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9765" tabRatio="885"/>
  </bookViews>
  <sheets>
    <sheet name="10-1城镇（左）" sheetId="62" r:id="rId1"/>
    <sheet name="10-2农村（右）" sheetId="64" r:id="rId2"/>
    <sheet name="10-3总量(左上右上）" sheetId="80" r:id="rId3"/>
    <sheet name="10-4构成（左下右下）" sheetId="81" r:id="rId4"/>
    <sheet name="10-5城收（左）" sheetId="61" r:id="rId5"/>
    <sheet name="10-6城支（右）" sheetId="60" r:id="rId6"/>
    <sheet name="10-7农收（左）" sheetId="65" r:id="rId7"/>
    <sheet name="10-8农支（右）" sheetId="88" r:id="rId8"/>
    <sheet name="10-9分市收支（左右）" sheetId="75" r:id="rId9"/>
    <sheet name="10-10人口（左右,分续表）" sheetId="98" r:id="rId10"/>
    <sheet name="10-11全民人口（左右，分续表）" sheetId="83" r:id="rId11"/>
    <sheet name="10-12城镇人口（左右，分续表）" sheetId="70" r:id="rId12"/>
    <sheet name="10-13农村人口（左右，分续表）" sheetId="77" r:id="rId13"/>
    <sheet name="10-14居住（左右，分续表1、2）" sheetId="99" r:id="rId14"/>
    <sheet name="10-15全民居住（左右，分续表1、2）" sheetId="95" r:id="rId15"/>
    <sheet name="10-16城镇居住（左右，分续表1、2）" sheetId="94" r:id="rId16"/>
    <sheet name="10-17农村居住（左右，分续表1、2）" sheetId="93" r:id="rId17"/>
    <sheet name="10-18耐用品（左右）" sheetId="27" r:id="rId18"/>
    <sheet name="10-19全民耐用品（左右）" sheetId="85" r:id="rId19"/>
    <sheet name="10-20城耐用品（左右）" sheetId="87" r:id="rId20"/>
    <sheet name="10-21农耐用品（左右）" sheetId="86" r:id="rId21"/>
    <sheet name="10-22食品销费量（左，右续表）" sheetId="92" r:id="rId22"/>
  </sheets>
  <calcPr calcId="144525"/>
</workbook>
</file>

<file path=xl/sharedStrings.xml><?xml version="1.0" encoding="utf-8"?>
<sst xmlns="http://schemas.openxmlformats.org/spreadsheetml/2006/main" count="2096" uniqueCount="437">
  <si>
    <t>10-1  主要年份城镇居民家庭基本情况</t>
  </si>
  <si>
    <t>年 份</t>
  </si>
  <si>
    <t>调查户数(户）</t>
  </si>
  <si>
    <t>平均每户
家庭人口
(人)</t>
  </si>
  <si>
    <t>平均每户
就业人口（人）</t>
  </si>
  <si>
    <t>平均每一
就业者
负担人数（人）</t>
  </si>
  <si>
    <t>人均全年
可支配收入（元）</t>
  </si>
  <si>
    <t>人均全年
消费性支出（元）</t>
  </si>
  <si>
    <t>人均住宅
建筑面积
（平方米）</t>
  </si>
  <si>
    <t>注：从2013年末起，全省实施城乡住户调查一体化改革，居民收支调查指标与2013年及以前分别实施的城镇和农村住户调查的调查范围、方法指标口径有所不同。</t>
  </si>
  <si>
    <t>10-2  主要年份农村居民家庭基本情况</t>
  </si>
  <si>
    <t>农民人均
纯收入
（元）</t>
  </si>
  <si>
    <t>—</t>
  </si>
  <si>
    <t>10-3  住户收支与生活状况调查收支总量情况</t>
  </si>
  <si>
    <t>单位：元</t>
  </si>
  <si>
    <t>类   别</t>
  </si>
  <si>
    <t>全体居民</t>
  </si>
  <si>
    <t>城镇居民</t>
  </si>
  <si>
    <t>农村居民</t>
  </si>
  <si>
    <t>2018年</t>
  </si>
  <si>
    <t>2019年</t>
  </si>
  <si>
    <t>2019年比
2018年±％</t>
  </si>
  <si>
    <t>可支配收入</t>
  </si>
  <si>
    <t xml:space="preserve">   一、工资性收入</t>
  </si>
  <si>
    <t xml:space="preserve">   二、经营净收入</t>
  </si>
  <si>
    <t xml:space="preserve">   三、财产净收入</t>
  </si>
  <si>
    <t xml:space="preserve">   四、转移净收入</t>
  </si>
  <si>
    <t>消费支出</t>
  </si>
  <si>
    <t xml:space="preserve">   一、食品烟酒</t>
  </si>
  <si>
    <t xml:space="preserve">   二、衣着</t>
  </si>
  <si>
    <t xml:space="preserve">   三、居住</t>
  </si>
  <si>
    <t xml:space="preserve">   四、生活用品及服务</t>
  </si>
  <si>
    <t xml:space="preserve">   五、交通通信</t>
  </si>
  <si>
    <t xml:space="preserve">   六、教育文化娱乐</t>
  </si>
  <si>
    <t xml:space="preserve">   七、医疗保健</t>
  </si>
  <si>
    <t xml:space="preserve">   八、其他用品和服务</t>
  </si>
  <si>
    <t>10-4  住户收支与生活状况调查收支构成情况</t>
  </si>
  <si>
    <t>2019年比2018年
±百分点</t>
  </si>
  <si>
    <t>10-5  主要年份城镇居民年人均收入</t>
  </si>
  <si>
    <t>单位:元</t>
  </si>
  <si>
    <t>年  份</t>
  </si>
  <si>
    <t>工资性收入</t>
  </si>
  <si>
    <t>经营净收入</t>
  </si>
  <si>
    <t>财产性收入</t>
  </si>
  <si>
    <t>转移性收入</t>
  </si>
  <si>
    <t>2013</t>
  </si>
  <si>
    <t>2014</t>
  </si>
  <si>
    <t>2015</t>
  </si>
  <si>
    <t>2016</t>
  </si>
  <si>
    <t>2017</t>
  </si>
  <si>
    <r>
      <rPr>
        <sz val="10"/>
        <rFont val="宋体"/>
        <charset val="134"/>
        <scheme val="minor"/>
      </rPr>
      <t>201</t>
    </r>
    <r>
      <rPr>
        <sz val="10"/>
        <rFont val="宋体"/>
        <charset val="134"/>
      </rPr>
      <t>8</t>
    </r>
  </si>
  <si>
    <t>10-6  主要年份城镇居民年人均支出</t>
  </si>
  <si>
    <t>年 份</t>
  </si>
  <si>
    <t>消费性
支出</t>
  </si>
  <si>
    <t>食 品</t>
  </si>
  <si>
    <t>衣 着</t>
  </si>
  <si>
    <t>居 住</t>
  </si>
  <si>
    <t>家庭设备
用品及服务</t>
  </si>
  <si>
    <t>医疗保健</t>
  </si>
  <si>
    <t>交通
和通讯</t>
  </si>
  <si>
    <t>教育文化
娱乐服务</t>
  </si>
  <si>
    <t>其他商品
和服务</t>
  </si>
  <si>
    <t>10-7  主要年份农村居民年人均收入</t>
  </si>
  <si>
    <t>10-8  主要年份农村居民年人均支出</t>
  </si>
  <si>
    <t>10-9 各县（市、区）城乡居民可支配收入与消费支出情况</t>
  </si>
  <si>
    <t>地  区</t>
  </si>
  <si>
    <t>烟台市</t>
  </si>
  <si>
    <t>芝罘区</t>
  </si>
  <si>
    <t>福山区</t>
  </si>
  <si>
    <t>牟平区</t>
  </si>
  <si>
    <t>莱山区</t>
  </si>
  <si>
    <t>开发区</t>
  </si>
  <si>
    <t>高新区</t>
  </si>
  <si>
    <t>昆嵛区</t>
  </si>
  <si>
    <t>龙口市</t>
  </si>
  <si>
    <t>莱阳市</t>
  </si>
  <si>
    <t>莱州市</t>
  </si>
  <si>
    <t>蓬莱市</t>
  </si>
  <si>
    <t>招远市</t>
  </si>
  <si>
    <t>栖霞市</t>
  </si>
  <si>
    <t>海阳市</t>
  </si>
  <si>
    <t>长岛县</t>
  </si>
  <si>
    <r>
      <rPr>
        <sz val="14"/>
        <rFont val="方正小标宋简体"/>
        <charset val="134"/>
      </rPr>
      <t>10-10</t>
    </r>
    <r>
      <rPr>
        <sz val="14"/>
        <rFont val="方正小标宋简体"/>
        <charset val="134"/>
      </rPr>
      <t xml:space="preserve"> 城乡居民家庭人口就业情况</t>
    </r>
  </si>
  <si>
    <t>类  别</t>
  </si>
  <si>
    <t>单位</t>
  </si>
  <si>
    <t>2019年为
2018年%</t>
  </si>
  <si>
    <t xml:space="preserve">  调查样本住户数</t>
  </si>
  <si>
    <t>户</t>
  </si>
  <si>
    <t xml:space="preserve">  期内住户常住成员数</t>
  </si>
  <si>
    <t>人/户</t>
  </si>
  <si>
    <t xml:space="preserve">  常住从业人员情况</t>
  </si>
  <si>
    <t xml:space="preserve">      （一）常住成员从业人数（劳动力）</t>
  </si>
  <si>
    <t>人</t>
  </si>
  <si>
    <t xml:space="preserve">  （二）性别</t>
  </si>
  <si>
    <t xml:space="preserve">    1.男性</t>
  </si>
  <si>
    <t xml:space="preserve">    2.女性</t>
  </si>
  <si>
    <t xml:space="preserve">  （三）年龄</t>
  </si>
  <si>
    <t xml:space="preserve">    1.16-19岁</t>
  </si>
  <si>
    <t xml:space="preserve">    2.20-24岁</t>
  </si>
  <si>
    <t xml:space="preserve">    3.25-29岁</t>
  </si>
  <si>
    <t xml:space="preserve">    4.30-34岁</t>
  </si>
  <si>
    <t xml:space="preserve">    5.35-40岁</t>
  </si>
  <si>
    <t xml:space="preserve">    6.41-50岁</t>
  </si>
  <si>
    <t xml:space="preserve">    7.51-60岁</t>
  </si>
  <si>
    <t xml:space="preserve">    8.61-65岁</t>
  </si>
  <si>
    <t xml:space="preserve">    9.66岁及以上</t>
  </si>
  <si>
    <t xml:space="preserve">  （四）本季度就业类型</t>
  </si>
  <si>
    <t xml:space="preserve">    1.雇主</t>
  </si>
  <si>
    <t xml:space="preserve">    2.公职人员</t>
  </si>
  <si>
    <t xml:space="preserve">    3.事业单位人员</t>
  </si>
  <si>
    <t xml:space="preserve">    4.国有企业雇员</t>
  </si>
  <si>
    <t xml:space="preserve">    5.其他雇员</t>
  </si>
  <si>
    <t xml:space="preserve">    6.农业自营</t>
  </si>
  <si>
    <t xml:space="preserve">    7.非农自营</t>
  </si>
  <si>
    <t xml:space="preserve">  （五）本季度从事主要行业</t>
  </si>
  <si>
    <t xml:space="preserve">    1.第一产业</t>
  </si>
  <si>
    <t xml:space="preserve">    2.第二产业</t>
  </si>
  <si>
    <t xml:space="preserve">    （1）采矿业</t>
  </si>
  <si>
    <t xml:space="preserve">    （2）制造业</t>
  </si>
  <si>
    <t xml:space="preserve">    （3）电力热力燃气及水生产供应业</t>
  </si>
  <si>
    <t xml:space="preserve">    （4）建筑业</t>
  </si>
  <si>
    <t xml:space="preserve">    3.第三产业</t>
  </si>
  <si>
    <t xml:space="preserve">    （1）批发和零售业</t>
  </si>
  <si>
    <t xml:space="preserve">    （2）交通运输仓储和邮政业</t>
  </si>
  <si>
    <t xml:space="preserve">    （3）住宿和餐饮业</t>
  </si>
  <si>
    <t xml:space="preserve">    （4）信息传输软件业和信息技术服务业</t>
  </si>
  <si>
    <t xml:space="preserve">    （5）金融业</t>
  </si>
  <si>
    <t xml:space="preserve">    （6）房地产业</t>
  </si>
  <si>
    <t xml:space="preserve">    （7）租赁和商务服务业</t>
  </si>
  <si>
    <t xml:space="preserve">    （8）科学研究和技术服务业</t>
  </si>
  <si>
    <t xml:space="preserve">    （9）水利环境和公共设施管理业</t>
  </si>
  <si>
    <t xml:space="preserve">    （10）居民服务修理和其他服务业</t>
  </si>
  <si>
    <t xml:space="preserve">    （11）教育</t>
  </si>
  <si>
    <t xml:space="preserve">    （12）卫生和社会工作</t>
  </si>
  <si>
    <t xml:space="preserve">    （13）文化体育和娱乐业</t>
  </si>
  <si>
    <t xml:space="preserve">    （14）公共管理社会保障和社会组织</t>
  </si>
  <si>
    <t xml:space="preserve">    （15）国际组织</t>
  </si>
  <si>
    <t xml:space="preserve">  （六）本季度从事主要职业</t>
  </si>
  <si>
    <t xml:space="preserve">    1.国家机关党群组织企业事业单位负责人</t>
  </si>
  <si>
    <t xml:space="preserve">    2.专业技术人员</t>
  </si>
  <si>
    <t xml:space="preserve">    3.办事人员和有关人员</t>
  </si>
  <si>
    <t xml:space="preserve">    4.商业服务业人员</t>
  </si>
  <si>
    <t xml:space="preserve">    5.农林牧渔水利业生产人员</t>
  </si>
  <si>
    <t xml:space="preserve">    6.生产运输设备操作人员及有关人员</t>
  </si>
  <si>
    <t xml:space="preserve">    7.军人</t>
  </si>
  <si>
    <t xml:space="preserve">    8.不便分类的其他从业人员</t>
  </si>
  <si>
    <t>10-11 各县（市、区）全体居民家庭人口就业情况</t>
  </si>
  <si>
    <t>调查样本住户数</t>
  </si>
  <si>
    <t>期内住户常住成员数</t>
  </si>
  <si>
    <t xml:space="preserve"> 常住从业人员情况</t>
  </si>
  <si>
    <t xml:space="preserve"> （一）常住成员从业人数</t>
  </si>
  <si>
    <t xml:space="preserve"> （二）性别</t>
  </si>
  <si>
    <t>1.男性</t>
  </si>
  <si>
    <t>2.女性</t>
  </si>
  <si>
    <t xml:space="preserve"> （三）年龄</t>
  </si>
  <si>
    <t>1.16-19岁</t>
  </si>
  <si>
    <t>2.20-24岁</t>
  </si>
  <si>
    <t>3.25-29岁</t>
  </si>
  <si>
    <t>4.30-34岁</t>
  </si>
  <si>
    <t>5.35-40岁</t>
  </si>
  <si>
    <t>6.41-50岁</t>
  </si>
  <si>
    <t>7.51-60岁</t>
  </si>
  <si>
    <t>8.61-65岁</t>
  </si>
  <si>
    <t>9.66岁及以上</t>
  </si>
  <si>
    <t xml:space="preserve"> （四）本季度就业类型</t>
  </si>
  <si>
    <t>1.雇主</t>
  </si>
  <si>
    <t>2.公职人员</t>
  </si>
  <si>
    <t>3.事业单位人员</t>
  </si>
  <si>
    <t>4.国有企业雇员</t>
  </si>
  <si>
    <t>5.其他雇员</t>
  </si>
  <si>
    <t>6.农业自营</t>
  </si>
  <si>
    <t>7.非农自营</t>
  </si>
  <si>
    <t xml:space="preserve"> （五）本季度从事主要行业</t>
  </si>
  <si>
    <t>1.第一产业</t>
  </si>
  <si>
    <t>2.第二产业</t>
  </si>
  <si>
    <t>（1）采矿业</t>
  </si>
  <si>
    <t>（2）制造业</t>
  </si>
  <si>
    <t>（3）电力热力燃气及水生产供应业</t>
  </si>
  <si>
    <t>（4）建筑业</t>
  </si>
  <si>
    <t>3.第三产业</t>
  </si>
  <si>
    <t>（1）批发和零售业</t>
  </si>
  <si>
    <t>（2）交通运输仓储和邮政业</t>
  </si>
  <si>
    <t>（3）住宿和餐饮业</t>
  </si>
  <si>
    <t>（4）信息传输软件业和信息技术服务业</t>
  </si>
  <si>
    <t>（5）金融业</t>
  </si>
  <si>
    <t>（6）房地产业</t>
  </si>
  <si>
    <t>（7）租赁和商务服务业</t>
  </si>
  <si>
    <t>（8）科学研究和技术服务业</t>
  </si>
  <si>
    <t>（9）水利环境和公共设施管理业</t>
  </si>
  <si>
    <t>（10）居民服务修理和其他服务业</t>
  </si>
  <si>
    <t>（11）教育</t>
  </si>
  <si>
    <t>（12）卫生和社会工作</t>
  </si>
  <si>
    <t>（13）文化体育和娱乐业</t>
  </si>
  <si>
    <t>（14）公共管理社会保障和社会组织</t>
  </si>
  <si>
    <t>（15）国际组织</t>
  </si>
  <si>
    <t xml:space="preserve"> （六）本季度从事主要职业</t>
  </si>
  <si>
    <t>1.国家机关党群组织企业事业单位负责人</t>
  </si>
  <si>
    <t>2.专业技术人员</t>
  </si>
  <si>
    <t>3.办事人员和有关人员</t>
  </si>
  <si>
    <t>4.商业服务业人员</t>
  </si>
  <si>
    <t>5.农林牧渔水利业生产人员</t>
  </si>
  <si>
    <t>6.生产运输设备操作人员及有关人员</t>
  </si>
  <si>
    <t>7.军人</t>
  </si>
  <si>
    <t>8.不便分类的其他从业人员</t>
  </si>
  <si>
    <t>10-12 各县（市、区）城镇居民家庭人口就业情况</t>
  </si>
  <si>
    <t xml:space="preserve">   3.第三产业</t>
  </si>
  <si>
    <t>10-13 各县（市、区）农村居民家庭人口就业情况</t>
  </si>
  <si>
    <t>10-14 城乡居民家庭住房情况</t>
  </si>
  <si>
    <t>调查户数</t>
  </si>
  <si>
    <t>家庭居住人口</t>
  </si>
  <si>
    <t>现住房建筑面积（人均）</t>
  </si>
  <si>
    <t xml:space="preserve">  </t>
  </si>
  <si>
    <t xml:space="preserve"> 一、期末现住房情况</t>
  </si>
  <si>
    <t>--</t>
  </si>
  <si>
    <t xml:space="preserve"> （一）本住户居住类型</t>
  </si>
  <si>
    <t xml:space="preserve">    1.普通住宅</t>
  </si>
  <si>
    <t xml:space="preserve">    2.集体宿舍和工棚</t>
  </si>
  <si>
    <t xml:space="preserve">    3.工作地住宿</t>
  </si>
  <si>
    <t xml:space="preserve"> （二）本住户居住空间样式</t>
  </si>
  <si>
    <t xml:space="preserve">    1.单栋楼房</t>
  </si>
  <si>
    <t xml:space="preserve">    2.单栋平房</t>
  </si>
  <si>
    <t xml:space="preserve">    3.四居室及以上单元房</t>
  </si>
  <si>
    <t xml:space="preserve">    4.三居室单元房</t>
  </si>
  <si>
    <t xml:space="preserve">    5.二居室单元房</t>
  </si>
  <si>
    <t xml:space="preserve">    6.一居室单元房</t>
  </si>
  <si>
    <t xml:space="preserve">    7.筒子楼或连片平房</t>
  </si>
  <si>
    <t xml:space="preserve">    8.其他</t>
  </si>
  <si>
    <t xml:space="preserve"> （三）主要建筑材料</t>
  </si>
  <si>
    <t>1.钢筋混凝土</t>
  </si>
  <si>
    <t>2.砖混材料</t>
  </si>
  <si>
    <t>3.砖瓦砖木</t>
  </si>
  <si>
    <t>4.竹草土坯</t>
  </si>
  <si>
    <t>5.其他</t>
  </si>
  <si>
    <t xml:space="preserve"> （四）现住房房屋来源</t>
  </si>
  <si>
    <t>1.租赁公房</t>
  </si>
  <si>
    <t>2.租赁私房</t>
  </si>
  <si>
    <t>3.自建住房</t>
  </si>
  <si>
    <t>4.购买商品房</t>
  </si>
  <si>
    <t>5.购买房改住房</t>
  </si>
  <si>
    <t>6.购买保障性住房</t>
  </si>
  <si>
    <t>7.拆迁安置房</t>
  </si>
  <si>
    <t>8.继承或获赠住房</t>
  </si>
  <si>
    <t>9.免费借用房</t>
  </si>
  <si>
    <t>10.雇主提供免费住房</t>
  </si>
  <si>
    <t>11.其他来源</t>
  </si>
  <si>
    <t xml:space="preserve"> （五）现住房建筑面积</t>
  </si>
  <si>
    <t>1.10平方米以内</t>
  </si>
  <si>
    <t>2.10-20平方米</t>
  </si>
  <si>
    <t>3.20-30平方米</t>
  </si>
  <si>
    <t>4.30-60平方米</t>
  </si>
  <si>
    <t>5.60-90平方米</t>
  </si>
  <si>
    <t>6.90-120平方米</t>
  </si>
  <si>
    <t>7.120-200平方米</t>
  </si>
  <si>
    <t>8.200平方米以上</t>
  </si>
  <si>
    <t xml:space="preserve"> （六）住宅外道路路面情况</t>
  </si>
  <si>
    <t>1.水泥或柏油路面</t>
  </si>
  <si>
    <t>2.沙石或石板等硬质路面</t>
  </si>
  <si>
    <t>3.其他</t>
  </si>
  <si>
    <t xml:space="preserve"> （七）住户主要饮用水来源情况</t>
  </si>
  <si>
    <t>1.经过净化处理的自来水</t>
  </si>
  <si>
    <t>2.受保护的井水和泉水</t>
  </si>
  <si>
    <t>3.不受保护的井水和泉水</t>
  </si>
  <si>
    <t>4.江河湖泊水</t>
  </si>
  <si>
    <t>5.收集雨水</t>
  </si>
  <si>
    <t>6.桶装水</t>
  </si>
  <si>
    <t>7.其他水源</t>
  </si>
  <si>
    <t xml:space="preserve"> （八）住户获取饮用水的主要困难</t>
  </si>
  <si>
    <t>1.单次取水往返时间超过半小时</t>
  </si>
  <si>
    <t>2.间断或定时供水</t>
  </si>
  <si>
    <t>3.当年连续缺水时间超过16天</t>
  </si>
  <si>
    <t>4.无上述困难</t>
  </si>
  <si>
    <t xml:space="preserve"> （九）住户饮用水使用前采取的主要处理措施</t>
  </si>
  <si>
    <t>1.煮沸</t>
  </si>
  <si>
    <t>2.加漂白剂/氯等</t>
  </si>
  <si>
    <t>3.使用水过滤器</t>
  </si>
  <si>
    <t>4.其他处理措施</t>
  </si>
  <si>
    <t>5.没有任何水处理措施</t>
  </si>
  <si>
    <t xml:space="preserve"> （十）住户厕所类型</t>
  </si>
  <si>
    <t>1.水冲式卫生厕所</t>
  </si>
  <si>
    <t>2.水冲式非卫生厕所</t>
  </si>
  <si>
    <t>3.卫生旱厕</t>
  </si>
  <si>
    <t>4.普通旱厕</t>
  </si>
  <si>
    <t>5.无厕所</t>
  </si>
  <si>
    <t xml:space="preserve">  (十一）住户厕所使用情况</t>
  </si>
  <si>
    <t>1.本住户独用</t>
  </si>
  <si>
    <t>2.几户合用</t>
  </si>
  <si>
    <t>3.公用厕所</t>
  </si>
  <si>
    <t xml:space="preserve"> （十二）住户洗澡设施情况</t>
  </si>
  <si>
    <t>1.统一供热水</t>
  </si>
  <si>
    <t>2.家庭自装热水器</t>
  </si>
  <si>
    <t>4.无洗澡设施</t>
  </si>
  <si>
    <t xml:space="preserve"> （十三）住户主要取暖设备状况</t>
  </si>
  <si>
    <t>1.由市政或小区集中供暖</t>
  </si>
  <si>
    <t>2.自行供暖</t>
  </si>
  <si>
    <t>3.无取暖设备</t>
  </si>
  <si>
    <t xml:space="preserve"> （十四）主要炊用能源状况</t>
  </si>
  <si>
    <t>1.柴草</t>
  </si>
  <si>
    <t>2.煤炭</t>
  </si>
  <si>
    <t>3.罐装液化石油气</t>
  </si>
  <si>
    <t>4.管道液化石油气</t>
  </si>
  <si>
    <t>5.管道煤气</t>
  </si>
  <si>
    <t>6.管道天然气</t>
  </si>
  <si>
    <t>7.电</t>
  </si>
  <si>
    <t>8.燃料用油</t>
  </si>
  <si>
    <t>9.沼气</t>
  </si>
  <si>
    <t xml:space="preserve">   10.其他</t>
  </si>
  <si>
    <t xml:space="preserve">   11.无炊用行为</t>
  </si>
  <si>
    <t xml:space="preserve"> 二、自有现住房情况</t>
  </si>
  <si>
    <t xml:space="preserve"> （一）自有现住房建筑年份</t>
  </si>
  <si>
    <t>1.当年新建</t>
  </si>
  <si>
    <t>2.1-5年</t>
  </si>
  <si>
    <t>3.6-10年</t>
  </si>
  <si>
    <t>4.11-20年</t>
  </si>
  <si>
    <t>5.21-50年</t>
  </si>
  <si>
    <t>6.51-99年</t>
  </si>
  <si>
    <t>7.100年以上</t>
  </si>
  <si>
    <t xml:space="preserve"> （二）现住房购（建）房时间</t>
  </si>
  <si>
    <t>年</t>
  </si>
  <si>
    <t xml:space="preserve"> （三）购（建）房总金额</t>
  </si>
  <si>
    <t>万元</t>
  </si>
  <si>
    <t xml:space="preserve"> （四）购（建）房时借贷款总额（不含利息）</t>
  </si>
  <si>
    <t xml:space="preserve"> #按揭贷款金额</t>
  </si>
  <si>
    <t xml:space="preserve"> （五）购（建）房时借贷款总利息</t>
  </si>
  <si>
    <t xml:space="preserve"> （六）借贷款还款总年限</t>
  </si>
  <si>
    <t>1.10年以下</t>
  </si>
  <si>
    <t>2.11-20年</t>
  </si>
  <si>
    <t>3.21-30年</t>
  </si>
  <si>
    <t>4.30年以上</t>
  </si>
  <si>
    <t xml:space="preserve"> （七）现在是否还在还款</t>
  </si>
  <si>
    <t>1.现在还在还款</t>
  </si>
  <si>
    <t>2.现在已经还完借贷款</t>
  </si>
  <si>
    <t xml:space="preserve"> 三、租赁住房情况</t>
  </si>
  <si>
    <t xml:space="preserve"> （一）租赁住房房屋来源</t>
  </si>
  <si>
    <t xml:space="preserve"> （二）租赁住房实际月租金</t>
  </si>
  <si>
    <t>1.租赁公房实际月租金</t>
  </si>
  <si>
    <t>元/户</t>
  </si>
  <si>
    <t>2.租赁私房实际月租金</t>
  </si>
  <si>
    <t>10-15 各县（市、区）全体居民家庭住房情况</t>
  </si>
  <si>
    <t>平方米</t>
  </si>
  <si>
    <t>10-16 各县（市、区）城镇居民家庭住房情况</t>
  </si>
  <si>
    <t>10-17 各县（市、区）农村居民家庭住房情况</t>
  </si>
  <si>
    <r>
      <rPr>
        <sz val="14"/>
        <rFont val="宋体"/>
        <charset val="134"/>
      </rPr>
      <t xml:space="preserve">  10-1</t>
    </r>
    <r>
      <rPr>
        <sz val="14"/>
        <rFont val="宋体"/>
        <charset val="134"/>
      </rPr>
      <t>8</t>
    </r>
    <r>
      <rPr>
        <sz val="14"/>
        <rFont val="宋体"/>
        <charset val="134"/>
      </rPr>
      <t xml:space="preserve"> 城乡居民家庭耐用消费品拥有量</t>
    </r>
  </si>
  <si>
    <t>耐用消费品拥有量（每百户）</t>
  </si>
  <si>
    <t xml:space="preserve">  1.家用汽车</t>
  </si>
  <si>
    <t>辆</t>
  </si>
  <si>
    <t xml:space="preserve">  2.摩托车</t>
  </si>
  <si>
    <t xml:space="preserve">  3.助力车</t>
  </si>
  <si>
    <t>台</t>
  </si>
  <si>
    <t xml:space="preserve">  4.洗衣机</t>
  </si>
  <si>
    <t xml:space="preserve">  5.电冰箱（柜）</t>
  </si>
  <si>
    <t xml:space="preserve">  6.微波炉</t>
  </si>
  <si>
    <t xml:space="preserve">  7.彩色电视机</t>
  </si>
  <si>
    <t xml:space="preserve">  8.空调</t>
  </si>
  <si>
    <t xml:space="preserve">  9.热水器</t>
  </si>
  <si>
    <t xml:space="preserve">  10.洗碗机</t>
  </si>
  <si>
    <t xml:space="preserve">  11.排油烟机</t>
  </si>
  <si>
    <t xml:space="preserve">  12.固定电话</t>
  </si>
  <si>
    <t>线</t>
  </si>
  <si>
    <t xml:space="preserve">  13.移动电话</t>
  </si>
  <si>
    <t>部</t>
  </si>
  <si>
    <t xml:space="preserve">  14.其中：接入互联网</t>
  </si>
  <si>
    <t xml:space="preserve">  15.计算机</t>
  </si>
  <si>
    <t xml:space="preserve">  16.其中：接入互联网</t>
  </si>
  <si>
    <t xml:space="preserve">  17.照相机</t>
  </si>
  <si>
    <t xml:space="preserve">  18.中高档乐器</t>
  </si>
  <si>
    <t>架</t>
  </si>
  <si>
    <t xml:space="preserve">  19.健身器材</t>
  </si>
  <si>
    <r>
      <rPr>
        <b/>
        <sz val="10"/>
        <rFont val="宋体"/>
        <charset val="134"/>
      </rPr>
      <t xml:space="preserve">  20.空气净化器</t>
    </r>
    <r>
      <rPr>
        <b/>
        <sz val="9"/>
        <rFont val="宋体"/>
        <charset val="134"/>
      </rPr>
      <t>（含新风系统）</t>
    </r>
  </si>
  <si>
    <t xml:space="preserve">  21.吸尘器</t>
  </si>
  <si>
    <r>
      <rPr>
        <sz val="14"/>
        <rFont val="宋体"/>
        <charset val="134"/>
      </rPr>
      <t>10-1</t>
    </r>
    <r>
      <rPr>
        <sz val="14"/>
        <rFont val="宋体"/>
        <charset val="134"/>
      </rPr>
      <t>9</t>
    </r>
    <r>
      <rPr>
        <sz val="14"/>
        <rFont val="宋体"/>
        <charset val="134"/>
      </rPr>
      <t xml:space="preserve"> 各县（市、区）全体居民家庭主要耐用品拥有量</t>
    </r>
  </si>
  <si>
    <r>
      <rPr>
        <sz val="14"/>
        <rFont val="宋体"/>
        <charset val="134"/>
      </rPr>
      <t>10-</t>
    </r>
    <r>
      <rPr>
        <sz val="14"/>
        <rFont val="宋体"/>
        <charset val="134"/>
      </rPr>
      <t>20</t>
    </r>
    <r>
      <rPr>
        <sz val="14"/>
        <rFont val="宋体"/>
        <charset val="134"/>
      </rPr>
      <t xml:space="preserve"> 各县（市、区）城镇居民家庭主要耐用品拥有量</t>
    </r>
  </si>
  <si>
    <r>
      <rPr>
        <sz val="14"/>
        <rFont val="宋体"/>
        <charset val="134"/>
      </rPr>
      <t>10-2</t>
    </r>
    <r>
      <rPr>
        <sz val="14"/>
        <rFont val="宋体"/>
        <charset val="134"/>
      </rPr>
      <t>1</t>
    </r>
    <r>
      <rPr>
        <sz val="14"/>
        <rFont val="宋体"/>
        <charset val="134"/>
      </rPr>
      <t xml:space="preserve"> 各县（市、区）农村居民家庭主要耐用品拥有量</t>
    </r>
  </si>
  <si>
    <r>
      <rPr>
        <sz val="14"/>
        <rFont val="方正小标宋简体"/>
        <charset val="134"/>
      </rPr>
      <t>10-2</t>
    </r>
    <r>
      <rPr>
        <sz val="14"/>
        <rFont val="方正小标宋简体"/>
        <charset val="134"/>
      </rPr>
      <t>2</t>
    </r>
    <r>
      <rPr>
        <sz val="14"/>
        <rFont val="方正小标宋简体"/>
        <charset val="134"/>
      </rPr>
      <t xml:space="preserve"> 农村居民主要食品人均消费量</t>
    </r>
  </si>
  <si>
    <t>单位：公斤</t>
  </si>
  <si>
    <r>
      <rPr>
        <sz val="10"/>
        <rFont val="宋体"/>
        <charset val="134"/>
        <scheme val="minor"/>
      </rPr>
      <t>201</t>
    </r>
    <r>
      <rPr>
        <sz val="10"/>
        <rFont val="宋体"/>
        <charset val="134"/>
      </rPr>
      <t>8年</t>
    </r>
  </si>
  <si>
    <r>
      <rPr>
        <sz val="10"/>
        <rFont val="宋体"/>
        <charset val="134"/>
        <scheme val="minor"/>
      </rPr>
      <t>201</t>
    </r>
    <r>
      <rPr>
        <sz val="10"/>
        <rFont val="宋体"/>
        <charset val="134"/>
      </rPr>
      <t>9年</t>
    </r>
  </si>
  <si>
    <r>
      <rPr>
        <sz val="10"/>
        <rFont val="宋体"/>
        <charset val="134"/>
        <scheme val="minor"/>
      </rPr>
      <t>201</t>
    </r>
    <r>
      <rPr>
        <sz val="10"/>
        <rFont val="宋体"/>
        <charset val="134"/>
      </rPr>
      <t>9年为
2018年%</t>
    </r>
  </si>
  <si>
    <t xml:space="preserve"> 一、粮食消费量</t>
  </si>
  <si>
    <t xml:space="preserve">  （一）谷物消费量</t>
  </si>
  <si>
    <t xml:space="preserve">    1.小麦</t>
  </si>
  <si>
    <t xml:space="preserve">    2.稻谷</t>
  </si>
  <si>
    <t xml:space="preserve">    3.玉米</t>
  </si>
  <si>
    <t xml:space="preserve">    4.其他谷物</t>
  </si>
  <si>
    <t xml:space="preserve">  （二）薯类消费量</t>
  </si>
  <si>
    <t xml:space="preserve">    1.红薯</t>
  </si>
  <si>
    <t xml:space="preserve">    2.马铃薯</t>
  </si>
  <si>
    <t xml:space="preserve">    3.其他薯类</t>
  </si>
  <si>
    <t xml:space="preserve">  （三）豆类消费量</t>
  </si>
  <si>
    <t xml:space="preserve">    1.大豆</t>
  </si>
  <si>
    <t xml:space="preserve">    2.其他豆类</t>
  </si>
  <si>
    <t xml:space="preserve"> 二、油脂类消费量</t>
  </si>
  <si>
    <t xml:space="preserve">   （一）植物油</t>
  </si>
  <si>
    <t xml:space="preserve">   （二）动物油</t>
  </si>
  <si>
    <t xml:space="preserve"> 三、蔬菜及菜制品消费量</t>
  </si>
  <si>
    <t xml:space="preserve">   （一）鲜菜</t>
  </si>
  <si>
    <t xml:space="preserve">   （二）干菜及菜制品</t>
  </si>
  <si>
    <t xml:space="preserve">   （三）鲜菌</t>
  </si>
  <si>
    <t xml:space="preserve">   （四）干菌及菌制品</t>
  </si>
  <si>
    <t xml:space="preserve"> 四、肉类</t>
  </si>
  <si>
    <t xml:space="preserve">   （一）猪肉</t>
  </si>
  <si>
    <t xml:space="preserve">   （二）牛肉</t>
  </si>
  <si>
    <t xml:space="preserve">   （三）羊肉</t>
  </si>
  <si>
    <t xml:space="preserve">   （四）其他肉类及制品</t>
  </si>
  <si>
    <t xml:space="preserve"> 五、禽类</t>
  </si>
  <si>
    <t xml:space="preserve">   （一）鸡</t>
  </si>
  <si>
    <t xml:space="preserve">   （二）鸭</t>
  </si>
  <si>
    <t xml:space="preserve">   （三）鹅</t>
  </si>
  <si>
    <t xml:space="preserve">   （四）其他禽类及制品</t>
  </si>
  <si>
    <t xml:space="preserve"> 六、水产品</t>
  </si>
  <si>
    <t xml:space="preserve">   （一）鱼类</t>
  </si>
  <si>
    <t xml:space="preserve">   （二）虾贝蟹类</t>
  </si>
  <si>
    <t xml:space="preserve">   （三）藻类</t>
  </si>
  <si>
    <t xml:space="preserve">   （四）其他</t>
  </si>
  <si>
    <t xml:space="preserve"> 七、蛋类及蛋制品</t>
  </si>
  <si>
    <t xml:space="preserve">   （一）鲜蛋</t>
  </si>
  <si>
    <t xml:space="preserve">   （二）蛋制品</t>
  </si>
  <si>
    <t xml:space="preserve"> 八、奶和奶制品</t>
  </si>
  <si>
    <t xml:space="preserve">   （一）鲜奶</t>
  </si>
  <si>
    <t xml:space="preserve">   （二）酸奶</t>
  </si>
  <si>
    <t xml:space="preserve">   （三）奶粉</t>
  </si>
  <si>
    <t xml:space="preserve">   （四）其他奶制品</t>
  </si>
  <si>
    <t xml:space="preserve"> 九、干鲜瓜果类</t>
  </si>
  <si>
    <t xml:space="preserve">   （一）鲜瓜果</t>
  </si>
  <si>
    <t xml:space="preserve">   （二）瓜果制品</t>
  </si>
  <si>
    <t xml:space="preserve">   （三）坚果类</t>
  </si>
  <si>
    <t xml:space="preserve"> 十、糖果糕点类</t>
  </si>
  <si>
    <t xml:space="preserve">   （一）食糖</t>
  </si>
  <si>
    <t xml:space="preserve">   （二）糖果</t>
  </si>
  <si>
    <t xml:space="preserve">   （三）糕点</t>
  </si>
  <si>
    <t xml:space="preserve">   （四）其他糖果糕点</t>
  </si>
  <si>
    <t xml:space="preserve"> 十一、饮料</t>
  </si>
  <si>
    <t xml:space="preserve">   （一）茶叶</t>
  </si>
  <si>
    <t xml:space="preserve"> 十二、烟叶消费量</t>
  </si>
  <si>
    <t xml:space="preserve"> 十三、酒</t>
  </si>
  <si>
    <t xml:space="preserve">   （一）白酒</t>
  </si>
  <si>
    <t xml:space="preserve">   （二）啤酒</t>
  </si>
  <si>
    <t xml:space="preserve">   （三）果酒</t>
  </si>
</sst>
</file>

<file path=xl/styles.xml><?xml version="1.0" encoding="utf-8"?>
<styleSheet xmlns="http://schemas.openxmlformats.org/spreadsheetml/2006/main">
  <numFmts count="11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0.0_ "/>
    <numFmt numFmtId="177" formatCode="0.00_ "/>
    <numFmt numFmtId="41" formatCode="_ * #,##0_ ;_ * \-#,##0_ ;_ * &quot;-&quot;_ ;_ @_ "/>
    <numFmt numFmtId="178" formatCode="0_ "/>
    <numFmt numFmtId="179" formatCode="0.0_);[Red]\(0.0\)"/>
    <numFmt numFmtId="180" formatCode="0.0"/>
    <numFmt numFmtId="181" formatCode="0_);[Red]\(0\)"/>
    <numFmt numFmtId="182" formatCode="0.00_);[Red]\(0.00\)"/>
  </numFmts>
  <fonts count="70">
    <font>
      <sz val="12"/>
      <name val="宋体"/>
      <charset val="134"/>
    </font>
    <font>
      <b/>
      <sz val="10"/>
      <name val="宋体"/>
      <charset val="134"/>
      <scheme val="minor"/>
    </font>
    <font>
      <sz val="10"/>
      <name val="宋体"/>
      <charset val="134"/>
      <scheme val="minor"/>
    </font>
    <font>
      <sz val="14"/>
      <name val="方正小标宋简体"/>
      <charset val="134"/>
    </font>
    <font>
      <sz val="9"/>
      <name val="黑体"/>
      <charset val="134"/>
    </font>
    <font>
      <sz val="9"/>
      <name val="宋体"/>
      <charset val="134"/>
    </font>
    <font>
      <b/>
      <sz val="9"/>
      <name val="宋体"/>
      <charset val="134"/>
    </font>
    <font>
      <sz val="12"/>
      <color theme="1"/>
      <name val="宋体"/>
      <charset val="134"/>
    </font>
    <font>
      <sz val="14"/>
      <name val="宋体"/>
      <charset val="134"/>
    </font>
    <font>
      <sz val="10"/>
      <name val="宋体"/>
      <charset val="134"/>
    </font>
    <font>
      <sz val="10"/>
      <color theme="1"/>
      <name val="宋体"/>
      <charset val="134"/>
    </font>
    <font>
      <b/>
      <sz val="10"/>
      <name val="宋体"/>
      <charset val="134"/>
    </font>
    <font>
      <b/>
      <sz val="10"/>
      <color theme="1"/>
      <name val="宋体"/>
      <charset val="134"/>
    </font>
    <font>
      <b/>
      <sz val="12"/>
      <name val="宋体"/>
      <charset val="134"/>
    </font>
    <font>
      <sz val="10"/>
      <name val="黑体"/>
      <charset val="134"/>
    </font>
    <font>
      <sz val="10"/>
      <color indexed="8"/>
      <name val="宋体"/>
      <charset val="134"/>
    </font>
    <font>
      <b/>
      <sz val="10"/>
      <color indexed="8"/>
      <name val="宋体"/>
      <charset val="134"/>
    </font>
    <font>
      <b/>
      <sz val="10"/>
      <name val="黑体"/>
      <charset val="134"/>
    </font>
    <font>
      <sz val="10.5"/>
      <color rgb="FF000000"/>
      <name val="宋体"/>
      <charset val="134"/>
    </font>
    <font>
      <sz val="10"/>
      <color rgb="FF000000"/>
      <name val="宋体"/>
      <charset val="134"/>
    </font>
    <font>
      <sz val="11"/>
      <name val="宋体"/>
      <charset val="134"/>
    </font>
    <font>
      <sz val="10"/>
      <color rgb="FFFF0000"/>
      <name val="宋体"/>
      <charset val="134"/>
    </font>
    <font>
      <b/>
      <sz val="10"/>
      <color theme="1"/>
      <name val="宋体"/>
      <charset val="134"/>
      <scheme val="minor"/>
    </font>
    <font>
      <sz val="10"/>
      <color theme="1"/>
      <name val="黑体"/>
      <charset val="134"/>
    </font>
    <font>
      <sz val="10"/>
      <color theme="1"/>
      <name val="宋体"/>
      <charset val="134"/>
      <scheme val="minor"/>
    </font>
    <font>
      <sz val="14"/>
      <color theme="1"/>
      <name val="宋体"/>
      <charset val="134"/>
    </font>
    <font>
      <sz val="12"/>
      <color theme="1"/>
      <name val="宋体"/>
      <charset val="134"/>
      <scheme val="minor"/>
    </font>
    <font>
      <sz val="11"/>
      <color theme="1"/>
      <name val="宋体"/>
      <charset val="134"/>
    </font>
    <font>
      <sz val="9"/>
      <name val="Times New Roman"/>
      <charset val="0"/>
    </font>
    <font>
      <b/>
      <sz val="14"/>
      <name val="宋体"/>
      <charset val="134"/>
      <scheme val="minor"/>
    </font>
    <font>
      <sz val="12"/>
      <name val="宋体"/>
      <charset val="134"/>
      <scheme val="minor"/>
    </font>
    <font>
      <b/>
      <sz val="11"/>
      <name val="黑体"/>
      <charset val="134"/>
    </font>
    <font>
      <sz val="12"/>
      <name val="仿宋_GB2312"/>
      <charset val="134"/>
    </font>
    <font>
      <sz val="11"/>
      <color theme="1"/>
      <name val="宋体"/>
      <charset val="134"/>
      <scheme val="minor"/>
    </font>
    <font>
      <sz val="11"/>
      <color indexed="9"/>
      <name val="宋体"/>
      <charset val="134"/>
    </font>
    <font>
      <b/>
      <sz val="11"/>
      <color theme="0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0.5"/>
      <name val="宋体"/>
      <charset val="134"/>
    </font>
    <font>
      <i/>
      <sz val="11"/>
      <color rgb="FF7F7F7F"/>
      <name val="宋体"/>
      <charset val="134"/>
      <scheme val="minor"/>
    </font>
    <font>
      <sz val="11"/>
      <color rgb="FF006100"/>
      <name val="宋体"/>
      <charset val="134"/>
      <scheme val="minor"/>
    </font>
    <font>
      <b/>
      <sz val="11"/>
      <color indexed="56"/>
      <name val="宋体"/>
      <charset val="134"/>
    </font>
    <font>
      <b/>
      <sz val="18"/>
      <color indexed="56"/>
      <name val="宋体"/>
      <charset val="134"/>
    </font>
    <font>
      <i/>
      <sz val="11"/>
      <color indexed="23"/>
      <name val="宋体"/>
      <charset val="134"/>
    </font>
    <font>
      <sz val="11"/>
      <color theme="0"/>
      <name val="宋体"/>
      <charset val="134"/>
      <scheme val="minor"/>
    </font>
    <font>
      <sz val="11"/>
      <color indexed="17"/>
      <name val="宋体"/>
      <charset val="134"/>
    </font>
    <font>
      <sz val="11"/>
      <color rgb="FF3F3F76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sz val="18"/>
      <color theme="3"/>
      <name val="宋体"/>
      <charset val="134"/>
      <scheme val="major"/>
    </font>
    <font>
      <sz val="11"/>
      <color indexed="20"/>
      <name val="宋体"/>
      <charset val="134"/>
    </font>
    <font>
      <b/>
      <sz val="15"/>
      <color theme="3"/>
      <name val="宋体"/>
      <charset val="134"/>
      <scheme val="minor"/>
    </font>
    <font>
      <b/>
      <sz val="11"/>
      <color indexed="9"/>
      <name val="宋体"/>
      <charset val="134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indexed="8"/>
      <name val="宋体"/>
      <charset val="134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b/>
      <sz val="15"/>
      <color indexed="56"/>
      <name val="宋体"/>
      <charset val="134"/>
    </font>
    <font>
      <sz val="11"/>
      <color rgb="FFFA7D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9C6500"/>
      <name val="宋体"/>
      <charset val="134"/>
      <scheme val="minor"/>
    </font>
    <font>
      <b/>
      <sz val="11"/>
      <color indexed="8"/>
      <name val="宋体"/>
      <charset val="134"/>
    </font>
    <font>
      <b/>
      <sz val="13"/>
      <color indexed="56"/>
      <name val="宋体"/>
      <charset val="134"/>
    </font>
    <font>
      <sz val="11"/>
      <color indexed="60"/>
      <name val="宋体"/>
      <charset val="134"/>
    </font>
    <font>
      <sz val="11"/>
      <color indexed="62"/>
      <name val="宋体"/>
      <charset val="134"/>
    </font>
    <font>
      <b/>
      <sz val="11"/>
      <color indexed="63"/>
      <name val="宋体"/>
      <charset val="134"/>
    </font>
    <font>
      <b/>
      <sz val="11"/>
      <color indexed="52"/>
      <name val="宋体"/>
      <charset val="134"/>
    </font>
    <font>
      <sz val="11"/>
      <color indexed="10"/>
      <name val="宋体"/>
      <charset val="134"/>
    </font>
    <font>
      <sz val="11"/>
      <color indexed="52"/>
      <name val="宋体"/>
      <charset val="134"/>
    </font>
  </fonts>
  <fills count="5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3"/>
        <bgColor indexed="64"/>
      </patternFill>
    </fill>
  </fills>
  <borders count="70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auto="1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auto="1"/>
      </bottom>
      <diagonal/>
    </border>
    <border>
      <left style="thin">
        <color indexed="8"/>
      </left>
      <right/>
      <top/>
      <bottom style="thin">
        <color auto="1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indexed="8"/>
      </right>
      <top/>
      <bottom/>
      <diagonal/>
    </border>
    <border>
      <left style="thin">
        <color auto="1"/>
      </left>
      <right style="thin">
        <color indexed="8"/>
      </right>
      <top/>
      <bottom style="thin">
        <color auto="1"/>
      </bottom>
      <diagonal/>
    </border>
    <border>
      <left/>
      <right style="thin">
        <color indexed="8"/>
      </right>
      <top style="thin">
        <color indexed="8"/>
      </top>
      <bottom style="thin">
        <color auto="1"/>
      </bottom>
      <diagonal/>
    </border>
    <border>
      <left style="thin">
        <color indexed="8"/>
      </left>
      <right style="thin">
        <color auto="1"/>
      </right>
      <top style="thin">
        <color indexed="8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indexed="8"/>
      </top>
      <bottom style="thin">
        <color auto="1"/>
      </bottom>
      <diagonal/>
    </border>
    <border>
      <left/>
      <right/>
      <top style="thin">
        <color indexed="8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auto="1"/>
      </left>
      <right/>
      <top style="thin">
        <color indexed="8"/>
      </top>
      <bottom/>
      <diagonal/>
    </border>
    <border>
      <left/>
      <right style="thin">
        <color rgb="FF000000"/>
      </right>
      <top style="thin">
        <color rgb="FF000000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auto="1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indexed="3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theme="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399975585192419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double">
        <color indexed="52"/>
      </bottom>
      <diagonal/>
    </border>
  </borders>
  <cellStyleXfs count="177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44" fontId="0" fillId="0" borderId="0" applyFont="0" applyFill="0" applyBorder="0" applyAlignment="0" applyProtection="0">
      <alignment vertical="center"/>
    </xf>
    <xf numFmtId="0" fontId="0" fillId="0" borderId="0"/>
    <xf numFmtId="0" fontId="34" fillId="16" borderId="0" applyNumberFormat="0" applyBorder="0" applyAlignment="0" applyProtection="0">
      <alignment vertical="center"/>
    </xf>
    <xf numFmtId="0" fontId="45" fillId="12" borderId="55" applyNumberFormat="0" applyAlignment="0" applyProtection="0">
      <alignment vertical="center"/>
    </xf>
    <xf numFmtId="0" fontId="33" fillId="0" borderId="0">
      <alignment vertical="center"/>
    </xf>
    <xf numFmtId="0" fontId="54" fillId="20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7" fillId="0" borderId="0"/>
    <xf numFmtId="41" fontId="0" fillId="0" borderId="0" applyFont="0" applyFill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33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54" fillId="15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4" fillId="22" borderId="0" applyNumberFormat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4" fillId="25" borderId="0" applyNumberFormat="0" applyBorder="0" applyAlignment="0" applyProtection="0">
      <alignment vertical="center"/>
    </xf>
    <xf numFmtId="0" fontId="0" fillId="10" borderId="54" applyNumberFormat="0" applyFont="0" applyAlignment="0" applyProtection="0">
      <alignment vertical="center"/>
    </xf>
    <xf numFmtId="0" fontId="33" fillId="0" borderId="0">
      <alignment vertical="center"/>
    </xf>
    <xf numFmtId="0" fontId="34" fillId="21" borderId="0" applyNumberFormat="0" applyBorder="0" applyAlignment="0" applyProtection="0">
      <alignment vertical="center"/>
    </xf>
    <xf numFmtId="0" fontId="33" fillId="0" borderId="0">
      <alignment vertical="center"/>
    </xf>
    <xf numFmtId="0" fontId="43" fillId="9" borderId="0" applyNumberFormat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0" fillId="0" borderId="0"/>
    <xf numFmtId="0" fontId="36" fillId="5" borderId="0" applyNumberFormat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33" fillId="0" borderId="0">
      <alignment vertical="center"/>
    </xf>
    <xf numFmtId="0" fontId="54" fillId="25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3" fillId="0" borderId="0">
      <alignment vertical="center"/>
    </xf>
    <xf numFmtId="0" fontId="36" fillId="5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58" fillId="0" borderId="61" applyNumberFormat="0" applyFill="0" applyAlignment="0" applyProtection="0">
      <alignment vertical="center"/>
    </xf>
    <xf numFmtId="0" fontId="37" fillId="0" borderId="0">
      <alignment vertical="center"/>
    </xf>
    <xf numFmtId="0" fontId="49" fillId="0" borderId="56" applyNumberFormat="0" applyFill="0" applyAlignment="0" applyProtection="0">
      <alignment vertical="center"/>
    </xf>
    <xf numFmtId="0" fontId="51" fillId="0" borderId="58" applyNumberFormat="0" applyFill="0" applyAlignment="0" applyProtection="0">
      <alignment vertical="center"/>
    </xf>
    <xf numFmtId="0" fontId="33" fillId="0" borderId="0">
      <alignment vertical="center"/>
    </xf>
    <xf numFmtId="0" fontId="43" fillId="17" borderId="0" applyNumberFormat="0" applyBorder="0" applyAlignment="0" applyProtection="0">
      <alignment vertical="center"/>
    </xf>
    <xf numFmtId="0" fontId="55" fillId="0" borderId="60" applyNumberFormat="0" applyFill="0" applyAlignment="0" applyProtection="0">
      <alignment vertical="center"/>
    </xf>
    <xf numFmtId="0" fontId="43" fillId="8" borderId="0" applyNumberFormat="0" applyBorder="0" applyAlignment="0" applyProtection="0">
      <alignment vertical="center"/>
    </xf>
    <xf numFmtId="0" fontId="52" fillId="13" borderId="59" applyNumberFormat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4" fillId="15" borderId="0" applyNumberFormat="0" applyBorder="0" applyAlignment="0" applyProtection="0">
      <alignment vertical="center"/>
    </xf>
    <xf numFmtId="0" fontId="33" fillId="0" borderId="0">
      <alignment vertical="center"/>
    </xf>
    <xf numFmtId="0" fontId="46" fillId="13" borderId="55" applyNumberFormat="0" applyAlignment="0" applyProtection="0">
      <alignment vertical="center"/>
    </xf>
    <xf numFmtId="0" fontId="33" fillId="0" borderId="0">
      <alignment vertical="center"/>
    </xf>
    <xf numFmtId="0" fontId="54" fillId="25" borderId="0" applyNumberFormat="0" applyBorder="0" applyAlignment="0" applyProtection="0">
      <alignment vertical="center"/>
    </xf>
    <xf numFmtId="0" fontId="35" fillId="4" borderId="52" applyNumberFormat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33" fillId="0" borderId="0">
      <alignment vertical="center"/>
    </xf>
    <xf numFmtId="0" fontId="59" fillId="0" borderId="62" applyNumberFormat="0" applyFill="0" applyAlignment="0" applyProtection="0">
      <alignment vertical="center"/>
    </xf>
    <xf numFmtId="0" fontId="54" fillId="22" borderId="0" applyNumberFormat="0" applyBorder="0" applyAlignment="0" applyProtection="0">
      <alignment vertical="center"/>
    </xf>
    <xf numFmtId="0" fontId="0" fillId="0" borderId="0"/>
    <xf numFmtId="0" fontId="60" fillId="0" borderId="63" applyNumberFormat="0" applyFill="0" applyAlignment="0" applyProtection="0">
      <alignment vertical="center"/>
    </xf>
    <xf numFmtId="0" fontId="33" fillId="0" borderId="0">
      <alignment vertical="center"/>
    </xf>
    <xf numFmtId="0" fontId="39" fillId="6" borderId="0" applyNumberFormat="0" applyBorder="0" applyAlignment="0" applyProtection="0">
      <alignment vertical="center"/>
    </xf>
    <xf numFmtId="0" fontId="54" fillId="11" borderId="0" applyNumberFormat="0" applyBorder="0" applyAlignment="0" applyProtection="0">
      <alignment vertical="center"/>
    </xf>
    <xf numFmtId="0" fontId="61" fillId="29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3" fillId="30" borderId="0" applyNumberFormat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37" fillId="0" borderId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4" fillId="25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43" fillId="37" borderId="0" applyNumberFormat="0" applyBorder="0" applyAlignment="0" applyProtection="0">
      <alignment vertical="center"/>
    </xf>
    <xf numFmtId="0" fontId="20" fillId="0" borderId="0"/>
    <xf numFmtId="0" fontId="43" fillId="38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43" fillId="41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0" borderId="0">
      <alignment vertical="center"/>
    </xf>
    <xf numFmtId="0" fontId="58" fillId="0" borderId="61" applyNumberFormat="0" applyFill="0" applyAlignment="0" applyProtection="0">
      <alignment vertical="center"/>
    </xf>
    <xf numFmtId="0" fontId="37" fillId="0" borderId="0">
      <alignment vertical="center"/>
    </xf>
    <xf numFmtId="0" fontId="43" fillId="44" borderId="0" applyNumberFormat="0" applyBorder="0" applyAlignment="0" applyProtection="0">
      <alignment vertical="center"/>
    </xf>
    <xf numFmtId="0" fontId="43" fillId="45" borderId="0" applyNumberFormat="0" applyBorder="0" applyAlignment="0" applyProtection="0">
      <alignment vertical="center"/>
    </xf>
    <xf numFmtId="0" fontId="33" fillId="46" borderId="0" applyNumberFormat="0" applyBorder="0" applyAlignment="0" applyProtection="0">
      <alignment vertical="center"/>
    </xf>
    <xf numFmtId="0" fontId="33" fillId="0" borderId="0">
      <alignment vertical="center"/>
    </xf>
    <xf numFmtId="0" fontId="54" fillId="11" borderId="0" applyNumberFormat="0" applyBorder="0" applyAlignment="0" applyProtection="0">
      <alignment vertical="center"/>
    </xf>
    <xf numFmtId="0" fontId="33" fillId="0" borderId="0">
      <alignment vertical="center"/>
    </xf>
    <xf numFmtId="0" fontId="43" fillId="48" borderId="0" applyNumberFormat="0" applyBorder="0" applyAlignment="0" applyProtection="0">
      <alignment vertical="center"/>
    </xf>
    <xf numFmtId="0" fontId="54" fillId="15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7" fillId="0" borderId="0">
      <alignment vertical="center"/>
    </xf>
    <xf numFmtId="0" fontId="54" fillId="15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4" fillId="20" borderId="0" applyNumberFormat="0" applyBorder="0" applyAlignment="0" applyProtection="0">
      <alignment vertical="center"/>
    </xf>
    <xf numFmtId="0" fontId="33" fillId="0" borderId="0">
      <alignment vertical="center"/>
    </xf>
    <xf numFmtId="0" fontId="0" fillId="0" borderId="0"/>
    <xf numFmtId="0" fontId="33" fillId="0" borderId="0">
      <alignment vertical="center"/>
    </xf>
    <xf numFmtId="0" fontId="33" fillId="0" borderId="0">
      <alignment vertical="center"/>
    </xf>
    <xf numFmtId="0" fontId="54" fillId="20" borderId="0" applyNumberFormat="0" applyBorder="0" applyAlignment="0" applyProtection="0">
      <alignment vertical="center"/>
    </xf>
    <xf numFmtId="0" fontId="33" fillId="0" borderId="0">
      <alignment vertical="center"/>
    </xf>
    <xf numFmtId="0" fontId="0" fillId="0" borderId="0"/>
    <xf numFmtId="0" fontId="33" fillId="0" borderId="0">
      <alignment vertical="center"/>
    </xf>
    <xf numFmtId="0" fontId="33" fillId="0" borderId="0">
      <alignment vertical="center"/>
    </xf>
    <xf numFmtId="0" fontId="54" fillId="20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33" fillId="0" borderId="0">
      <alignment vertical="center"/>
    </xf>
    <xf numFmtId="0" fontId="54" fillId="20" borderId="0" applyNumberFormat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54" fillId="1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54" fillId="15" borderId="0" applyNumberFormat="0" applyBorder="0" applyAlignment="0" applyProtection="0">
      <alignment vertical="center"/>
    </xf>
    <xf numFmtId="0" fontId="54" fillId="15" borderId="0" applyNumberFormat="0" applyBorder="0" applyAlignment="0" applyProtection="0">
      <alignment vertical="center"/>
    </xf>
    <xf numFmtId="0" fontId="54" fillId="15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4" fillId="11" borderId="0" applyNumberFormat="0" applyBorder="0" applyAlignment="0" applyProtection="0">
      <alignment vertical="center"/>
    </xf>
    <xf numFmtId="0" fontId="54" fillId="11" borderId="0" applyNumberFormat="0" applyBorder="0" applyAlignment="0" applyProtection="0">
      <alignment vertical="center"/>
    </xf>
    <xf numFmtId="0" fontId="54" fillId="11" borderId="0" applyNumberFormat="0" applyBorder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54" fillId="11" borderId="0" applyNumberFormat="0" applyBorder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54" fillId="11" borderId="0" applyNumberFormat="0" applyBorder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54" fillId="11" borderId="0" applyNumberFormat="0" applyBorder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54" fillId="25" borderId="0" applyNumberFormat="0" applyBorder="0" applyAlignment="0" applyProtection="0">
      <alignment vertical="center"/>
    </xf>
    <xf numFmtId="0" fontId="54" fillId="25" borderId="0" applyNumberFormat="0" applyBorder="0" applyAlignment="0" applyProtection="0">
      <alignment vertical="center"/>
    </xf>
    <xf numFmtId="0" fontId="54" fillId="25" borderId="0" applyNumberFormat="0" applyBorder="0" applyAlignment="0" applyProtection="0">
      <alignment vertical="center"/>
    </xf>
    <xf numFmtId="0" fontId="37" fillId="0" borderId="0"/>
    <xf numFmtId="0" fontId="36" fillId="5" borderId="0" applyNumberFormat="0" applyBorder="0" applyAlignment="0" applyProtection="0">
      <alignment vertical="center"/>
    </xf>
    <xf numFmtId="0" fontId="54" fillId="25" borderId="0" applyNumberFormat="0" applyBorder="0" applyAlignment="0" applyProtection="0">
      <alignment vertical="center"/>
    </xf>
    <xf numFmtId="0" fontId="0" fillId="0" borderId="0"/>
    <xf numFmtId="0" fontId="36" fillId="5" borderId="0" applyNumberFormat="0" applyBorder="0" applyAlignment="0" applyProtection="0">
      <alignment vertical="center"/>
    </xf>
    <xf numFmtId="0" fontId="54" fillId="25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3" fillId="0" borderId="0"/>
    <xf numFmtId="0" fontId="36" fillId="5" borderId="0" applyNumberFormat="0" applyBorder="0" applyAlignment="0" applyProtection="0">
      <alignment vertical="center"/>
    </xf>
    <xf numFmtId="0" fontId="33" fillId="0" borderId="0">
      <alignment vertical="center"/>
    </xf>
    <xf numFmtId="0" fontId="54" fillId="25" borderId="0" applyNumberFormat="0" applyBorder="0" applyAlignment="0" applyProtection="0">
      <alignment vertical="center"/>
    </xf>
    <xf numFmtId="0" fontId="0" fillId="43" borderId="64" applyNumberFormat="0" applyFont="0" applyAlignment="0" applyProtection="0">
      <alignment vertical="center"/>
    </xf>
    <xf numFmtId="0" fontId="33" fillId="0" borderId="0">
      <alignment vertical="center"/>
    </xf>
    <xf numFmtId="0" fontId="34" fillId="21" borderId="0" applyNumberFormat="0" applyBorder="0" applyAlignment="0" applyProtection="0">
      <alignment vertical="center"/>
    </xf>
    <xf numFmtId="0" fontId="54" fillId="47" borderId="0" applyNumberFormat="0" applyBorder="0" applyAlignment="0" applyProtection="0">
      <alignment vertical="center"/>
    </xf>
    <xf numFmtId="0" fontId="37" fillId="0" borderId="0">
      <alignment vertical="center"/>
    </xf>
    <xf numFmtId="0" fontId="54" fillId="47" borderId="0" applyNumberFormat="0" applyBorder="0" applyAlignment="0" applyProtection="0">
      <alignment vertical="center"/>
    </xf>
    <xf numFmtId="0" fontId="37" fillId="0" borderId="0">
      <alignment vertical="center"/>
    </xf>
    <xf numFmtId="0" fontId="54" fillId="47" borderId="0" applyNumberFormat="0" applyBorder="0" applyAlignment="0" applyProtection="0">
      <alignment vertical="center"/>
    </xf>
    <xf numFmtId="0" fontId="37" fillId="0" borderId="0">
      <alignment vertical="center"/>
    </xf>
    <xf numFmtId="0" fontId="54" fillId="47" borderId="0" applyNumberFormat="0" applyBorder="0" applyAlignment="0" applyProtection="0">
      <alignment vertical="center"/>
    </xf>
    <xf numFmtId="0" fontId="48" fillId="15" borderId="0" applyNumberFormat="0" applyBorder="0" applyAlignment="0" applyProtection="0">
      <alignment vertical="center"/>
    </xf>
    <xf numFmtId="0" fontId="54" fillId="47" borderId="0" applyNumberFormat="0" applyBorder="0" applyAlignment="0" applyProtection="0">
      <alignment vertical="center"/>
    </xf>
    <xf numFmtId="0" fontId="34" fillId="50" borderId="0" applyNumberFormat="0" applyBorder="0" applyAlignment="0" applyProtection="0">
      <alignment vertical="center"/>
    </xf>
    <xf numFmtId="0" fontId="54" fillId="47" borderId="0" applyNumberFormat="0" applyBorder="0" applyAlignment="0" applyProtection="0">
      <alignment vertical="center"/>
    </xf>
    <xf numFmtId="0" fontId="34" fillId="50" borderId="0" applyNumberFormat="0" applyBorder="0" applyAlignment="0" applyProtection="0">
      <alignment vertical="center"/>
    </xf>
    <xf numFmtId="0" fontId="54" fillId="47" borderId="0" applyNumberFormat="0" applyBorder="0" applyAlignment="0" applyProtection="0">
      <alignment vertical="center"/>
    </xf>
    <xf numFmtId="0" fontId="33" fillId="0" borderId="0">
      <alignment vertical="center"/>
    </xf>
    <xf numFmtId="0" fontId="34" fillId="50" borderId="0" applyNumberFormat="0" applyBorder="0" applyAlignment="0" applyProtection="0">
      <alignment vertical="center"/>
    </xf>
    <xf numFmtId="0" fontId="54" fillId="47" borderId="0" applyNumberFormat="0" applyBorder="0" applyAlignment="0" applyProtection="0">
      <alignment vertical="center"/>
    </xf>
    <xf numFmtId="0" fontId="33" fillId="0" borderId="0">
      <alignment vertical="center"/>
    </xf>
    <xf numFmtId="0" fontId="34" fillId="50" borderId="0" applyNumberFormat="0" applyBorder="0" applyAlignment="0" applyProtection="0">
      <alignment vertical="center"/>
    </xf>
    <xf numFmtId="0" fontId="54" fillId="51" borderId="0" applyNumberFormat="0" applyBorder="0" applyAlignment="0" applyProtection="0">
      <alignment vertical="center"/>
    </xf>
    <xf numFmtId="0" fontId="37" fillId="0" borderId="0">
      <alignment vertical="center"/>
    </xf>
    <xf numFmtId="0" fontId="54" fillId="51" borderId="0" applyNumberFormat="0" applyBorder="0" applyAlignment="0" applyProtection="0">
      <alignment vertical="center"/>
    </xf>
    <xf numFmtId="0" fontId="54" fillId="25" borderId="0" applyNumberFormat="0" applyBorder="0" applyAlignment="0" applyProtection="0">
      <alignment vertical="center"/>
    </xf>
    <xf numFmtId="0" fontId="37" fillId="0" borderId="0">
      <alignment vertical="center"/>
    </xf>
    <xf numFmtId="0" fontId="54" fillId="51" borderId="0" applyNumberFormat="0" applyBorder="0" applyAlignment="0" applyProtection="0">
      <alignment vertical="center"/>
    </xf>
    <xf numFmtId="0" fontId="37" fillId="0" borderId="0">
      <alignment vertical="center"/>
    </xf>
    <xf numFmtId="0" fontId="54" fillId="51" borderId="0" applyNumberFormat="0" applyBorder="0" applyAlignment="0" applyProtection="0">
      <alignment vertical="center"/>
    </xf>
    <xf numFmtId="0" fontId="54" fillId="52" borderId="0" applyNumberFormat="0" applyBorder="0" applyAlignment="0" applyProtection="0">
      <alignment vertical="center"/>
    </xf>
    <xf numFmtId="0" fontId="54" fillId="51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54" fillId="51" borderId="0" applyNumberFormat="0" applyBorder="0" applyAlignment="0" applyProtection="0">
      <alignment vertical="center"/>
    </xf>
    <xf numFmtId="0" fontId="54" fillId="22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54" fillId="51" borderId="0" applyNumberFormat="0" applyBorder="0" applyAlignment="0" applyProtection="0">
      <alignment vertical="center"/>
    </xf>
    <xf numFmtId="0" fontId="54" fillId="52" borderId="0" applyNumberFormat="0" applyBorder="0" applyAlignment="0" applyProtection="0">
      <alignment vertical="center"/>
    </xf>
    <xf numFmtId="0" fontId="33" fillId="0" borderId="0">
      <alignment vertical="center"/>
    </xf>
    <xf numFmtId="0" fontId="34" fillId="49" borderId="0" applyNumberFormat="0" applyBorder="0" applyAlignment="0" applyProtection="0">
      <alignment vertical="center"/>
    </xf>
    <xf numFmtId="0" fontId="54" fillId="51" borderId="0" applyNumberFormat="0" applyBorder="0" applyAlignment="0" applyProtection="0">
      <alignment vertical="center"/>
    </xf>
    <xf numFmtId="0" fontId="33" fillId="0" borderId="0">
      <alignment vertical="center"/>
    </xf>
    <xf numFmtId="0" fontId="34" fillId="49" borderId="0" applyNumberFormat="0" applyBorder="0" applyAlignment="0" applyProtection="0">
      <alignment vertical="center"/>
    </xf>
    <xf numFmtId="0" fontId="33" fillId="0" borderId="0">
      <alignment vertical="center"/>
    </xf>
    <xf numFmtId="0" fontId="54" fillId="52" borderId="0" applyNumberFormat="0" applyBorder="0" applyAlignment="0" applyProtection="0">
      <alignment vertical="center"/>
    </xf>
    <xf numFmtId="0" fontId="54" fillId="52" borderId="0" applyNumberFormat="0" applyBorder="0" applyAlignment="0" applyProtection="0">
      <alignment vertical="center"/>
    </xf>
    <xf numFmtId="0" fontId="33" fillId="0" borderId="0">
      <alignment vertical="center"/>
    </xf>
    <xf numFmtId="0" fontId="54" fillId="52" borderId="0" applyNumberFormat="0" applyBorder="0" applyAlignment="0" applyProtection="0">
      <alignment vertical="center"/>
    </xf>
    <xf numFmtId="0" fontId="33" fillId="0" borderId="0">
      <alignment vertical="center"/>
    </xf>
    <xf numFmtId="0" fontId="54" fillId="52" borderId="0" applyNumberFormat="0" applyBorder="0" applyAlignment="0" applyProtection="0">
      <alignment vertical="center"/>
    </xf>
    <xf numFmtId="0" fontId="33" fillId="0" borderId="0">
      <alignment vertical="center"/>
    </xf>
    <xf numFmtId="0" fontId="54" fillId="52" borderId="0" applyNumberFormat="0" applyBorder="0" applyAlignment="0" applyProtection="0">
      <alignment vertical="center"/>
    </xf>
    <xf numFmtId="0" fontId="33" fillId="0" borderId="0">
      <alignment vertical="center"/>
    </xf>
    <xf numFmtId="0" fontId="54" fillId="52" borderId="0" applyNumberFormat="0" applyBorder="0" applyAlignment="0" applyProtection="0">
      <alignment vertical="center"/>
    </xf>
    <xf numFmtId="0" fontId="0" fillId="0" borderId="0"/>
    <xf numFmtId="0" fontId="33" fillId="0" borderId="0">
      <alignment vertical="center"/>
    </xf>
    <xf numFmtId="0" fontId="33" fillId="0" borderId="0">
      <alignment vertical="center"/>
    </xf>
    <xf numFmtId="0" fontId="37" fillId="0" borderId="0"/>
    <xf numFmtId="0" fontId="54" fillId="52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4" fillId="52" borderId="0" applyNumberFormat="0" applyBorder="0" applyAlignment="0" applyProtection="0">
      <alignment vertical="center"/>
    </xf>
    <xf numFmtId="0" fontId="33" fillId="0" borderId="0">
      <alignment vertical="center"/>
    </xf>
    <xf numFmtId="0" fontId="54" fillId="21" borderId="0" applyNumberFormat="0" applyBorder="0" applyAlignment="0" applyProtection="0">
      <alignment vertical="center"/>
    </xf>
    <xf numFmtId="0" fontId="0" fillId="0" borderId="0"/>
    <xf numFmtId="0" fontId="54" fillId="21" borderId="0" applyNumberFormat="0" applyBorder="0" applyAlignment="0" applyProtection="0">
      <alignment vertical="center"/>
    </xf>
    <xf numFmtId="0" fontId="54" fillId="21" borderId="0" applyNumberFormat="0" applyBorder="0" applyAlignment="0" applyProtection="0">
      <alignment vertical="center"/>
    </xf>
    <xf numFmtId="0" fontId="54" fillId="21" borderId="0" applyNumberFormat="0" applyBorder="0" applyAlignment="0" applyProtection="0">
      <alignment vertical="center"/>
    </xf>
    <xf numFmtId="0" fontId="54" fillId="21" borderId="0" applyNumberFormat="0" applyBorder="0" applyAlignment="0" applyProtection="0">
      <alignment vertical="center"/>
    </xf>
    <xf numFmtId="0" fontId="54" fillId="21" borderId="0" applyNumberFormat="0" applyBorder="0" applyAlignment="0" applyProtection="0">
      <alignment vertical="center"/>
    </xf>
    <xf numFmtId="0" fontId="54" fillId="21" borderId="0" applyNumberFormat="0" applyBorder="0" applyAlignment="0" applyProtection="0">
      <alignment vertical="center"/>
    </xf>
    <xf numFmtId="0" fontId="33" fillId="0" borderId="0">
      <alignment vertical="center"/>
    </xf>
    <xf numFmtId="0" fontId="54" fillId="21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4" fillId="50" borderId="0" applyNumberFormat="0" applyBorder="0" applyAlignment="0" applyProtection="0">
      <alignment vertical="center"/>
    </xf>
    <xf numFmtId="0" fontId="0" fillId="0" borderId="0">
      <alignment vertical="center"/>
    </xf>
    <xf numFmtId="0" fontId="33" fillId="0" borderId="0">
      <alignment vertical="center"/>
    </xf>
    <xf numFmtId="0" fontId="54" fillId="50" borderId="0" applyNumberFormat="0" applyBorder="0" applyAlignment="0" applyProtection="0">
      <alignment vertical="center"/>
    </xf>
    <xf numFmtId="0" fontId="33" fillId="0" borderId="0">
      <alignment vertical="center"/>
    </xf>
    <xf numFmtId="0" fontId="54" fillId="50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4" fillId="50" borderId="0" applyNumberFormat="0" applyBorder="0" applyAlignment="0" applyProtection="0">
      <alignment vertical="center"/>
    </xf>
    <xf numFmtId="0" fontId="54" fillId="50" borderId="0" applyNumberFormat="0" applyBorder="0" applyAlignment="0" applyProtection="0">
      <alignment vertical="center"/>
    </xf>
    <xf numFmtId="0" fontId="37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4" fillId="50" borderId="0" applyNumberFormat="0" applyBorder="0" applyAlignment="0" applyProtection="0">
      <alignment vertical="center"/>
    </xf>
    <xf numFmtId="0" fontId="54" fillId="50" borderId="0" applyNumberFormat="0" applyBorder="0" applyAlignment="0" applyProtection="0">
      <alignment vertical="center"/>
    </xf>
    <xf numFmtId="0" fontId="33" fillId="0" borderId="0">
      <alignment vertical="center"/>
    </xf>
    <xf numFmtId="0" fontId="54" fillId="50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4" fillId="25" borderId="0" applyNumberFormat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33" fillId="0" borderId="0">
      <alignment vertical="center"/>
    </xf>
    <xf numFmtId="0" fontId="54" fillId="25" borderId="0" applyNumberFormat="0" applyBorder="0" applyAlignment="0" applyProtection="0">
      <alignment vertical="center"/>
    </xf>
    <xf numFmtId="0" fontId="54" fillId="25" borderId="0" applyNumberFormat="0" applyBorder="0" applyAlignment="0" applyProtection="0">
      <alignment vertical="center"/>
    </xf>
    <xf numFmtId="0" fontId="54" fillId="25" borderId="0" applyNumberFormat="0" applyBorder="0" applyAlignment="0" applyProtection="0">
      <alignment vertical="center"/>
    </xf>
    <xf numFmtId="0" fontId="33" fillId="0" borderId="0">
      <alignment vertical="center"/>
    </xf>
    <xf numFmtId="0" fontId="54" fillId="25" borderId="0" applyNumberFormat="0" applyBorder="0" applyAlignment="0" applyProtection="0">
      <alignment vertical="center"/>
    </xf>
    <xf numFmtId="0" fontId="0" fillId="0" borderId="0"/>
    <xf numFmtId="0" fontId="33" fillId="0" borderId="0">
      <alignment vertical="center"/>
    </xf>
    <xf numFmtId="0" fontId="54" fillId="52" borderId="0" applyNumberFormat="0" applyBorder="0" applyAlignment="0" applyProtection="0">
      <alignment vertical="center"/>
    </xf>
    <xf numFmtId="0" fontId="54" fillId="52" borderId="0" applyNumberFormat="0" applyBorder="0" applyAlignment="0" applyProtection="0">
      <alignment vertical="center"/>
    </xf>
    <xf numFmtId="0" fontId="54" fillId="52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54" fillId="52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33" fillId="0" borderId="0">
      <alignment vertical="center"/>
    </xf>
    <xf numFmtId="0" fontId="54" fillId="52" borderId="0" applyNumberFormat="0" applyBorder="0" applyAlignment="0" applyProtection="0">
      <alignment vertical="center"/>
    </xf>
    <xf numFmtId="0" fontId="37" fillId="0" borderId="0"/>
    <xf numFmtId="0" fontId="54" fillId="52" borderId="0" applyNumberFormat="0" applyBorder="0" applyAlignment="0" applyProtection="0">
      <alignment vertical="center"/>
    </xf>
    <xf numFmtId="0" fontId="54" fillId="22" borderId="0" applyNumberFormat="0" applyBorder="0" applyAlignment="0" applyProtection="0">
      <alignment vertical="center"/>
    </xf>
    <xf numFmtId="0" fontId="54" fillId="22" borderId="0" applyNumberFormat="0" applyBorder="0" applyAlignment="0" applyProtection="0">
      <alignment vertical="center"/>
    </xf>
    <xf numFmtId="0" fontId="54" fillId="22" borderId="0" applyNumberFormat="0" applyBorder="0" applyAlignment="0" applyProtection="0">
      <alignment vertical="center"/>
    </xf>
    <xf numFmtId="0" fontId="54" fillId="22" borderId="0" applyNumberFormat="0" applyBorder="0" applyAlignment="0" applyProtection="0">
      <alignment vertical="center"/>
    </xf>
    <xf numFmtId="0" fontId="54" fillId="22" borderId="0" applyNumberFormat="0" applyBorder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33" fillId="0" borderId="0">
      <alignment vertical="center"/>
    </xf>
    <xf numFmtId="0" fontId="34" fillId="21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3" fillId="0" borderId="0">
      <alignment vertical="center"/>
    </xf>
    <xf numFmtId="0" fontId="34" fillId="50" borderId="0" applyNumberFormat="0" applyBorder="0" applyAlignment="0" applyProtection="0">
      <alignment vertical="center"/>
    </xf>
    <xf numFmtId="0" fontId="34" fillId="50" borderId="0" applyNumberFormat="0" applyBorder="0" applyAlignment="0" applyProtection="0">
      <alignment vertical="center"/>
    </xf>
    <xf numFmtId="0" fontId="34" fillId="50" borderId="0" applyNumberFormat="0" applyBorder="0" applyAlignment="0" applyProtection="0">
      <alignment vertical="center"/>
    </xf>
    <xf numFmtId="0" fontId="34" fillId="50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4" fillId="49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9" fillId="6" borderId="0" applyNumberFormat="0" applyBorder="0" applyAlignment="0" applyProtection="0">
      <alignment vertical="center"/>
    </xf>
    <xf numFmtId="0" fontId="37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7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37" fillId="0" borderId="0">
      <alignment vertical="center"/>
    </xf>
    <xf numFmtId="0" fontId="34" fillId="26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58" fillId="0" borderId="61" applyNumberFormat="0" applyFill="0" applyAlignment="0" applyProtection="0">
      <alignment vertical="center"/>
    </xf>
    <xf numFmtId="0" fontId="20" fillId="0" borderId="0"/>
    <xf numFmtId="0" fontId="58" fillId="0" borderId="61" applyNumberFormat="0" applyFill="0" applyAlignment="0" applyProtection="0">
      <alignment vertical="center"/>
    </xf>
    <xf numFmtId="0" fontId="20" fillId="0" borderId="0"/>
    <xf numFmtId="0" fontId="58" fillId="0" borderId="61" applyNumberFormat="0" applyFill="0" applyAlignment="0" applyProtection="0">
      <alignment vertical="center"/>
    </xf>
    <xf numFmtId="0" fontId="0" fillId="0" borderId="0"/>
    <xf numFmtId="0" fontId="58" fillId="0" borderId="61" applyNumberFormat="0" applyFill="0" applyAlignment="0" applyProtection="0">
      <alignment vertical="center"/>
    </xf>
    <xf numFmtId="0" fontId="62" fillId="0" borderId="65" applyNumberFormat="0" applyFill="0" applyAlignment="0" applyProtection="0">
      <alignment vertical="center"/>
    </xf>
    <xf numFmtId="0" fontId="0" fillId="0" borderId="0"/>
    <xf numFmtId="0" fontId="58" fillId="0" borderId="61" applyNumberFormat="0" applyFill="0" applyAlignment="0" applyProtection="0">
      <alignment vertical="center"/>
    </xf>
    <xf numFmtId="0" fontId="37" fillId="0" borderId="0">
      <alignment vertical="center"/>
    </xf>
    <xf numFmtId="0" fontId="20" fillId="0" borderId="0"/>
    <xf numFmtId="0" fontId="58" fillId="0" borderId="61" applyNumberFormat="0" applyFill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6" fillId="5" borderId="0" applyNumberFormat="0" applyBorder="0" applyAlignment="0" applyProtection="0">
      <alignment vertical="center"/>
    </xf>
    <xf numFmtId="0" fontId="37" fillId="0" borderId="0">
      <alignment vertical="center"/>
    </xf>
    <xf numFmtId="0" fontId="0" fillId="0" borderId="0"/>
    <xf numFmtId="0" fontId="63" fillId="0" borderId="66" applyNumberFormat="0" applyFill="0" applyAlignment="0" applyProtection="0">
      <alignment vertical="center"/>
    </xf>
    <xf numFmtId="0" fontId="63" fillId="0" borderId="66" applyNumberFormat="0" applyFill="0" applyAlignment="0" applyProtection="0">
      <alignment vertical="center"/>
    </xf>
    <xf numFmtId="0" fontId="63" fillId="0" borderId="66" applyNumberFormat="0" applyFill="0" applyAlignment="0" applyProtection="0">
      <alignment vertical="center"/>
    </xf>
    <xf numFmtId="0" fontId="0" fillId="0" borderId="0"/>
    <xf numFmtId="0" fontId="63" fillId="0" borderId="66" applyNumberFormat="0" applyFill="0" applyAlignment="0" applyProtection="0">
      <alignment vertical="center"/>
    </xf>
    <xf numFmtId="0" fontId="0" fillId="0" borderId="0"/>
    <xf numFmtId="0" fontId="63" fillId="0" borderId="66" applyNumberFormat="0" applyFill="0" applyAlignment="0" applyProtection="0">
      <alignment vertical="center"/>
    </xf>
    <xf numFmtId="0" fontId="37" fillId="0" borderId="0">
      <alignment vertical="center"/>
    </xf>
    <xf numFmtId="0" fontId="63" fillId="0" borderId="66" applyNumberFormat="0" applyFill="0" applyAlignment="0" applyProtection="0">
      <alignment vertical="center"/>
    </xf>
    <xf numFmtId="0" fontId="33" fillId="0" borderId="0">
      <alignment vertical="center"/>
    </xf>
    <xf numFmtId="0" fontId="37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63" fillId="0" borderId="66" applyNumberFormat="0" applyFill="0" applyAlignment="0" applyProtection="0">
      <alignment vertical="center"/>
    </xf>
    <xf numFmtId="0" fontId="37" fillId="0" borderId="0">
      <alignment vertical="center"/>
    </xf>
    <xf numFmtId="0" fontId="63" fillId="0" borderId="66" applyNumberFormat="0" applyFill="0" applyAlignment="0" applyProtection="0">
      <alignment vertical="center"/>
    </xf>
    <xf numFmtId="0" fontId="33" fillId="0" borderId="0">
      <alignment vertical="center"/>
    </xf>
    <xf numFmtId="0" fontId="37" fillId="0" borderId="0">
      <alignment vertical="center"/>
    </xf>
    <xf numFmtId="0" fontId="33" fillId="0" borderId="0">
      <alignment vertical="center"/>
    </xf>
    <xf numFmtId="0" fontId="40" fillId="0" borderId="53" applyNumberFormat="0" applyFill="0" applyAlignment="0" applyProtection="0">
      <alignment vertical="center"/>
    </xf>
    <xf numFmtId="0" fontId="37" fillId="0" borderId="0">
      <alignment vertical="center"/>
    </xf>
    <xf numFmtId="0" fontId="44" fillId="11" borderId="0" applyNumberFormat="0" applyBorder="0" applyAlignment="0" applyProtection="0">
      <alignment vertical="center"/>
    </xf>
    <xf numFmtId="0" fontId="40" fillId="0" borderId="53" applyNumberFormat="0" applyFill="0" applyAlignment="0" applyProtection="0">
      <alignment vertical="center"/>
    </xf>
    <xf numFmtId="0" fontId="37" fillId="0" borderId="0">
      <alignment vertical="center"/>
    </xf>
    <xf numFmtId="0" fontId="40" fillId="0" borderId="53" applyNumberFormat="0" applyFill="0" applyAlignment="0" applyProtection="0">
      <alignment vertical="center"/>
    </xf>
    <xf numFmtId="0" fontId="37" fillId="0" borderId="0">
      <alignment vertical="center"/>
    </xf>
    <xf numFmtId="0" fontId="40" fillId="0" borderId="53" applyNumberFormat="0" applyFill="0" applyAlignment="0" applyProtection="0">
      <alignment vertical="center"/>
    </xf>
    <xf numFmtId="0" fontId="37" fillId="0" borderId="0">
      <alignment vertical="center"/>
    </xf>
    <xf numFmtId="0" fontId="40" fillId="0" borderId="53" applyNumberFormat="0" applyFill="0" applyAlignment="0" applyProtection="0">
      <alignment vertical="center"/>
    </xf>
    <xf numFmtId="0" fontId="37" fillId="0" borderId="0">
      <alignment vertical="center"/>
    </xf>
    <xf numFmtId="0" fontId="40" fillId="0" borderId="53" applyNumberFormat="0" applyFill="0" applyAlignment="0" applyProtection="0">
      <alignment vertical="center"/>
    </xf>
    <xf numFmtId="0" fontId="40" fillId="0" borderId="53" applyNumberFormat="0" applyFill="0" applyAlignment="0" applyProtection="0">
      <alignment vertical="center"/>
    </xf>
    <xf numFmtId="0" fontId="40" fillId="0" borderId="53" applyNumberFormat="0" applyFill="0" applyAlignment="0" applyProtection="0">
      <alignment vertical="center"/>
    </xf>
    <xf numFmtId="43" fontId="37" fillId="0" borderId="0" applyFon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43" fontId="37" fillId="0" borderId="0" applyFon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43" fontId="37" fillId="0" borderId="0" applyFon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43" fontId="37" fillId="0" borderId="0" applyFon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50" fillId="19" borderId="57" applyNumberFormat="0" applyAlignment="0" applyProtection="0">
      <alignment vertical="center"/>
    </xf>
    <xf numFmtId="0" fontId="37" fillId="0" borderId="0"/>
    <xf numFmtId="0" fontId="40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3" fillId="0" borderId="0">
      <alignment vertical="center"/>
    </xf>
    <xf numFmtId="0" fontId="41" fillId="0" borderId="0" applyNumberFormat="0" applyFill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4" fillId="3" borderId="0" applyNumberFormat="0" applyBorder="0" applyAlignment="0" applyProtection="0">
      <alignment vertical="center"/>
    </xf>
    <xf numFmtId="0" fontId="37" fillId="0" borderId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3" fillId="0" borderId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0" fillId="0" borderId="0">
      <alignment vertical="center"/>
    </xf>
    <xf numFmtId="0" fontId="33" fillId="0" borderId="0">
      <alignment vertical="center"/>
    </xf>
    <xf numFmtId="0" fontId="41" fillId="0" borderId="0" applyNumberFormat="0" applyFill="0" applyBorder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0" fillId="0" borderId="0">
      <alignment vertical="center"/>
    </xf>
    <xf numFmtId="0" fontId="41" fillId="0" borderId="0" applyNumberFormat="0" applyFill="0" applyBorder="0" applyAlignment="0" applyProtection="0">
      <alignment vertical="center"/>
    </xf>
    <xf numFmtId="0" fontId="33" fillId="0" borderId="0">
      <alignment vertical="center"/>
    </xf>
    <xf numFmtId="0" fontId="42" fillId="0" borderId="0" applyNumberFormat="0" applyFill="0" applyBorder="0" applyAlignment="0" applyProtection="0">
      <alignment vertical="center"/>
    </xf>
    <xf numFmtId="0" fontId="48" fillId="15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8" fillId="15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48" fillId="15" borderId="0" applyNumberFormat="0" applyBorder="0" applyAlignment="0" applyProtection="0">
      <alignment vertical="center"/>
    </xf>
    <xf numFmtId="0" fontId="48" fillId="15" borderId="0" applyNumberFormat="0" applyBorder="0" applyAlignment="0" applyProtection="0">
      <alignment vertical="center"/>
    </xf>
    <xf numFmtId="0" fontId="48" fillId="15" borderId="0" applyNumberFormat="0" applyBorder="0" applyAlignment="0" applyProtection="0">
      <alignment vertical="center"/>
    </xf>
    <xf numFmtId="0" fontId="48" fillId="15" borderId="0" applyNumberFormat="0" applyBorder="0" applyAlignment="0" applyProtection="0">
      <alignment vertical="center"/>
    </xf>
    <xf numFmtId="0" fontId="48" fillId="1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0" fillId="0" borderId="0"/>
    <xf numFmtId="0" fontId="33" fillId="0" borderId="0">
      <alignment vertical="center"/>
    </xf>
    <xf numFmtId="0" fontId="36" fillId="5" borderId="0" applyNumberFormat="0" applyBorder="0" applyAlignment="0" applyProtection="0">
      <alignment vertical="center"/>
    </xf>
    <xf numFmtId="0" fontId="33" fillId="0" borderId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20" fillId="0" borderId="0"/>
    <xf numFmtId="0" fontId="36" fillId="5" borderId="0" applyNumberFormat="0" applyBorder="0" applyAlignment="0" applyProtection="0">
      <alignment vertical="center"/>
    </xf>
    <xf numFmtId="0" fontId="20" fillId="0" borderId="0"/>
    <xf numFmtId="0" fontId="33" fillId="0" borderId="0">
      <alignment vertical="center"/>
    </xf>
    <xf numFmtId="0" fontId="36" fillId="5" borderId="0" applyNumberFormat="0" applyBorder="0" applyAlignment="0" applyProtection="0">
      <alignment vertical="center"/>
    </xf>
    <xf numFmtId="0" fontId="39" fillId="6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0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0" fillId="0" borderId="0"/>
    <xf numFmtId="0" fontId="0" fillId="0" borderId="0"/>
    <xf numFmtId="0" fontId="0" fillId="0" borderId="0"/>
    <xf numFmtId="0" fontId="33" fillId="0" borderId="0">
      <alignment vertical="center"/>
    </xf>
    <xf numFmtId="0" fontId="0" fillId="0" borderId="0"/>
    <xf numFmtId="0" fontId="33" fillId="0" borderId="0">
      <alignment vertical="center"/>
    </xf>
    <xf numFmtId="0" fontId="0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4" fillId="3" borderId="0" applyNumberFormat="0" applyBorder="0" applyAlignment="0" applyProtection="0">
      <alignment vertical="center"/>
    </xf>
    <xf numFmtId="0" fontId="37" fillId="0" borderId="0">
      <alignment vertical="center"/>
    </xf>
    <xf numFmtId="0" fontId="33" fillId="0" borderId="0">
      <alignment vertical="center"/>
    </xf>
    <xf numFmtId="0" fontId="0" fillId="0" borderId="0"/>
    <xf numFmtId="0" fontId="34" fillId="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7" fillId="0" borderId="0">
      <alignment vertical="center"/>
    </xf>
    <xf numFmtId="0" fontId="37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4" fillId="3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33" fillId="0" borderId="0">
      <alignment vertical="center"/>
    </xf>
    <xf numFmtId="0" fontId="33" fillId="0" borderId="0">
      <alignment vertical="center"/>
    </xf>
    <xf numFmtId="0" fontId="0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0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0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7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0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7" fillId="0" borderId="0"/>
    <xf numFmtId="0" fontId="33" fillId="0" borderId="0">
      <alignment vertical="center"/>
    </xf>
    <xf numFmtId="0" fontId="33" fillId="0" borderId="0">
      <alignment vertical="center"/>
    </xf>
    <xf numFmtId="0" fontId="37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7" fillId="0" borderId="0"/>
    <xf numFmtId="0" fontId="33" fillId="0" borderId="0">
      <alignment vertical="center"/>
    </xf>
    <xf numFmtId="0" fontId="37" fillId="0" borderId="0"/>
    <xf numFmtId="0" fontId="0" fillId="0" borderId="0"/>
    <xf numFmtId="0" fontId="33" fillId="0" borderId="0">
      <alignment vertical="center"/>
    </xf>
    <xf numFmtId="0" fontId="37" fillId="0" borderId="0"/>
    <xf numFmtId="0" fontId="33" fillId="0" borderId="0">
      <alignment vertical="center"/>
    </xf>
    <xf numFmtId="0" fontId="0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0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0" fillId="0" borderId="0">
      <alignment vertical="center"/>
    </xf>
    <xf numFmtId="0" fontId="44" fillId="11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0" fillId="0" borderId="0">
      <alignment vertical="center"/>
    </xf>
    <xf numFmtId="0" fontId="37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7" fillId="0" borderId="0">
      <alignment vertical="center"/>
    </xf>
    <xf numFmtId="0" fontId="0" fillId="0" borderId="0">
      <alignment vertical="center"/>
    </xf>
    <xf numFmtId="0" fontId="34" fillId="34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0" fillId="43" borderId="64" applyNumberFormat="0" applyFont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7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64" fillId="5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64" fillId="5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0" fillId="0" borderId="0"/>
    <xf numFmtId="0" fontId="0" fillId="0" borderId="0">
      <alignment vertical="center"/>
    </xf>
    <xf numFmtId="0" fontId="33" fillId="0" borderId="0">
      <alignment vertical="center"/>
    </xf>
    <xf numFmtId="0" fontId="34" fillId="34" borderId="0" applyNumberFormat="0" applyBorder="0" applyAlignment="0" applyProtection="0">
      <alignment vertical="center"/>
    </xf>
    <xf numFmtId="0" fontId="37" fillId="0" borderId="0"/>
    <xf numFmtId="0" fontId="34" fillId="34" borderId="0" applyNumberFormat="0" applyBorder="0" applyAlignment="0" applyProtection="0">
      <alignment vertical="center"/>
    </xf>
    <xf numFmtId="0" fontId="37" fillId="0" borderId="0"/>
    <xf numFmtId="0" fontId="33" fillId="0" borderId="0">
      <alignment vertical="center"/>
    </xf>
    <xf numFmtId="0" fontId="34" fillId="34" borderId="0" applyNumberFormat="0" applyBorder="0" applyAlignment="0" applyProtection="0">
      <alignment vertical="center"/>
    </xf>
    <xf numFmtId="0" fontId="0" fillId="0" borderId="0"/>
    <xf numFmtId="0" fontId="39" fillId="6" borderId="0" applyNumberFormat="0" applyBorder="0" applyAlignment="0" applyProtection="0">
      <alignment vertical="center"/>
    </xf>
    <xf numFmtId="0" fontId="20" fillId="0" borderId="0"/>
    <xf numFmtId="0" fontId="39" fillId="6" borderId="0" applyNumberFormat="0" applyBorder="0" applyAlignment="0" applyProtection="0">
      <alignment vertical="center"/>
    </xf>
    <xf numFmtId="0" fontId="37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7" fillId="0" borderId="0">
      <alignment vertical="center"/>
    </xf>
    <xf numFmtId="0" fontId="34" fillId="3" borderId="0" applyNumberFormat="0" applyBorder="0" applyAlignment="0" applyProtection="0">
      <alignment vertical="center"/>
    </xf>
    <xf numFmtId="0" fontId="37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4" fillId="3" borderId="0" applyNumberFormat="0" applyBorder="0" applyAlignment="0" applyProtection="0">
      <alignment vertical="center"/>
    </xf>
    <xf numFmtId="0" fontId="33" fillId="0" borderId="0">
      <alignment vertical="center"/>
    </xf>
    <xf numFmtId="0" fontId="34" fillId="16" borderId="0" applyNumberFormat="0" applyBorder="0" applyAlignment="0" applyProtection="0">
      <alignment vertical="center"/>
    </xf>
    <xf numFmtId="0" fontId="20" fillId="0" borderId="0"/>
    <xf numFmtId="0" fontId="0" fillId="0" borderId="0"/>
    <xf numFmtId="0" fontId="37" fillId="0" borderId="0">
      <alignment vertical="center"/>
    </xf>
    <xf numFmtId="0" fontId="33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0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37" fillId="0" borderId="0">
      <alignment vertical="center"/>
    </xf>
    <xf numFmtId="0" fontId="3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3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7" fillId="0" borderId="0"/>
    <xf numFmtId="0" fontId="37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65" fillId="51" borderId="67" applyNumberFormat="0" applyAlignment="0" applyProtection="0">
      <alignment vertical="center"/>
    </xf>
    <xf numFmtId="0" fontId="0" fillId="0" borderId="0">
      <alignment vertical="center"/>
    </xf>
    <xf numFmtId="0" fontId="65" fillId="51" borderId="67" applyNumberFormat="0" applyAlignment="0" applyProtection="0">
      <alignment vertical="center"/>
    </xf>
    <xf numFmtId="0" fontId="0" fillId="0" borderId="0">
      <alignment vertical="center"/>
    </xf>
    <xf numFmtId="0" fontId="65" fillId="51" borderId="67" applyNumberFormat="0" applyAlignment="0" applyProtection="0">
      <alignment vertical="center"/>
    </xf>
    <xf numFmtId="0" fontId="0" fillId="0" borderId="0">
      <alignment vertical="center"/>
    </xf>
    <xf numFmtId="0" fontId="65" fillId="51" borderId="67" applyNumberFormat="0" applyAlignment="0" applyProtection="0">
      <alignment vertical="center"/>
    </xf>
    <xf numFmtId="0" fontId="0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64" fillId="5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64" fillId="5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64" fillId="5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0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9" fillId="6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9" fillId="6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9" fillId="6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9" fillId="6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9" fillId="6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9" fillId="6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9" fillId="6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9" fillId="6" borderId="0" applyNumberFormat="0" applyBorder="0" applyAlignment="0" applyProtection="0">
      <alignment vertical="center"/>
    </xf>
    <xf numFmtId="0" fontId="37" fillId="0" borderId="0"/>
    <xf numFmtId="0" fontId="33" fillId="0" borderId="0">
      <alignment vertical="center"/>
    </xf>
    <xf numFmtId="0" fontId="33" fillId="0" borderId="0">
      <alignment vertical="center"/>
    </xf>
    <xf numFmtId="0" fontId="66" fillId="54" borderId="68" applyNumberFormat="0" applyAlignment="0" applyProtection="0">
      <alignment vertical="center"/>
    </xf>
    <xf numFmtId="0" fontId="37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7" fillId="0" borderId="0"/>
    <xf numFmtId="0" fontId="33" fillId="0" borderId="0">
      <alignment vertical="center"/>
    </xf>
    <xf numFmtId="0" fontId="33" fillId="0" borderId="0">
      <alignment vertical="center"/>
    </xf>
    <xf numFmtId="0" fontId="37" fillId="0" borderId="0"/>
    <xf numFmtId="0" fontId="37" fillId="0" borderId="0"/>
    <xf numFmtId="0" fontId="37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43" fontId="37" fillId="0" borderId="0" applyFont="0" applyFill="0" applyBorder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7" fillId="0" borderId="0"/>
    <xf numFmtId="0" fontId="33" fillId="0" borderId="0">
      <alignment vertical="center"/>
    </xf>
    <xf numFmtId="0" fontId="37" fillId="0" borderId="0"/>
    <xf numFmtId="0" fontId="33" fillId="0" borderId="0">
      <alignment vertical="center"/>
    </xf>
    <xf numFmtId="0" fontId="33" fillId="0" borderId="0">
      <alignment vertical="center"/>
    </xf>
    <xf numFmtId="0" fontId="37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7" fillId="0" borderId="0"/>
    <xf numFmtId="0" fontId="33" fillId="0" borderId="0">
      <alignment vertical="center"/>
    </xf>
    <xf numFmtId="0" fontId="37" fillId="0" borderId="0"/>
    <xf numFmtId="0" fontId="0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/>
    <xf numFmtId="0" fontId="33" fillId="0" borderId="0">
      <alignment vertical="center"/>
    </xf>
    <xf numFmtId="0" fontId="39" fillId="6" borderId="0" applyNumberFormat="0" applyBorder="0" applyAlignment="0" applyProtection="0">
      <alignment vertical="center"/>
    </xf>
    <xf numFmtId="0" fontId="33" fillId="0" borderId="0">
      <alignment vertical="center"/>
    </xf>
    <xf numFmtId="0" fontId="0" fillId="0" borderId="0"/>
    <xf numFmtId="0" fontId="0" fillId="0" borderId="0"/>
    <xf numFmtId="0" fontId="33" fillId="0" borderId="0"/>
    <xf numFmtId="0" fontId="0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44" fillId="11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0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0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0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0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0" fillId="43" borderId="64" applyNumberFormat="0" applyFont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7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7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4" fillId="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0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66" fillId="54" borderId="68" applyNumberFormat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66" fillId="54" borderId="68" applyNumberFormat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66" fillId="54" borderId="68" applyNumberFormat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66" fillId="54" borderId="68" applyNumberFormat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4" fillId="3" borderId="0" applyNumberFormat="0" applyBorder="0" applyAlignment="0" applyProtection="0">
      <alignment vertical="center"/>
    </xf>
    <xf numFmtId="0" fontId="66" fillId="54" borderId="68" applyNumberFormat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66" fillId="54" borderId="68" applyNumberFormat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4" fillId="2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4" fillId="55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4" fillId="55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4" fillId="55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9" fillId="6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0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0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0" fillId="19" borderId="57" applyNumberFormat="0" applyAlignment="0" applyProtection="0">
      <alignment vertical="center"/>
    </xf>
    <xf numFmtId="0" fontId="33" fillId="0" borderId="0">
      <alignment vertical="center"/>
    </xf>
    <xf numFmtId="0" fontId="50" fillId="19" borderId="57" applyNumberFormat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9" fillId="6" borderId="0" applyNumberFormat="0" applyBorder="0" applyAlignment="0" applyProtection="0">
      <alignment vertical="center"/>
    </xf>
    <xf numFmtId="0" fontId="39" fillId="6" borderId="0" applyNumberFormat="0" applyBorder="0" applyAlignment="0" applyProtection="0">
      <alignment vertical="center"/>
    </xf>
    <xf numFmtId="0" fontId="39" fillId="6" borderId="0" applyNumberFormat="0" applyBorder="0" applyAlignment="0" applyProtection="0">
      <alignment vertical="center"/>
    </xf>
    <xf numFmtId="0" fontId="39" fillId="6" borderId="0" applyNumberFormat="0" applyBorder="0" applyAlignment="0" applyProtection="0">
      <alignment vertical="center"/>
    </xf>
    <xf numFmtId="0" fontId="39" fillId="6" borderId="0" applyNumberFormat="0" applyBorder="0" applyAlignment="0" applyProtection="0">
      <alignment vertical="center"/>
    </xf>
    <xf numFmtId="0" fontId="39" fillId="6" borderId="0" applyNumberFormat="0" applyBorder="0" applyAlignment="0" applyProtection="0">
      <alignment vertical="center"/>
    </xf>
    <xf numFmtId="0" fontId="39" fillId="6" borderId="0" applyNumberFormat="0" applyBorder="0" applyAlignment="0" applyProtection="0">
      <alignment vertical="center"/>
    </xf>
    <xf numFmtId="0" fontId="39" fillId="6" borderId="0" applyNumberFormat="0" applyBorder="0" applyAlignment="0" applyProtection="0">
      <alignment vertical="center"/>
    </xf>
    <xf numFmtId="0" fontId="39" fillId="6" borderId="0" applyNumberFormat="0" applyBorder="0" applyAlignment="0" applyProtection="0">
      <alignment vertical="center"/>
    </xf>
    <xf numFmtId="0" fontId="39" fillId="6" borderId="0" applyNumberFormat="0" applyBorder="0" applyAlignment="0" applyProtection="0">
      <alignment vertical="center"/>
    </xf>
    <xf numFmtId="0" fontId="39" fillId="6" borderId="0" applyNumberFormat="0" applyBorder="0" applyAlignment="0" applyProtection="0">
      <alignment vertical="center"/>
    </xf>
    <xf numFmtId="0" fontId="39" fillId="6" borderId="0" applyNumberFormat="0" applyBorder="0" applyAlignment="0" applyProtection="0">
      <alignment vertical="center"/>
    </xf>
    <xf numFmtId="0" fontId="39" fillId="6" borderId="0" applyNumberFormat="0" applyBorder="0" applyAlignment="0" applyProtection="0">
      <alignment vertical="center"/>
    </xf>
    <xf numFmtId="0" fontId="39" fillId="6" borderId="0" applyNumberFormat="0" applyBorder="0" applyAlignment="0" applyProtection="0">
      <alignment vertical="center"/>
    </xf>
    <xf numFmtId="0" fontId="39" fillId="6" borderId="0" applyNumberFormat="0" applyBorder="0" applyAlignment="0" applyProtection="0">
      <alignment vertical="center"/>
    </xf>
    <xf numFmtId="0" fontId="39" fillId="6" borderId="0" applyNumberFormat="0" applyBorder="0" applyAlignment="0" applyProtection="0">
      <alignment vertical="center"/>
    </xf>
    <xf numFmtId="0" fontId="39" fillId="6" borderId="0" applyNumberFormat="0" applyBorder="0" applyAlignment="0" applyProtection="0">
      <alignment vertical="center"/>
    </xf>
    <xf numFmtId="0" fontId="39" fillId="6" borderId="0" applyNumberFormat="0" applyBorder="0" applyAlignment="0" applyProtection="0">
      <alignment vertical="center"/>
    </xf>
    <xf numFmtId="0" fontId="62" fillId="0" borderId="65" applyNumberFormat="0" applyFill="0" applyAlignment="0" applyProtection="0">
      <alignment vertical="center"/>
    </xf>
    <xf numFmtId="0" fontId="62" fillId="0" borderId="65" applyNumberFormat="0" applyFill="0" applyAlignment="0" applyProtection="0">
      <alignment vertical="center"/>
    </xf>
    <xf numFmtId="0" fontId="62" fillId="0" borderId="65" applyNumberFormat="0" applyFill="0" applyAlignment="0" applyProtection="0">
      <alignment vertical="center"/>
    </xf>
    <xf numFmtId="0" fontId="62" fillId="0" borderId="65" applyNumberFormat="0" applyFill="0" applyAlignment="0" applyProtection="0">
      <alignment vertical="center"/>
    </xf>
    <xf numFmtId="0" fontId="62" fillId="0" borderId="65" applyNumberFormat="0" applyFill="0" applyAlignment="0" applyProtection="0">
      <alignment vertical="center"/>
    </xf>
    <xf numFmtId="0" fontId="62" fillId="0" borderId="65" applyNumberFormat="0" applyFill="0" applyAlignment="0" applyProtection="0">
      <alignment vertical="center"/>
    </xf>
    <xf numFmtId="0" fontId="62" fillId="0" borderId="65" applyNumberFormat="0" applyFill="0" applyAlignment="0" applyProtection="0">
      <alignment vertical="center"/>
    </xf>
    <xf numFmtId="0" fontId="67" fillId="54" borderId="67" applyNumberFormat="0" applyAlignment="0" applyProtection="0">
      <alignment vertical="center"/>
    </xf>
    <xf numFmtId="0" fontId="67" fillId="54" borderId="67" applyNumberFormat="0" applyAlignment="0" applyProtection="0">
      <alignment vertical="center"/>
    </xf>
    <xf numFmtId="0" fontId="67" fillId="54" borderId="67" applyNumberFormat="0" applyAlignment="0" applyProtection="0">
      <alignment vertical="center"/>
    </xf>
    <xf numFmtId="0" fontId="67" fillId="54" borderId="67" applyNumberFormat="0" applyAlignment="0" applyProtection="0">
      <alignment vertical="center"/>
    </xf>
    <xf numFmtId="0" fontId="67" fillId="54" borderId="67" applyNumberFormat="0" applyAlignment="0" applyProtection="0">
      <alignment vertical="center"/>
    </xf>
    <xf numFmtId="0" fontId="67" fillId="54" borderId="67" applyNumberFormat="0" applyAlignment="0" applyProtection="0">
      <alignment vertical="center"/>
    </xf>
    <xf numFmtId="0" fontId="67" fillId="54" borderId="67" applyNumberFormat="0" applyAlignment="0" applyProtection="0">
      <alignment vertical="center"/>
    </xf>
    <xf numFmtId="0" fontId="67" fillId="54" borderId="67" applyNumberFormat="0" applyAlignment="0" applyProtection="0">
      <alignment vertical="center"/>
    </xf>
    <xf numFmtId="0" fontId="50" fillId="19" borderId="57" applyNumberFormat="0" applyAlignment="0" applyProtection="0">
      <alignment vertical="center"/>
    </xf>
    <xf numFmtId="0" fontId="50" fillId="19" borderId="57" applyNumberFormat="0" applyAlignment="0" applyProtection="0">
      <alignment vertical="center"/>
    </xf>
    <xf numFmtId="0" fontId="50" fillId="19" borderId="57" applyNumberFormat="0" applyAlignment="0" applyProtection="0">
      <alignment vertical="center"/>
    </xf>
    <xf numFmtId="0" fontId="50" fillId="19" borderId="57" applyNumberFormat="0" applyAlignment="0" applyProtection="0">
      <alignment vertical="center"/>
    </xf>
    <xf numFmtId="0" fontId="50" fillId="19" borderId="57" applyNumberFormat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9" fillId="0" borderId="69" applyNumberFormat="0" applyFill="0" applyAlignment="0" applyProtection="0">
      <alignment vertical="center"/>
    </xf>
    <xf numFmtId="0" fontId="69" fillId="0" borderId="69" applyNumberFormat="0" applyFill="0" applyAlignment="0" applyProtection="0">
      <alignment vertical="center"/>
    </xf>
    <xf numFmtId="0" fontId="69" fillId="0" borderId="69" applyNumberFormat="0" applyFill="0" applyAlignment="0" applyProtection="0">
      <alignment vertical="center"/>
    </xf>
    <xf numFmtId="0" fontId="69" fillId="0" borderId="69" applyNumberFormat="0" applyFill="0" applyAlignment="0" applyProtection="0">
      <alignment vertical="center"/>
    </xf>
    <xf numFmtId="0" fontId="69" fillId="0" borderId="69" applyNumberFormat="0" applyFill="0" applyAlignment="0" applyProtection="0">
      <alignment vertical="center"/>
    </xf>
    <xf numFmtId="0" fontId="69" fillId="0" borderId="69" applyNumberFormat="0" applyFill="0" applyAlignment="0" applyProtection="0">
      <alignment vertical="center"/>
    </xf>
    <xf numFmtId="0" fontId="69" fillId="0" borderId="69" applyNumberFormat="0" applyFill="0" applyAlignment="0" applyProtection="0">
      <alignment vertical="center"/>
    </xf>
    <xf numFmtId="0" fontId="69" fillId="0" borderId="69" applyNumberFormat="0" applyFill="0" applyAlignment="0" applyProtection="0">
      <alignment vertical="center"/>
    </xf>
    <xf numFmtId="43" fontId="37" fillId="0" borderId="0" applyFont="0" applyFill="0" applyBorder="0" applyAlignment="0" applyProtection="0">
      <alignment vertical="center"/>
    </xf>
    <xf numFmtId="43" fontId="37" fillId="0" borderId="0" applyFont="0" applyFill="0" applyBorder="0" applyAlignment="0" applyProtection="0">
      <alignment vertical="center"/>
    </xf>
    <xf numFmtId="43" fontId="37" fillId="0" borderId="0" applyFont="0" applyFill="0" applyBorder="0" applyAlignment="0" applyProtection="0">
      <alignment vertical="center"/>
    </xf>
    <xf numFmtId="0" fontId="34" fillId="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55" borderId="0" applyNumberFormat="0" applyBorder="0" applyAlignment="0" applyProtection="0">
      <alignment vertical="center"/>
    </xf>
    <xf numFmtId="0" fontId="34" fillId="55" borderId="0" applyNumberFormat="0" applyBorder="0" applyAlignment="0" applyProtection="0">
      <alignment vertical="center"/>
    </xf>
    <xf numFmtId="0" fontId="34" fillId="55" borderId="0" applyNumberFormat="0" applyBorder="0" applyAlignment="0" applyProtection="0">
      <alignment vertical="center"/>
    </xf>
    <xf numFmtId="0" fontId="34" fillId="55" borderId="0" applyNumberFormat="0" applyBorder="0" applyAlignment="0" applyProtection="0">
      <alignment vertical="center"/>
    </xf>
    <xf numFmtId="0" fontId="34" fillId="55" borderId="0" applyNumberFormat="0" applyBorder="0" applyAlignment="0" applyProtection="0">
      <alignment vertical="center"/>
    </xf>
    <xf numFmtId="0" fontId="64" fillId="53" borderId="0" applyNumberFormat="0" applyBorder="0" applyAlignment="0" applyProtection="0">
      <alignment vertical="center"/>
    </xf>
    <xf numFmtId="0" fontId="64" fillId="53" borderId="0" applyNumberFormat="0" applyBorder="0" applyAlignment="0" applyProtection="0">
      <alignment vertical="center"/>
    </xf>
    <xf numFmtId="0" fontId="64" fillId="53" borderId="0" applyNumberFormat="0" applyBorder="0" applyAlignment="0" applyProtection="0">
      <alignment vertical="center"/>
    </xf>
    <xf numFmtId="0" fontId="66" fillId="54" borderId="68" applyNumberFormat="0" applyAlignment="0" applyProtection="0">
      <alignment vertical="center"/>
    </xf>
    <xf numFmtId="0" fontId="65" fillId="51" borderId="67" applyNumberFormat="0" applyAlignment="0" applyProtection="0">
      <alignment vertical="center"/>
    </xf>
    <xf numFmtId="0" fontId="65" fillId="51" borderId="67" applyNumberFormat="0" applyAlignment="0" applyProtection="0">
      <alignment vertical="center"/>
    </xf>
    <xf numFmtId="0" fontId="65" fillId="51" borderId="67" applyNumberFormat="0" applyAlignment="0" applyProtection="0">
      <alignment vertical="center"/>
    </xf>
    <xf numFmtId="0" fontId="65" fillId="51" borderId="67" applyNumberForma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43" borderId="64" applyNumberFormat="0" applyFont="0" applyAlignment="0" applyProtection="0">
      <alignment vertical="center"/>
    </xf>
    <xf numFmtId="0" fontId="0" fillId="43" borderId="64" applyNumberFormat="0" applyFont="0" applyAlignment="0" applyProtection="0">
      <alignment vertical="center"/>
    </xf>
    <xf numFmtId="0" fontId="0" fillId="43" borderId="64" applyNumberFormat="0" applyFont="0" applyAlignment="0" applyProtection="0">
      <alignment vertical="center"/>
    </xf>
    <xf numFmtId="0" fontId="0" fillId="43" borderId="64" applyNumberFormat="0" applyFont="0" applyAlignment="0" applyProtection="0">
      <alignment vertical="center"/>
    </xf>
    <xf numFmtId="0" fontId="0" fillId="43" borderId="64" applyNumberFormat="0" applyFont="0" applyAlignment="0" applyProtection="0">
      <alignment vertical="center"/>
    </xf>
  </cellStyleXfs>
  <cellXfs count="460">
    <xf numFmtId="0" fontId="0" fillId="0" borderId="0" xfId="0" applyAlignment="1">
      <alignment vertical="center"/>
    </xf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177" fontId="2" fillId="0" borderId="0" xfId="0" applyNumberFormat="1" applyFont="1" applyAlignment="1">
      <alignment horizontal="right" vertical="center" indent="2"/>
    </xf>
    <xf numFmtId="0" fontId="2" fillId="0" borderId="0" xfId="0" applyFont="1" applyAlignment="1">
      <alignment horizontal="right" vertical="center" indent="2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2" fontId="2" fillId="0" borderId="1" xfId="0" applyNumberFormat="1" applyFont="1" applyFill="1" applyBorder="1" applyAlignment="1" applyProtection="1">
      <alignment horizontal="center" vertical="center"/>
    </xf>
    <xf numFmtId="177" fontId="2" fillId="0" borderId="2" xfId="0" applyNumberFormat="1" applyFont="1" applyFill="1" applyBorder="1" applyAlignment="1" applyProtection="1">
      <alignment horizontal="center" vertical="center"/>
    </xf>
    <xf numFmtId="2" fontId="2" fillId="0" borderId="3" xfId="0" applyNumberFormat="1" applyFont="1" applyFill="1" applyBorder="1" applyAlignment="1" applyProtection="1">
      <alignment horizontal="center" vertical="center" wrapText="1"/>
    </xf>
    <xf numFmtId="2" fontId="1" fillId="0" borderId="4" xfId="0" applyNumberFormat="1" applyFont="1" applyFill="1" applyBorder="1" applyAlignment="1" applyProtection="1">
      <alignment horizontal="left" vertical="center"/>
    </xf>
    <xf numFmtId="177" fontId="1" fillId="0" borderId="5" xfId="0" applyNumberFormat="1" applyFont="1" applyFill="1" applyBorder="1" applyAlignment="1" applyProtection="1">
      <alignment horizontal="right" vertical="center"/>
    </xf>
    <xf numFmtId="177" fontId="1" fillId="0" borderId="6" xfId="0" applyNumberFormat="1" applyFont="1" applyFill="1" applyBorder="1" applyAlignment="1" applyProtection="1">
      <alignment horizontal="right" vertical="center"/>
    </xf>
    <xf numFmtId="2" fontId="1" fillId="0" borderId="7" xfId="0" applyNumberFormat="1" applyFont="1" applyFill="1" applyBorder="1" applyAlignment="1" applyProtection="1">
      <alignment horizontal="left" vertical="center"/>
    </xf>
    <xf numFmtId="177" fontId="1" fillId="0" borderId="8" xfId="0" applyNumberFormat="1" applyFont="1" applyFill="1" applyBorder="1" applyAlignment="1" applyProtection="1">
      <alignment horizontal="right" vertical="center"/>
    </xf>
    <xf numFmtId="177" fontId="1" fillId="0" borderId="9" xfId="0" applyNumberFormat="1" applyFont="1" applyFill="1" applyBorder="1" applyAlignment="1" applyProtection="1">
      <alignment horizontal="right" vertical="center"/>
    </xf>
    <xf numFmtId="2" fontId="2" fillId="0" borderId="7" xfId="0" applyNumberFormat="1" applyFont="1" applyFill="1" applyBorder="1" applyAlignment="1" applyProtection="1">
      <alignment horizontal="left" vertical="center"/>
    </xf>
    <xf numFmtId="177" fontId="2" fillId="0" borderId="8" xfId="0" applyNumberFormat="1" applyFont="1" applyFill="1" applyBorder="1" applyAlignment="1" applyProtection="1">
      <alignment horizontal="right" vertical="center"/>
    </xf>
    <xf numFmtId="177" fontId="2" fillId="0" borderId="9" xfId="0" applyNumberFormat="1" applyFont="1" applyFill="1" applyBorder="1" applyAlignment="1" applyProtection="1">
      <alignment horizontal="right" vertical="center"/>
    </xf>
    <xf numFmtId="2" fontId="2" fillId="0" borderId="10" xfId="0" applyNumberFormat="1" applyFont="1" applyFill="1" applyBorder="1" applyAlignment="1" applyProtection="1">
      <alignment horizontal="left" vertical="center"/>
    </xf>
    <xf numFmtId="177" fontId="2" fillId="0" borderId="11" xfId="0" applyNumberFormat="1" applyFont="1" applyFill="1" applyBorder="1" applyAlignment="1" applyProtection="1">
      <alignment horizontal="right" vertical="center"/>
    </xf>
    <xf numFmtId="177" fontId="2" fillId="0" borderId="12" xfId="0" applyNumberFormat="1" applyFont="1" applyFill="1" applyBorder="1" applyAlignment="1" applyProtection="1">
      <alignment horizontal="right" vertical="center"/>
    </xf>
    <xf numFmtId="0" fontId="2" fillId="0" borderId="13" xfId="0" applyFont="1" applyBorder="1" applyAlignment="1">
      <alignment horizontal="left" vertical="center"/>
    </xf>
    <xf numFmtId="0" fontId="4" fillId="0" borderId="0" xfId="0" applyFont="1" applyAlignment="1" applyProtection="1">
      <alignment vertical="center"/>
    </xf>
    <xf numFmtId="0" fontId="5" fillId="0" borderId="0" xfId="0" applyFont="1" applyAlignment="1" applyProtection="1">
      <alignment vertical="center"/>
    </xf>
    <xf numFmtId="0" fontId="6" fillId="0" borderId="0" xfId="0" applyFont="1" applyAlignment="1" applyProtection="1">
      <alignment vertical="center"/>
    </xf>
    <xf numFmtId="0" fontId="0" fillId="0" borderId="0" xfId="0" applyFill="1" applyAlignment="1">
      <alignment vertical="center"/>
    </xf>
    <xf numFmtId="0" fontId="7" fillId="0" borderId="0" xfId="0" applyFont="1" applyFill="1" applyAlignment="1">
      <alignment vertical="center"/>
    </xf>
    <xf numFmtId="0" fontId="0" fillId="0" borderId="0" xfId="0" applyBorder="1" applyAlignment="1">
      <alignment vertical="center"/>
    </xf>
    <xf numFmtId="0" fontId="8" fillId="0" borderId="0" xfId="0" applyFont="1" applyFill="1" applyAlignment="1">
      <alignment horizontal="center" vertical="center"/>
    </xf>
    <xf numFmtId="0" fontId="9" fillId="0" borderId="1" xfId="0" applyNumberFormat="1" applyFont="1" applyFill="1" applyBorder="1" applyAlignment="1" applyProtection="1">
      <alignment horizontal="center" vertical="center"/>
    </xf>
    <xf numFmtId="0" fontId="9" fillId="0" borderId="5" xfId="0" applyNumberFormat="1" applyFont="1" applyFill="1" applyBorder="1" applyAlignment="1" applyProtection="1">
      <alignment horizontal="center" vertical="center"/>
    </xf>
    <xf numFmtId="0" fontId="9" fillId="0" borderId="14" xfId="0" applyFont="1" applyFill="1" applyBorder="1" applyAlignment="1" applyProtection="1">
      <alignment horizontal="center" vertical="center"/>
    </xf>
    <xf numFmtId="0" fontId="10" fillId="0" borderId="14" xfId="0" applyFont="1" applyFill="1" applyBorder="1" applyAlignment="1" applyProtection="1">
      <alignment horizontal="center" vertical="center"/>
    </xf>
    <xf numFmtId="0" fontId="9" fillId="0" borderId="14" xfId="0" applyNumberFormat="1" applyFont="1" applyFill="1" applyBorder="1" applyAlignment="1" applyProtection="1">
      <alignment horizontal="left" vertical="center"/>
    </xf>
    <xf numFmtId="0" fontId="9" fillId="0" borderId="15" xfId="0" applyFont="1" applyFill="1" applyBorder="1" applyAlignment="1" applyProtection="1">
      <alignment horizontal="center" vertical="center"/>
    </xf>
    <xf numFmtId="177" fontId="9" fillId="0" borderId="15" xfId="0" applyNumberFormat="1" applyFont="1" applyFill="1" applyBorder="1" applyAlignment="1">
      <alignment vertical="center"/>
    </xf>
    <xf numFmtId="177" fontId="10" fillId="0" borderId="15" xfId="0" applyNumberFormat="1" applyFont="1" applyFill="1" applyBorder="1" applyAlignment="1">
      <alignment vertical="center"/>
    </xf>
    <xf numFmtId="0" fontId="9" fillId="0" borderId="16" xfId="0" applyNumberFormat="1" applyFont="1" applyFill="1" applyBorder="1" applyAlignment="1" applyProtection="1">
      <alignment horizontal="left" vertical="center" indent="1"/>
    </xf>
    <xf numFmtId="0" fontId="9" fillId="0" borderId="17" xfId="0" applyFont="1" applyFill="1" applyBorder="1" applyAlignment="1" applyProtection="1">
      <alignment horizontal="center" vertical="center"/>
    </xf>
    <xf numFmtId="177" fontId="9" fillId="0" borderId="17" xfId="0" applyNumberFormat="1" applyFont="1" applyFill="1" applyBorder="1" applyAlignment="1" applyProtection="1">
      <alignment horizontal="right" vertical="center"/>
    </xf>
    <xf numFmtId="177" fontId="10" fillId="0" borderId="17" xfId="0" applyNumberFormat="1" applyFont="1" applyFill="1" applyBorder="1" applyAlignment="1" applyProtection="1">
      <alignment horizontal="right" vertical="center"/>
    </xf>
    <xf numFmtId="0" fontId="11" fillId="0" borderId="16" xfId="0" applyNumberFormat="1" applyFont="1" applyFill="1" applyBorder="1" applyAlignment="1" applyProtection="1">
      <alignment horizontal="left" vertical="center" indent="1"/>
    </xf>
    <xf numFmtId="0" fontId="11" fillId="0" borderId="17" xfId="0" applyFont="1" applyFill="1" applyBorder="1" applyAlignment="1" applyProtection="1">
      <alignment horizontal="center" vertical="center"/>
    </xf>
    <xf numFmtId="177" fontId="11" fillId="0" borderId="17" xfId="0" applyNumberFormat="1" applyFont="1" applyFill="1" applyBorder="1" applyAlignment="1" applyProtection="1">
      <alignment horizontal="right" vertical="center"/>
    </xf>
    <xf numFmtId="177" fontId="12" fillId="0" borderId="17" xfId="0" applyNumberFormat="1" applyFont="1" applyFill="1" applyBorder="1" applyAlignment="1" applyProtection="1">
      <alignment horizontal="right" vertical="center"/>
    </xf>
    <xf numFmtId="0" fontId="9" fillId="0" borderId="7" xfId="0" applyNumberFormat="1" applyFont="1" applyFill="1" applyBorder="1" applyAlignment="1" applyProtection="1">
      <alignment horizontal="left" vertical="center" indent="1"/>
    </xf>
    <xf numFmtId="0" fontId="9" fillId="0" borderId="8" xfId="0" applyFont="1" applyFill="1" applyBorder="1" applyAlignment="1" applyProtection="1">
      <alignment horizontal="center" vertical="center"/>
    </xf>
    <xf numFmtId="177" fontId="9" fillId="0" borderId="8" xfId="0" applyNumberFormat="1" applyFont="1" applyFill="1" applyBorder="1" applyAlignment="1" applyProtection="1">
      <alignment horizontal="right" vertical="center"/>
    </xf>
    <xf numFmtId="177" fontId="10" fillId="0" borderId="8" xfId="0" applyNumberFormat="1" applyFont="1" applyFill="1" applyBorder="1" applyAlignment="1" applyProtection="1">
      <alignment horizontal="right" vertical="center"/>
    </xf>
    <xf numFmtId="0" fontId="11" fillId="0" borderId="7" xfId="0" applyNumberFormat="1" applyFont="1" applyFill="1" applyBorder="1" applyAlignment="1" applyProtection="1">
      <alignment horizontal="left" vertical="center" indent="1"/>
    </xf>
    <xf numFmtId="0" fontId="11" fillId="0" borderId="8" xfId="0" applyFont="1" applyFill="1" applyBorder="1" applyAlignment="1" applyProtection="1">
      <alignment horizontal="center" vertical="center"/>
    </xf>
    <xf numFmtId="177" fontId="11" fillId="0" borderId="8" xfId="0" applyNumberFormat="1" applyFont="1" applyFill="1" applyBorder="1" applyAlignment="1" applyProtection="1">
      <alignment horizontal="right" vertical="center"/>
    </xf>
    <xf numFmtId="177" fontId="12" fillId="0" borderId="8" xfId="0" applyNumberFormat="1" applyFont="1" applyFill="1" applyBorder="1" applyAlignment="1" applyProtection="1">
      <alignment horizontal="right" vertical="center"/>
    </xf>
    <xf numFmtId="0" fontId="9" fillId="0" borderId="10" xfId="0" applyNumberFormat="1" applyFont="1" applyFill="1" applyBorder="1" applyAlignment="1" applyProtection="1">
      <alignment horizontal="left" vertical="center" indent="1"/>
    </xf>
    <xf numFmtId="0" fontId="9" fillId="0" borderId="11" xfId="0" applyFont="1" applyFill="1" applyBorder="1" applyAlignment="1" applyProtection="1">
      <alignment horizontal="center" vertical="center"/>
    </xf>
    <xf numFmtId="177" fontId="9" fillId="0" borderId="11" xfId="0" applyNumberFormat="1" applyFont="1" applyFill="1" applyBorder="1" applyAlignment="1" applyProtection="1">
      <alignment horizontal="right" vertical="center"/>
    </xf>
    <xf numFmtId="177" fontId="10" fillId="0" borderId="11" xfId="0" applyNumberFormat="1" applyFont="1" applyFill="1" applyBorder="1" applyAlignment="1" applyProtection="1">
      <alignment horizontal="right" vertical="center"/>
    </xf>
    <xf numFmtId="0" fontId="9" fillId="0" borderId="18" xfId="0" applyFont="1" applyFill="1" applyBorder="1" applyAlignment="1" applyProtection="1">
      <alignment horizontal="center" vertical="center"/>
    </xf>
    <xf numFmtId="177" fontId="9" fillId="0" borderId="19" xfId="0" applyNumberFormat="1" applyFont="1" applyFill="1" applyBorder="1" applyAlignment="1">
      <alignment vertical="center"/>
    </xf>
    <xf numFmtId="177" fontId="9" fillId="0" borderId="20" xfId="0" applyNumberFormat="1" applyFont="1" applyFill="1" applyBorder="1" applyAlignment="1" applyProtection="1">
      <alignment horizontal="right" vertical="center"/>
    </xf>
    <xf numFmtId="177" fontId="11" fillId="0" borderId="20" xfId="0" applyNumberFormat="1" applyFont="1" applyFill="1" applyBorder="1" applyAlignment="1" applyProtection="1">
      <alignment horizontal="right" vertical="center"/>
    </xf>
    <xf numFmtId="0" fontId="9" fillId="0" borderId="21" xfId="0" applyFont="1" applyFill="1" applyBorder="1" applyAlignment="1" applyProtection="1">
      <alignment horizontal="center" vertical="center"/>
    </xf>
    <xf numFmtId="0" fontId="9" fillId="0" borderId="22" xfId="0" applyFont="1" applyFill="1" applyBorder="1" applyAlignment="1" applyProtection="1">
      <alignment horizontal="center" vertical="center"/>
    </xf>
    <xf numFmtId="0" fontId="4" fillId="0" borderId="0" xfId="0" applyFont="1" applyBorder="1" applyAlignment="1" applyProtection="1">
      <alignment vertical="center"/>
    </xf>
    <xf numFmtId="0" fontId="5" fillId="0" borderId="0" xfId="0" applyFont="1" applyBorder="1" applyAlignment="1" applyProtection="1">
      <alignment vertical="center"/>
    </xf>
    <xf numFmtId="0" fontId="6" fillId="0" borderId="0" xfId="0" applyFont="1" applyBorder="1" applyAlignment="1" applyProtection="1">
      <alignment vertical="center"/>
    </xf>
    <xf numFmtId="177" fontId="9" fillId="0" borderId="9" xfId="0" applyNumberFormat="1" applyFont="1" applyFill="1" applyBorder="1" applyAlignment="1" applyProtection="1">
      <alignment horizontal="right" vertical="center"/>
    </xf>
    <xf numFmtId="177" fontId="11" fillId="0" borderId="9" xfId="0" applyNumberFormat="1" applyFont="1" applyFill="1" applyBorder="1" applyAlignment="1" applyProtection="1">
      <alignment horizontal="right" vertical="center"/>
    </xf>
    <xf numFmtId="177" fontId="9" fillId="0" borderId="12" xfId="0" applyNumberFormat="1" applyFont="1" applyFill="1" applyBorder="1" applyAlignment="1" applyProtection="1">
      <alignment horizontal="right" vertical="center"/>
    </xf>
    <xf numFmtId="0" fontId="13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9" fillId="0" borderId="14" xfId="0" applyFont="1" applyBorder="1" applyAlignment="1" applyProtection="1">
      <alignment horizontal="center" vertical="center"/>
    </xf>
    <xf numFmtId="0" fontId="9" fillId="0" borderId="15" xfId="0" applyFont="1" applyBorder="1" applyAlignment="1" applyProtection="1">
      <alignment horizontal="center" vertical="center"/>
    </xf>
    <xf numFmtId="177" fontId="9" fillId="0" borderId="15" xfId="0" applyNumberFormat="1" applyFont="1" applyBorder="1" applyAlignment="1">
      <alignment horizontal="right" vertical="center"/>
    </xf>
    <xf numFmtId="177" fontId="10" fillId="0" borderId="15" xfId="0" applyNumberFormat="1" applyFont="1" applyFill="1" applyBorder="1" applyAlignment="1">
      <alignment horizontal="right" vertical="center"/>
    </xf>
    <xf numFmtId="0" fontId="9" fillId="0" borderId="17" xfId="0" applyFont="1" applyBorder="1" applyAlignment="1" applyProtection="1">
      <alignment horizontal="center" vertical="center"/>
    </xf>
    <xf numFmtId="177" fontId="9" fillId="0" borderId="17" xfId="0" applyNumberFormat="1" applyFont="1" applyBorder="1" applyAlignment="1" applyProtection="1">
      <alignment horizontal="right" vertical="center"/>
    </xf>
    <xf numFmtId="0" fontId="11" fillId="0" borderId="17" xfId="0" applyFont="1" applyBorder="1" applyAlignment="1" applyProtection="1">
      <alignment horizontal="center" vertical="center"/>
    </xf>
    <xf numFmtId="177" fontId="11" fillId="0" borderId="17" xfId="0" applyNumberFormat="1" applyFont="1" applyBorder="1" applyAlignment="1" applyProtection="1">
      <alignment horizontal="right" vertical="center"/>
    </xf>
    <xf numFmtId="0" fontId="9" fillId="0" borderId="8" xfId="0" applyFont="1" applyBorder="1" applyAlignment="1" applyProtection="1">
      <alignment horizontal="center" vertical="center"/>
    </xf>
    <xf numFmtId="177" fontId="9" fillId="0" borderId="8" xfId="0" applyNumberFormat="1" applyFont="1" applyBorder="1" applyAlignment="1" applyProtection="1">
      <alignment horizontal="right" vertical="center"/>
    </xf>
    <xf numFmtId="0" fontId="11" fillId="0" borderId="8" xfId="0" applyFont="1" applyBorder="1" applyAlignment="1" applyProtection="1">
      <alignment horizontal="center" vertical="center"/>
    </xf>
    <xf numFmtId="0" fontId="9" fillId="0" borderId="11" xfId="0" applyFont="1" applyBorder="1" applyAlignment="1" applyProtection="1">
      <alignment horizontal="center" vertical="center"/>
    </xf>
    <xf numFmtId="177" fontId="9" fillId="0" borderId="23" xfId="0" applyNumberFormat="1" applyFont="1" applyBorder="1" applyAlignment="1" applyProtection="1">
      <alignment horizontal="right" vertical="center"/>
    </xf>
    <xf numFmtId="177" fontId="10" fillId="0" borderId="23" xfId="0" applyNumberFormat="1" applyFont="1" applyFill="1" applyBorder="1" applyAlignment="1" applyProtection="1">
      <alignment horizontal="right" vertical="center"/>
    </xf>
    <xf numFmtId="0" fontId="9" fillId="0" borderId="18" xfId="0" applyFont="1" applyBorder="1" applyAlignment="1" applyProtection="1">
      <alignment horizontal="center" vertical="center"/>
    </xf>
    <xf numFmtId="177" fontId="9" fillId="0" borderId="19" xfId="0" applyNumberFormat="1" applyFont="1" applyBorder="1" applyAlignment="1">
      <alignment horizontal="right" vertical="center"/>
    </xf>
    <xf numFmtId="177" fontId="9" fillId="0" borderId="20" xfId="0" applyNumberFormat="1" applyFont="1" applyBorder="1" applyAlignment="1" applyProtection="1">
      <alignment horizontal="right" vertical="center"/>
    </xf>
    <xf numFmtId="177" fontId="11" fillId="0" borderId="20" xfId="0" applyNumberFormat="1" applyFont="1" applyBorder="1" applyAlignment="1" applyProtection="1">
      <alignment horizontal="right" vertical="center"/>
    </xf>
    <xf numFmtId="0" fontId="9" fillId="0" borderId="21" xfId="0" applyFont="1" applyBorder="1" applyAlignment="1" applyProtection="1">
      <alignment horizontal="center" vertical="center"/>
    </xf>
    <xf numFmtId="0" fontId="9" fillId="0" borderId="22" xfId="0" applyFont="1" applyBorder="1" applyAlignment="1" applyProtection="1">
      <alignment horizontal="center" vertical="center"/>
    </xf>
    <xf numFmtId="177" fontId="9" fillId="0" borderId="9" xfId="0" applyNumberFormat="1" applyFont="1" applyBorder="1" applyAlignment="1" applyProtection="1">
      <alignment horizontal="right" vertical="center"/>
    </xf>
    <xf numFmtId="0" fontId="13" fillId="0" borderId="0" xfId="0" applyFont="1" applyBorder="1" applyAlignment="1">
      <alignment vertical="center"/>
    </xf>
    <xf numFmtId="177" fontId="9" fillId="0" borderId="24" xfId="0" applyNumberFormat="1" applyFont="1" applyBorder="1" applyAlignment="1" applyProtection="1">
      <alignment horizontal="right" vertical="center"/>
    </xf>
    <xf numFmtId="0" fontId="4" fillId="0" borderId="0" xfId="0" applyFont="1" applyFill="1" applyAlignment="1" applyProtection="1">
      <alignment vertical="center"/>
    </xf>
    <xf numFmtId="0" fontId="5" fillId="0" borderId="0" xfId="0" applyFont="1" applyFill="1" applyAlignment="1" applyProtection="1">
      <alignment vertical="center"/>
    </xf>
    <xf numFmtId="0" fontId="6" fillId="0" borderId="0" xfId="0" applyFont="1" applyFill="1" applyAlignment="1" applyProtection="1">
      <alignment horizontal="left" vertical="center"/>
    </xf>
    <xf numFmtId="0" fontId="5" fillId="0" borderId="0" xfId="0" applyFont="1" applyFill="1" applyAlignment="1" applyProtection="1">
      <alignment horizontal="left" vertical="center"/>
    </xf>
    <xf numFmtId="0" fontId="6" fillId="0" borderId="0" xfId="0" applyFont="1" applyFill="1" applyAlignment="1" applyProtection="1">
      <alignment vertical="center"/>
    </xf>
    <xf numFmtId="0" fontId="13" fillId="0" borderId="0" xfId="0" applyFont="1" applyFill="1" applyAlignment="1">
      <alignment vertical="center"/>
    </xf>
    <xf numFmtId="0" fontId="0" fillId="0" borderId="0" xfId="0" applyFill="1" applyBorder="1" applyAlignment="1">
      <alignment vertical="center"/>
    </xf>
    <xf numFmtId="177" fontId="9" fillId="0" borderId="15" xfId="0" applyNumberFormat="1" applyFont="1" applyFill="1" applyBorder="1" applyAlignment="1">
      <alignment horizontal="right" vertical="center"/>
    </xf>
    <xf numFmtId="177" fontId="9" fillId="0" borderId="11" xfId="0" applyNumberFormat="1" applyFont="1" applyFill="1" applyBorder="1" applyAlignment="1" applyProtection="1">
      <alignment horizontal="center" vertical="center"/>
    </xf>
    <xf numFmtId="0" fontId="0" fillId="0" borderId="0" xfId="0" applyFont="1" applyFill="1" applyAlignment="1">
      <alignment vertical="center"/>
    </xf>
    <xf numFmtId="177" fontId="9" fillId="0" borderId="19" xfId="0" applyNumberFormat="1" applyFont="1" applyFill="1" applyBorder="1" applyAlignment="1">
      <alignment horizontal="right" vertical="center"/>
    </xf>
    <xf numFmtId="177" fontId="9" fillId="0" borderId="25" xfId="0" applyNumberFormat="1" applyFont="1" applyFill="1" applyBorder="1" applyAlignment="1" applyProtection="1">
      <alignment horizontal="right" vertical="center"/>
    </xf>
    <xf numFmtId="177" fontId="11" fillId="0" borderId="25" xfId="0" applyNumberFormat="1" applyFont="1" applyFill="1" applyBorder="1" applyAlignment="1" applyProtection="1">
      <alignment horizontal="right" vertical="center"/>
    </xf>
    <xf numFmtId="0" fontId="9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177" fontId="0" fillId="0" borderId="0" xfId="0" applyNumberFormat="1" applyFill="1" applyAlignment="1">
      <alignment vertical="center"/>
    </xf>
    <xf numFmtId="0" fontId="9" fillId="0" borderId="13" xfId="0" applyNumberFormat="1" applyFont="1" applyFill="1" applyBorder="1" applyAlignment="1" applyProtection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9" fillId="0" borderId="26" xfId="0" applyNumberFormat="1" applyFont="1" applyFill="1" applyBorder="1" applyAlignment="1" applyProtection="1">
      <alignment horizontal="center" vertical="center"/>
    </xf>
    <xf numFmtId="0" fontId="9" fillId="0" borderId="11" xfId="0" applyNumberFormat="1" applyFont="1" applyFill="1" applyBorder="1" applyAlignment="1" applyProtection="1">
      <alignment horizontal="center" vertical="center"/>
    </xf>
    <xf numFmtId="177" fontId="9" fillId="0" borderId="2" xfId="0" applyNumberFormat="1" applyFont="1" applyFill="1" applyBorder="1" applyAlignment="1">
      <alignment horizontal="center" vertical="center"/>
    </xf>
    <xf numFmtId="177" fontId="9" fillId="0" borderId="5" xfId="0" applyNumberFormat="1" applyFont="1" applyFill="1" applyBorder="1" applyAlignment="1">
      <alignment horizontal="center" vertical="center"/>
    </xf>
    <xf numFmtId="176" fontId="9" fillId="0" borderId="3" xfId="0" applyNumberFormat="1" applyFont="1" applyFill="1" applyBorder="1" applyAlignment="1" applyProtection="1">
      <alignment horizontal="center" vertical="center" wrapText="1"/>
    </xf>
    <xf numFmtId="177" fontId="15" fillId="0" borderId="8" xfId="0" applyNumberFormat="1" applyFont="1" applyFill="1" applyBorder="1" applyAlignment="1">
      <alignment vertical="center"/>
    </xf>
    <xf numFmtId="177" fontId="16" fillId="0" borderId="8" xfId="0" applyNumberFormat="1" applyFont="1" applyFill="1" applyBorder="1" applyAlignment="1">
      <alignment vertical="center"/>
    </xf>
    <xf numFmtId="177" fontId="11" fillId="0" borderId="27" xfId="0" applyNumberFormat="1" applyFont="1" applyFill="1" applyBorder="1" applyAlignment="1" applyProtection="1">
      <alignment horizontal="right" vertical="center"/>
    </xf>
    <xf numFmtId="177" fontId="9" fillId="0" borderId="23" xfId="0" applyNumberFormat="1" applyFont="1" applyFill="1" applyBorder="1" applyAlignment="1" applyProtection="1">
      <alignment horizontal="right" vertical="center"/>
    </xf>
    <xf numFmtId="177" fontId="9" fillId="0" borderId="28" xfId="0" applyNumberFormat="1" applyFont="1" applyFill="1" applyBorder="1" applyAlignment="1" applyProtection="1">
      <alignment horizontal="right" vertical="center"/>
    </xf>
    <xf numFmtId="177" fontId="15" fillId="0" borderId="11" xfId="0" applyNumberFormat="1" applyFont="1" applyFill="1" applyBorder="1" applyAlignment="1">
      <alignment vertical="center"/>
    </xf>
    <xf numFmtId="0" fontId="9" fillId="0" borderId="0" xfId="0" applyFont="1" applyFill="1" applyAlignment="1">
      <alignment horizontal="left" vertical="center"/>
    </xf>
    <xf numFmtId="0" fontId="9" fillId="0" borderId="3" xfId="0" applyFont="1" applyFill="1" applyBorder="1" applyAlignment="1">
      <alignment horizontal="center" vertical="center"/>
    </xf>
    <xf numFmtId="0" fontId="9" fillId="0" borderId="19" xfId="0" applyFont="1" applyFill="1" applyBorder="1" applyAlignment="1">
      <alignment vertical="center"/>
    </xf>
    <xf numFmtId="177" fontId="9" fillId="0" borderId="24" xfId="0" applyNumberFormat="1" applyFont="1" applyFill="1" applyBorder="1" applyAlignment="1" applyProtection="1">
      <alignment horizontal="right" vertical="center"/>
    </xf>
    <xf numFmtId="0" fontId="14" fillId="0" borderId="0" xfId="0" applyFont="1" applyFill="1" applyAlignment="1" applyProtection="1">
      <alignment vertical="center"/>
    </xf>
    <xf numFmtId="0" fontId="17" fillId="0" borderId="0" xfId="0" applyFont="1" applyFill="1" applyAlignment="1" applyProtection="1">
      <alignment vertical="center"/>
    </xf>
    <xf numFmtId="0" fontId="9" fillId="0" borderId="0" xfId="0" applyFont="1" applyFill="1" applyAlignment="1" applyProtection="1">
      <alignment vertical="center"/>
    </xf>
    <xf numFmtId="0" fontId="11" fillId="0" borderId="0" xfId="0" applyFont="1" applyFill="1" applyAlignment="1" applyProtection="1">
      <alignment vertical="center"/>
    </xf>
    <xf numFmtId="0" fontId="9" fillId="0" borderId="0" xfId="0" applyFont="1" applyFill="1" applyAlignment="1">
      <alignment vertical="center"/>
    </xf>
    <xf numFmtId="0" fontId="11" fillId="0" borderId="0" xfId="0" applyFont="1" applyFill="1" applyAlignment="1">
      <alignment vertical="center"/>
    </xf>
    <xf numFmtId="0" fontId="5" fillId="0" borderId="0" xfId="0" applyNumberFormat="1" applyFont="1" applyFill="1" applyBorder="1" applyAlignment="1" applyProtection="1"/>
    <xf numFmtId="0" fontId="5" fillId="0" borderId="0" xfId="0" applyFont="1" applyFill="1" applyAlignment="1">
      <alignment vertical="center"/>
    </xf>
    <xf numFmtId="0" fontId="5" fillId="0" borderId="0" xfId="0" applyFont="1" applyFill="1" applyBorder="1" applyAlignment="1">
      <alignment vertical="center"/>
    </xf>
    <xf numFmtId="0" fontId="9" fillId="0" borderId="2" xfId="0" applyNumberFormat="1" applyFont="1" applyFill="1" applyBorder="1" applyAlignment="1" applyProtection="1">
      <alignment horizontal="center" vertical="center"/>
    </xf>
    <xf numFmtId="0" fontId="9" fillId="0" borderId="29" xfId="0" applyFont="1" applyFill="1" applyBorder="1" applyAlignment="1" applyProtection="1">
      <alignment horizontal="center" vertical="center"/>
    </xf>
    <xf numFmtId="0" fontId="9" fillId="0" borderId="7" xfId="0" applyNumberFormat="1" applyFont="1" applyFill="1" applyBorder="1" applyAlignment="1" applyProtection="1">
      <alignment horizontal="left" vertical="center"/>
    </xf>
    <xf numFmtId="177" fontId="9" fillId="0" borderId="0" xfId="0" applyNumberFormat="1" applyFont="1" applyFill="1" applyBorder="1" applyAlignment="1" applyProtection="1">
      <alignment horizontal="right" vertical="center"/>
    </xf>
    <xf numFmtId="0" fontId="18" fillId="0" borderId="9" xfId="0" applyFont="1" applyFill="1" applyBorder="1" applyAlignment="1">
      <alignment vertical="center"/>
    </xf>
    <xf numFmtId="177" fontId="10" fillId="0" borderId="20" xfId="0" applyNumberFormat="1" applyFont="1" applyFill="1" applyBorder="1" applyAlignment="1" applyProtection="1">
      <alignment horizontal="right" vertical="center"/>
    </xf>
    <xf numFmtId="0" fontId="11" fillId="0" borderId="7" xfId="0" applyNumberFormat="1" applyFont="1" applyFill="1" applyBorder="1" applyAlignment="1" applyProtection="1">
      <alignment horizontal="left" vertical="center"/>
    </xf>
    <xf numFmtId="177" fontId="11" fillId="0" borderId="0" xfId="0" applyNumberFormat="1" applyFont="1" applyFill="1" applyBorder="1" applyAlignment="1" applyProtection="1">
      <alignment horizontal="right" vertical="center"/>
    </xf>
    <xf numFmtId="0" fontId="12" fillId="0" borderId="7" xfId="0" applyNumberFormat="1" applyFont="1" applyFill="1" applyBorder="1" applyAlignment="1" applyProtection="1">
      <alignment horizontal="left" vertical="center"/>
    </xf>
    <xf numFmtId="0" fontId="10" fillId="0" borderId="7" xfId="0" applyNumberFormat="1" applyFont="1" applyFill="1" applyBorder="1" applyAlignment="1" applyProtection="1">
      <alignment horizontal="left" vertical="center" indent="1"/>
    </xf>
    <xf numFmtId="0" fontId="9" fillId="0" borderId="30" xfId="0" applyFont="1" applyFill="1" applyBorder="1" applyAlignment="1" applyProtection="1">
      <alignment horizontal="center" vertical="center"/>
    </xf>
    <xf numFmtId="0" fontId="5" fillId="0" borderId="0" xfId="0" applyFont="1" applyFill="1" applyBorder="1" applyAlignment="1" applyProtection="1">
      <alignment vertical="center"/>
    </xf>
    <xf numFmtId="0" fontId="9" fillId="0" borderId="31" xfId="0" applyFont="1" applyFill="1" applyBorder="1" applyAlignment="1" applyProtection="1">
      <alignment horizontal="center" vertical="center"/>
    </xf>
    <xf numFmtId="0" fontId="9" fillId="0" borderId="32" xfId="0" applyFont="1" applyFill="1" applyBorder="1" applyAlignment="1" applyProtection="1">
      <alignment horizontal="center" vertical="center"/>
    </xf>
    <xf numFmtId="0" fontId="14" fillId="0" borderId="0" xfId="0" applyFont="1" applyFill="1" applyBorder="1" applyAlignment="1" applyProtection="1">
      <alignment vertical="center"/>
    </xf>
    <xf numFmtId="0" fontId="17" fillId="0" borderId="0" xfId="0" applyFont="1" applyFill="1" applyBorder="1" applyAlignment="1" applyProtection="1">
      <alignment vertical="center"/>
    </xf>
    <xf numFmtId="0" fontId="9" fillId="0" borderId="0" xfId="0" applyFont="1" applyFill="1" applyBorder="1" applyAlignment="1" applyProtection="1">
      <alignment vertical="center"/>
    </xf>
    <xf numFmtId="0" fontId="11" fillId="0" borderId="0" xfId="0" applyFont="1" applyFill="1" applyBorder="1" applyAlignment="1" applyProtection="1">
      <alignment vertical="center"/>
    </xf>
    <xf numFmtId="0" fontId="10" fillId="0" borderId="7" xfId="0" applyNumberFormat="1" applyFont="1" applyFill="1" applyBorder="1" applyAlignment="1" applyProtection="1">
      <alignment vertical="center"/>
    </xf>
    <xf numFmtId="0" fontId="9" fillId="0" borderId="7" xfId="0" applyNumberFormat="1" applyFont="1" applyFill="1" applyBorder="1" applyAlignment="1" applyProtection="1">
      <alignment vertical="center"/>
    </xf>
    <xf numFmtId="0" fontId="9" fillId="0" borderId="8" xfId="0" applyFont="1" applyFill="1" applyBorder="1" applyAlignment="1">
      <alignment vertical="center"/>
    </xf>
    <xf numFmtId="0" fontId="9" fillId="0" borderId="0" xfId="0" applyFont="1" applyFill="1" applyBorder="1" applyAlignment="1">
      <alignment vertical="center"/>
    </xf>
    <xf numFmtId="0" fontId="11" fillId="0" borderId="0" xfId="0" applyFont="1" applyFill="1" applyBorder="1" applyAlignment="1">
      <alignment vertical="center"/>
    </xf>
    <xf numFmtId="0" fontId="9" fillId="0" borderId="9" xfId="0" applyFont="1" applyFill="1" applyBorder="1" applyAlignment="1">
      <alignment vertical="center"/>
    </xf>
    <xf numFmtId="177" fontId="9" fillId="0" borderId="26" xfId="0" applyNumberFormat="1" applyFont="1" applyFill="1" applyBorder="1" applyAlignment="1" applyProtection="1">
      <alignment horizontal="right" vertical="center"/>
    </xf>
    <xf numFmtId="0" fontId="9" fillId="0" borderId="0" xfId="0" applyNumberFormat="1" applyFont="1" applyFill="1" applyBorder="1" applyAlignment="1" applyProtection="1">
      <alignment horizontal="left"/>
    </xf>
    <xf numFmtId="0" fontId="9" fillId="0" borderId="9" xfId="0" applyFont="1" applyFill="1" applyBorder="1" applyAlignment="1" applyProtection="1">
      <alignment horizontal="center" vertical="center"/>
    </xf>
    <xf numFmtId="177" fontId="18" fillId="0" borderId="0" xfId="0" applyNumberFormat="1" applyFont="1" applyFill="1" applyAlignment="1">
      <alignment vertical="center"/>
    </xf>
    <xf numFmtId="0" fontId="11" fillId="0" borderId="9" xfId="0" applyFont="1" applyFill="1" applyBorder="1" applyAlignment="1" applyProtection="1">
      <alignment horizontal="center" vertical="center"/>
    </xf>
    <xf numFmtId="177" fontId="9" fillId="0" borderId="8" xfId="0" applyNumberFormat="1" applyFont="1" applyFill="1" applyBorder="1" applyAlignment="1">
      <alignment vertical="center"/>
    </xf>
    <xf numFmtId="0" fontId="9" fillId="0" borderId="12" xfId="0" applyFont="1" applyFill="1" applyBorder="1" applyAlignment="1" applyProtection="1">
      <alignment horizontal="center" vertical="center"/>
    </xf>
    <xf numFmtId="0" fontId="9" fillId="2" borderId="0" xfId="0" applyFont="1" applyFill="1" applyAlignment="1" applyProtection="1">
      <alignment vertical="center"/>
    </xf>
    <xf numFmtId="0" fontId="10" fillId="0" borderId="7" xfId="0" applyNumberFormat="1" applyFont="1" applyFill="1" applyBorder="1" applyAlignment="1" applyProtection="1">
      <alignment horizontal="left" vertical="center"/>
    </xf>
    <xf numFmtId="0" fontId="9" fillId="0" borderId="5" xfId="0" applyFont="1" applyFill="1" applyBorder="1" applyAlignment="1" applyProtection="1">
      <alignment horizontal="center" vertical="center"/>
    </xf>
    <xf numFmtId="177" fontId="9" fillId="0" borderId="5" xfId="0" applyNumberFormat="1" applyFont="1" applyFill="1" applyBorder="1" applyAlignment="1" applyProtection="1">
      <alignment horizontal="right" vertical="center"/>
    </xf>
    <xf numFmtId="0" fontId="9" fillId="2" borderId="7" xfId="0" applyNumberFormat="1" applyFont="1" applyFill="1" applyBorder="1" applyAlignment="1" applyProtection="1">
      <alignment horizontal="left" vertical="center"/>
    </xf>
    <xf numFmtId="0" fontId="9" fillId="2" borderId="8" xfId="0" applyFont="1" applyFill="1" applyBorder="1" applyAlignment="1" applyProtection="1">
      <alignment horizontal="center" vertical="center"/>
    </xf>
    <xf numFmtId="177" fontId="9" fillId="2" borderId="8" xfId="0" applyNumberFormat="1" applyFont="1" applyFill="1" applyBorder="1" applyAlignment="1" applyProtection="1">
      <alignment horizontal="right" vertical="center"/>
    </xf>
    <xf numFmtId="177" fontId="9" fillId="0" borderId="6" xfId="0" applyNumberFormat="1" applyFont="1" applyFill="1" applyBorder="1" applyAlignment="1" applyProtection="1">
      <alignment horizontal="right" vertical="center"/>
    </xf>
    <xf numFmtId="177" fontId="9" fillId="2" borderId="9" xfId="0" applyNumberFormat="1" applyFont="1" applyFill="1" applyBorder="1" applyAlignment="1" applyProtection="1">
      <alignment horizontal="right" vertical="center"/>
    </xf>
    <xf numFmtId="0" fontId="10" fillId="0" borderId="10" xfId="0" applyNumberFormat="1" applyFont="1" applyFill="1" applyBorder="1" applyAlignment="1" applyProtection="1">
      <alignment horizontal="left" vertical="center" indent="1"/>
    </xf>
    <xf numFmtId="0" fontId="14" fillId="0" borderId="0" xfId="0" applyFont="1" applyFill="1" applyAlignment="1">
      <alignment vertical="center"/>
    </xf>
    <xf numFmtId="0" fontId="17" fillId="0" borderId="0" xfId="0" applyFont="1" applyFill="1" applyAlignment="1">
      <alignment vertical="center"/>
    </xf>
    <xf numFmtId="0" fontId="5" fillId="0" borderId="0" xfId="0" applyFont="1" applyFill="1" applyAlignment="1">
      <alignment horizontal="right" vertical="center"/>
    </xf>
    <xf numFmtId="0" fontId="5" fillId="0" borderId="0" xfId="0" applyFont="1" applyFill="1" applyAlignment="1">
      <alignment horizontal="center" vertical="center"/>
    </xf>
    <xf numFmtId="177" fontId="0" fillId="0" borderId="0" xfId="0" applyNumberFormat="1" applyFill="1" applyAlignment="1">
      <alignment horizontal="right" vertical="center"/>
    </xf>
    <xf numFmtId="176" fontId="0" fillId="0" borderId="0" xfId="0" applyNumberForma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9" fillId="0" borderId="4" xfId="0" applyNumberFormat="1" applyFont="1" applyFill="1" applyBorder="1" applyAlignment="1" applyProtection="1">
      <alignment horizontal="center" vertical="center"/>
    </xf>
    <xf numFmtId="0" fontId="9" fillId="0" borderId="10" xfId="0" applyNumberFormat="1" applyFont="1" applyFill="1" applyBorder="1" applyAlignment="1" applyProtection="1">
      <alignment horizontal="center" vertical="center"/>
    </xf>
    <xf numFmtId="0" fontId="9" fillId="0" borderId="12" xfId="0" applyNumberFormat="1" applyFont="1" applyFill="1" applyBorder="1" applyAlignment="1" applyProtection="1">
      <alignment horizontal="center" vertical="center"/>
    </xf>
    <xf numFmtId="177" fontId="9" fillId="0" borderId="4" xfId="0" applyNumberFormat="1" applyFont="1" applyFill="1" applyBorder="1" applyAlignment="1">
      <alignment horizontal="center" vertical="center"/>
    </xf>
    <xf numFmtId="176" fontId="9" fillId="0" borderId="5" xfId="0" applyNumberFormat="1" applyFont="1" applyFill="1" applyBorder="1" applyAlignment="1" applyProtection="1">
      <alignment horizontal="center" vertical="center" wrapText="1"/>
    </xf>
    <xf numFmtId="0" fontId="2" fillId="0" borderId="9" xfId="0" applyFont="1" applyFill="1" applyBorder="1" applyAlignment="1" applyProtection="1">
      <alignment horizontal="center" vertical="center"/>
    </xf>
    <xf numFmtId="178" fontId="9" fillId="0" borderId="7" xfId="0" applyNumberFormat="1" applyFont="1" applyFill="1" applyBorder="1" applyAlignment="1" applyProtection="1">
      <alignment horizontal="right" vertical="center"/>
    </xf>
    <xf numFmtId="178" fontId="9" fillId="0" borderId="8" xfId="0" applyNumberFormat="1" applyFont="1" applyFill="1" applyBorder="1" applyAlignment="1" applyProtection="1">
      <alignment horizontal="right" vertical="center"/>
    </xf>
    <xf numFmtId="177" fontId="9" fillId="0" borderId="7" xfId="0" applyNumberFormat="1" applyFont="1" applyFill="1" applyBorder="1" applyAlignment="1" applyProtection="1">
      <alignment horizontal="right" vertical="center"/>
    </xf>
    <xf numFmtId="0" fontId="1" fillId="0" borderId="9" xfId="0" applyFont="1" applyFill="1" applyBorder="1" applyAlignment="1" applyProtection="1">
      <alignment horizontal="center" vertical="center"/>
    </xf>
    <xf numFmtId="177" fontId="11" fillId="0" borderId="7" xfId="0" applyNumberFormat="1" applyFont="1" applyFill="1" applyBorder="1" applyAlignment="1" applyProtection="1">
      <alignment horizontal="right" vertical="center"/>
    </xf>
    <xf numFmtId="176" fontId="9" fillId="0" borderId="6" xfId="0" applyNumberFormat="1" applyFont="1" applyFill="1" applyBorder="1" applyAlignment="1" applyProtection="1">
      <alignment horizontal="center" vertical="center" wrapText="1"/>
    </xf>
    <xf numFmtId="178" fontId="9" fillId="0" borderId="9" xfId="0" applyNumberFormat="1" applyFont="1" applyFill="1" applyBorder="1" applyAlignment="1" applyProtection="1">
      <alignment horizontal="right" vertical="center"/>
    </xf>
    <xf numFmtId="177" fontId="19" fillId="0" borderId="8" xfId="0" applyNumberFormat="1" applyFont="1" applyBorder="1" applyAlignment="1">
      <alignment vertical="center"/>
    </xf>
    <xf numFmtId="0" fontId="2" fillId="0" borderId="12" xfId="0" applyFont="1" applyFill="1" applyBorder="1" applyAlignment="1" applyProtection="1">
      <alignment horizontal="center" vertical="center"/>
    </xf>
    <xf numFmtId="177" fontId="9" fillId="0" borderId="10" xfId="0" applyNumberFormat="1" applyFont="1" applyFill="1" applyBorder="1" applyAlignment="1" applyProtection="1">
      <alignment horizontal="right" vertical="center"/>
    </xf>
    <xf numFmtId="178" fontId="9" fillId="0" borderId="11" xfId="0" applyNumberFormat="1" applyFont="1" applyFill="1" applyBorder="1" applyAlignment="1" applyProtection="1">
      <alignment horizontal="right" vertical="center"/>
    </xf>
    <xf numFmtId="178" fontId="9" fillId="0" borderId="12" xfId="0" applyNumberFormat="1" applyFont="1" applyFill="1" applyBorder="1" applyAlignment="1" applyProtection="1">
      <alignment horizontal="right" vertical="center"/>
    </xf>
    <xf numFmtId="0" fontId="5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9" fillId="0" borderId="16" xfId="0" applyNumberFormat="1" applyFont="1" applyFill="1" applyBorder="1" applyAlignment="1" applyProtection="1">
      <alignment horizontal="left" vertical="center"/>
    </xf>
    <xf numFmtId="0" fontId="11" fillId="0" borderId="16" xfId="0" applyNumberFormat="1" applyFont="1" applyFill="1" applyBorder="1" applyAlignment="1" applyProtection="1">
      <alignment vertical="center"/>
    </xf>
    <xf numFmtId="0" fontId="11" fillId="0" borderId="7" xfId="0" applyNumberFormat="1" applyFont="1" applyFill="1" applyBorder="1" applyAlignment="1" applyProtection="1">
      <alignment vertical="center"/>
    </xf>
    <xf numFmtId="0" fontId="9" fillId="0" borderId="23" xfId="0" applyFont="1" applyBorder="1" applyAlignment="1" applyProtection="1">
      <alignment horizontal="center" vertical="center"/>
    </xf>
    <xf numFmtId="177" fontId="9" fillId="0" borderId="33" xfId="0" applyNumberFormat="1" applyFont="1" applyFill="1" applyBorder="1" applyAlignment="1" applyProtection="1">
      <alignment horizontal="right" vertical="center"/>
    </xf>
    <xf numFmtId="177" fontId="9" fillId="0" borderId="34" xfId="0" applyNumberFormat="1" applyFont="1" applyFill="1" applyBorder="1" applyAlignment="1" applyProtection="1">
      <alignment horizontal="right" vertical="center"/>
    </xf>
    <xf numFmtId="0" fontId="9" fillId="0" borderId="0" xfId="0" applyFont="1" applyAlignment="1" applyProtection="1">
      <alignment vertical="center"/>
    </xf>
    <xf numFmtId="0" fontId="11" fillId="0" borderId="0" xfId="0" applyFont="1" applyAlignment="1" applyProtection="1">
      <alignment vertical="center"/>
    </xf>
    <xf numFmtId="0" fontId="0" fillId="0" borderId="0" xfId="0" applyFill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9" fillId="0" borderId="14" xfId="0" applyFont="1" applyFill="1" applyBorder="1" applyAlignment="1" applyProtection="1">
      <alignment horizontal="center" vertical="center"/>
    </xf>
    <xf numFmtId="177" fontId="9" fillId="0" borderId="17" xfId="0" applyNumberFormat="1" applyFont="1" applyBorder="1" applyAlignment="1" applyProtection="1">
      <alignment vertical="center"/>
    </xf>
    <xf numFmtId="177" fontId="9" fillId="0" borderId="17" xfId="0" applyNumberFormat="1" applyFont="1" applyFill="1" applyBorder="1" applyAlignment="1" applyProtection="1">
      <alignment vertical="center"/>
    </xf>
    <xf numFmtId="177" fontId="11" fillId="0" borderId="17" xfId="0" applyNumberFormat="1" applyFont="1" applyBorder="1" applyAlignment="1" applyProtection="1">
      <alignment vertical="center"/>
    </xf>
    <xf numFmtId="177" fontId="11" fillId="0" borderId="17" xfId="0" applyNumberFormat="1" applyFont="1" applyFill="1" applyBorder="1" applyAlignment="1" applyProtection="1">
      <alignment vertical="center"/>
    </xf>
    <xf numFmtId="177" fontId="11" fillId="0" borderId="17" xfId="0" applyNumberFormat="1" applyFont="1" applyFill="1" applyBorder="1" applyAlignment="1" applyProtection="1">
      <alignment vertical="center"/>
    </xf>
    <xf numFmtId="177" fontId="9" fillId="0" borderId="17" xfId="0" applyNumberFormat="1" applyFont="1" applyFill="1" applyBorder="1" applyAlignment="1" applyProtection="1">
      <alignment vertical="center"/>
    </xf>
    <xf numFmtId="177" fontId="9" fillId="0" borderId="33" xfId="0" applyNumberFormat="1" applyFont="1" applyBorder="1" applyAlignment="1" applyProtection="1">
      <alignment vertical="center"/>
    </xf>
    <xf numFmtId="177" fontId="9" fillId="0" borderId="33" xfId="0" applyNumberFormat="1" applyFont="1" applyFill="1" applyBorder="1" applyAlignment="1" applyProtection="1">
      <alignment vertical="center"/>
    </xf>
    <xf numFmtId="0" fontId="9" fillId="0" borderId="18" xfId="0" applyFont="1" applyFill="1" applyBorder="1" applyAlignment="1" applyProtection="1">
      <alignment horizontal="center" vertical="center"/>
    </xf>
    <xf numFmtId="0" fontId="9" fillId="0" borderId="21" xfId="0" applyFont="1" applyFill="1" applyBorder="1" applyAlignment="1" applyProtection="1">
      <alignment horizontal="center" vertical="center"/>
    </xf>
    <xf numFmtId="0" fontId="9" fillId="0" borderId="22" xfId="0" applyFont="1" applyFill="1" applyBorder="1" applyAlignment="1" applyProtection="1">
      <alignment horizontal="center" vertical="center"/>
    </xf>
    <xf numFmtId="0" fontId="9" fillId="0" borderId="0" xfId="0" applyFont="1" applyBorder="1" applyAlignment="1">
      <alignment vertical="center"/>
    </xf>
    <xf numFmtId="177" fontId="9" fillId="0" borderId="20" xfId="0" applyNumberFormat="1" applyFont="1" applyFill="1" applyBorder="1" applyAlignment="1" applyProtection="1">
      <alignment vertical="center"/>
    </xf>
    <xf numFmtId="0" fontId="9" fillId="0" borderId="0" xfId="0" applyFont="1" applyBorder="1" applyAlignment="1" applyProtection="1">
      <alignment vertical="center"/>
    </xf>
    <xf numFmtId="177" fontId="11" fillId="0" borderId="20" xfId="0" applyNumberFormat="1" applyFont="1" applyFill="1" applyBorder="1" applyAlignment="1" applyProtection="1">
      <alignment vertical="center"/>
    </xf>
    <xf numFmtId="0" fontId="11" fillId="0" borderId="0" xfId="0" applyFont="1" applyBorder="1" applyAlignment="1" applyProtection="1">
      <alignment vertical="center"/>
    </xf>
    <xf numFmtId="0" fontId="11" fillId="0" borderId="0" xfId="0" applyFont="1" applyBorder="1" applyAlignment="1">
      <alignment vertical="center"/>
    </xf>
    <xf numFmtId="177" fontId="11" fillId="0" borderId="20" xfId="0" applyNumberFormat="1" applyFont="1" applyFill="1" applyBorder="1" applyAlignment="1" applyProtection="1">
      <alignment vertical="center"/>
    </xf>
    <xf numFmtId="177" fontId="9" fillId="0" borderId="20" xfId="0" applyNumberFormat="1" applyFont="1" applyFill="1" applyBorder="1" applyAlignment="1" applyProtection="1">
      <alignment vertical="center"/>
    </xf>
    <xf numFmtId="177" fontId="9" fillId="0" borderId="34" xfId="0" applyNumberFormat="1" applyFont="1" applyFill="1" applyBorder="1" applyAlignment="1" applyProtection="1">
      <alignment vertical="center"/>
    </xf>
    <xf numFmtId="0" fontId="8" fillId="0" borderId="26" xfId="0" applyFont="1" applyBorder="1" applyAlignment="1">
      <alignment horizontal="center" vertical="center"/>
    </xf>
    <xf numFmtId="177" fontId="9" fillId="0" borderId="33" xfId="0" applyNumberFormat="1" applyFont="1" applyBorder="1" applyAlignment="1" applyProtection="1">
      <alignment horizontal="right" vertical="center"/>
    </xf>
    <xf numFmtId="177" fontId="9" fillId="0" borderId="34" xfId="0" applyNumberFormat="1" applyFont="1" applyBorder="1" applyAlignment="1" applyProtection="1">
      <alignment horizontal="right" vertical="center"/>
    </xf>
    <xf numFmtId="0" fontId="0" fillId="0" borderId="0" xfId="0" applyAlignment="1">
      <alignment horizontal="center" vertical="center"/>
    </xf>
    <xf numFmtId="179" fontId="0" fillId="0" borderId="0" xfId="0" applyNumberFormat="1" applyAlignment="1">
      <alignment vertical="center"/>
    </xf>
    <xf numFmtId="179" fontId="0" fillId="0" borderId="0" xfId="0" applyNumberFormat="1" applyBorder="1" applyAlignment="1">
      <alignment vertical="center"/>
    </xf>
    <xf numFmtId="0" fontId="9" fillId="0" borderId="2" xfId="0" applyFont="1" applyBorder="1" applyAlignment="1">
      <alignment horizontal="center" vertical="center"/>
    </xf>
    <xf numFmtId="177" fontId="9" fillId="0" borderId="2" xfId="0" applyNumberFormat="1" applyFont="1" applyBorder="1" applyAlignment="1" applyProtection="1">
      <alignment horizontal="center" vertical="center" wrapText="1"/>
      <protection locked="0"/>
    </xf>
    <xf numFmtId="0" fontId="2" fillId="0" borderId="7" xfId="0" applyNumberFormat="1" applyFont="1" applyFill="1" applyBorder="1" applyAlignment="1" applyProtection="1">
      <alignment horizontal="left" vertical="center"/>
    </xf>
    <xf numFmtId="0" fontId="2" fillId="0" borderId="9" xfId="0" applyFont="1" applyBorder="1" applyAlignment="1" applyProtection="1">
      <alignment horizontal="center" vertical="center"/>
    </xf>
    <xf numFmtId="178" fontId="2" fillId="0" borderId="8" xfId="0" applyNumberFormat="1" applyFont="1" applyBorder="1" applyAlignment="1" applyProtection="1">
      <alignment horizontal="right" vertical="center"/>
    </xf>
    <xf numFmtId="178" fontId="20" fillId="0" borderId="6" xfId="0" applyNumberFormat="1" applyFont="1" applyBorder="1" applyAlignment="1">
      <alignment horizontal="right" vertical="center"/>
    </xf>
    <xf numFmtId="177" fontId="2" fillId="0" borderId="8" xfId="0" applyNumberFormat="1" applyFont="1" applyBorder="1" applyAlignment="1" applyProtection="1">
      <alignment horizontal="right" vertical="center"/>
    </xf>
    <xf numFmtId="177" fontId="2" fillId="0" borderId="9" xfId="0" applyNumberFormat="1" applyFont="1" applyBorder="1" applyAlignment="1" applyProtection="1">
      <alignment horizontal="right" vertical="center"/>
    </xf>
    <xf numFmtId="177" fontId="2" fillId="0" borderId="8" xfId="0" applyNumberFormat="1" applyFont="1" applyBorder="1" applyAlignment="1" applyProtection="1">
      <alignment horizontal="center" vertical="center"/>
    </xf>
    <xf numFmtId="0" fontId="1" fillId="0" borderId="7" xfId="0" applyNumberFormat="1" applyFont="1" applyFill="1" applyBorder="1" applyAlignment="1" applyProtection="1">
      <alignment horizontal="left" vertical="center"/>
    </xf>
    <xf numFmtId="0" fontId="1" fillId="0" borderId="9" xfId="0" applyFont="1" applyBorder="1" applyAlignment="1" applyProtection="1">
      <alignment horizontal="center" vertical="center"/>
    </xf>
    <xf numFmtId="177" fontId="1" fillId="0" borderId="8" xfId="0" applyNumberFormat="1" applyFont="1" applyBorder="1" applyAlignment="1" applyProtection="1">
      <alignment horizontal="right" vertical="center"/>
    </xf>
    <xf numFmtId="177" fontId="11" fillId="0" borderId="8" xfId="0" applyNumberFormat="1" applyFont="1" applyBorder="1" applyAlignment="1" applyProtection="1">
      <alignment horizontal="right" vertical="center"/>
    </xf>
    <xf numFmtId="0" fontId="1" fillId="0" borderId="7" xfId="0" applyNumberFormat="1" applyFont="1" applyFill="1" applyBorder="1" applyAlignment="1" applyProtection="1">
      <alignment horizontal="left" vertical="center" indent="1"/>
    </xf>
    <xf numFmtId="0" fontId="9" fillId="0" borderId="9" xfId="0" applyFont="1" applyBorder="1" applyAlignment="1" applyProtection="1">
      <alignment horizontal="center" vertical="center"/>
    </xf>
    <xf numFmtId="0" fontId="11" fillId="0" borderId="9" xfId="0" applyFont="1" applyBorder="1" applyAlignment="1" applyProtection="1">
      <alignment horizontal="center" vertical="center"/>
    </xf>
    <xf numFmtId="0" fontId="9" fillId="0" borderId="7" xfId="0" applyNumberFormat="1" applyFont="1" applyFill="1" applyBorder="1" applyAlignment="1" applyProtection="1">
      <alignment horizontal="center" vertical="center"/>
    </xf>
    <xf numFmtId="0" fontId="11" fillId="0" borderId="7" xfId="0" applyNumberFormat="1" applyFont="1" applyFill="1" applyBorder="1" applyAlignment="1" applyProtection="1">
      <alignment horizontal="center" vertical="center"/>
    </xf>
    <xf numFmtId="177" fontId="9" fillId="0" borderId="11" xfId="0" applyNumberFormat="1" applyFont="1" applyBorder="1" applyAlignment="1" applyProtection="1">
      <alignment horizontal="right" vertical="center"/>
    </xf>
    <xf numFmtId="177" fontId="2" fillId="0" borderId="11" xfId="0" applyNumberFormat="1" applyFont="1" applyBorder="1" applyAlignment="1" applyProtection="1">
      <alignment horizontal="right" vertical="center"/>
    </xf>
    <xf numFmtId="0" fontId="21" fillId="0" borderId="0" xfId="0" applyFont="1" applyBorder="1" applyAlignment="1">
      <alignment horizontal="left" vertical="center"/>
    </xf>
    <xf numFmtId="0" fontId="9" fillId="0" borderId="0" xfId="0" applyFont="1" applyBorder="1" applyAlignment="1">
      <alignment horizontal="left" vertical="center"/>
    </xf>
    <xf numFmtId="0" fontId="9" fillId="0" borderId="3" xfId="0" applyFont="1" applyBorder="1" applyAlignment="1">
      <alignment horizontal="center" vertical="center"/>
    </xf>
    <xf numFmtId="0" fontId="14" fillId="0" borderId="0" xfId="0" applyFont="1" applyBorder="1" applyAlignment="1">
      <alignment vertical="center"/>
    </xf>
    <xf numFmtId="177" fontId="2" fillId="0" borderId="12" xfId="0" applyNumberFormat="1" applyFont="1" applyBorder="1" applyAlignment="1" applyProtection="1">
      <alignment horizontal="right" vertical="center"/>
    </xf>
    <xf numFmtId="0" fontId="0" fillId="0" borderId="0" xfId="0" applyFill="1" applyAlignment="1">
      <alignment horizontal="center" vertical="center"/>
    </xf>
    <xf numFmtId="0" fontId="22" fillId="0" borderId="0" xfId="0" applyFont="1" applyFill="1" applyAlignment="1">
      <alignment horizontal="center" vertical="center"/>
    </xf>
    <xf numFmtId="0" fontId="23" fillId="0" borderId="0" xfId="0" applyFont="1" applyFill="1" applyAlignment="1">
      <alignment vertical="center"/>
    </xf>
    <xf numFmtId="0" fontId="22" fillId="0" borderId="0" xfId="0" applyFont="1" applyFill="1" applyAlignment="1">
      <alignment vertical="center"/>
    </xf>
    <xf numFmtId="0" fontId="24" fillId="0" borderId="0" xfId="0" applyFont="1" applyFill="1" applyAlignment="1">
      <alignment vertical="center"/>
    </xf>
    <xf numFmtId="178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right" vertical="center"/>
    </xf>
    <xf numFmtId="0" fontId="25" fillId="0" borderId="0" xfId="0" applyFont="1" applyFill="1" applyBorder="1" applyAlignment="1">
      <alignment horizontal="center" vertical="center"/>
    </xf>
    <xf numFmtId="0" fontId="25" fillId="0" borderId="0" xfId="0" applyFont="1" applyFill="1" applyBorder="1" applyAlignment="1">
      <alignment vertical="center"/>
    </xf>
    <xf numFmtId="0" fontId="10" fillId="0" borderId="1" xfId="0" applyFont="1" applyFill="1" applyBorder="1" applyAlignment="1">
      <alignment horizontal="center" vertical="center"/>
    </xf>
    <xf numFmtId="0" fontId="15" fillId="0" borderId="3" xfId="0" applyNumberFormat="1" applyFont="1" applyFill="1" applyBorder="1" applyAlignment="1">
      <alignment horizontal="center" vertical="center"/>
    </xf>
    <xf numFmtId="0" fontId="15" fillId="0" borderId="35" xfId="0" applyNumberFormat="1" applyFont="1" applyFill="1" applyBorder="1" applyAlignment="1">
      <alignment horizontal="center" vertical="center"/>
    </xf>
    <xf numFmtId="0" fontId="15" fillId="0" borderId="1" xfId="0" applyNumberFormat="1" applyFont="1" applyFill="1" applyBorder="1" applyAlignment="1">
      <alignment horizontal="center" vertical="center"/>
    </xf>
    <xf numFmtId="0" fontId="10" fillId="0" borderId="3" xfId="0" applyNumberFormat="1" applyFont="1" applyFill="1" applyBorder="1" applyAlignment="1">
      <alignment horizontal="center" vertical="center"/>
    </xf>
    <xf numFmtId="0" fontId="10" fillId="0" borderId="35" xfId="0" applyNumberFormat="1" applyFont="1" applyFill="1" applyBorder="1" applyAlignment="1">
      <alignment horizontal="center" vertical="center"/>
    </xf>
    <xf numFmtId="0" fontId="10" fillId="0" borderId="1" xfId="0" applyNumberFormat="1" applyFont="1" applyFill="1" applyBorder="1" applyAlignment="1">
      <alignment horizontal="center" vertical="center"/>
    </xf>
    <xf numFmtId="176" fontId="9" fillId="0" borderId="2" xfId="0" applyNumberFormat="1" applyFont="1" applyBorder="1" applyAlignment="1" applyProtection="1">
      <alignment horizontal="center" vertical="center" wrapText="1"/>
      <protection locked="0"/>
    </xf>
    <xf numFmtId="0" fontId="10" fillId="0" borderId="4" xfId="0" applyFont="1" applyFill="1" applyBorder="1" applyAlignment="1">
      <alignment horizontal="center" vertical="center"/>
    </xf>
    <xf numFmtId="178" fontId="10" fillId="0" borderId="6" xfId="0" applyNumberFormat="1" applyFont="1" applyFill="1" applyBorder="1" applyAlignment="1">
      <alignment horizontal="right" vertical="center"/>
    </xf>
    <xf numFmtId="176" fontId="10" fillId="0" borderId="8" xfId="0" applyNumberFormat="1" applyFont="1" applyFill="1" applyBorder="1" applyAlignment="1">
      <alignment horizontal="right" vertical="center"/>
    </xf>
    <xf numFmtId="0" fontId="12" fillId="0" borderId="7" xfId="0" applyFont="1" applyFill="1" applyBorder="1" applyAlignment="1">
      <alignment horizontal="center" vertical="center"/>
    </xf>
    <xf numFmtId="178" fontId="12" fillId="0" borderId="8" xfId="0" applyNumberFormat="1" applyFont="1" applyFill="1" applyBorder="1" applyAlignment="1">
      <alignment horizontal="right" vertical="center"/>
    </xf>
    <xf numFmtId="176" fontId="12" fillId="0" borderId="8" xfId="0" applyNumberFormat="1" applyFont="1" applyFill="1" applyBorder="1" applyAlignment="1">
      <alignment horizontal="right" vertical="center"/>
    </xf>
    <xf numFmtId="176" fontId="12" fillId="0" borderId="0" xfId="0" applyNumberFormat="1" applyFont="1" applyFill="1" applyBorder="1" applyAlignment="1">
      <alignment horizontal="right" vertical="center"/>
    </xf>
    <xf numFmtId="0" fontId="10" fillId="0" borderId="7" xfId="0" applyFont="1" applyFill="1" applyBorder="1" applyAlignment="1">
      <alignment horizontal="center" vertical="center"/>
    </xf>
    <xf numFmtId="178" fontId="10" fillId="0" borderId="8" xfId="0" applyNumberFormat="1" applyFont="1" applyFill="1" applyBorder="1" applyAlignment="1">
      <alignment horizontal="right" vertical="center"/>
    </xf>
    <xf numFmtId="176" fontId="10" fillId="0" borderId="0" xfId="0" applyNumberFormat="1" applyFont="1" applyFill="1" applyBorder="1" applyAlignment="1">
      <alignment horizontal="right" vertical="center"/>
    </xf>
    <xf numFmtId="0" fontId="10" fillId="0" borderId="10" xfId="0" applyFont="1" applyFill="1" applyBorder="1" applyAlignment="1">
      <alignment horizontal="center" vertical="center"/>
    </xf>
    <xf numFmtId="178" fontId="10" fillId="0" borderId="11" xfId="0" applyNumberFormat="1" applyFont="1" applyFill="1" applyBorder="1" applyAlignment="1">
      <alignment horizontal="right" vertical="center"/>
    </xf>
    <xf numFmtId="176" fontId="10" fillId="0" borderId="11" xfId="0" applyNumberFormat="1" applyFont="1" applyFill="1" applyBorder="1" applyAlignment="1">
      <alignment horizontal="right" vertical="center"/>
    </xf>
    <xf numFmtId="0" fontId="26" fillId="0" borderId="0" xfId="0" applyFont="1" applyFill="1" applyBorder="1" applyAlignment="1">
      <alignment horizontal="left" vertical="center"/>
    </xf>
    <xf numFmtId="176" fontId="9" fillId="0" borderId="3" xfId="0" applyNumberFormat="1" applyFont="1" applyBorder="1" applyAlignment="1" applyProtection="1">
      <alignment horizontal="center" vertical="center" wrapText="1"/>
      <protection locked="0"/>
    </xf>
    <xf numFmtId="0" fontId="27" fillId="0" borderId="0" xfId="0" applyFont="1" applyFill="1" applyBorder="1" applyAlignment="1">
      <alignment horizontal="right" vertical="center"/>
    </xf>
    <xf numFmtId="178" fontId="9" fillId="0" borderId="5" xfId="0" applyNumberFormat="1" applyFont="1" applyFill="1" applyBorder="1" applyAlignment="1">
      <alignment horizontal="right" vertical="center"/>
    </xf>
    <xf numFmtId="176" fontId="10" fillId="0" borderId="6" xfId="0" applyNumberFormat="1" applyFont="1" applyFill="1" applyBorder="1" applyAlignment="1">
      <alignment horizontal="right" vertical="center"/>
    </xf>
    <xf numFmtId="176" fontId="12" fillId="0" borderId="9" xfId="0" applyNumberFormat="1" applyFont="1" applyFill="1" applyBorder="1" applyAlignment="1">
      <alignment horizontal="right" vertical="center"/>
    </xf>
    <xf numFmtId="178" fontId="9" fillId="0" borderId="8" xfId="0" applyNumberFormat="1" applyFont="1" applyFill="1" applyBorder="1" applyAlignment="1">
      <alignment horizontal="right" vertical="center"/>
    </xf>
    <xf numFmtId="176" fontId="10" fillId="0" borderId="9" xfId="0" applyNumberFormat="1" applyFont="1" applyFill="1" applyBorder="1" applyAlignment="1">
      <alignment horizontal="right" vertical="center"/>
    </xf>
    <xf numFmtId="178" fontId="11" fillId="0" borderId="8" xfId="0" applyNumberFormat="1" applyFont="1" applyFill="1" applyBorder="1" applyAlignment="1">
      <alignment horizontal="right" vertical="center"/>
    </xf>
    <xf numFmtId="178" fontId="9" fillId="0" borderId="11" xfId="0" applyNumberFormat="1" applyFont="1" applyFill="1" applyBorder="1" applyAlignment="1">
      <alignment horizontal="right" vertical="center"/>
    </xf>
    <xf numFmtId="176" fontId="10" fillId="0" borderId="12" xfId="0" applyNumberFormat="1" applyFont="1" applyFill="1" applyBorder="1" applyAlignment="1">
      <alignment horizontal="right" vertical="center"/>
    </xf>
    <xf numFmtId="0" fontId="8" fillId="0" borderId="0" xfId="163" applyFont="1" applyFill="1" applyAlignment="1">
      <alignment horizontal="center" vertical="center"/>
    </xf>
    <xf numFmtId="0" fontId="2" fillId="0" borderId="0" xfId="163" applyFont="1" applyFill="1" applyAlignment="1">
      <alignment horizontal="right" vertical="center"/>
    </xf>
    <xf numFmtId="0" fontId="2" fillId="0" borderId="1" xfId="163" applyFont="1" applyFill="1" applyBorder="1" applyAlignment="1">
      <alignment horizontal="center" vertical="center" wrapText="1"/>
    </xf>
    <xf numFmtId="0" fontId="2" fillId="0" borderId="3" xfId="163" applyFont="1" applyFill="1" applyBorder="1" applyAlignment="1">
      <alignment horizontal="center" vertical="center" wrapText="1"/>
    </xf>
    <xf numFmtId="0" fontId="2" fillId="0" borderId="35" xfId="163" applyFont="1" applyFill="1" applyBorder="1" applyAlignment="1">
      <alignment horizontal="center" vertical="center"/>
    </xf>
    <xf numFmtId="0" fontId="2" fillId="0" borderId="2" xfId="163" applyFont="1" applyFill="1" applyBorder="1" applyAlignment="1">
      <alignment horizontal="center" vertical="center" wrapText="1"/>
    </xf>
    <xf numFmtId="0" fontId="2" fillId="0" borderId="13" xfId="163" applyFont="1" applyFill="1" applyBorder="1" applyAlignment="1">
      <alignment horizontal="center" vertical="center"/>
    </xf>
    <xf numFmtId="179" fontId="9" fillId="0" borderId="5" xfId="0" applyNumberFormat="1" applyFont="1" applyBorder="1" applyAlignment="1">
      <alignment vertical="center"/>
    </xf>
    <xf numFmtId="0" fontId="2" fillId="0" borderId="0" xfId="163" applyFont="1" applyFill="1" applyBorder="1" applyAlignment="1">
      <alignment horizontal="center" vertical="center"/>
    </xf>
    <xf numFmtId="179" fontId="9" fillId="0" borderId="8" xfId="0" applyNumberFormat="1" applyFont="1" applyBorder="1" applyAlignment="1">
      <alignment vertical="center"/>
    </xf>
    <xf numFmtId="0" fontId="9" fillId="0" borderId="10" xfId="163" applyFont="1" applyFill="1" applyBorder="1" applyAlignment="1">
      <alignment horizontal="center" vertical="center"/>
    </xf>
    <xf numFmtId="179" fontId="9" fillId="0" borderId="11" xfId="0" applyNumberFormat="1" applyFont="1" applyBorder="1" applyAlignment="1">
      <alignment vertical="center"/>
    </xf>
    <xf numFmtId="179" fontId="9" fillId="0" borderId="0" xfId="0" applyNumberFormat="1" applyFont="1" applyAlignment="1">
      <alignment vertical="center"/>
    </xf>
    <xf numFmtId="179" fontId="9" fillId="0" borderId="0" xfId="0" applyNumberFormat="1" applyFont="1" applyBorder="1" applyAlignment="1">
      <alignment vertical="center"/>
    </xf>
    <xf numFmtId="179" fontId="9" fillId="0" borderId="9" xfId="0" applyNumberFormat="1" applyFont="1" applyBorder="1" applyAlignment="1">
      <alignment vertical="center"/>
    </xf>
    <xf numFmtId="179" fontId="9" fillId="0" borderId="12" xfId="0" applyNumberFormat="1" applyFont="1" applyBorder="1" applyAlignment="1">
      <alignment vertical="center"/>
    </xf>
    <xf numFmtId="0" fontId="2" fillId="0" borderId="0" xfId="0" applyFont="1" applyFill="1" applyAlignment="1">
      <alignment vertical="center"/>
    </xf>
    <xf numFmtId="0" fontId="8" fillId="0" borderId="0" xfId="163" applyFont="1" applyFill="1" applyBorder="1" applyAlignment="1">
      <alignment horizontal="center" vertical="center"/>
    </xf>
    <xf numFmtId="0" fontId="28" fillId="0" borderId="0" xfId="163" applyFont="1" applyFill="1" applyAlignment="1">
      <alignment horizontal="right" vertical="center"/>
    </xf>
    <xf numFmtId="0" fontId="2" fillId="0" borderId="0" xfId="163" applyFont="1" applyFill="1" applyBorder="1" applyAlignment="1">
      <alignment horizontal="right" vertical="center"/>
    </xf>
    <xf numFmtId="0" fontId="2" fillId="0" borderId="36" xfId="163" applyFont="1" applyFill="1" applyBorder="1" applyAlignment="1">
      <alignment horizontal="center" vertical="center" wrapText="1"/>
    </xf>
    <xf numFmtId="0" fontId="2" fillId="0" borderId="37" xfId="163" applyFont="1" applyFill="1" applyBorder="1" applyAlignment="1">
      <alignment horizontal="center" vertical="center" wrapText="1"/>
    </xf>
    <xf numFmtId="0" fontId="2" fillId="0" borderId="38" xfId="163" applyFont="1" applyFill="1" applyBorder="1" applyAlignment="1">
      <alignment horizontal="center" vertical="center" wrapText="1"/>
    </xf>
    <xf numFmtId="0" fontId="2" fillId="0" borderId="33" xfId="163" applyFont="1" applyFill="1" applyBorder="1" applyAlignment="1">
      <alignment horizontal="center" vertical="center" wrapText="1"/>
    </xf>
    <xf numFmtId="0" fontId="2" fillId="0" borderId="34" xfId="163" applyFont="1" applyFill="1" applyBorder="1" applyAlignment="1">
      <alignment horizontal="center" vertical="center" wrapText="1"/>
    </xf>
    <xf numFmtId="49" fontId="2" fillId="0" borderId="14" xfId="163" applyNumberFormat="1" applyFont="1" applyFill="1" applyBorder="1" applyAlignment="1">
      <alignment horizontal="center" vertical="center"/>
    </xf>
    <xf numFmtId="176" fontId="2" fillId="0" borderId="15" xfId="163" applyNumberFormat="1" applyFont="1" applyFill="1" applyBorder="1" applyAlignment="1">
      <alignment horizontal="right" vertical="center"/>
    </xf>
    <xf numFmtId="176" fontId="2" fillId="0" borderId="19" xfId="163" applyNumberFormat="1" applyFont="1" applyFill="1" applyBorder="1" applyAlignment="1">
      <alignment horizontal="right" vertical="center"/>
    </xf>
    <xf numFmtId="180" fontId="24" fillId="0" borderId="0" xfId="163" applyNumberFormat="1" applyFont="1" applyFill="1"/>
    <xf numFmtId="0" fontId="24" fillId="0" borderId="0" xfId="163" applyFont="1" applyFill="1"/>
    <xf numFmtId="49" fontId="2" fillId="0" borderId="16" xfId="163" applyNumberFormat="1" applyFont="1" applyFill="1" applyBorder="1" applyAlignment="1">
      <alignment horizontal="center" vertical="center"/>
    </xf>
    <xf numFmtId="176" fontId="2" fillId="0" borderId="17" xfId="163" applyNumberFormat="1" applyFont="1" applyFill="1" applyBorder="1" applyAlignment="1">
      <alignment horizontal="right" vertical="center"/>
    </xf>
    <xf numFmtId="176" fontId="2" fillId="0" borderId="20" xfId="163" applyNumberFormat="1" applyFont="1" applyFill="1" applyBorder="1" applyAlignment="1">
      <alignment horizontal="right" vertical="center"/>
    </xf>
    <xf numFmtId="176" fontId="2" fillId="0" borderId="0" xfId="0" applyNumberFormat="1" applyFont="1" applyFill="1" applyAlignment="1">
      <alignment vertical="center"/>
    </xf>
    <xf numFmtId="49" fontId="2" fillId="0" borderId="39" xfId="163" applyNumberFormat="1" applyFont="1" applyFill="1" applyBorder="1" applyAlignment="1">
      <alignment horizontal="center" vertical="center"/>
    </xf>
    <xf numFmtId="176" fontId="2" fillId="0" borderId="33" xfId="163" applyNumberFormat="1" applyFont="1" applyFill="1" applyBorder="1" applyAlignment="1">
      <alignment horizontal="right" vertical="center"/>
    </xf>
    <xf numFmtId="176" fontId="2" fillId="0" borderId="34" xfId="163" applyNumberFormat="1" applyFont="1" applyFill="1" applyBorder="1" applyAlignment="1">
      <alignment horizontal="right" vertical="center"/>
    </xf>
    <xf numFmtId="177" fontId="2" fillId="0" borderId="0" xfId="163" applyNumberFormat="1" applyFont="1" applyFill="1" applyBorder="1" applyAlignment="1">
      <alignment horizontal="right" vertical="center"/>
    </xf>
    <xf numFmtId="0" fontId="2" fillId="0" borderId="4" xfId="163" applyFont="1" applyFill="1" applyBorder="1" applyAlignment="1">
      <alignment horizontal="center" vertical="center"/>
    </xf>
    <xf numFmtId="179" fontId="2" fillId="0" borderId="5" xfId="163" applyNumberFormat="1" applyFont="1" applyFill="1" applyBorder="1" applyAlignment="1">
      <alignment horizontal="right" vertical="center"/>
    </xf>
    <xf numFmtId="0" fontId="2" fillId="0" borderId="7" xfId="163" applyFont="1" applyFill="1" applyBorder="1" applyAlignment="1">
      <alignment horizontal="center" vertical="center"/>
    </xf>
    <xf numFmtId="179" fontId="2" fillId="0" borderId="8" xfId="163" applyNumberFormat="1" applyFont="1" applyFill="1" applyBorder="1" applyAlignment="1">
      <alignment horizontal="right" vertical="center"/>
    </xf>
    <xf numFmtId="179" fontId="2" fillId="0" borderId="11" xfId="163" applyNumberFormat="1" applyFont="1" applyFill="1" applyBorder="1" applyAlignment="1">
      <alignment horizontal="right" vertical="center"/>
    </xf>
    <xf numFmtId="179" fontId="2" fillId="0" borderId="6" xfId="163" applyNumberFormat="1" applyFont="1" applyFill="1" applyBorder="1" applyAlignment="1">
      <alignment horizontal="right" vertical="center"/>
    </xf>
    <xf numFmtId="179" fontId="2" fillId="0" borderId="9" xfId="163" applyNumberFormat="1" applyFont="1" applyFill="1" applyBorder="1" applyAlignment="1">
      <alignment horizontal="right" vertical="center"/>
    </xf>
    <xf numFmtId="179" fontId="2" fillId="0" borderId="0" xfId="163" applyNumberFormat="1" applyFont="1" applyFill="1" applyBorder="1" applyAlignment="1">
      <alignment horizontal="right" vertical="center"/>
    </xf>
    <xf numFmtId="179" fontId="2" fillId="0" borderId="12" xfId="163" applyNumberFormat="1" applyFont="1" applyFill="1" applyBorder="1" applyAlignment="1">
      <alignment horizontal="right" vertical="center"/>
    </xf>
    <xf numFmtId="176" fontId="2" fillId="0" borderId="37" xfId="163" applyNumberFormat="1" applyFont="1" applyFill="1" applyBorder="1" applyAlignment="1">
      <alignment horizontal="center" vertical="center" wrapText="1"/>
    </xf>
    <xf numFmtId="176" fontId="2" fillId="0" borderId="35" xfId="163" applyNumberFormat="1" applyFont="1" applyFill="1" applyBorder="1" applyAlignment="1">
      <alignment horizontal="center" vertical="center"/>
    </xf>
    <xf numFmtId="176" fontId="2" fillId="0" borderId="38" xfId="163" applyNumberFormat="1" applyFont="1" applyFill="1" applyBorder="1" applyAlignment="1">
      <alignment horizontal="center" vertical="center" wrapText="1"/>
    </xf>
    <xf numFmtId="176" fontId="2" fillId="0" borderId="33" xfId="163" applyNumberFormat="1" applyFont="1" applyFill="1" applyBorder="1" applyAlignment="1">
      <alignment horizontal="center" vertical="center" wrapText="1"/>
    </xf>
    <xf numFmtId="176" fontId="2" fillId="0" borderId="34" xfId="163" applyNumberFormat="1" applyFont="1" applyFill="1" applyBorder="1" applyAlignment="1">
      <alignment horizontal="center" vertical="center" wrapText="1"/>
    </xf>
    <xf numFmtId="49" fontId="2" fillId="0" borderId="22" xfId="163" applyNumberFormat="1" applyFont="1" applyFill="1" applyBorder="1" applyAlignment="1">
      <alignment horizontal="center" vertical="center"/>
    </xf>
    <xf numFmtId="176" fontId="2" fillId="0" borderId="40" xfId="163" applyNumberFormat="1" applyFont="1" applyFill="1" applyBorder="1" applyAlignment="1">
      <alignment horizontal="right" vertical="center"/>
    </xf>
    <xf numFmtId="49" fontId="2" fillId="0" borderId="0" xfId="163" applyNumberFormat="1" applyFont="1" applyFill="1" applyBorder="1" applyAlignment="1">
      <alignment horizontal="center" vertical="center"/>
    </xf>
    <xf numFmtId="176" fontId="2" fillId="0" borderId="9" xfId="163" applyNumberFormat="1" applyFont="1" applyFill="1" applyBorder="1" applyAlignment="1">
      <alignment horizontal="right" vertical="center"/>
    </xf>
    <xf numFmtId="49" fontId="2" fillId="0" borderId="26" xfId="163" applyNumberFormat="1" applyFont="1" applyFill="1" applyBorder="1" applyAlignment="1">
      <alignment horizontal="center" vertical="center"/>
    </xf>
    <xf numFmtId="176" fontId="2" fillId="0" borderId="12" xfId="163" applyNumberFormat="1" applyFont="1" applyFill="1" applyBorder="1" applyAlignment="1">
      <alignment horizontal="right" vertical="center"/>
    </xf>
    <xf numFmtId="0" fontId="9" fillId="0" borderId="0" xfId="0" applyFont="1" applyAlignment="1">
      <alignment vertical="center" wrapText="1"/>
    </xf>
    <xf numFmtId="0" fontId="11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176" fontId="0" fillId="0" borderId="0" xfId="0" applyNumberFormat="1" applyAlignment="1">
      <alignment vertical="center"/>
    </xf>
    <xf numFmtId="177" fontId="0" fillId="0" borderId="0" xfId="0" applyNumberFormat="1" applyAlignment="1">
      <alignment vertical="center"/>
    </xf>
    <xf numFmtId="0" fontId="8" fillId="0" borderId="0" xfId="0" applyFont="1" applyBorder="1" applyAlignment="1" applyProtection="1">
      <alignment horizontal="center" vertical="center"/>
      <protection locked="0"/>
    </xf>
    <xf numFmtId="0" fontId="29" fillId="0" borderId="0" xfId="0" applyFont="1" applyBorder="1" applyAlignment="1" applyProtection="1">
      <alignment horizontal="center" vertical="center"/>
      <protection locked="0"/>
    </xf>
    <xf numFmtId="0" fontId="9" fillId="0" borderId="1" xfId="0" applyFont="1" applyBorder="1" applyAlignment="1" applyProtection="1">
      <alignment horizontal="center" vertical="center" wrapText="1"/>
      <protection locked="0"/>
    </xf>
    <xf numFmtId="176" fontId="9" fillId="0" borderId="2" xfId="0" applyNumberFormat="1" applyFont="1" applyBorder="1" applyAlignment="1" applyProtection="1">
      <alignment horizontal="center" vertical="center"/>
      <protection locked="0"/>
    </xf>
    <xf numFmtId="177" fontId="9" fillId="0" borderId="2" xfId="0" applyNumberFormat="1" applyFont="1" applyFill="1" applyBorder="1" applyAlignment="1" applyProtection="1">
      <alignment horizontal="center" vertical="center"/>
      <protection locked="0"/>
    </xf>
    <xf numFmtId="0" fontId="11" fillId="0" borderId="4" xfId="0" applyFont="1" applyBorder="1" applyAlignment="1" applyProtection="1">
      <alignment horizontal="left" vertical="center" indent="1"/>
      <protection locked="0"/>
    </xf>
    <xf numFmtId="176" fontId="11" fillId="0" borderId="5" xfId="0" applyNumberFormat="1" applyFont="1" applyBorder="1" applyAlignment="1">
      <alignment horizontal="right" vertical="center"/>
    </xf>
    <xf numFmtId="177" fontId="11" fillId="0" borderId="5" xfId="0" applyNumberFormat="1" applyFont="1" applyBorder="1" applyAlignment="1">
      <alignment horizontal="right" vertical="center"/>
    </xf>
    <xf numFmtId="0" fontId="9" fillId="0" borderId="7" xfId="0" applyFont="1" applyBorder="1" applyAlignment="1" applyProtection="1">
      <alignment horizontal="left" vertical="center" indent="1"/>
      <protection locked="0"/>
    </xf>
    <xf numFmtId="176" fontId="9" fillId="0" borderId="8" xfId="0" applyNumberFormat="1" applyFont="1" applyBorder="1" applyAlignment="1">
      <alignment horizontal="right" vertical="center"/>
    </xf>
    <xf numFmtId="177" fontId="9" fillId="0" borderId="8" xfId="0" applyNumberFormat="1" applyFont="1" applyBorder="1" applyAlignment="1">
      <alignment horizontal="right" vertical="center"/>
    </xf>
    <xf numFmtId="0" fontId="11" fillId="0" borderId="7" xfId="0" applyFont="1" applyBorder="1" applyAlignment="1" applyProtection="1">
      <alignment horizontal="left" vertical="center" indent="1"/>
      <protection locked="0"/>
    </xf>
    <xf numFmtId="176" fontId="11" fillId="0" borderId="8" xfId="0" applyNumberFormat="1" applyFont="1" applyBorder="1" applyAlignment="1">
      <alignment horizontal="right" vertical="center"/>
    </xf>
    <xf numFmtId="177" fontId="11" fillId="0" borderId="8" xfId="0" applyNumberFormat="1" applyFont="1" applyBorder="1" applyAlignment="1">
      <alignment horizontal="right" vertical="center"/>
    </xf>
    <xf numFmtId="0" fontId="9" fillId="0" borderId="7" xfId="0" applyFont="1" applyBorder="1" applyAlignment="1" applyProtection="1">
      <alignment horizontal="left" vertical="center" wrapText="1" indent="1"/>
      <protection locked="0"/>
    </xf>
    <xf numFmtId="0" fontId="9" fillId="0" borderId="10" xfId="0" applyFont="1" applyBorder="1" applyAlignment="1" applyProtection="1">
      <alignment horizontal="left" vertical="center" indent="1"/>
      <protection locked="0"/>
    </xf>
    <xf numFmtId="176" fontId="9" fillId="0" borderId="11" xfId="0" applyNumberFormat="1" applyFont="1" applyBorder="1" applyAlignment="1">
      <alignment horizontal="right" vertical="center"/>
    </xf>
    <xf numFmtId="177" fontId="9" fillId="0" borderId="11" xfId="0" applyNumberFormat="1" applyFont="1" applyBorder="1" applyAlignment="1">
      <alignment horizontal="right" vertical="center"/>
    </xf>
    <xf numFmtId="0" fontId="2" fillId="0" borderId="0" xfId="0" applyFont="1" applyAlignment="1" applyProtection="1">
      <alignment horizontal="left" vertical="center"/>
      <protection locked="0"/>
    </xf>
    <xf numFmtId="0" fontId="30" fillId="0" borderId="0" xfId="0" applyFont="1" applyBorder="1" applyAlignment="1" applyProtection="1">
      <alignment horizontal="right" vertical="center"/>
      <protection locked="0"/>
    </xf>
    <xf numFmtId="177" fontId="9" fillId="0" borderId="3" xfId="0" applyNumberFormat="1" applyFont="1" applyFill="1" applyBorder="1" applyAlignment="1" applyProtection="1">
      <alignment horizontal="center" vertical="center"/>
      <protection locked="0"/>
    </xf>
    <xf numFmtId="177" fontId="11" fillId="0" borderId="6" xfId="0" applyNumberFormat="1" applyFont="1" applyBorder="1" applyAlignment="1">
      <alignment horizontal="right" vertical="center"/>
    </xf>
    <xf numFmtId="177" fontId="9" fillId="0" borderId="9" xfId="0" applyNumberFormat="1" applyFont="1" applyBorder="1" applyAlignment="1">
      <alignment horizontal="right" vertical="center"/>
    </xf>
    <xf numFmtId="177" fontId="11" fillId="0" borderId="9" xfId="0" applyNumberFormat="1" applyFont="1" applyBorder="1" applyAlignment="1">
      <alignment horizontal="right" vertical="center"/>
    </xf>
    <xf numFmtId="177" fontId="9" fillId="0" borderId="12" xfId="0" applyNumberFormat="1" applyFont="1" applyBorder="1" applyAlignment="1">
      <alignment horizontal="right" vertical="center"/>
    </xf>
    <xf numFmtId="177" fontId="0" fillId="0" borderId="0" xfId="0" applyNumberFormat="1" applyAlignment="1" applyProtection="1">
      <alignment vertical="center"/>
      <protection locked="0"/>
    </xf>
    <xf numFmtId="0" fontId="20" fillId="0" borderId="0" xfId="0" applyFont="1" applyAlignment="1">
      <alignment vertical="center"/>
    </xf>
    <xf numFmtId="0" fontId="20" fillId="0" borderId="0" xfId="0" applyFont="1" applyAlignment="1">
      <alignment vertical="center" wrapText="1"/>
    </xf>
    <xf numFmtId="0" fontId="31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 wrapText="1"/>
    </xf>
    <xf numFmtId="0" fontId="11" fillId="0" borderId="0" xfId="0" applyFont="1" applyBorder="1" applyAlignment="1" applyProtection="1">
      <alignment horizontal="center" vertical="center"/>
      <protection locked="0"/>
    </xf>
    <xf numFmtId="177" fontId="9" fillId="0" borderId="2" xfId="0" applyNumberFormat="1" applyFont="1" applyBorder="1" applyAlignment="1" applyProtection="1">
      <alignment horizontal="center" vertical="center"/>
      <protection locked="0"/>
    </xf>
    <xf numFmtId="178" fontId="11" fillId="0" borderId="8" xfId="0" applyNumberFormat="1" applyFont="1" applyBorder="1" applyAlignment="1">
      <alignment horizontal="right" vertical="center"/>
    </xf>
    <xf numFmtId="178" fontId="9" fillId="0" borderId="8" xfId="0" applyNumberFormat="1" applyFont="1" applyBorder="1" applyAlignment="1">
      <alignment horizontal="right" vertical="center"/>
    </xf>
    <xf numFmtId="178" fontId="9" fillId="0" borderId="11" xfId="0" applyNumberFormat="1" applyFont="1" applyBorder="1" applyAlignment="1">
      <alignment horizontal="right" vertical="center"/>
    </xf>
    <xf numFmtId="0" fontId="9" fillId="0" borderId="0" xfId="0" applyFont="1" applyBorder="1" applyAlignment="1" applyProtection="1">
      <alignment horizontal="right" vertical="center"/>
      <protection locked="0"/>
    </xf>
    <xf numFmtId="176" fontId="11" fillId="0" borderId="9" xfId="0" applyNumberFormat="1" applyFont="1" applyBorder="1" applyAlignment="1">
      <alignment horizontal="right" vertical="center"/>
    </xf>
    <xf numFmtId="176" fontId="9" fillId="0" borderId="9" xfId="0" applyNumberFormat="1" applyFont="1" applyBorder="1" applyAlignment="1">
      <alignment horizontal="right" vertical="center"/>
    </xf>
    <xf numFmtId="176" fontId="9" fillId="0" borderId="12" xfId="0" applyNumberFormat="1" applyFont="1" applyBorder="1" applyAlignment="1">
      <alignment horizontal="right" vertical="center"/>
    </xf>
    <xf numFmtId="176" fontId="32" fillId="0" borderId="0" xfId="0" applyNumberFormat="1" applyFont="1" applyAlignment="1" applyProtection="1">
      <alignment horizontal="left" vertical="center"/>
      <protection locked="0"/>
    </xf>
    <xf numFmtId="176" fontId="0" fillId="0" borderId="0" xfId="0" applyNumberFormat="1" applyAlignment="1" applyProtection="1">
      <alignment vertical="center"/>
      <protection locked="0"/>
    </xf>
    <xf numFmtId="0" fontId="9" fillId="0" borderId="41" xfId="163" applyFont="1" applyFill="1" applyBorder="1" applyAlignment="1">
      <alignment horizontal="center" vertical="center" wrapText="1"/>
    </xf>
    <xf numFmtId="0" fontId="9" fillId="0" borderId="42" xfId="163" applyFont="1" applyFill="1" applyBorder="1" applyAlignment="1">
      <alignment horizontal="center" vertical="center" wrapText="1"/>
    </xf>
    <xf numFmtId="0" fontId="9" fillId="0" borderId="7" xfId="163" applyFont="1" applyFill="1" applyBorder="1" applyAlignment="1">
      <alignment horizontal="center" vertical="center"/>
    </xf>
    <xf numFmtId="181" fontId="9" fillId="0" borderId="8" xfId="163" applyNumberFormat="1" applyFont="1" applyFill="1" applyBorder="1" applyAlignment="1">
      <alignment horizontal="right" vertical="center"/>
    </xf>
    <xf numFmtId="182" fontId="9" fillId="0" borderId="8" xfId="163" applyNumberFormat="1" applyFont="1" applyFill="1" applyBorder="1" applyAlignment="1">
      <alignment horizontal="right" vertical="center"/>
    </xf>
    <xf numFmtId="181" fontId="9" fillId="0" borderId="9" xfId="163" applyNumberFormat="1" applyFont="1" applyFill="1" applyBorder="1" applyAlignment="1">
      <alignment horizontal="right" vertical="center"/>
    </xf>
    <xf numFmtId="0" fontId="9" fillId="0" borderId="0" xfId="163" applyFont="1" applyFill="1" applyBorder="1" applyAlignment="1">
      <alignment horizontal="center" vertical="center"/>
    </xf>
    <xf numFmtId="182" fontId="9" fillId="0" borderId="7" xfId="163" applyNumberFormat="1" applyFont="1" applyFill="1" applyBorder="1" applyAlignment="1">
      <alignment horizontal="right" vertical="center"/>
    </xf>
    <xf numFmtId="182" fontId="9" fillId="0" borderId="0" xfId="163" applyNumberFormat="1" applyFont="1" applyFill="1" applyBorder="1" applyAlignment="1">
      <alignment horizontal="right" vertical="center"/>
    </xf>
    <xf numFmtId="181" fontId="9" fillId="0" borderId="8" xfId="163" applyNumberFormat="1" applyFont="1" applyFill="1" applyBorder="1" applyAlignment="1">
      <alignment horizontal="center" vertical="center"/>
    </xf>
    <xf numFmtId="0" fontId="9" fillId="0" borderId="43" xfId="163" applyFont="1" applyFill="1" applyBorder="1" applyAlignment="1">
      <alignment horizontal="center" vertical="center"/>
    </xf>
    <xf numFmtId="181" fontId="9" fillId="0" borderId="44" xfId="163" applyNumberFormat="1" applyFont="1" applyFill="1" applyBorder="1" applyAlignment="1">
      <alignment horizontal="right" vertical="center"/>
    </xf>
    <xf numFmtId="182" fontId="9" fillId="0" borderId="44" xfId="163" applyNumberFormat="1" applyFont="1" applyFill="1" applyBorder="1" applyAlignment="1">
      <alignment horizontal="right" vertical="center"/>
    </xf>
    <xf numFmtId="181" fontId="9" fillId="0" borderId="44" xfId="163" applyNumberFormat="1" applyFont="1" applyFill="1" applyBorder="1" applyAlignment="1">
      <alignment horizontal="center" vertical="center"/>
    </xf>
    <xf numFmtId="0" fontId="9" fillId="0" borderId="45" xfId="163" applyFont="1" applyFill="1" applyBorder="1" applyAlignment="1">
      <alignment horizontal="center" vertical="center"/>
    </xf>
    <xf numFmtId="181" fontId="9" fillId="0" borderId="46" xfId="163" applyNumberFormat="1" applyFont="1" applyFill="1" applyBorder="1" applyAlignment="1">
      <alignment horizontal="right" vertical="center"/>
    </xf>
    <xf numFmtId="182" fontId="9" fillId="0" borderId="46" xfId="163" applyNumberFormat="1" applyFont="1" applyFill="1" applyBorder="1" applyAlignment="1">
      <alignment horizontal="right" vertical="center"/>
    </xf>
    <xf numFmtId="0" fontId="2" fillId="0" borderId="47" xfId="163" applyFont="1" applyFill="1" applyBorder="1" applyAlignment="1">
      <alignment horizontal="left" vertical="center" wrapText="1"/>
    </xf>
    <xf numFmtId="2" fontId="0" fillId="0" borderId="0" xfId="0" applyNumberFormat="1" applyFill="1" applyAlignment="1">
      <alignment vertical="center"/>
    </xf>
    <xf numFmtId="0" fontId="9" fillId="0" borderId="48" xfId="163" applyFont="1" applyFill="1" applyBorder="1" applyAlignment="1">
      <alignment horizontal="center" vertical="center" wrapText="1"/>
    </xf>
    <xf numFmtId="182" fontId="9" fillId="0" borderId="9" xfId="163" applyNumberFormat="1" applyFont="1" applyFill="1" applyBorder="1" applyAlignment="1">
      <alignment horizontal="right" vertical="center"/>
    </xf>
    <xf numFmtId="182" fontId="9" fillId="0" borderId="25" xfId="163" applyNumberFormat="1" applyFont="1" applyFill="1" applyBorder="1" applyAlignment="1">
      <alignment horizontal="right" vertical="center"/>
    </xf>
    <xf numFmtId="0" fontId="2" fillId="0" borderId="49" xfId="163" applyFont="1" applyFill="1" applyBorder="1" applyAlignment="1">
      <alignment horizontal="center" vertical="center" wrapText="1"/>
    </xf>
    <xf numFmtId="0" fontId="2" fillId="0" borderId="50" xfId="163" applyFont="1" applyFill="1" applyBorder="1" applyAlignment="1">
      <alignment horizontal="center" vertical="center" wrapText="1"/>
    </xf>
    <xf numFmtId="178" fontId="2" fillId="0" borderId="50" xfId="163" applyNumberFormat="1" applyFont="1" applyFill="1" applyBorder="1" applyAlignment="1">
      <alignment horizontal="center" vertical="center" wrapText="1"/>
    </xf>
    <xf numFmtId="0" fontId="2" fillId="0" borderId="51" xfId="163" applyFont="1" applyFill="1" applyBorder="1" applyAlignment="1">
      <alignment horizontal="center" vertical="center" wrapText="1"/>
    </xf>
    <xf numFmtId="181" fontId="2" fillId="0" borderId="5" xfId="163" applyNumberFormat="1" applyFont="1" applyFill="1" applyBorder="1" applyAlignment="1">
      <alignment horizontal="right" vertical="center"/>
    </xf>
    <xf numFmtId="182" fontId="2" fillId="0" borderId="5" xfId="163" applyNumberFormat="1" applyFont="1" applyFill="1" applyBorder="1" applyAlignment="1">
      <alignment horizontal="right" vertical="center"/>
    </xf>
    <xf numFmtId="182" fontId="2" fillId="0" borderId="6" xfId="163" applyNumberFormat="1" applyFont="1" applyFill="1" applyBorder="1" applyAlignment="1">
      <alignment horizontal="right" vertical="center"/>
    </xf>
    <xf numFmtId="181" fontId="2" fillId="0" borderId="8" xfId="163" applyNumberFormat="1" applyFont="1" applyFill="1" applyBorder="1" applyAlignment="1">
      <alignment horizontal="right" vertical="center"/>
    </xf>
    <xf numFmtId="182" fontId="2" fillId="0" borderId="8" xfId="163" applyNumberFormat="1" applyFont="1" applyFill="1" applyBorder="1" applyAlignment="1">
      <alignment horizontal="right" vertical="center"/>
    </xf>
    <xf numFmtId="182" fontId="2" fillId="0" borderId="9" xfId="163" applyNumberFormat="1" applyFont="1" applyFill="1" applyBorder="1" applyAlignment="1">
      <alignment horizontal="right" vertical="center"/>
    </xf>
    <xf numFmtId="182" fontId="2" fillId="0" borderId="7" xfId="163" applyNumberFormat="1" applyFont="1" applyFill="1" applyBorder="1" applyAlignment="1">
      <alignment horizontal="right" vertical="center"/>
    </xf>
    <xf numFmtId="182" fontId="2" fillId="0" borderId="0" xfId="163" applyNumberFormat="1" applyFont="1" applyFill="1" applyBorder="1" applyAlignment="1">
      <alignment horizontal="right" vertical="center"/>
    </xf>
    <xf numFmtId="0" fontId="9" fillId="0" borderId="7" xfId="0" applyFont="1" applyFill="1" applyBorder="1" applyAlignment="1">
      <alignment horizontal="center" vertical="center"/>
    </xf>
    <xf numFmtId="181" fontId="9" fillId="0" borderId="7" xfId="0" applyNumberFormat="1" applyFont="1" applyFill="1" applyBorder="1" applyAlignment="1">
      <alignment horizontal="right" vertical="center"/>
    </xf>
    <xf numFmtId="0" fontId="9" fillId="0" borderId="10" xfId="0" applyFont="1" applyFill="1" applyBorder="1" applyAlignment="1">
      <alignment horizontal="center" vertical="center"/>
    </xf>
    <xf numFmtId="181" fontId="9" fillId="0" borderId="11" xfId="0" applyNumberFormat="1" applyFont="1" applyFill="1" applyBorder="1" applyAlignment="1">
      <alignment horizontal="right" vertical="center"/>
    </xf>
    <xf numFmtId="182" fontId="2" fillId="0" borderId="11" xfId="163" applyNumberFormat="1" applyFont="1" applyFill="1" applyBorder="1" applyAlignment="1">
      <alignment horizontal="right" vertical="center"/>
    </xf>
    <xf numFmtId="181" fontId="2" fillId="0" borderId="11" xfId="163" applyNumberFormat="1" applyFont="1" applyFill="1" applyBorder="1" applyAlignment="1">
      <alignment horizontal="right" vertical="center"/>
    </xf>
    <xf numFmtId="182" fontId="2" fillId="0" borderId="12" xfId="163" applyNumberFormat="1" applyFont="1" applyFill="1" applyBorder="1" applyAlignment="1">
      <alignment horizontal="right" vertical="center"/>
    </xf>
    <xf numFmtId="0" fontId="2" fillId="0" borderId="0" xfId="163" applyFont="1" applyFill="1" applyBorder="1" applyAlignment="1">
      <alignment horizontal="left" vertical="center" wrapText="1"/>
    </xf>
  </cellXfs>
  <cellStyles count="1779">
    <cellStyle name="常规" xfId="0" builtinId="0"/>
    <cellStyle name="货币[0]" xfId="1" builtinId="7"/>
    <cellStyle name="常规 39" xfId="2"/>
    <cellStyle name="常规 44" xfId="3"/>
    <cellStyle name="货币" xfId="4" builtinId="4"/>
    <cellStyle name="常规 2 2 4" xfId="5"/>
    <cellStyle name="强调文字颜色 2 3 2" xfId="6"/>
    <cellStyle name="输入" xfId="7" builtinId="20"/>
    <cellStyle name="常规 100 3 2 2" xfId="8"/>
    <cellStyle name="20% - 强调文字颜色 1 2" xfId="9"/>
    <cellStyle name="20% - 强调文字颜色 3" xfId="10" builtinId="38"/>
    <cellStyle name="常规 3 4 3" xfId="11"/>
    <cellStyle name="千位分隔[0]" xfId="12" builtinId="6"/>
    <cellStyle name="差" xfId="13" builtinId="27"/>
    <cellStyle name="常规 103 2 2 2" xfId="14"/>
    <cellStyle name="常规 26 2" xfId="15"/>
    <cellStyle name="常规 31 2" xfId="16"/>
    <cellStyle name="40% - 强调文字颜色 3" xfId="17" builtinId="39"/>
    <cellStyle name="千位分隔" xfId="18" builtinId="3"/>
    <cellStyle name="超链接" xfId="19" builtinId="8"/>
    <cellStyle name="60% - 强调文字颜色 6 3 2" xfId="20"/>
    <cellStyle name="60% - 强调文字颜色 3" xfId="21" builtinId="40"/>
    <cellStyle name="常规 12 2 3" xfId="22"/>
    <cellStyle name="百分比" xfId="23" builtinId="5"/>
    <cellStyle name="60% - 强调文字颜色 5 4 2" xfId="24"/>
    <cellStyle name="20% - 强调文字颜色 2 3 2" xfId="25"/>
    <cellStyle name="常规 35" xfId="26"/>
    <cellStyle name="常规 40" xfId="27"/>
    <cellStyle name="40% - 强调文字颜色 6 4 2" xfId="28"/>
    <cellStyle name="已访问的超链接" xfId="29" builtinId="9"/>
    <cellStyle name="20% - 强调文字颜色 4 5" xfId="30"/>
    <cellStyle name="注释" xfId="31" builtinId="10"/>
    <cellStyle name="常规 95 2 2" xfId="32"/>
    <cellStyle name="60% - 强调文字颜色 2 3" xfId="33"/>
    <cellStyle name="常规 12 2 2" xfId="34"/>
    <cellStyle name="60% - 强调文字颜色 2" xfId="35" builtinId="36"/>
    <cellStyle name="标题 4" xfId="36" builtinId="19"/>
    <cellStyle name="警告文本" xfId="37" builtinId="11"/>
    <cellStyle name="常规 6 5" xfId="38"/>
    <cellStyle name="差_2-11_1-6 2" xfId="39"/>
    <cellStyle name="标题" xfId="40" builtinId="15"/>
    <cellStyle name="常规 3 2_1-5" xfId="41"/>
    <cellStyle name="20% - 强调文字颜色 4 4 2" xfId="42"/>
    <cellStyle name="60% - 强调文字颜色 2 2 2" xfId="43"/>
    <cellStyle name="常规 5 2" xfId="44"/>
    <cellStyle name="差_1-6 2" xfId="45"/>
    <cellStyle name="解释性文本" xfId="46" builtinId="53"/>
    <cellStyle name="标题 1 5 2" xfId="47"/>
    <cellStyle name="常规 13 2 3 2" xfId="48"/>
    <cellStyle name="标题 1" xfId="49" builtinId="16"/>
    <cellStyle name="标题 2" xfId="50" builtinId="17"/>
    <cellStyle name="常规 102 3 2 2" xfId="51"/>
    <cellStyle name="60% - 强调文字颜色 1" xfId="52" builtinId="32"/>
    <cellStyle name="标题 3" xfId="53" builtinId="18"/>
    <cellStyle name="60% - 强调文字颜色 4" xfId="54" builtinId="44"/>
    <cellStyle name="输出" xfId="55" builtinId="21"/>
    <cellStyle name="常规 90" xfId="56"/>
    <cellStyle name="常规 85" xfId="57"/>
    <cellStyle name="20% - 强调文字颜色 2 4 2" xfId="58"/>
    <cellStyle name="常规 2 2 2 2 2 3" xfId="59"/>
    <cellStyle name="计算" xfId="60" builtinId="22"/>
    <cellStyle name="常规 26 3 2" xfId="61"/>
    <cellStyle name="40% - 强调文字颜色 4 2" xfId="62"/>
    <cellStyle name="检查单元格" xfId="63" builtinId="23"/>
    <cellStyle name="20% - 强调文字颜色 6" xfId="64" builtinId="50"/>
    <cellStyle name="强调文字颜色 2" xfId="65" builtinId="33"/>
    <cellStyle name="常规 2 2 2 5" xfId="66"/>
    <cellStyle name="链接单元格" xfId="67" builtinId="24"/>
    <cellStyle name="40% - 强调文字颜色 6 5" xfId="68"/>
    <cellStyle name="常规 107 2" xfId="69"/>
    <cellStyle name="汇总" xfId="70" builtinId="25"/>
    <cellStyle name="常规 103 2 3" xfId="71"/>
    <cellStyle name="好" xfId="72" builtinId="26"/>
    <cellStyle name="20% - 强调文字颜色 3 3" xfId="73"/>
    <cellStyle name="适中" xfId="74" builtinId="28"/>
    <cellStyle name="60% - 强调文字颜色 2 5 2" xfId="75"/>
    <cellStyle name="20% - 强调文字颜色 5" xfId="76" builtinId="46"/>
    <cellStyle name="标题 4 5 2" xfId="77"/>
    <cellStyle name="强调文字颜色 1" xfId="78" builtinId="29"/>
    <cellStyle name="常规 2 2 2 4" xfId="79"/>
    <cellStyle name="20% - 强调文字颜色 1" xfId="80" builtinId="30"/>
    <cellStyle name="40% - 强调文字颜色 1" xfId="81" builtinId="31"/>
    <cellStyle name="常规 52 2 3" xfId="82"/>
    <cellStyle name="常规 47 2 3" xfId="83"/>
    <cellStyle name="40% - 强调文字颜色 4 3 2" xfId="84"/>
    <cellStyle name="20% - 强调文字颜色 2" xfId="85" builtinId="34"/>
    <cellStyle name="40% - 强调文字颜色 2" xfId="86" builtinId="35"/>
    <cellStyle name="强调文字颜色 3" xfId="87" builtinId="37"/>
    <cellStyle name="常规 2 2 2 6" xfId="88"/>
    <cellStyle name="强调文字颜色 4" xfId="89" builtinId="41"/>
    <cellStyle name="20% - 强调文字颜色 4" xfId="90" builtinId="42"/>
    <cellStyle name="40% - 强调文字颜色 4" xfId="91" builtinId="43"/>
    <cellStyle name="常规 26 3" xfId="92"/>
    <cellStyle name="常规 23 4 2" xfId="93"/>
    <cellStyle name="常规 18 4 2" xfId="94"/>
    <cellStyle name="强调文字颜色 5" xfId="95" builtinId="45"/>
    <cellStyle name="60% - 强调文字颜色 6 5 2" xfId="96"/>
    <cellStyle name="40% - 强调文字颜色 5" xfId="97" builtinId="47"/>
    <cellStyle name="常规 26 4" xfId="98"/>
    <cellStyle name="标题 1 4 2" xfId="99"/>
    <cellStyle name="常规 13 2 2 2" xfId="100"/>
    <cellStyle name="60% - 强调文字颜色 5" xfId="101" builtinId="48"/>
    <cellStyle name="强调文字颜色 6" xfId="102" builtinId="49"/>
    <cellStyle name="40% - 强调文字颜色 6" xfId="103" builtinId="51"/>
    <cellStyle name="常规 26 5" xfId="104"/>
    <cellStyle name="20% - 强调文字颜色 3 3 2" xfId="105"/>
    <cellStyle name="常规 2 2 2 2 3 2 2" xfId="106"/>
    <cellStyle name="60% - 强调文字颜色 6" xfId="107" builtinId="52"/>
    <cellStyle name="20% - 强调文字颜色 2 2 2" xfId="108"/>
    <cellStyle name="20% - 强调文字颜色 1 5" xfId="109"/>
    <cellStyle name="好 2" xfId="110"/>
    <cellStyle name="差_Sheet2_1 3" xfId="111"/>
    <cellStyle name="常规 13 2_1-2主要指标" xfId="112"/>
    <cellStyle name="20% - 强调文字颜色 2 3" xfId="113"/>
    <cellStyle name="20% - 强调文字颜色 1 4" xfId="114"/>
    <cellStyle name="差_Sheet2_1 2" xfId="115"/>
    <cellStyle name="20% - 强调文字颜色 1 3" xfId="116"/>
    <cellStyle name="常规 92 3" xfId="117"/>
    <cellStyle name="常规 87 3" xfId="118"/>
    <cellStyle name="20% - 强调文字颜色 1 2 2" xfId="119"/>
    <cellStyle name="常规 11 4" xfId="120"/>
    <cellStyle name="常规 2 3 2 3" xfId="121"/>
    <cellStyle name="常规 93 3" xfId="122"/>
    <cellStyle name="常规 88 3" xfId="123"/>
    <cellStyle name="20% - 强调文字颜色 1 3 2" xfId="124"/>
    <cellStyle name="常规 12 4" xfId="125"/>
    <cellStyle name="常规 2 3 3 3" xfId="126"/>
    <cellStyle name="常规 94 3" xfId="127"/>
    <cellStyle name="常规 89 3" xfId="128"/>
    <cellStyle name="20% - 强调文字颜色 1 4 2" xfId="129"/>
    <cellStyle name="差_Sheet2_1 2 2" xfId="130"/>
    <cellStyle name="常规 13 4" xfId="131"/>
    <cellStyle name="常规 95 3" xfId="132"/>
    <cellStyle name="20% - 强调文字颜色 1 5 2" xfId="133"/>
    <cellStyle name="好 2 2" xfId="134"/>
    <cellStyle name="差_Sheet2_1 3 2" xfId="135"/>
    <cellStyle name="20% - 强调文字颜色 2 2" xfId="136"/>
    <cellStyle name="差_Sheet2 5" xfId="137"/>
    <cellStyle name="20% - 强调文字颜色 2 4" xfId="138"/>
    <cellStyle name="20% - 强调文字颜色 2 5" xfId="139"/>
    <cellStyle name="20% - 强调文字颜色 2 5 2" xfId="140"/>
    <cellStyle name="常规 2 2 2 2 3 3" xfId="141"/>
    <cellStyle name="常规 3 2 5" xfId="142"/>
    <cellStyle name="20% - 强调文字颜色 3 2" xfId="143"/>
    <cellStyle name="20% - 强调文字颜色 3 2 2" xfId="144"/>
    <cellStyle name="20% - 强调文字颜色 3 4" xfId="145"/>
    <cellStyle name="60% - 强调文字颜色 1 2" xfId="146"/>
    <cellStyle name="20% - 强调文字颜色 3 4 2" xfId="147"/>
    <cellStyle name="60% - 强调文字颜色 1 2 2" xfId="148"/>
    <cellStyle name="20% - 强调文字颜色 3 5" xfId="149"/>
    <cellStyle name="60% - 强调文字颜色 1 3" xfId="150"/>
    <cellStyle name="20% - 强调文字颜色 3 5 2" xfId="151"/>
    <cellStyle name="60% - 强调文字颜色 1 3 2" xfId="152"/>
    <cellStyle name="20% - 强调文字颜色 4 2" xfId="153"/>
    <cellStyle name="20% - 强调文字颜色 4 2 2" xfId="154"/>
    <cellStyle name="20% - 强调文字颜色 4 3" xfId="155"/>
    <cellStyle name="常规 4" xfId="156"/>
    <cellStyle name="差_1-5" xfId="157"/>
    <cellStyle name="20% - 强调文字颜色 4 3 2" xfId="158"/>
    <cellStyle name="常规 4 2" xfId="159"/>
    <cellStyle name="差_1-5 2" xfId="160"/>
    <cellStyle name="20% - 强调文字颜色 4 4" xfId="161"/>
    <cellStyle name="60% - 强调文字颜色 2 2" xfId="162"/>
    <cellStyle name="常规 5" xfId="163"/>
    <cellStyle name="差_1-6" xfId="164"/>
    <cellStyle name="常规 12 2 2 2" xfId="165"/>
    <cellStyle name="20% - 强调文字颜色 4 5 2" xfId="166"/>
    <cellStyle name="注释 2" xfId="167"/>
    <cellStyle name="常规 95 2 2 2" xfId="168"/>
    <cellStyle name="60% - 强调文字颜色 2 3 2" xfId="169"/>
    <cellStyle name="20% - 强调文字颜色 5 2" xfId="170"/>
    <cellStyle name="常规 2 2 3 2 3" xfId="171"/>
    <cellStyle name="20% - 强调文字颜色 5 2 2" xfId="172"/>
    <cellStyle name="常规 2 2 3 2 3 2" xfId="173"/>
    <cellStyle name="20% - 强调文字颜色 5 3" xfId="174"/>
    <cellStyle name="常规 2 2 3 2 4" xfId="175"/>
    <cellStyle name="20% - 强调文字颜色 5 3 2" xfId="176"/>
    <cellStyle name="差 5" xfId="177"/>
    <cellStyle name="20% - 强调文字颜色 5 4" xfId="178"/>
    <cellStyle name="60% - 强调文字颜色 3 2" xfId="179"/>
    <cellStyle name="20% - 强调文字颜色 5 4 2" xfId="180"/>
    <cellStyle name="60% - 强调文字颜色 3 2 2" xfId="181"/>
    <cellStyle name="20% - 强调文字颜色 5 5" xfId="182"/>
    <cellStyle name="常规 95 3 2" xfId="183"/>
    <cellStyle name="60% - 强调文字颜色 3 3" xfId="184"/>
    <cellStyle name="20% - 强调文字颜色 5 5 2" xfId="185"/>
    <cellStyle name="常规 95 3 2 2" xfId="186"/>
    <cellStyle name="60% - 强调文字颜色 3 3 2" xfId="187"/>
    <cellStyle name="20% - 强调文字颜色 6 2" xfId="188"/>
    <cellStyle name="常规 2 2 3 3 3" xfId="189"/>
    <cellStyle name="20% - 强调文字颜色 6 2 2" xfId="190"/>
    <cellStyle name="40% - 强调文字颜色 4 4" xfId="191"/>
    <cellStyle name="常规 2 2 3 3 3 2" xfId="192"/>
    <cellStyle name="20% - 强调文字颜色 6 3" xfId="193"/>
    <cellStyle name="常规 2 2 3 3 4" xfId="194"/>
    <cellStyle name="20% - 强调文字颜色 6 3 2" xfId="195"/>
    <cellStyle name="40% - 强调文字颜色 5 4" xfId="196"/>
    <cellStyle name="20% - 强调文字颜色 6 4" xfId="197"/>
    <cellStyle name="60% - 强调文字颜色 4 2" xfId="198"/>
    <cellStyle name="20% - 强调文字颜色 6 4 2" xfId="199"/>
    <cellStyle name="40% - 强调文字颜色 6 4" xfId="200"/>
    <cellStyle name="60% - 强调文字颜色 4 2 2" xfId="201"/>
    <cellStyle name="20% - 强调文字颜色 6 5" xfId="202"/>
    <cellStyle name="40% - 强调文字颜色 5 2 2" xfId="203"/>
    <cellStyle name="常规 95 4 2" xfId="204"/>
    <cellStyle name="60% - 强调文字颜色 4 3" xfId="205"/>
    <cellStyle name="20% - 强调文字颜色 6 5 2" xfId="206"/>
    <cellStyle name="常规 20" xfId="207"/>
    <cellStyle name="60% - 强调文字颜色 4 3 2" xfId="208"/>
    <cellStyle name="常规 15" xfId="209"/>
    <cellStyle name="40% - 强调文字颜色 1 2" xfId="210"/>
    <cellStyle name="40% - 强调文字颜色 1 2 2" xfId="211"/>
    <cellStyle name="常规 9 2" xfId="212"/>
    <cellStyle name="40% - 强调文字颜色 1 3" xfId="213"/>
    <cellStyle name="常规 9 2 2" xfId="214"/>
    <cellStyle name="40% - 强调文字颜色 1 3 2" xfId="215"/>
    <cellStyle name="常规 9 3" xfId="216"/>
    <cellStyle name="40% - 强调文字颜色 1 4" xfId="217"/>
    <cellStyle name="常规 9 3 2" xfId="218"/>
    <cellStyle name="40% - 强调文字颜色 1 4 2" xfId="219"/>
    <cellStyle name="常规 10_1-2主要指标" xfId="220"/>
    <cellStyle name="常规 100 5" xfId="221"/>
    <cellStyle name="常规 9 4" xfId="222"/>
    <cellStyle name="常规 4 7 2" xfId="223"/>
    <cellStyle name="40% - 强调文字颜色 1 5" xfId="224"/>
    <cellStyle name="常规 102 2" xfId="225"/>
    <cellStyle name="常规 101 5" xfId="226"/>
    <cellStyle name="常规 9 4 2" xfId="227"/>
    <cellStyle name="40% - 强调文字颜色 1 5 2" xfId="228"/>
    <cellStyle name="常规 102 2 2" xfId="229"/>
    <cellStyle name="40% - 强调文字颜色 2 2" xfId="230"/>
    <cellStyle name="常规 11 5" xfId="231"/>
    <cellStyle name="40% - 强调文字颜色 2 2 2" xfId="232"/>
    <cellStyle name="40% - 强调文字颜色 2 3" xfId="233"/>
    <cellStyle name="40% - 强调文字颜色 2 3 2" xfId="234"/>
    <cellStyle name="40% - 强调文字颜色 2 4" xfId="235"/>
    <cellStyle name="40% - 强调文字颜色 2 4 2" xfId="236"/>
    <cellStyle name="40% - 强调文字颜色 2 5" xfId="237"/>
    <cellStyle name="常规 103 2" xfId="238"/>
    <cellStyle name="40% - 强调文字颜色 2 5 2" xfId="239"/>
    <cellStyle name="常规 103 2 2" xfId="240"/>
    <cellStyle name="常规 26 2 2" xfId="241"/>
    <cellStyle name="40% - 强调文字颜色 3 2" xfId="242"/>
    <cellStyle name="常规 12 5" xfId="243"/>
    <cellStyle name="常规 26 2 2 2" xfId="244"/>
    <cellStyle name="40% - 强调文字颜色 3 2 2" xfId="245"/>
    <cellStyle name="常规 26 2 3" xfId="246"/>
    <cellStyle name="40% - 强调文字颜色 3 3" xfId="247"/>
    <cellStyle name="常规 30" xfId="248"/>
    <cellStyle name="常规 25" xfId="249"/>
    <cellStyle name="40% - 强调文字颜色 3 3 2" xfId="250"/>
    <cellStyle name="40% - 强调文字颜色 3 4" xfId="251"/>
    <cellStyle name="常规 2 2 3 3 2 2" xfId="252"/>
    <cellStyle name="常规 80" xfId="253"/>
    <cellStyle name="常规 75" xfId="254"/>
    <cellStyle name="40% - 强调文字颜色 3 4 2" xfId="255"/>
    <cellStyle name="40% - 强调文字颜色 3 5" xfId="256"/>
    <cellStyle name="常规 104 2" xfId="257"/>
    <cellStyle name="40% - 强调文字颜色 3 5 2" xfId="258"/>
    <cellStyle name="常规 2 3 2_1-5" xfId="259"/>
    <cellStyle name="常规 26 3 2 2" xfId="260"/>
    <cellStyle name="40% - 强调文字颜色 4 2 2" xfId="261"/>
    <cellStyle name="标题 4 4" xfId="262"/>
    <cellStyle name="常规 26 3 3" xfId="263"/>
    <cellStyle name="40% - 强调文字颜色 4 3" xfId="264"/>
    <cellStyle name="40% - 强调文字颜色 4 4 2" xfId="265"/>
    <cellStyle name="40% - 强调文字颜色 4 5" xfId="266"/>
    <cellStyle name="常规 105 2" xfId="267"/>
    <cellStyle name="40% - 强调文字颜色 4 5 2" xfId="268"/>
    <cellStyle name="常规 2 13" xfId="269"/>
    <cellStyle name="常规 26 4 2" xfId="270"/>
    <cellStyle name="40% - 强调文字颜色 5 2" xfId="271"/>
    <cellStyle name="40% - 强调文字颜色 5 3" xfId="272"/>
    <cellStyle name="40% - 强调文字颜色 5 3 2" xfId="273"/>
    <cellStyle name="60% - 强调文字颜色 5 3" xfId="274"/>
    <cellStyle name="40% - 强调文字颜色 5 4 2" xfId="275"/>
    <cellStyle name="60% - 强调文字颜色 6 3" xfId="276"/>
    <cellStyle name="常规 13_1-5" xfId="277"/>
    <cellStyle name="40% - 强调文字颜色 5 5" xfId="278"/>
    <cellStyle name="常规 106 2" xfId="279"/>
    <cellStyle name="40% - 强调文字颜色 5 5 2" xfId="280"/>
    <cellStyle name="40% - 强调文字颜色 6 2" xfId="281"/>
    <cellStyle name="40% - 强调文字颜色 6 2 2" xfId="282"/>
    <cellStyle name="40% - 强调文字颜色 6 3" xfId="283"/>
    <cellStyle name="40% - 强调文字颜色 6 3 2" xfId="284"/>
    <cellStyle name="40% - 强调文字颜色 6 5 2" xfId="285"/>
    <cellStyle name="60% - 强调文字颜色 1 4" xfId="286"/>
    <cellStyle name="60% - 强调文字颜色 1 4 2" xfId="287"/>
    <cellStyle name="60% - 强调文字颜色 1 5" xfId="288"/>
    <cellStyle name="60% - 强调文字颜色 1 5 2" xfId="289"/>
    <cellStyle name="常规 95 2 3" xfId="290"/>
    <cellStyle name="60% - 强调文字颜色 2 4" xfId="291"/>
    <cellStyle name="60% - 强调文字颜色 2 4 2" xfId="292"/>
    <cellStyle name="差_2-11 3" xfId="293"/>
    <cellStyle name="60% - 强调文字颜色 2 5" xfId="294"/>
    <cellStyle name="常规 95 3 3" xfId="295"/>
    <cellStyle name="60% - 强调文字颜色 3 4" xfId="296"/>
    <cellStyle name="60% - 强调文字颜色 3 4 2" xfId="297"/>
    <cellStyle name="60% - 强调文字颜色 3 5" xfId="298"/>
    <cellStyle name="60% - 强调文字颜色 3 5 2" xfId="299"/>
    <cellStyle name="60% - 强调文字颜色 4 4" xfId="300"/>
    <cellStyle name="常规 70" xfId="301"/>
    <cellStyle name="常规 65" xfId="302"/>
    <cellStyle name="60% - 强调文字颜色 4 4 2" xfId="303"/>
    <cellStyle name="60% - 强调文字颜色 4 5" xfId="304"/>
    <cellStyle name="60% - 强调文字颜色 4 5 2" xfId="305"/>
    <cellStyle name="好_Sheet2 3 2" xfId="306"/>
    <cellStyle name="常规 13 3_1-2主要指标" xfId="307"/>
    <cellStyle name="60% - 强调文字颜色 5 2" xfId="308"/>
    <cellStyle name="60% - 强调文字颜色 5 2 2" xfId="309"/>
    <cellStyle name="60% - 强调文字颜色 5 3 2" xfId="310"/>
    <cellStyle name="60% - 强调文字颜色 5 4" xfId="311"/>
    <cellStyle name="常规 84 2 2 2" xfId="312"/>
    <cellStyle name="常规 79 2 2 2" xfId="313"/>
    <cellStyle name="常规 2 2 3 2_1-2主要指标" xfId="314"/>
    <cellStyle name="60% - 强调文字颜色 5 5" xfId="315"/>
    <cellStyle name="60% - 强调文字颜色 5 5 2" xfId="316"/>
    <cellStyle name="60% - 强调文字颜色 6 2" xfId="317"/>
    <cellStyle name="60% - 强调文字颜色 6 2 2" xfId="318"/>
    <cellStyle name="常规 2 2 3 3_1-2主要指标" xfId="319"/>
    <cellStyle name="60% - 强调文字颜色 6 4" xfId="320"/>
    <cellStyle name="60% - 强调文字颜色 6 4 2" xfId="321"/>
    <cellStyle name="60% - 强调文字颜色 6 5" xfId="322"/>
    <cellStyle name="标题 1 2" xfId="323"/>
    <cellStyle name="常规 2 2 6" xfId="324"/>
    <cellStyle name="标题 1 2 2" xfId="325"/>
    <cellStyle name="常规 2 2 6 2" xfId="326"/>
    <cellStyle name="标题 1 3" xfId="327"/>
    <cellStyle name="常规 2 2 7" xfId="328"/>
    <cellStyle name="标题 1 3 2" xfId="329"/>
    <cellStyle name="汇总 3" xfId="330"/>
    <cellStyle name="常规 2 2 7 2" xfId="331"/>
    <cellStyle name="标题 1 4" xfId="332"/>
    <cellStyle name="常规 13 2 2" xfId="333"/>
    <cellStyle name="常规 2 2 8" xfId="334"/>
    <cellStyle name="标题 1 5" xfId="335"/>
    <cellStyle name="常规 54" xfId="336"/>
    <cellStyle name="常规 49" xfId="337"/>
    <cellStyle name="差_1-2主要指标 2" xfId="338"/>
    <cellStyle name="常规 13 2 3" xfId="339"/>
    <cellStyle name="常规 2 2 9" xfId="340"/>
    <cellStyle name="标题 2 2" xfId="341"/>
    <cellStyle name="标题 2 2 2" xfId="342"/>
    <cellStyle name="标题 2 3" xfId="343"/>
    <cellStyle name="常规 2 3_1-2主要指标" xfId="344"/>
    <cellStyle name="标题 2 3 2" xfId="345"/>
    <cellStyle name="常规 11" xfId="346"/>
    <cellStyle name="标题 2 4" xfId="347"/>
    <cellStyle name="常规 13 3 2" xfId="348"/>
    <cellStyle name="标题 2 4 2" xfId="349"/>
    <cellStyle name="常规 22 3" xfId="350"/>
    <cellStyle name="常规 13 3 2 2" xfId="351"/>
    <cellStyle name="常规 17 3" xfId="352"/>
    <cellStyle name="常规 74 3 2 2" xfId="353"/>
    <cellStyle name="常规 69 3 2 2" xfId="354"/>
    <cellStyle name="标题 2 5" xfId="355"/>
    <cellStyle name="常规 13 3 3" xfId="356"/>
    <cellStyle name="标题 2 5 2" xfId="357"/>
    <cellStyle name="常规 23 3" xfId="358"/>
    <cellStyle name="常规 13 3 3 2" xfId="359"/>
    <cellStyle name="常规 18 3" xfId="360"/>
    <cellStyle name="标题 3 2" xfId="361"/>
    <cellStyle name="常规 2 2 2 2 4" xfId="362"/>
    <cellStyle name="好 5" xfId="363"/>
    <cellStyle name="标题 3 2 2" xfId="364"/>
    <cellStyle name="常规 2 2 2 2 4 2" xfId="365"/>
    <cellStyle name="标题 3 3" xfId="366"/>
    <cellStyle name="常规 2 2 2 2 5" xfId="367"/>
    <cellStyle name="标题 3 3 2" xfId="368"/>
    <cellStyle name="常规 2 2 2 2 5 2" xfId="369"/>
    <cellStyle name="标题 3 4" xfId="370"/>
    <cellStyle name="常规 2 2 2 2 6" xfId="371"/>
    <cellStyle name="标题 3 4 2" xfId="372"/>
    <cellStyle name="标题 3 5" xfId="373"/>
    <cellStyle name="标题 3 5 2" xfId="374"/>
    <cellStyle name="千位分隔 3" xfId="375"/>
    <cellStyle name="标题 4 2" xfId="376"/>
    <cellStyle name="千位分隔 3 2" xfId="377"/>
    <cellStyle name="标题 4 2 2" xfId="378"/>
    <cellStyle name="千位分隔 4" xfId="379"/>
    <cellStyle name="标题 4 3" xfId="380"/>
    <cellStyle name="千位分隔 4 2" xfId="381"/>
    <cellStyle name="标题 4 3 2" xfId="382"/>
    <cellStyle name="标题 4 4 2" xfId="383"/>
    <cellStyle name="检查单元格 2 2" xfId="384"/>
    <cellStyle name="常规 108" xfId="385"/>
    <cellStyle name="标题 4 5" xfId="386"/>
    <cellStyle name="标题 5" xfId="387"/>
    <cellStyle name="常规 11 4 2" xfId="388"/>
    <cellStyle name="标题 5 2" xfId="389"/>
    <cellStyle name="差_2-11" xfId="390"/>
    <cellStyle name="常规 92 3 2 2" xfId="391"/>
    <cellStyle name="常规 87 3 2 2" xfId="392"/>
    <cellStyle name="常规 100 2 3" xfId="393"/>
    <cellStyle name="强调文字颜色 1 4" xfId="394"/>
    <cellStyle name="常规 2 2 2 4 4" xfId="395"/>
    <cellStyle name="标题 6" xfId="396"/>
    <cellStyle name="标题 6 2" xfId="397"/>
    <cellStyle name="常规 100 3 3" xfId="398"/>
    <cellStyle name="标题 7" xfId="399"/>
    <cellStyle name="标题 7 2" xfId="400"/>
    <cellStyle name="强调文字颜色 3 4" xfId="401"/>
    <cellStyle name="常规 2 11" xfId="402"/>
    <cellStyle name="常规 21 2 2" xfId="403"/>
    <cellStyle name="标题 8" xfId="404"/>
    <cellStyle name="常规 10 2" xfId="405"/>
    <cellStyle name="常规 21 2 2 2" xfId="406"/>
    <cellStyle name="常规 2 7" xfId="407"/>
    <cellStyle name="标题 8 2" xfId="408"/>
    <cellStyle name="常规 10 2 2" xfId="409"/>
    <cellStyle name="解释性文本 5" xfId="410"/>
    <cellStyle name="差 2" xfId="411"/>
    <cellStyle name="解释性文本 5 2" xfId="412"/>
    <cellStyle name="差 2 2" xfId="413"/>
    <cellStyle name="常规 30 4 2" xfId="414"/>
    <cellStyle name="常规 25 4 2" xfId="415"/>
    <cellStyle name="差 3" xfId="416"/>
    <cellStyle name="差 3 2" xfId="417"/>
    <cellStyle name="差 4" xfId="418"/>
    <cellStyle name="差 4 2" xfId="419"/>
    <cellStyle name="差 5 2" xfId="420"/>
    <cellStyle name="差_1-2主要指标" xfId="421"/>
    <cellStyle name="差_1-3发展速度" xfId="422"/>
    <cellStyle name="常规 8 5" xfId="423"/>
    <cellStyle name="常规 101 3" xfId="424"/>
    <cellStyle name="差_1-3发展速度 2" xfId="425"/>
    <cellStyle name="常规 101 3 2" xfId="426"/>
    <cellStyle name="差_2-11 2" xfId="427"/>
    <cellStyle name="差_2-11 2 2" xfId="428"/>
    <cellStyle name="差_2-11_1-3发展速度" xfId="429"/>
    <cellStyle name="常规 2 2 5" xfId="430"/>
    <cellStyle name="差_2-11_1-3发展速度 2" xfId="431"/>
    <cellStyle name="常规 2 2 5 2" xfId="432"/>
    <cellStyle name="常规 5 2_1-5" xfId="433"/>
    <cellStyle name="差_2-11_1-6" xfId="434"/>
    <cellStyle name="好_Sheet2 5" xfId="435"/>
    <cellStyle name="差_Sheet2" xfId="436"/>
    <cellStyle name="常规 24 3 3" xfId="437"/>
    <cellStyle name="常规 19 3 3" xfId="438"/>
    <cellStyle name="差_Sheet2 2" xfId="439"/>
    <cellStyle name="差_Sheet2 2 2" xfId="440"/>
    <cellStyle name="差_Sheet2 3" xfId="441"/>
    <cellStyle name="差_Sheet2 3 2" xfId="442"/>
    <cellStyle name="差_Sheet2 4" xfId="443"/>
    <cellStyle name="差_Sheet2 4 2" xfId="444"/>
    <cellStyle name="差_Sheet2_1" xfId="445"/>
    <cellStyle name="好 3" xfId="446"/>
    <cellStyle name="差_Sheet2_1 4" xfId="447"/>
    <cellStyle name="好 3 2" xfId="448"/>
    <cellStyle name="差_Sheet2_1 4 2" xfId="449"/>
    <cellStyle name="好 4" xfId="450"/>
    <cellStyle name="差_Sheet2_1 5" xfId="451"/>
    <cellStyle name="常规 10" xfId="452"/>
    <cellStyle name="常规 21 2" xfId="453"/>
    <cellStyle name="常规 16 2" xfId="454"/>
    <cellStyle name="常规 10 2 2 2" xfId="455"/>
    <cellStyle name="常规 10 2 3" xfId="456"/>
    <cellStyle name="常规 10 3" xfId="457"/>
    <cellStyle name="常规 10 3 2" xfId="458"/>
    <cellStyle name="常规 10 3 2 2" xfId="459"/>
    <cellStyle name="常规 10 3 3" xfId="460"/>
    <cellStyle name="常规 10 4" xfId="461"/>
    <cellStyle name="常规 4 5" xfId="462"/>
    <cellStyle name="常规 4 2 3" xfId="463"/>
    <cellStyle name="常规 100" xfId="464"/>
    <cellStyle name="常规 2 2 4_1-2主要指标" xfId="465"/>
    <cellStyle name="常规 7 4" xfId="466"/>
    <cellStyle name="常规 4 5 2" xfId="467"/>
    <cellStyle name="常规 100 2" xfId="468"/>
    <cellStyle name="常规 7 4 2" xfId="469"/>
    <cellStyle name="常规 100 2 2" xfId="470"/>
    <cellStyle name="强调文字颜色 1 3" xfId="471"/>
    <cellStyle name="常规 2 2 2 4 3" xfId="472"/>
    <cellStyle name="常规 100 2 2 2" xfId="473"/>
    <cellStyle name="常规 11_1-2主要指标" xfId="474"/>
    <cellStyle name="强调文字颜色 1 3 2" xfId="475"/>
    <cellStyle name="常规 83 4" xfId="476"/>
    <cellStyle name="常规 78 4" xfId="477"/>
    <cellStyle name="常规 2 2 2 4 3 2" xfId="478"/>
    <cellStyle name="常规 7 5" xfId="479"/>
    <cellStyle name="常规 100 3" xfId="480"/>
    <cellStyle name="常规 100 3 2" xfId="481"/>
    <cellStyle name="常规 100 4" xfId="482"/>
    <cellStyle name="常规 100 4 2" xfId="483"/>
    <cellStyle name="强调文字颜色 3 3" xfId="484"/>
    <cellStyle name="常规 2 10" xfId="485"/>
    <cellStyle name="常规 4 6" xfId="486"/>
    <cellStyle name="常规 101" xfId="487"/>
    <cellStyle name="常规 8 4" xfId="488"/>
    <cellStyle name="常规 4 6 2" xfId="489"/>
    <cellStyle name="常规 101 2" xfId="490"/>
    <cellStyle name="常规 8 4 2" xfId="491"/>
    <cellStyle name="常规 101 2 2" xfId="492"/>
    <cellStyle name="常规 101 2 2 2" xfId="493"/>
    <cellStyle name="常规 2 3 3" xfId="494"/>
    <cellStyle name="常规 101 2 3" xfId="495"/>
    <cellStyle name="常规 101 3 2 2" xfId="496"/>
    <cellStyle name="常规 101 3 3" xfId="497"/>
    <cellStyle name="常规 12_1-2主要指标" xfId="498"/>
    <cellStyle name="常规 101 4" xfId="499"/>
    <cellStyle name="常规 101 4 2" xfId="500"/>
    <cellStyle name="常规 4 7" xfId="501"/>
    <cellStyle name="常规 102" xfId="502"/>
    <cellStyle name="常规 102 2 2 2" xfId="503"/>
    <cellStyle name="常规 102 2 3" xfId="504"/>
    <cellStyle name="常规 9 5" xfId="505"/>
    <cellStyle name="常规 102 3" xfId="506"/>
    <cellStyle name="常规 102 3 2" xfId="507"/>
    <cellStyle name="常规 102 5" xfId="508"/>
    <cellStyle name="常规 102 3 3" xfId="509"/>
    <cellStyle name="常规 102 4" xfId="510"/>
    <cellStyle name="常规 102 4 2" xfId="511"/>
    <cellStyle name="常规 103 5" xfId="512"/>
    <cellStyle name="常规 103" xfId="513"/>
    <cellStyle name="常规 4 8" xfId="514"/>
    <cellStyle name="常规 103 3" xfId="515"/>
    <cellStyle name="常规 103 3 2" xfId="516"/>
    <cellStyle name="常规 2 14" xfId="517"/>
    <cellStyle name="常规 103 3 2 2" xfId="518"/>
    <cellStyle name="常规 103 3 3" xfId="519"/>
    <cellStyle name="常规 103 4" xfId="520"/>
    <cellStyle name="常规 103 4 2" xfId="521"/>
    <cellStyle name="常规 104" xfId="522"/>
    <cellStyle name="常规 110" xfId="523"/>
    <cellStyle name="常规 105" xfId="524"/>
    <cellStyle name="常规 106" xfId="525"/>
    <cellStyle name="常规 107" xfId="526"/>
    <cellStyle name="常规 16" xfId="527"/>
    <cellStyle name="常规 108 2" xfId="528"/>
    <cellStyle name="常规 21" xfId="529"/>
    <cellStyle name="常规 109" xfId="530"/>
    <cellStyle name="常规 11 2" xfId="531"/>
    <cellStyle name="常规 11 2 2" xfId="532"/>
    <cellStyle name="常规 11 2 2 2" xfId="533"/>
    <cellStyle name="常规 11 2 3" xfId="534"/>
    <cellStyle name="常规 2 3 2 2" xfId="535"/>
    <cellStyle name="常规 97 2 3" xfId="536"/>
    <cellStyle name="常规 11 3" xfId="537"/>
    <cellStyle name="常规 8_1-2主要指标" xfId="538"/>
    <cellStyle name="常规 2 3 2 2 2" xfId="539"/>
    <cellStyle name="常规 11 3 2" xfId="540"/>
    <cellStyle name="常规 18" xfId="541"/>
    <cellStyle name="常规 11 3 2 2" xfId="542"/>
    <cellStyle name="常规 23" xfId="543"/>
    <cellStyle name="常规 11 3 3" xfId="544"/>
    <cellStyle name="常规 12" xfId="545"/>
    <cellStyle name="好 4 2" xfId="546"/>
    <cellStyle name="常规 12 2" xfId="547"/>
    <cellStyle name="常规 2 3 3 2" xfId="548"/>
    <cellStyle name="常规 97 3 3" xfId="549"/>
    <cellStyle name="常规 12 3" xfId="550"/>
    <cellStyle name="常规 2 3 3 2 2" xfId="551"/>
    <cellStyle name="常规 12 3 2" xfId="552"/>
    <cellStyle name="常规 12 3 2 2" xfId="553"/>
    <cellStyle name="常规 12 3 3" xfId="554"/>
    <cellStyle name="常规 12 4 2" xfId="555"/>
    <cellStyle name="常规 13" xfId="556"/>
    <cellStyle name="常规 13 2" xfId="557"/>
    <cellStyle name="常规 17 2" xfId="558"/>
    <cellStyle name="常规 22 2" xfId="559"/>
    <cellStyle name="常规 13 2 4" xfId="560"/>
    <cellStyle name="常规 2 2 2 4_1-2主要指标" xfId="561"/>
    <cellStyle name="常规 13 3" xfId="562"/>
    <cellStyle name="常规 18 2" xfId="563"/>
    <cellStyle name="常规 23 2" xfId="564"/>
    <cellStyle name="常规 13 3 4" xfId="565"/>
    <cellStyle name="常规 2 10 2" xfId="566"/>
    <cellStyle name="强调文字颜色 3 3 2" xfId="567"/>
    <cellStyle name="常规 14" xfId="568"/>
    <cellStyle name="常规 14 2" xfId="569"/>
    <cellStyle name="常规 15 2" xfId="570"/>
    <cellStyle name="常规 20 2" xfId="571"/>
    <cellStyle name="常规 17" xfId="572"/>
    <cellStyle name="常规 22" xfId="573"/>
    <cellStyle name="注释 4 2" xfId="574"/>
    <cellStyle name="常规 17 2 2" xfId="575"/>
    <cellStyle name="常规 22 2 2" xfId="576"/>
    <cellStyle name="常规 17 2 2 2" xfId="577"/>
    <cellStyle name="常规 22 2 2 2" xfId="578"/>
    <cellStyle name="常规 17 2 3" xfId="579"/>
    <cellStyle name="常规 22 2 3" xfId="580"/>
    <cellStyle name="常规 2 2 2 2_1-2主要指标" xfId="581"/>
    <cellStyle name="常规 98 2 2" xfId="582"/>
    <cellStyle name="常规 17 3 2" xfId="583"/>
    <cellStyle name="常规 22 3 2" xfId="584"/>
    <cellStyle name="常规 17 3 2 2" xfId="585"/>
    <cellStyle name="常规 22 3 2 2" xfId="586"/>
    <cellStyle name="常规 17 3 3" xfId="587"/>
    <cellStyle name="常规 22 3 3" xfId="588"/>
    <cellStyle name="常规 17 4" xfId="589"/>
    <cellStyle name="常规 22 4" xfId="590"/>
    <cellStyle name="常规 17 4 2" xfId="591"/>
    <cellStyle name="常规 22 4 2" xfId="592"/>
    <cellStyle name="常规 17 5" xfId="593"/>
    <cellStyle name="常规 22 5" xfId="594"/>
    <cellStyle name="适中 4 2" xfId="595"/>
    <cellStyle name="常规 19 3" xfId="596"/>
    <cellStyle name="常规 24 3" xfId="597"/>
    <cellStyle name="常规 18 2 2" xfId="598"/>
    <cellStyle name="常规 23 2 2" xfId="599"/>
    <cellStyle name="常规 19 3 2" xfId="600"/>
    <cellStyle name="常规 24 3 2" xfId="601"/>
    <cellStyle name="常规 18 2 2 2" xfId="602"/>
    <cellStyle name="常规 23 2 2 2" xfId="603"/>
    <cellStyle name="常规 19 4" xfId="604"/>
    <cellStyle name="常规 24 4" xfId="605"/>
    <cellStyle name="常规 18 2 3" xfId="606"/>
    <cellStyle name="常规 23 2 3" xfId="607"/>
    <cellStyle name="常规 18 3 2" xfId="608"/>
    <cellStyle name="常规 23 3 2" xfId="609"/>
    <cellStyle name="常规 18 3 2 2" xfId="610"/>
    <cellStyle name="常规 23 3 2 2" xfId="611"/>
    <cellStyle name="常规 39 4" xfId="612"/>
    <cellStyle name="常规 44 4" xfId="613"/>
    <cellStyle name="常规 18 3 3" xfId="614"/>
    <cellStyle name="常规 23 3 3" xfId="615"/>
    <cellStyle name="常规 18 4" xfId="616"/>
    <cellStyle name="常规 23 4" xfId="617"/>
    <cellStyle name="常规 18 5" xfId="618"/>
    <cellStyle name="常规 23 5" xfId="619"/>
    <cellStyle name="适中 5 2" xfId="620"/>
    <cellStyle name="常规 19" xfId="621"/>
    <cellStyle name="常规 24" xfId="622"/>
    <cellStyle name="常规 19 2" xfId="623"/>
    <cellStyle name="常规 24 2" xfId="624"/>
    <cellStyle name="常规 19 2 2" xfId="625"/>
    <cellStyle name="常规 24 2 2" xfId="626"/>
    <cellStyle name="常规 19 2 2 2" xfId="627"/>
    <cellStyle name="常规 24 2 2 2" xfId="628"/>
    <cellStyle name="常规 19 2 3" xfId="629"/>
    <cellStyle name="常规 24 2 3" xfId="630"/>
    <cellStyle name="常规 19 3 2 2" xfId="631"/>
    <cellStyle name="常规 24 3 2 2" xfId="632"/>
    <cellStyle name="常规 19 4 2" xfId="633"/>
    <cellStyle name="常规 24 4 2" xfId="634"/>
    <cellStyle name="常规 19 5" xfId="635"/>
    <cellStyle name="常规 24 5" xfId="636"/>
    <cellStyle name="常规 2" xfId="637"/>
    <cellStyle name="常规 2 11 2" xfId="638"/>
    <cellStyle name="常规 3 2 2 3" xfId="639"/>
    <cellStyle name="强调文字颜色 3 4 2" xfId="640"/>
    <cellStyle name="常规 2 12" xfId="641"/>
    <cellStyle name="强调文字颜色 3 5" xfId="642"/>
    <cellStyle name="常规 2 12 2" xfId="643"/>
    <cellStyle name="常规 3 2 3 3" xfId="644"/>
    <cellStyle name="强调文字颜色 3 5 2" xfId="645"/>
    <cellStyle name="常规 2 2" xfId="646"/>
    <cellStyle name="好_1-6" xfId="647"/>
    <cellStyle name="常规 2 2 2" xfId="648"/>
    <cellStyle name="好_1-6 2" xfId="649"/>
    <cellStyle name="常规 2 2 2 2" xfId="650"/>
    <cellStyle name="常规 96 2 3" xfId="651"/>
    <cellStyle name="常规 2 2 2 2 2" xfId="652"/>
    <cellStyle name="常规 2 2 2 2 2 2" xfId="653"/>
    <cellStyle name="常规 2 2 2 2 2 2 2" xfId="654"/>
    <cellStyle name="常规 2 2 2 2 3" xfId="655"/>
    <cellStyle name="常规 2 2 2 2 3 2" xfId="656"/>
    <cellStyle name="常规 2 2 2 3" xfId="657"/>
    <cellStyle name="常规 2 2 2 3 2" xfId="658"/>
    <cellStyle name="常规 2 2 2 3 2 2" xfId="659"/>
    <cellStyle name="常规 32 4" xfId="660"/>
    <cellStyle name="常规 2 2 2 3 3" xfId="661"/>
    <cellStyle name="常规 2 2 2 4 2" xfId="662"/>
    <cellStyle name="强调文字颜色 1 2" xfId="663"/>
    <cellStyle name="常规 2 2 2 4 2 2" xfId="664"/>
    <cellStyle name="常规 77 4" xfId="665"/>
    <cellStyle name="常规 82 4" xfId="666"/>
    <cellStyle name="强调文字颜色 1 2 2" xfId="667"/>
    <cellStyle name="常规 2 2 2 5 2" xfId="668"/>
    <cellStyle name="强调文字颜色 2 2" xfId="669"/>
    <cellStyle name="常规 2 2 2_1-2主要指标" xfId="670"/>
    <cellStyle name="常规 2 2 3" xfId="671"/>
    <cellStyle name="常规 2 2 3 2" xfId="672"/>
    <cellStyle name="常规 96 3 3" xfId="673"/>
    <cellStyle name="常规 2 2 3 2 2" xfId="674"/>
    <cellStyle name="常规 2 2 3 2 2 2" xfId="675"/>
    <cellStyle name="常规 2 2 3 3" xfId="676"/>
    <cellStyle name="常规 2 2 3 3 2" xfId="677"/>
    <cellStyle name="常规 2 2 3 4" xfId="678"/>
    <cellStyle name="常规 2 2 3 4 2" xfId="679"/>
    <cellStyle name="常规 2 2 3 5" xfId="680"/>
    <cellStyle name="常规 2 2 3_1-5" xfId="681"/>
    <cellStyle name="常规 2 2 4 2" xfId="682"/>
    <cellStyle name="常规 2 2 4 2 2" xfId="683"/>
    <cellStyle name="常规 2 2 4 3" xfId="684"/>
    <cellStyle name="常规 2 2_1-2主要指标" xfId="685"/>
    <cellStyle name="常规 2 3" xfId="686"/>
    <cellStyle name="常规 2 3 2" xfId="687"/>
    <cellStyle name="常规 2 3 3_1-2主要指标" xfId="688"/>
    <cellStyle name="常规 2 3 4" xfId="689"/>
    <cellStyle name="常规 2 3 4 2" xfId="690"/>
    <cellStyle name="常规 2 3 5" xfId="691"/>
    <cellStyle name="常规 2 3 5 2" xfId="692"/>
    <cellStyle name="常规 2 3 6" xfId="693"/>
    <cellStyle name="常规 2 4" xfId="694"/>
    <cellStyle name="常规 2 4 2" xfId="695"/>
    <cellStyle name="常规 2 4 2 2" xfId="696"/>
    <cellStyle name="常规 98 2 3" xfId="697"/>
    <cellStyle name="常规 2 4 3" xfId="698"/>
    <cellStyle name="常规 2 4 3 2" xfId="699"/>
    <cellStyle name="常规 98 3 3" xfId="700"/>
    <cellStyle name="常规 2 4 4" xfId="701"/>
    <cellStyle name="常规 2 4_1-2主要指标" xfId="702"/>
    <cellStyle name="常规 2 5" xfId="703"/>
    <cellStyle name="常规 2 5 2" xfId="704"/>
    <cellStyle name="常规 2 6" xfId="705"/>
    <cellStyle name="常规 2 6 2" xfId="706"/>
    <cellStyle name="常规 2 7 2" xfId="707"/>
    <cellStyle name="常规 2 8" xfId="708"/>
    <cellStyle name="输入 2" xfId="709"/>
    <cellStyle name="常规 2 8 2" xfId="710"/>
    <cellStyle name="输入 2 2" xfId="711"/>
    <cellStyle name="常规 2 9" xfId="712"/>
    <cellStyle name="输入 3" xfId="713"/>
    <cellStyle name="常规 2 9 2" xfId="714"/>
    <cellStyle name="输入 3 2" xfId="715"/>
    <cellStyle name="常规 2_1-2主要指标" xfId="716"/>
    <cellStyle name="常规 21 2 3" xfId="717"/>
    <cellStyle name="常规 21 3" xfId="718"/>
    <cellStyle name="常规 21 3 2" xfId="719"/>
    <cellStyle name="常规 21 3 2 2" xfId="720"/>
    <cellStyle name="常规 21 3 3" xfId="721"/>
    <cellStyle name="常规 21 4" xfId="722"/>
    <cellStyle name="常规 21 4 2" xfId="723"/>
    <cellStyle name="常规 21 5" xfId="724"/>
    <cellStyle name="常规 28 2 2 2" xfId="725"/>
    <cellStyle name="常规 33 2 2 2" xfId="726"/>
    <cellStyle name="适中 3 2" xfId="727"/>
    <cellStyle name="常规 25 2" xfId="728"/>
    <cellStyle name="常规 30 2" xfId="729"/>
    <cellStyle name="常规 25 2 2" xfId="730"/>
    <cellStyle name="常规 30 2 2" xfId="731"/>
    <cellStyle name="常规 25 2 2 2" xfId="732"/>
    <cellStyle name="常规 30 2 2 2" xfId="733"/>
    <cellStyle name="常规 25 2 3" xfId="734"/>
    <cellStyle name="常规 30 2 3" xfId="735"/>
    <cellStyle name="常规 25 3" xfId="736"/>
    <cellStyle name="常规 30 3" xfId="737"/>
    <cellStyle name="常规 25 3 2" xfId="738"/>
    <cellStyle name="常规 30 3 2" xfId="739"/>
    <cellStyle name="常规 25 3 2 2" xfId="740"/>
    <cellStyle name="常规 30 3 2 2" xfId="741"/>
    <cellStyle name="常规 25 3 3" xfId="742"/>
    <cellStyle name="常规 30 3 3" xfId="743"/>
    <cellStyle name="常规 25 4" xfId="744"/>
    <cellStyle name="常规 30 4" xfId="745"/>
    <cellStyle name="常规 25 5" xfId="746"/>
    <cellStyle name="常规 30 5" xfId="747"/>
    <cellStyle name="常规 26" xfId="748"/>
    <cellStyle name="常规 31" xfId="749"/>
    <cellStyle name="常规 27" xfId="750"/>
    <cellStyle name="常规 32" xfId="751"/>
    <cellStyle name="常规 27 2" xfId="752"/>
    <cellStyle name="常规 32 2" xfId="753"/>
    <cellStyle name="常规 28" xfId="754"/>
    <cellStyle name="常规 33" xfId="755"/>
    <cellStyle name="常规 28 2" xfId="756"/>
    <cellStyle name="常规 33 2" xfId="757"/>
    <cellStyle name="常规 28 2 2" xfId="758"/>
    <cellStyle name="常规 33 2 2" xfId="759"/>
    <cellStyle name="适中 3" xfId="760"/>
    <cellStyle name="常规 28 2 3" xfId="761"/>
    <cellStyle name="常规 33 2 3" xfId="762"/>
    <cellStyle name="适中 4" xfId="763"/>
    <cellStyle name="常规 28 3" xfId="764"/>
    <cellStyle name="常规 33 3" xfId="765"/>
    <cellStyle name="常规 28 3 2" xfId="766"/>
    <cellStyle name="常规 33 3 2" xfId="767"/>
    <cellStyle name="常规 28 3 2 2" xfId="768"/>
    <cellStyle name="常规 33 3 2 2" xfId="769"/>
    <cellStyle name="常规 66 5" xfId="770"/>
    <cellStyle name="常规 71 5" xfId="771"/>
    <cellStyle name="样式 3" xfId="772"/>
    <cellStyle name="常规 28 3 3" xfId="773"/>
    <cellStyle name="常规 33 3 3" xfId="774"/>
    <cellStyle name="常规 28 4" xfId="775"/>
    <cellStyle name="常规 33 4" xfId="776"/>
    <cellStyle name="常规 28 4 2" xfId="777"/>
    <cellStyle name="常规 33 4 2" xfId="778"/>
    <cellStyle name="常规 28 5" xfId="779"/>
    <cellStyle name="常规 33 5" xfId="780"/>
    <cellStyle name="常规 29" xfId="781"/>
    <cellStyle name="常规 34" xfId="782"/>
    <cellStyle name="好_Sheet2_1" xfId="783"/>
    <cellStyle name="常规 29 2" xfId="784"/>
    <cellStyle name="常规 34 2" xfId="785"/>
    <cellStyle name="好_Sheet2_1 2" xfId="786"/>
    <cellStyle name="常规 29 2 2" xfId="787"/>
    <cellStyle name="常规 34 2 2" xfId="788"/>
    <cellStyle name="好_Sheet2_1 2 2" xfId="789"/>
    <cellStyle name="常规 29 2 2 2" xfId="790"/>
    <cellStyle name="常规 29 3 3" xfId="791"/>
    <cellStyle name="常规 34 2 2 2" xfId="792"/>
    <cellStyle name="常规 34 3 3" xfId="793"/>
    <cellStyle name="常规 29 2 3" xfId="794"/>
    <cellStyle name="常规 34 2 3" xfId="795"/>
    <cellStyle name="常规 29 3" xfId="796"/>
    <cellStyle name="常规 34 3" xfId="797"/>
    <cellStyle name="好_Sheet2_1 3" xfId="798"/>
    <cellStyle name="常规 29 3 2" xfId="799"/>
    <cellStyle name="常规 34 3 2" xfId="800"/>
    <cellStyle name="好_Sheet2_1 3 2" xfId="801"/>
    <cellStyle name="常规 29 3 2 2" xfId="802"/>
    <cellStyle name="常规 34 3 2 2" xfId="803"/>
    <cellStyle name="常规 35 3 3" xfId="804"/>
    <cellStyle name="常规 40 3 3" xfId="805"/>
    <cellStyle name="常规 29 4" xfId="806"/>
    <cellStyle name="常规 34 4" xfId="807"/>
    <cellStyle name="好_Sheet2_1 4" xfId="808"/>
    <cellStyle name="常规 29 4 2" xfId="809"/>
    <cellStyle name="常规 34 4 2" xfId="810"/>
    <cellStyle name="好_Sheet2_1 4 2" xfId="811"/>
    <cellStyle name="常规 29 5" xfId="812"/>
    <cellStyle name="常规 34 5" xfId="813"/>
    <cellStyle name="好_Sheet2_1 5" xfId="814"/>
    <cellStyle name="常规 3" xfId="815"/>
    <cellStyle name="常规 85 4 2" xfId="816"/>
    <cellStyle name="常规 90 4 2" xfId="817"/>
    <cellStyle name="输出 4 2" xfId="818"/>
    <cellStyle name="常规 3 10" xfId="819"/>
    <cellStyle name="常规 3 2" xfId="820"/>
    <cellStyle name="常规 3 2 2" xfId="821"/>
    <cellStyle name="常规 3 2 2 2" xfId="822"/>
    <cellStyle name="常规 3 2 2 2 2" xfId="823"/>
    <cellStyle name="常规 3 2 3" xfId="824"/>
    <cellStyle name="常规 3 2 3 2" xfId="825"/>
    <cellStyle name="常规 3 2 3 2 2" xfId="826"/>
    <cellStyle name="常规 3 2 4" xfId="827"/>
    <cellStyle name="常规 3 2 4 2" xfId="828"/>
    <cellStyle name="常规 3 3" xfId="829"/>
    <cellStyle name="常规 3 3 2" xfId="830"/>
    <cellStyle name="常规 3 3 2 2" xfId="831"/>
    <cellStyle name="常规 3 3 3" xfId="832"/>
    <cellStyle name="常规 3 3_1-5" xfId="833"/>
    <cellStyle name="常规 3 4" xfId="834"/>
    <cellStyle name="常规 3 4 2" xfId="835"/>
    <cellStyle name="常规 3 4 2 2" xfId="836"/>
    <cellStyle name="常规 3 4_1-2主要指标" xfId="837"/>
    <cellStyle name="常规 3 5" xfId="838"/>
    <cellStyle name="常规 3 5 2" xfId="839"/>
    <cellStyle name="常规 3 6" xfId="840"/>
    <cellStyle name="常规 3 6 2" xfId="841"/>
    <cellStyle name="常规 3 7" xfId="842"/>
    <cellStyle name="常规 3 7 2" xfId="843"/>
    <cellStyle name="常规 3 8" xfId="844"/>
    <cellStyle name="常规 3 8 2" xfId="845"/>
    <cellStyle name="常规 3 9" xfId="846"/>
    <cellStyle name="常规 3 9 2" xfId="847"/>
    <cellStyle name="常规 3_1-2主要指标" xfId="848"/>
    <cellStyle name="常规 32 2 2" xfId="849"/>
    <cellStyle name="常规 32 2 2 2" xfId="850"/>
    <cellStyle name="常规 32 2 3" xfId="851"/>
    <cellStyle name="常规 32 3" xfId="852"/>
    <cellStyle name="常规 32 3 2" xfId="853"/>
    <cellStyle name="常规 32 3 2 2" xfId="854"/>
    <cellStyle name="常规 32 3 3" xfId="855"/>
    <cellStyle name="常规 32 4 2" xfId="856"/>
    <cellStyle name="常规 32 5" xfId="857"/>
    <cellStyle name="常规 35 2" xfId="858"/>
    <cellStyle name="常规 40 2" xfId="859"/>
    <cellStyle name="常规 35 2 2" xfId="860"/>
    <cellStyle name="常规 40 2 2" xfId="861"/>
    <cellStyle name="常规 35 2 2 2" xfId="862"/>
    <cellStyle name="常规 40 2 2 2" xfId="863"/>
    <cellStyle name="常规 79 3 3" xfId="864"/>
    <cellStyle name="常规 84 3 3" xfId="865"/>
    <cellStyle name="常规 35 2 3" xfId="866"/>
    <cellStyle name="常规 40 2 3" xfId="867"/>
    <cellStyle name="常规 35 3" xfId="868"/>
    <cellStyle name="常规 40 3" xfId="869"/>
    <cellStyle name="常规 35 3 2" xfId="870"/>
    <cellStyle name="常规 40 3 2" xfId="871"/>
    <cellStyle name="常规 35 3 2 2" xfId="872"/>
    <cellStyle name="常规 40 3 2 2" xfId="873"/>
    <cellStyle name="常规 85 3 3" xfId="874"/>
    <cellStyle name="常规 90 3 3" xfId="875"/>
    <cellStyle name="常规 35 4" xfId="876"/>
    <cellStyle name="常规 40 4" xfId="877"/>
    <cellStyle name="常规 35 4 2" xfId="878"/>
    <cellStyle name="常规 40 4 2" xfId="879"/>
    <cellStyle name="常规 35 5" xfId="880"/>
    <cellStyle name="常规 40 5" xfId="881"/>
    <cellStyle name="常规 36" xfId="882"/>
    <cellStyle name="常规 41" xfId="883"/>
    <cellStyle name="常规 36 2" xfId="884"/>
    <cellStyle name="常规 41 2" xfId="885"/>
    <cellStyle name="常规 36 2 2" xfId="886"/>
    <cellStyle name="常规 41 2 2" xfId="887"/>
    <cellStyle name="常规 36 2 2 2" xfId="888"/>
    <cellStyle name="常规 41 2 2 2" xfId="889"/>
    <cellStyle name="常规 36 2 3" xfId="890"/>
    <cellStyle name="常规 41 2 3" xfId="891"/>
    <cellStyle name="常规 36 3" xfId="892"/>
    <cellStyle name="常规 41 3" xfId="893"/>
    <cellStyle name="常规 36 3 2" xfId="894"/>
    <cellStyle name="常规 41 3 2" xfId="895"/>
    <cellStyle name="常规 36 3 2 2" xfId="896"/>
    <cellStyle name="常规 41 3 2 2" xfId="897"/>
    <cellStyle name="常规 36 3 3" xfId="898"/>
    <cellStyle name="常规 41 3 3" xfId="899"/>
    <cellStyle name="常规 36 4" xfId="900"/>
    <cellStyle name="常规 41 4" xfId="901"/>
    <cellStyle name="常规 36 4 2" xfId="902"/>
    <cellStyle name="常规 41 4 2" xfId="903"/>
    <cellStyle name="常规 36 5" xfId="904"/>
    <cellStyle name="常规 41 5" xfId="905"/>
    <cellStyle name="常规 37" xfId="906"/>
    <cellStyle name="常规 42" xfId="907"/>
    <cellStyle name="常规 37 2" xfId="908"/>
    <cellStyle name="常规 42 2" xfId="909"/>
    <cellStyle name="常规 37 2 2" xfId="910"/>
    <cellStyle name="常规 42 2 2" xfId="911"/>
    <cellStyle name="常规 37 2 2 2" xfId="912"/>
    <cellStyle name="常规 42 2 2 2" xfId="913"/>
    <cellStyle name="常规 37 2 3" xfId="914"/>
    <cellStyle name="常规 42 2 3" xfId="915"/>
    <cellStyle name="常规 37 3" xfId="916"/>
    <cellStyle name="常规 42 3" xfId="917"/>
    <cellStyle name="常规 37 3 2" xfId="918"/>
    <cellStyle name="常规 42 3 2" xfId="919"/>
    <cellStyle name="常规 37 3 2 2" xfId="920"/>
    <cellStyle name="常规 42 3 2 2" xfId="921"/>
    <cellStyle name="常规 37 3 3" xfId="922"/>
    <cellStyle name="常规 42 3 3" xfId="923"/>
    <cellStyle name="千位分隔 2" xfId="924"/>
    <cellStyle name="常规 37 4" xfId="925"/>
    <cellStyle name="常规 42 4" xfId="926"/>
    <cellStyle name="常规 37 4 2" xfId="927"/>
    <cellStyle name="常规 42 4 2" xfId="928"/>
    <cellStyle name="常规 37 5" xfId="929"/>
    <cellStyle name="常规 42 5" xfId="930"/>
    <cellStyle name="常规 38" xfId="931"/>
    <cellStyle name="常规 43" xfId="932"/>
    <cellStyle name="常规 38 2" xfId="933"/>
    <cellStyle name="常规 43 2" xfId="934"/>
    <cellStyle name="常规 38 2 2" xfId="935"/>
    <cellStyle name="常规 43 2 2" xfId="936"/>
    <cellStyle name="常规 38 2 2 2" xfId="937"/>
    <cellStyle name="常规 43 2 2 2" xfId="938"/>
    <cellStyle name="常规 38 2 3" xfId="939"/>
    <cellStyle name="常规 43 2 3" xfId="940"/>
    <cellStyle name="常规 38 3" xfId="941"/>
    <cellStyle name="常规 43 3" xfId="942"/>
    <cellStyle name="常规 38 3 2" xfId="943"/>
    <cellStyle name="常规 43 3 2" xfId="944"/>
    <cellStyle name="常规 38 3 2 2" xfId="945"/>
    <cellStyle name="常规 43 3 2 2" xfId="946"/>
    <cellStyle name="常规 38 3 3" xfId="947"/>
    <cellStyle name="常规 43 3 3" xfId="948"/>
    <cellStyle name="常规 38 4" xfId="949"/>
    <cellStyle name="常规 43 4" xfId="950"/>
    <cellStyle name="常规 38 4 2" xfId="951"/>
    <cellStyle name="常规 43 4 2" xfId="952"/>
    <cellStyle name="常规 38 5" xfId="953"/>
    <cellStyle name="常规 43 5" xfId="954"/>
    <cellStyle name="常规 39 2" xfId="955"/>
    <cellStyle name="常规 44 2" xfId="956"/>
    <cellStyle name="常规 39 2 2" xfId="957"/>
    <cellStyle name="常规 44 2 2" xfId="958"/>
    <cellStyle name="常规 39 2 2 2" xfId="959"/>
    <cellStyle name="常规 44 2 2 2" xfId="960"/>
    <cellStyle name="常规 39 2 3" xfId="961"/>
    <cellStyle name="常规 44 2 3" xfId="962"/>
    <cellStyle name="常规 39 3" xfId="963"/>
    <cellStyle name="常规 44 3" xfId="964"/>
    <cellStyle name="常规 39 3 2" xfId="965"/>
    <cellStyle name="常规 44 3 2" xfId="966"/>
    <cellStyle name="常规 39 3 2 2" xfId="967"/>
    <cellStyle name="常规 44 3 2 2" xfId="968"/>
    <cellStyle name="常规 39 3 3" xfId="969"/>
    <cellStyle name="常规 44 3 3" xfId="970"/>
    <cellStyle name="常规 39 4 2" xfId="971"/>
    <cellStyle name="常规 44 4 2" xfId="972"/>
    <cellStyle name="常规 39 5" xfId="973"/>
    <cellStyle name="常规 44 5" xfId="974"/>
    <cellStyle name="常规 4 2 2" xfId="975"/>
    <cellStyle name="常规 4 4" xfId="976"/>
    <cellStyle name="常规 4 2 2 2" xfId="977"/>
    <cellStyle name="常规 4 4 2" xfId="978"/>
    <cellStyle name="常规 6 4" xfId="979"/>
    <cellStyle name="常规 4 2_1-5" xfId="980"/>
    <cellStyle name="常规 4 3" xfId="981"/>
    <cellStyle name="常规 4 3 2" xfId="982"/>
    <cellStyle name="常规 5 4" xfId="983"/>
    <cellStyle name="常规 4 3 2 2" xfId="984"/>
    <cellStyle name="常规 5 4 2" xfId="985"/>
    <cellStyle name="常规 4 3 3" xfId="986"/>
    <cellStyle name="常规 5 5" xfId="987"/>
    <cellStyle name="常规 4 3_1-2主要指标" xfId="988"/>
    <cellStyle name="常规 4_1-2主要指标" xfId="989"/>
    <cellStyle name="常规 45" xfId="990"/>
    <cellStyle name="常规 50" xfId="991"/>
    <cellStyle name="常规 45 2" xfId="992"/>
    <cellStyle name="常规 50 2" xfId="993"/>
    <cellStyle name="常规 45 2 2" xfId="994"/>
    <cellStyle name="常规 50 2 2" xfId="995"/>
    <cellStyle name="常规 45 2 2 2" xfId="996"/>
    <cellStyle name="常规 50 2 2 2" xfId="997"/>
    <cellStyle name="常规 45 2 3" xfId="998"/>
    <cellStyle name="常规 50 2 3" xfId="999"/>
    <cellStyle name="常规 45 3" xfId="1000"/>
    <cellStyle name="常规 50 3" xfId="1001"/>
    <cellStyle name="常规 45 3 2" xfId="1002"/>
    <cellStyle name="常规 50 3 2" xfId="1003"/>
    <cellStyle name="常规 45 3 2 2" xfId="1004"/>
    <cellStyle name="常规 50 3 2 2" xfId="1005"/>
    <cellStyle name="常规 45 3 3" xfId="1006"/>
    <cellStyle name="常规 50 3 3" xfId="1007"/>
    <cellStyle name="常规 45 4" xfId="1008"/>
    <cellStyle name="常规 50 4" xfId="1009"/>
    <cellStyle name="常规 45 4 2" xfId="1010"/>
    <cellStyle name="常规 50 4 2" xfId="1011"/>
    <cellStyle name="常规 45 5" xfId="1012"/>
    <cellStyle name="常规 50 5" xfId="1013"/>
    <cellStyle name="常规 46" xfId="1014"/>
    <cellStyle name="常规 51" xfId="1015"/>
    <cellStyle name="常规 46 2" xfId="1016"/>
    <cellStyle name="常规 51 2" xfId="1017"/>
    <cellStyle name="常规 46 2 2" xfId="1018"/>
    <cellStyle name="常规 51 2 2" xfId="1019"/>
    <cellStyle name="常规 46 2 2 2" xfId="1020"/>
    <cellStyle name="常规 51 2 2 2" xfId="1021"/>
    <cellStyle name="常规 46 2 3" xfId="1022"/>
    <cellStyle name="常规 51 2 3" xfId="1023"/>
    <cellStyle name="常规 46 3" xfId="1024"/>
    <cellStyle name="常规 51 3" xfId="1025"/>
    <cellStyle name="常规 46 3 2" xfId="1026"/>
    <cellStyle name="常规 51 3 2" xfId="1027"/>
    <cellStyle name="常规 46 3 2 2" xfId="1028"/>
    <cellStyle name="常规 51 3 2 2" xfId="1029"/>
    <cellStyle name="常规 46 3 3" xfId="1030"/>
    <cellStyle name="常规 51 3 3" xfId="1031"/>
    <cellStyle name="常规 46 4" xfId="1032"/>
    <cellStyle name="常规 51 4" xfId="1033"/>
    <cellStyle name="常规 46 4 2" xfId="1034"/>
    <cellStyle name="常规 51 4 2" xfId="1035"/>
    <cellStyle name="常规 46 5" xfId="1036"/>
    <cellStyle name="常规 51 5" xfId="1037"/>
    <cellStyle name="常规 47" xfId="1038"/>
    <cellStyle name="常规 52" xfId="1039"/>
    <cellStyle name="常规 47 2" xfId="1040"/>
    <cellStyle name="常规 52 2" xfId="1041"/>
    <cellStyle name="常规 47 2 2" xfId="1042"/>
    <cellStyle name="常规 52 2 2" xfId="1043"/>
    <cellStyle name="常规 47 2 2 2" xfId="1044"/>
    <cellStyle name="常规 52 2 2 2" xfId="1045"/>
    <cellStyle name="常规 47 3" xfId="1046"/>
    <cellStyle name="常规 52 3" xfId="1047"/>
    <cellStyle name="常规 59 2 2" xfId="1048"/>
    <cellStyle name="常规 64 2 2" xfId="1049"/>
    <cellStyle name="常规 47 3 2" xfId="1050"/>
    <cellStyle name="常规 52 3 2" xfId="1051"/>
    <cellStyle name="常规 59 2 2 2" xfId="1052"/>
    <cellStyle name="常规 64 2 2 2" xfId="1053"/>
    <cellStyle name="常规 47 3 2 2" xfId="1054"/>
    <cellStyle name="常规 52 3 2 2" xfId="1055"/>
    <cellStyle name="常规 47 3 3" xfId="1056"/>
    <cellStyle name="常规 52 3 3" xfId="1057"/>
    <cellStyle name="常规 47 4" xfId="1058"/>
    <cellStyle name="常规 52 4" xfId="1059"/>
    <cellStyle name="常规 59 2 3" xfId="1060"/>
    <cellStyle name="常规 64 2 3" xfId="1061"/>
    <cellStyle name="常规 47 4 2" xfId="1062"/>
    <cellStyle name="常规 52 4 2" xfId="1063"/>
    <cellStyle name="常规 47 5" xfId="1064"/>
    <cellStyle name="常规 52 5" xfId="1065"/>
    <cellStyle name="常规 48" xfId="1066"/>
    <cellStyle name="常规 53" xfId="1067"/>
    <cellStyle name="常规 48 2" xfId="1068"/>
    <cellStyle name="常规 53 2" xfId="1069"/>
    <cellStyle name="常规 48 2 2" xfId="1070"/>
    <cellStyle name="常规 53 2 2" xfId="1071"/>
    <cellStyle name="常规 48 2 2 2" xfId="1072"/>
    <cellStyle name="常规 53 2 2 2" xfId="1073"/>
    <cellStyle name="常规 48 2 3" xfId="1074"/>
    <cellStyle name="常规 53 2 3" xfId="1075"/>
    <cellStyle name="常规 48 3" xfId="1076"/>
    <cellStyle name="常规 53 3" xfId="1077"/>
    <cellStyle name="常规 59 3 2" xfId="1078"/>
    <cellStyle name="常规 64 3 2" xfId="1079"/>
    <cellStyle name="常规 48 3 2" xfId="1080"/>
    <cellStyle name="常规 53 3 2" xfId="1081"/>
    <cellStyle name="常规 59 3 2 2" xfId="1082"/>
    <cellStyle name="常规 64 3 2 2" xfId="1083"/>
    <cellStyle name="常规 48 3 2 2" xfId="1084"/>
    <cellStyle name="常规 53 3 2 2" xfId="1085"/>
    <cellStyle name="常规 48 3 3" xfId="1086"/>
    <cellStyle name="常规 53 3 3" xfId="1087"/>
    <cellStyle name="常规 48 4" xfId="1088"/>
    <cellStyle name="常规 53 4" xfId="1089"/>
    <cellStyle name="常规 59 3 3" xfId="1090"/>
    <cellStyle name="常规 64 3 3" xfId="1091"/>
    <cellStyle name="常规 48 4 2" xfId="1092"/>
    <cellStyle name="常规 53 4 2" xfId="1093"/>
    <cellStyle name="常规 48 5" xfId="1094"/>
    <cellStyle name="常规 53 5" xfId="1095"/>
    <cellStyle name="常规 49 2" xfId="1096"/>
    <cellStyle name="常规 54 2" xfId="1097"/>
    <cellStyle name="常规 49 2 2" xfId="1098"/>
    <cellStyle name="常规 54 2 2" xfId="1099"/>
    <cellStyle name="常规 49 2 2 2" xfId="1100"/>
    <cellStyle name="常规 54 2 2 2" xfId="1101"/>
    <cellStyle name="常规 49 2 3" xfId="1102"/>
    <cellStyle name="常规 54 2 3" xfId="1103"/>
    <cellStyle name="常规 49 3" xfId="1104"/>
    <cellStyle name="常规 54 3" xfId="1105"/>
    <cellStyle name="常规 59 4 2" xfId="1106"/>
    <cellStyle name="常规 64 4 2" xfId="1107"/>
    <cellStyle name="常规 49 3 2" xfId="1108"/>
    <cellStyle name="常规 54 3 2" xfId="1109"/>
    <cellStyle name="常规 49 3 2 2" xfId="1110"/>
    <cellStyle name="常规 54 3 2 2" xfId="1111"/>
    <cellStyle name="常规 49 3 3" xfId="1112"/>
    <cellStyle name="常规 54 3 3" xfId="1113"/>
    <cellStyle name="常规 49 4" xfId="1114"/>
    <cellStyle name="常规 54 4" xfId="1115"/>
    <cellStyle name="常规 49 4 2" xfId="1116"/>
    <cellStyle name="常规 54 4 2" xfId="1117"/>
    <cellStyle name="常规 49 5" xfId="1118"/>
    <cellStyle name="常规 54 5" xfId="1119"/>
    <cellStyle name="常规 5 2 2" xfId="1120"/>
    <cellStyle name="常规 5 2 2 2" xfId="1121"/>
    <cellStyle name="常规 5 2 3" xfId="1122"/>
    <cellStyle name="常规 5 3" xfId="1123"/>
    <cellStyle name="常规 5 3 2" xfId="1124"/>
    <cellStyle name="常规 5 3 2 2" xfId="1125"/>
    <cellStyle name="常规 5 3 3" xfId="1126"/>
    <cellStyle name="常规 5 3_1-5" xfId="1127"/>
    <cellStyle name="好_1-2主要指标" xfId="1128"/>
    <cellStyle name="常规 5 5 2" xfId="1129"/>
    <cellStyle name="常规 5 6" xfId="1130"/>
    <cellStyle name="常规 5 6 2" xfId="1131"/>
    <cellStyle name="常规 5 7" xfId="1132"/>
    <cellStyle name="常规 5 8" xfId="1133"/>
    <cellStyle name="常规 5_1-2主要指标" xfId="1134"/>
    <cellStyle name="常规 55" xfId="1135"/>
    <cellStyle name="常规 60" xfId="1136"/>
    <cellStyle name="常规 55 2" xfId="1137"/>
    <cellStyle name="常规 60 2" xfId="1138"/>
    <cellStyle name="常规 55 2 2" xfId="1139"/>
    <cellStyle name="常规 60 2 2" xfId="1140"/>
    <cellStyle name="常规 55 2 2 2" xfId="1141"/>
    <cellStyle name="常规 60 2 2 2" xfId="1142"/>
    <cellStyle name="常规 55 2 3" xfId="1143"/>
    <cellStyle name="常规 60 2 3" xfId="1144"/>
    <cellStyle name="常规 55 3" xfId="1145"/>
    <cellStyle name="常规 60 3" xfId="1146"/>
    <cellStyle name="常规 55 3 2" xfId="1147"/>
    <cellStyle name="常规 60 3 2" xfId="1148"/>
    <cellStyle name="常规 55 3 2 2" xfId="1149"/>
    <cellStyle name="常规 60 3 2 2" xfId="1150"/>
    <cellStyle name="常规 55 3 3" xfId="1151"/>
    <cellStyle name="常规 60 3 3" xfId="1152"/>
    <cellStyle name="常规 55 4" xfId="1153"/>
    <cellStyle name="常规 60 4" xfId="1154"/>
    <cellStyle name="常规 55 4 2" xfId="1155"/>
    <cellStyle name="常规 60 4 2" xfId="1156"/>
    <cellStyle name="常规 55 5" xfId="1157"/>
    <cellStyle name="常规 60 5" xfId="1158"/>
    <cellStyle name="常规 56" xfId="1159"/>
    <cellStyle name="常规 61" xfId="1160"/>
    <cellStyle name="常规 56 2" xfId="1161"/>
    <cellStyle name="常规 61 2" xfId="1162"/>
    <cellStyle name="常规 56 2 2" xfId="1163"/>
    <cellStyle name="常规 61 2 2" xfId="1164"/>
    <cellStyle name="常规 56 2 2 2" xfId="1165"/>
    <cellStyle name="常规 61 2 2 2" xfId="1166"/>
    <cellStyle name="常规 56 2 3" xfId="1167"/>
    <cellStyle name="常规 61 2 3" xfId="1168"/>
    <cellStyle name="常规 56 3" xfId="1169"/>
    <cellStyle name="常规 61 3" xfId="1170"/>
    <cellStyle name="常规 56 3 2" xfId="1171"/>
    <cellStyle name="常规 61 3 2" xfId="1172"/>
    <cellStyle name="常规 56 3 2 2" xfId="1173"/>
    <cellStyle name="常规 61 3 2 2" xfId="1174"/>
    <cellStyle name="常规 56 3 3" xfId="1175"/>
    <cellStyle name="常规 61 3 3" xfId="1176"/>
    <cellStyle name="常规 56 4" xfId="1177"/>
    <cellStyle name="常规 61 4" xfId="1178"/>
    <cellStyle name="常规 56 4 2" xfId="1179"/>
    <cellStyle name="常规 61 4 2" xfId="1180"/>
    <cellStyle name="常规 56 5" xfId="1181"/>
    <cellStyle name="常规 61 5" xfId="1182"/>
    <cellStyle name="常规 57" xfId="1183"/>
    <cellStyle name="常规 62" xfId="1184"/>
    <cellStyle name="好 5 2" xfId="1185"/>
    <cellStyle name="常规 57 2" xfId="1186"/>
    <cellStyle name="常规 62 2" xfId="1187"/>
    <cellStyle name="常规 57 2 2" xfId="1188"/>
    <cellStyle name="常规 62 2 2" xfId="1189"/>
    <cellStyle name="常规 57 2 2 2" xfId="1190"/>
    <cellStyle name="常规 62 2 2 2" xfId="1191"/>
    <cellStyle name="常规 57 2 3" xfId="1192"/>
    <cellStyle name="常规 62 2 3" xfId="1193"/>
    <cellStyle name="常规 57 3" xfId="1194"/>
    <cellStyle name="常规 62 3" xfId="1195"/>
    <cellStyle name="常规 57 3 2" xfId="1196"/>
    <cellStyle name="常规 62 3 2" xfId="1197"/>
    <cellStyle name="常规 57 3 2 2" xfId="1198"/>
    <cellStyle name="常规 62 3 2 2" xfId="1199"/>
    <cellStyle name="常规 57 3 3" xfId="1200"/>
    <cellStyle name="常规 62 3 3" xfId="1201"/>
    <cellStyle name="常规 57 4" xfId="1202"/>
    <cellStyle name="常规 62 4" xfId="1203"/>
    <cellStyle name="常规 57 4 2" xfId="1204"/>
    <cellStyle name="常规 62 4 2" xfId="1205"/>
    <cellStyle name="常规 57 5" xfId="1206"/>
    <cellStyle name="常规 62 5" xfId="1207"/>
    <cellStyle name="常规 58" xfId="1208"/>
    <cellStyle name="常规 63" xfId="1209"/>
    <cellStyle name="常规 58 2" xfId="1210"/>
    <cellStyle name="常规 63 2" xfId="1211"/>
    <cellStyle name="常规 58 2 2" xfId="1212"/>
    <cellStyle name="常规 63 2 2" xfId="1213"/>
    <cellStyle name="常规 58 2 2 2" xfId="1214"/>
    <cellStyle name="常规 63 2 2 2" xfId="1215"/>
    <cellStyle name="常规 58 2 3" xfId="1216"/>
    <cellStyle name="常规 63 2 3" xfId="1217"/>
    <cellStyle name="常规 58 3" xfId="1218"/>
    <cellStyle name="常规 63 3" xfId="1219"/>
    <cellStyle name="常规 58 3 2" xfId="1220"/>
    <cellStyle name="常规 63 3 2" xfId="1221"/>
    <cellStyle name="常规 58 3 2 2" xfId="1222"/>
    <cellStyle name="常规 63 3 2 2" xfId="1223"/>
    <cellStyle name="常规 58 3 3" xfId="1224"/>
    <cellStyle name="常规 63 3 3" xfId="1225"/>
    <cellStyle name="常规 58 4" xfId="1226"/>
    <cellStyle name="常规 63 4" xfId="1227"/>
    <cellStyle name="常规 58 4 2" xfId="1228"/>
    <cellStyle name="常规 63 4 2" xfId="1229"/>
    <cellStyle name="常规 58 5" xfId="1230"/>
    <cellStyle name="常规 63 5" xfId="1231"/>
    <cellStyle name="常规 59" xfId="1232"/>
    <cellStyle name="常规 64" xfId="1233"/>
    <cellStyle name="常规 59 2" xfId="1234"/>
    <cellStyle name="常规 64 2" xfId="1235"/>
    <cellStyle name="常规 59 3" xfId="1236"/>
    <cellStyle name="常规 64 3" xfId="1237"/>
    <cellStyle name="常规 59 4" xfId="1238"/>
    <cellStyle name="常规 64 4" xfId="1239"/>
    <cellStyle name="常规 59 5" xfId="1240"/>
    <cellStyle name="常规 64 5" xfId="1241"/>
    <cellStyle name="常规 6" xfId="1242"/>
    <cellStyle name="常规 6 2" xfId="1243"/>
    <cellStyle name="常规 6 2 2" xfId="1244"/>
    <cellStyle name="常规 6 2 2 2" xfId="1245"/>
    <cellStyle name="常规 6 2 3" xfId="1246"/>
    <cellStyle name="常规 6 3" xfId="1247"/>
    <cellStyle name="常规 6 3 2" xfId="1248"/>
    <cellStyle name="常规 6 3 2 2" xfId="1249"/>
    <cellStyle name="常规 6 3 3" xfId="1250"/>
    <cellStyle name="常规 6 4 2" xfId="1251"/>
    <cellStyle name="常规 6_1-2主要指标" xfId="1252"/>
    <cellStyle name="常规 65 2" xfId="1253"/>
    <cellStyle name="常规 70 2" xfId="1254"/>
    <cellStyle name="常规 65 2 2" xfId="1255"/>
    <cellStyle name="常规 70 2 2" xfId="1256"/>
    <cellStyle name="常规 97 3" xfId="1257"/>
    <cellStyle name="常规 65 2 2 2" xfId="1258"/>
    <cellStyle name="常规 70 2 2 2" xfId="1259"/>
    <cellStyle name="常规 97 3 2" xfId="1260"/>
    <cellStyle name="常规 65 2 3" xfId="1261"/>
    <cellStyle name="常规 70 2 3" xfId="1262"/>
    <cellStyle name="常规 97 4" xfId="1263"/>
    <cellStyle name="常规 65 3" xfId="1264"/>
    <cellStyle name="常规 70 3" xfId="1265"/>
    <cellStyle name="常规 65 3 2" xfId="1266"/>
    <cellStyle name="常规 70 3 2" xfId="1267"/>
    <cellStyle name="常规 98 3" xfId="1268"/>
    <cellStyle name="常规 65 3 2 2" xfId="1269"/>
    <cellStyle name="常规 70 3 2 2" xfId="1270"/>
    <cellStyle name="常规 98 3 2" xfId="1271"/>
    <cellStyle name="常规 65 3 3" xfId="1272"/>
    <cellStyle name="常规 70 3 3" xfId="1273"/>
    <cellStyle name="常规 98 4" xfId="1274"/>
    <cellStyle name="常规 65 4" xfId="1275"/>
    <cellStyle name="常规 70 4" xfId="1276"/>
    <cellStyle name="常规 65 4 2" xfId="1277"/>
    <cellStyle name="常规 70 4 2" xfId="1278"/>
    <cellStyle name="常规 99 3" xfId="1279"/>
    <cellStyle name="常规 65 5" xfId="1280"/>
    <cellStyle name="常规 70 5" xfId="1281"/>
    <cellStyle name="常规 66" xfId="1282"/>
    <cellStyle name="常规 71" xfId="1283"/>
    <cellStyle name="常规 66 2" xfId="1284"/>
    <cellStyle name="常规 71 2" xfId="1285"/>
    <cellStyle name="常规 66 2 2" xfId="1286"/>
    <cellStyle name="常规 71 2 2" xfId="1287"/>
    <cellStyle name="常规 66 2 2 2" xfId="1288"/>
    <cellStyle name="常规 71 2 2 2" xfId="1289"/>
    <cellStyle name="常规 66 2 3" xfId="1290"/>
    <cellStyle name="常规 71 2 3" xfId="1291"/>
    <cellStyle name="常规 66 3" xfId="1292"/>
    <cellStyle name="常规 71 3" xfId="1293"/>
    <cellStyle name="样式 1" xfId="1294"/>
    <cellStyle name="常规 66 3 2" xfId="1295"/>
    <cellStyle name="常规 71 3 2" xfId="1296"/>
    <cellStyle name="常规 66 3 2 2" xfId="1297"/>
    <cellStyle name="常规 71 3 2 2" xfId="1298"/>
    <cellStyle name="常规 66 3 3" xfId="1299"/>
    <cellStyle name="常规 71 3 3" xfId="1300"/>
    <cellStyle name="常规 66 4" xfId="1301"/>
    <cellStyle name="常规 71 4" xfId="1302"/>
    <cellStyle name="样式 2" xfId="1303"/>
    <cellStyle name="常规 66 4 2" xfId="1304"/>
    <cellStyle name="常规 71 4 2" xfId="1305"/>
    <cellStyle name="常规 67" xfId="1306"/>
    <cellStyle name="常规 72" xfId="1307"/>
    <cellStyle name="注释 5 2" xfId="1308"/>
    <cellStyle name="常规 67 2" xfId="1309"/>
    <cellStyle name="常规 72 2" xfId="1310"/>
    <cellStyle name="常规 67 2 2" xfId="1311"/>
    <cellStyle name="常规 72 2 2" xfId="1312"/>
    <cellStyle name="常规 67 2 2 2" xfId="1313"/>
    <cellStyle name="常规 72 2 2 2" xfId="1314"/>
    <cellStyle name="常规 67 2 3" xfId="1315"/>
    <cellStyle name="常规 72 2 3" xfId="1316"/>
    <cellStyle name="常规 67 3" xfId="1317"/>
    <cellStyle name="常规 72 3" xfId="1318"/>
    <cellStyle name="常规 67 3 2" xfId="1319"/>
    <cellStyle name="常规 72 3 2" xfId="1320"/>
    <cellStyle name="常规 67 3 2 2" xfId="1321"/>
    <cellStyle name="常规 72 3 2 2" xfId="1322"/>
    <cellStyle name="常规 67 3 3" xfId="1323"/>
    <cellStyle name="常规 72 3 3" xfId="1324"/>
    <cellStyle name="常规 67 4" xfId="1325"/>
    <cellStyle name="常规 72 4" xfId="1326"/>
    <cellStyle name="常规 67 4 2" xfId="1327"/>
    <cellStyle name="常规 72 4 2" xfId="1328"/>
    <cellStyle name="常规 67 5" xfId="1329"/>
    <cellStyle name="常规 72 5" xfId="1330"/>
    <cellStyle name="常规 68" xfId="1331"/>
    <cellStyle name="常规 73" xfId="1332"/>
    <cellStyle name="常规 68 2" xfId="1333"/>
    <cellStyle name="常规 73 2" xfId="1334"/>
    <cellStyle name="常规 68 2 2" xfId="1335"/>
    <cellStyle name="常规 73 2 2" xfId="1336"/>
    <cellStyle name="常规 68 2 2 2" xfId="1337"/>
    <cellStyle name="常规 73 2 2 2" xfId="1338"/>
    <cellStyle name="常规 68 2 3" xfId="1339"/>
    <cellStyle name="常规 73 2 3" xfId="1340"/>
    <cellStyle name="常规 68 3" xfId="1341"/>
    <cellStyle name="常规 73 3" xfId="1342"/>
    <cellStyle name="常规 68 3 2" xfId="1343"/>
    <cellStyle name="常规 73 3 2" xfId="1344"/>
    <cellStyle name="常规 68 3 2 2" xfId="1345"/>
    <cellStyle name="常规 73 3 2 2" xfId="1346"/>
    <cellStyle name="常规 68 3 3" xfId="1347"/>
    <cellStyle name="常规 73 3 3" xfId="1348"/>
    <cellStyle name="常规 68 4" xfId="1349"/>
    <cellStyle name="常规 73 4" xfId="1350"/>
    <cellStyle name="常规 68 4 2" xfId="1351"/>
    <cellStyle name="常规 73 4 2" xfId="1352"/>
    <cellStyle name="常规 68 5" xfId="1353"/>
    <cellStyle name="常规 73 5" xfId="1354"/>
    <cellStyle name="常规 69" xfId="1355"/>
    <cellStyle name="常规 74" xfId="1356"/>
    <cellStyle name="常规 69 2" xfId="1357"/>
    <cellStyle name="常规 74 2" xfId="1358"/>
    <cellStyle name="常规 69 2 2" xfId="1359"/>
    <cellStyle name="常规 74 2 2" xfId="1360"/>
    <cellStyle name="常规 69 2 2 2" xfId="1361"/>
    <cellStyle name="常规 74 2 2 2" xfId="1362"/>
    <cellStyle name="常规 69 2 3" xfId="1363"/>
    <cellStyle name="常规 74 2 3" xfId="1364"/>
    <cellStyle name="常规 69 3" xfId="1365"/>
    <cellStyle name="常规 74 3" xfId="1366"/>
    <cellStyle name="常规 69 3 2" xfId="1367"/>
    <cellStyle name="常规 74 3 2" xfId="1368"/>
    <cellStyle name="常规 69 3 3" xfId="1369"/>
    <cellStyle name="常规 74 3 3" xfId="1370"/>
    <cellStyle name="常规 69 4" xfId="1371"/>
    <cellStyle name="常规 74 4" xfId="1372"/>
    <cellStyle name="常规 69 4 2" xfId="1373"/>
    <cellStyle name="常规 74 4 2" xfId="1374"/>
    <cellStyle name="常规 69 5" xfId="1375"/>
    <cellStyle name="常规 74 5" xfId="1376"/>
    <cellStyle name="常规 7" xfId="1377"/>
    <cellStyle name="常规 7 2" xfId="1378"/>
    <cellStyle name="常规 7 2 2" xfId="1379"/>
    <cellStyle name="常规 7 2 2 2" xfId="1380"/>
    <cellStyle name="常规 7 2 3" xfId="1381"/>
    <cellStyle name="常规 7 3" xfId="1382"/>
    <cellStyle name="常规 7 3 2" xfId="1383"/>
    <cellStyle name="常规 7 3 2 2" xfId="1384"/>
    <cellStyle name="常规 7 3 3" xfId="1385"/>
    <cellStyle name="常规 7_1-2主要指标" xfId="1386"/>
    <cellStyle name="常规 75 2" xfId="1387"/>
    <cellStyle name="常规 80 2" xfId="1388"/>
    <cellStyle name="常规 75 2 2" xfId="1389"/>
    <cellStyle name="常规 80 2 2" xfId="1390"/>
    <cellStyle name="常规 75 2 2 2" xfId="1391"/>
    <cellStyle name="常规 80 2 2 2" xfId="1392"/>
    <cellStyle name="常规 75 2 3" xfId="1393"/>
    <cellStyle name="常规 80 2 3" xfId="1394"/>
    <cellStyle name="常规 75 3" xfId="1395"/>
    <cellStyle name="常规 80 3" xfId="1396"/>
    <cellStyle name="常规 75 3 2" xfId="1397"/>
    <cellStyle name="常规 80 3 2" xfId="1398"/>
    <cellStyle name="常规 75 3 2 2" xfId="1399"/>
    <cellStyle name="常规 80 3 2 2" xfId="1400"/>
    <cellStyle name="常规 75 3 3" xfId="1401"/>
    <cellStyle name="常规 80 3 3" xfId="1402"/>
    <cellStyle name="常规 75 4" xfId="1403"/>
    <cellStyle name="常规 80 4" xfId="1404"/>
    <cellStyle name="常规 75 4 2" xfId="1405"/>
    <cellStyle name="常规 80 4 2" xfId="1406"/>
    <cellStyle name="常规 75 5" xfId="1407"/>
    <cellStyle name="常规 80 5" xfId="1408"/>
    <cellStyle name="常规 76" xfId="1409"/>
    <cellStyle name="常规 81" xfId="1410"/>
    <cellStyle name="常规 76 2" xfId="1411"/>
    <cellStyle name="常规 81 2" xfId="1412"/>
    <cellStyle name="常规 76 2 2" xfId="1413"/>
    <cellStyle name="常规 81 2 2" xfId="1414"/>
    <cellStyle name="常规 76 2 2 2" xfId="1415"/>
    <cellStyle name="常规 81 2 2 2" xfId="1416"/>
    <cellStyle name="常规 76 2 3" xfId="1417"/>
    <cellStyle name="常规 81 2 3" xfId="1418"/>
    <cellStyle name="常规 76 3" xfId="1419"/>
    <cellStyle name="常规 81 3" xfId="1420"/>
    <cellStyle name="常规 76 3 2" xfId="1421"/>
    <cellStyle name="常规 81 3 2" xfId="1422"/>
    <cellStyle name="常规 76 3 2 2" xfId="1423"/>
    <cellStyle name="常规 81 3 2 2" xfId="1424"/>
    <cellStyle name="常规 76 3 3" xfId="1425"/>
    <cellStyle name="常规 81 3 3" xfId="1426"/>
    <cellStyle name="常规 76 4" xfId="1427"/>
    <cellStyle name="常规 81 4" xfId="1428"/>
    <cellStyle name="常规 76 4 2" xfId="1429"/>
    <cellStyle name="常规 81 4 2" xfId="1430"/>
    <cellStyle name="常规 76 5" xfId="1431"/>
    <cellStyle name="常规 81 5" xfId="1432"/>
    <cellStyle name="常规 77" xfId="1433"/>
    <cellStyle name="常规 82" xfId="1434"/>
    <cellStyle name="常规 77 2" xfId="1435"/>
    <cellStyle name="常规 82 2" xfId="1436"/>
    <cellStyle name="常规 77 2 2" xfId="1437"/>
    <cellStyle name="常规 82 2 2" xfId="1438"/>
    <cellStyle name="常规 77 2 2 2" xfId="1439"/>
    <cellStyle name="常规 82 2 2 2" xfId="1440"/>
    <cellStyle name="常规 77 2 3" xfId="1441"/>
    <cellStyle name="常规 82 2 3" xfId="1442"/>
    <cellStyle name="常规 77 3" xfId="1443"/>
    <cellStyle name="常规 82 3" xfId="1444"/>
    <cellStyle name="常规 77 3 2" xfId="1445"/>
    <cellStyle name="常规 82 3 2" xfId="1446"/>
    <cellStyle name="常规 77 3 2 2" xfId="1447"/>
    <cellStyle name="常规 82 3 2 2" xfId="1448"/>
    <cellStyle name="常规 77 3 3" xfId="1449"/>
    <cellStyle name="常规 82 3 3" xfId="1450"/>
    <cellStyle name="常规 77 4 2" xfId="1451"/>
    <cellStyle name="常规 82 4 2" xfId="1452"/>
    <cellStyle name="常规 77 5" xfId="1453"/>
    <cellStyle name="常规 82 5" xfId="1454"/>
    <cellStyle name="常规 78" xfId="1455"/>
    <cellStyle name="常规 83" xfId="1456"/>
    <cellStyle name="常规 78 2" xfId="1457"/>
    <cellStyle name="常规 83 2" xfId="1458"/>
    <cellStyle name="常规 78 2 2" xfId="1459"/>
    <cellStyle name="常规 83 2 2" xfId="1460"/>
    <cellStyle name="常规 78 2 2 2" xfId="1461"/>
    <cellStyle name="常规 83 2 2 2" xfId="1462"/>
    <cellStyle name="常规 78 2 3" xfId="1463"/>
    <cellStyle name="常规 83 2 3" xfId="1464"/>
    <cellStyle name="常规 78 3" xfId="1465"/>
    <cellStyle name="常规 83 3" xfId="1466"/>
    <cellStyle name="常规 78 3 2" xfId="1467"/>
    <cellStyle name="常规 83 3 2" xfId="1468"/>
    <cellStyle name="常规 78 3 2 2" xfId="1469"/>
    <cellStyle name="常规 83 3 2 2" xfId="1470"/>
    <cellStyle name="常规 78 3 3" xfId="1471"/>
    <cellStyle name="常规 83 3 3" xfId="1472"/>
    <cellStyle name="常规 78 4 2" xfId="1473"/>
    <cellStyle name="常规 83 4 2" xfId="1474"/>
    <cellStyle name="常规 78 5" xfId="1475"/>
    <cellStyle name="常规 83 5" xfId="1476"/>
    <cellStyle name="常规 79" xfId="1477"/>
    <cellStyle name="常规 84" xfId="1478"/>
    <cellStyle name="常规 79 2" xfId="1479"/>
    <cellStyle name="常规 84 2" xfId="1480"/>
    <cellStyle name="常规 79 2 2" xfId="1481"/>
    <cellStyle name="常规 84 2 2" xfId="1482"/>
    <cellStyle name="常规 79 2 3" xfId="1483"/>
    <cellStyle name="常规 84 2 3" xfId="1484"/>
    <cellStyle name="常规 79 3" xfId="1485"/>
    <cellStyle name="常规 84 3" xfId="1486"/>
    <cellStyle name="常规 79 3 2" xfId="1487"/>
    <cellStyle name="常规 84 3 2" xfId="1488"/>
    <cellStyle name="常规 79 3 2 2" xfId="1489"/>
    <cellStyle name="常规 84 3 2 2" xfId="1490"/>
    <cellStyle name="常规 79 4" xfId="1491"/>
    <cellStyle name="常规 84 4" xfId="1492"/>
    <cellStyle name="强调文字颜色 1 4 2" xfId="1493"/>
    <cellStyle name="常规 79 4 2" xfId="1494"/>
    <cellStyle name="常规 84 4 2" xfId="1495"/>
    <cellStyle name="常规 79 5" xfId="1496"/>
    <cellStyle name="常规 84 5" xfId="1497"/>
    <cellStyle name="常规 8" xfId="1498"/>
    <cellStyle name="常规 8 2" xfId="1499"/>
    <cellStyle name="常规 8 2 2" xfId="1500"/>
    <cellStyle name="常规 8 2 2 2" xfId="1501"/>
    <cellStyle name="常规 8 2 3" xfId="1502"/>
    <cellStyle name="常规 8 3" xfId="1503"/>
    <cellStyle name="常规 8 3 2" xfId="1504"/>
    <cellStyle name="常规 8 3 2 2" xfId="1505"/>
    <cellStyle name="常规 8 3 3" xfId="1506"/>
    <cellStyle name="常规 85 2" xfId="1507"/>
    <cellStyle name="常规 90 2" xfId="1508"/>
    <cellStyle name="输出 2" xfId="1509"/>
    <cellStyle name="常规 85 2 2" xfId="1510"/>
    <cellStyle name="常规 90 2 2" xfId="1511"/>
    <cellStyle name="输出 2 2" xfId="1512"/>
    <cellStyle name="常规 85 2 2 2" xfId="1513"/>
    <cellStyle name="常规 90 2 2 2" xfId="1514"/>
    <cellStyle name="常规 85 2 3" xfId="1515"/>
    <cellStyle name="常规 90 2 3" xfId="1516"/>
    <cellStyle name="常规 85 3" xfId="1517"/>
    <cellStyle name="常规 90 3" xfId="1518"/>
    <cellStyle name="输出 3" xfId="1519"/>
    <cellStyle name="常规 85 3 2" xfId="1520"/>
    <cellStyle name="常规 90 3 2" xfId="1521"/>
    <cellStyle name="输出 3 2" xfId="1522"/>
    <cellStyle name="常规 85 3 2 2" xfId="1523"/>
    <cellStyle name="常规 90 3 2 2" xfId="1524"/>
    <cellStyle name="常规 85 4" xfId="1525"/>
    <cellStyle name="常规 90 4" xfId="1526"/>
    <cellStyle name="强调文字颜色 1 5 2" xfId="1527"/>
    <cellStyle name="输出 4" xfId="1528"/>
    <cellStyle name="常规 85 5" xfId="1529"/>
    <cellStyle name="常规 90 5" xfId="1530"/>
    <cellStyle name="输出 5" xfId="1531"/>
    <cellStyle name="常规 86" xfId="1532"/>
    <cellStyle name="常规 91" xfId="1533"/>
    <cellStyle name="常规 86 2" xfId="1534"/>
    <cellStyle name="常规 91 2" xfId="1535"/>
    <cellStyle name="常规 86 2 2" xfId="1536"/>
    <cellStyle name="常规 91 2 2" xfId="1537"/>
    <cellStyle name="强调文字颜色 5 4" xfId="1538"/>
    <cellStyle name="常规 86 2 2 2" xfId="1539"/>
    <cellStyle name="常规 91 2 2 2" xfId="1540"/>
    <cellStyle name="强调文字颜色 5 4 2" xfId="1541"/>
    <cellStyle name="常规 86 2 3" xfId="1542"/>
    <cellStyle name="常规 91 2 3" xfId="1543"/>
    <cellStyle name="强调文字颜色 5 5" xfId="1544"/>
    <cellStyle name="常规 86 3" xfId="1545"/>
    <cellStyle name="常规 91 3" xfId="1546"/>
    <cellStyle name="常规 86 3 2" xfId="1547"/>
    <cellStyle name="常规 91 3 2" xfId="1548"/>
    <cellStyle name="强调文字颜色 6 4" xfId="1549"/>
    <cellStyle name="常规 86 3 2 2" xfId="1550"/>
    <cellStyle name="常规 91 3 2 2" xfId="1551"/>
    <cellStyle name="强调文字颜色 6 4 2" xfId="1552"/>
    <cellStyle name="常规 86 3 3" xfId="1553"/>
    <cellStyle name="常规 91 3 3" xfId="1554"/>
    <cellStyle name="强调文字颜色 6 5" xfId="1555"/>
    <cellStyle name="常规 86 4" xfId="1556"/>
    <cellStyle name="常规 91 4" xfId="1557"/>
    <cellStyle name="常规 86 4 2" xfId="1558"/>
    <cellStyle name="常规 91 4 2" xfId="1559"/>
    <cellStyle name="常规 86 5" xfId="1560"/>
    <cellStyle name="常规 91 5" xfId="1561"/>
    <cellStyle name="常规 87" xfId="1562"/>
    <cellStyle name="常规 92" xfId="1563"/>
    <cellStyle name="常规 87 2" xfId="1564"/>
    <cellStyle name="常规 92 2" xfId="1565"/>
    <cellStyle name="常规 87 2 2" xfId="1566"/>
    <cellStyle name="常规 92 2 2" xfId="1567"/>
    <cellStyle name="常规 87 2 2 2" xfId="1568"/>
    <cellStyle name="常规 92 2 2 2" xfId="1569"/>
    <cellStyle name="常规 87 2 3" xfId="1570"/>
    <cellStyle name="常规 92 2 3" xfId="1571"/>
    <cellStyle name="常规 87 3 2" xfId="1572"/>
    <cellStyle name="常规 92 3 2" xfId="1573"/>
    <cellStyle name="常规 87 3 3" xfId="1574"/>
    <cellStyle name="常规 92 3 3" xfId="1575"/>
    <cellStyle name="常规 87 4" xfId="1576"/>
    <cellStyle name="常规 92 4" xfId="1577"/>
    <cellStyle name="常规 87 4 2" xfId="1578"/>
    <cellStyle name="常规 92 4 2" xfId="1579"/>
    <cellStyle name="常规 87 5" xfId="1580"/>
    <cellStyle name="常规 92 5" xfId="1581"/>
    <cellStyle name="好_2-11_1-6" xfId="1582"/>
    <cellStyle name="常规 88" xfId="1583"/>
    <cellStyle name="常规 93" xfId="1584"/>
    <cellStyle name="常规 88 2" xfId="1585"/>
    <cellStyle name="常规 93 2" xfId="1586"/>
    <cellStyle name="常规 88 2 2" xfId="1587"/>
    <cellStyle name="常规 93 2 2" xfId="1588"/>
    <cellStyle name="常规 88 2 2 2" xfId="1589"/>
    <cellStyle name="常规 93 2 2 2" xfId="1590"/>
    <cellStyle name="常规 88 2 3" xfId="1591"/>
    <cellStyle name="常规 93 2 3" xfId="1592"/>
    <cellStyle name="常规 88 3 2" xfId="1593"/>
    <cellStyle name="常规 93 3 2" xfId="1594"/>
    <cellStyle name="常规 88 3 2 2" xfId="1595"/>
    <cellStyle name="常规 93 3 2 2" xfId="1596"/>
    <cellStyle name="常规 88 3 3" xfId="1597"/>
    <cellStyle name="常规 93 3 3" xfId="1598"/>
    <cellStyle name="常规 88 4" xfId="1599"/>
    <cellStyle name="常规 93 4" xfId="1600"/>
    <cellStyle name="常规 88 4 2" xfId="1601"/>
    <cellStyle name="常规 93 4 2" xfId="1602"/>
    <cellStyle name="常规 88 5" xfId="1603"/>
    <cellStyle name="常规 93 5" xfId="1604"/>
    <cellStyle name="常规 89" xfId="1605"/>
    <cellStyle name="常规 94" xfId="1606"/>
    <cellStyle name="常规 89 2" xfId="1607"/>
    <cellStyle name="常规 94 2" xfId="1608"/>
    <cellStyle name="常规 89 2 2" xfId="1609"/>
    <cellStyle name="常规 94 2 2" xfId="1610"/>
    <cellStyle name="常规 98" xfId="1611"/>
    <cellStyle name="常规 89 2 2 2" xfId="1612"/>
    <cellStyle name="常规 94 2 2 2" xfId="1613"/>
    <cellStyle name="常规 98 2" xfId="1614"/>
    <cellStyle name="常规 89 2 3" xfId="1615"/>
    <cellStyle name="常规 94 2 3" xfId="1616"/>
    <cellStyle name="常规 99" xfId="1617"/>
    <cellStyle name="常规 89 3 2" xfId="1618"/>
    <cellStyle name="常规 94 3 2" xfId="1619"/>
    <cellStyle name="常规 89 3 2 2" xfId="1620"/>
    <cellStyle name="常规 94 3 2 2" xfId="1621"/>
    <cellStyle name="常规 89 3 3" xfId="1622"/>
    <cellStyle name="常规 94 3 3" xfId="1623"/>
    <cellStyle name="常规 89 4" xfId="1624"/>
    <cellStyle name="常规 94 4" xfId="1625"/>
    <cellStyle name="常规 89 4 2" xfId="1626"/>
    <cellStyle name="常规 94 4 2" xfId="1627"/>
    <cellStyle name="常规 89 5" xfId="1628"/>
    <cellStyle name="常规 94 5" xfId="1629"/>
    <cellStyle name="常规 9" xfId="1630"/>
    <cellStyle name="常规 9 2 2 2" xfId="1631"/>
    <cellStyle name="常规 9 2 3" xfId="1632"/>
    <cellStyle name="常规 9 3 2 2" xfId="1633"/>
    <cellStyle name="常规 9 3 3" xfId="1634"/>
    <cellStyle name="常规 9_1-2主要指标" xfId="1635"/>
    <cellStyle name="常规 95" xfId="1636"/>
    <cellStyle name="常规 95 2" xfId="1637"/>
    <cellStyle name="常规 95 4" xfId="1638"/>
    <cellStyle name="常规 95 5" xfId="1639"/>
    <cellStyle name="常规 96" xfId="1640"/>
    <cellStyle name="常规 96 2" xfId="1641"/>
    <cellStyle name="常规 96 2 2" xfId="1642"/>
    <cellStyle name="常规 96 2 2 2" xfId="1643"/>
    <cellStyle name="常规 96 3" xfId="1644"/>
    <cellStyle name="常规 96 3 2" xfId="1645"/>
    <cellStyle name="常规 96 3 2 2" xfId="1646"/>
    <cellStyle name="常规 96 4" xfId="1647"/>
    <cellStyle name="常规 96 4 2" xfId="1648"/>
    <cellStyle name="常规 96 5" xfId="1649"/>
    <cellStyle name="常规 97" xfId="1650"/>
    <cellStyle name="常规 97 2" xfId="1651"/>
    <cellStyle name="常规 97 2 2" xfId="1652"/>
    <cellStyle name="常规 97 2 2 2" xfId="1653"/>
    <cellStyle name="常规 97 3 2 2" xfId="1654"/>
    <cellStyle name="常规 97 4 2" xfId="1655"/>
    <cellStyle name="常规 97 5" xfId="1656"/>
    <cellStyle name="常规 98 2 2 2" xfId="1657"/>
    <cellStyle name="常规 98 3 2 2" xfId="1658"/>
    <cellStyle name="常规 98 4 2" xfId="1659"/>
    <cellStyle name="常规 98 5" xfId="1660"/>
    <cellStyle name="常规 99 2" xfId="1661"/>
    <cellStyle name="常规 99 2 2" xfId="1662"/>
    <cellStyle name="检查单元格 5" xfId="1663"/>
    <cellStyle name="常规 99 2 2 2" xfId="1664"/>
    <cellStyle name="检查单元格 5 2" xfId="1665"/>
    <cellStyle name="常规 99 2 3" xfId="1666"/>
    <cellStyle name="常规 99 3 2" xfId="1667"/>
    <cellStyle name="常规 99 3 2 2" xfId="1668"/>
    <cellStyle name="常规 99 3 3" xfId="1669"/>
    <cellStyle name="常规 99 4" xfId="1670"/>
    <cellStyle name="常规 99 4 2" xfId="1671"/>
    <cellStyle name="常规 99 5" xfId="1672"/>
    <cellStyle name="好_1-2主要指标 2" xfId="1673"/>
    <cellStyle name="好_1-3发展速度" xfId="1674"/>
    <cellStyle name="好_1-3发展速度 2" xfId="1675"/>
    <cellStyle name="好_1-5" xfId="1676"/>
    <cellStyle name="好_1-5 2" xfId="1677"/>
    <cellStyle name="好_2-11" xfId="1678"/>
    <cellStyle name="好_2-11 2" xfId="1679"/>
    <cellStyle name="好_2-11 2 2" xfId="1680"/>
    <cellStyle name="好_2-11 3" xfId="1681"/>
    <cellStyle name="好_2-11_1-3发展速度" xfId="1682"/>
    <cellStyle name="好_2-11_1-3发展速度 2" xfId="1683"/>
    <cellStyle name="好_2-11_1-6 2" xfId="1684"/>
    <cellStyle name="好_Sheet2" xfId="1685"/>
    <cellStyle name="好_Sheet2 2" xfId="1686"/>
    <cellStyle name="好_Sheet2 2 2" xfId="1687"/>
    <cellStyle name="好_Sheet2 3" xfId="1688"/>
    <cellStyle name="好_Sheet2 4" xfId="1689"/>
    <cellStyle name="好_Sheet2 4 2" xfId="1690"/>
    <cellStyle name="汇总 2" xfId="1691"/>
    <cellStyle name="汇总 2 2" xfId="1692"/>
    <cellStyle name="汇总 3 2" xfId="1693"/>
    <cellStyle name="汇总 4" xfId="1694"/>
    <cellStyle name="汇总 4 2" xfId="1695"/>
    <cellStyle name="汇总 5" xfId="1696"/>
    <cellStyle name="汇总 5 2" xfId="1697"/>
    <cellStyle name="计算 2" xfId="1698"/>
    <cellStyle name="计算 2 2" xfId="1699"/>
    <cellStyle name="计算 3" xfId="1700"/>
    <cellStyle name="计算 3 2" xfId="1701"/>
    <cellStyle name="计算 4" xfId="1702"/>
    <cellStyle name="计算 4 2" xfId="1703"/>
    <cellStyle name="计算 5" xfId="1704"/>
    <cellStyle name="计算 5 2" xfId="1705"/>
    <cellStyle name="检查单元格 2" xfId="1706"/>
    <cellStyle name="检查单元格 3" xfId="1707"/>
    <cellStyle name="检查单元格 3 2" xfId="1708"/>
    <cellStyle name="检查单元格 4" xfId="1709"/>
    <cellStyle name="检查单元格 4 2" xfId="1710"/>
    <cellStyle name="解释性文本 2" xfId="1711"/>
    <cellStyle name="解释性文本 2 2" xfId="1712"/>
    <cellStyle name="解释性文本 3" xfId="1713"/>
    <cellStyle name="解释性文本 3 2" xfId="1714"/>
    <cellStyle name="解释性文本 4" xfId="1715"/>
    <cellStyle name="解释性文本 4 2" xfId="1716"/>
    <cellStyle name="警告文本 2" xfId="1717"/>
    <cellStyle name="警告文本 2 2" xfId="1718"/>
    <cellStyle name="警告文本 3" xfId="1719"/>
    <cellStyle name="警告文本 3 2" xfId="1720"/>
    <cellStyle name="警告文本 4" xfId="1721"/>
    <cellStyle name="警告文本 4 2" xfId="1722"/>
    <cellStyle name="警告文本 5" xfId="1723"/>
    <cellStyle name="警告文本 5 2" xfId="1724"/>
    <cellStyle name="链接单元格 2" xfId="1725"/>
    <cellStyle name="链接单元格 2 2" xfId="1726"/>
    <cellStyle name="链接单元格 3" xfId="1727"/>
    <cellStyle name="链接单元格 3 2" xfId="1728"/>
    <cellStyle name="链接单元格 4" xfId="1729"/>
    <cellStyle name="链接单元格 4 2" xfId="1730"/>
    <cellStyle name="链接单元格 5" xfId="1731"/>
    <cellStyle name="链接单元格 5 2" xfId="1732"/>
    <cellStyle name="千位分隔 2 2" xfId="1733"/>
    <cellStyle name="千位分隔 2 3" xfId="1734"/>
    <cellStyle name="千位分隔 3 3" xfId="1735"/>
    <cellStyle name="强调文字颜色 1 5" xfId="1736"/>
    <cellStyle name="强调文字颜色 2 2 2" xfId="1737"/>
    <cellStyle name="强调文字颜色 2 3" xfId="1738"/>
    <cellStyle name="强调文字颜色 2 4" xfId="1739"/>
    <cellStyle name="强调文字颜色 2 4 2" xfId="1740"/>
    <cellStyle name="强调文字颜色 2 5" xfId="1741"/>
    <cellStyle name="强调文字颜色 2 5 2" xfId="1742"/>
    <cellStyle name="强调文字颜色 3 2" xfId="1743"/>
    <cellStyle name="强调文字颜色 3 2 2" xfId="1744"/>
    <cellStyle name="强调文字颜色 4 2" xfId="1745"/>
    <cellStyle name="强调文字颜色 4 2 2" xfId="1746"/>
    <cellStyle name="强调文字颜色 4 3" xfId="1747"/>
    <cellStyle name="强调文字颜色 4 3 2" xfId="1748"/>
    <cellStyle name="强调文字颜色 4 4" xfId="1749"/>
    <cellStyle name="强调文字颜色 4 4 2" xfId="1750"/>
    <cellStyle name="强调文字颜色 4 5" xfId="1751"/>
    <cellStyle name="强调文字颜色 4 5 2" xfId="1752"/>
    <cellStyle name="强调文字颜色 5 2" xfId="1753"/>
    <cellStyle name="强调文字颜色 5 2 2" xfId="1754"/>
    <cellStyle name="强调文字颜色 5 3" xfId="1755"/>
    <cellStyle name="强调文字颜色 5 3 2" xfId="1756"/>
    <cellStyle name="强调文字颜色 5 5 2" xfId="1757"/>
    <cellStyle name="强调文字颜色 6 2" xfId="1758"/>
    <cellStyle name="强调文字颜色 6 2 2" xfId="1759"/>
    <cellStyle name="强调文字颜色 6 3" xfId="1760"/>
    <cellStyle name="强调文字颜色 6 3 2" xfId="1761"/>
    <cellStyle name="强调文字颜色 6 5 2" xfId="1762"/>
    <cellStyle name="适中 2" xfId="1763"/>
    <cellStyle name="适中 2 2" xfId="1764"/>
    <cellStyle name="适中 5" xfId="1765"/>
    <cellStyle name="输出 5 2" xfId="1766"/>
    <cellStyle name="输入 4" xfId="1767"/>
    <cellStyle name="输入 4 2" xfId="1768"/>
    <cellStyle name="输入 5" xfId="1769"/>
    <cellStyle name="输入 5 2" xfId="1770"/>
    <cellStyle name="样式 4" xfId="1771"/>
    <cellStyle name="样式 5" xfId="1772"/>
    <cellStyle name="样式 6" xfId="1773"/>
    <cellStyle name="注释 2 2" xfId="1774"/>
    <cellStyle name="注释 3" xfId="1775"/>
    <cellStyle name="注释 3 2" xfId="1776"/>
    <cellStyle name="注释 4" xfId="1777"/>
    <cellStyle name="注释 5" xfId="1778"/>
  </cellStyles>
  <dxfs count="1">
    <dxf>
      <border>
        <bottom style="thin">
          <color auto="1"/>
        </bottom>
      </border>
    </dxf>
  </dxfs>
  <tableStyles count="0" defaultTableStyle="TableStyleMedium9" defaultPivotStyle="PivotStyleLight16"/>
  <colors>
    <mruColors>
      <color rgb="00FF0000"/>
      <color rgb="00FFFFFF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5" Type="http://schemas.openxmlformats.org/officeDocument/2006/relationships/sharedStrings" Target="sharedStrings.xml"/><Relationship Id="rId24" Type="http://schemas.openxmlformats.org/officeDocument/2006/relationships/styles" Target="styles.xml"/><Relationship Id="rId23" Type="http://schemas.openxmlformats.org/officeDocument/2006/relationships/theme" Target="theme/theme1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1"/>
  <sheetViews>
    <sheetView tabSelected="1" zoomScaleSheetLayoutView="60" workbookViewId="0">
      <pane ySplit="2" topLeftCell="A12" activePane="bottomLeft" state="frozen"/>
      <selection/>
      <selection pane="bottomLeft" activeCell="A21" sqref="A21:H21"/>
    </sheetView>
  </sheetViews>
  <sheetFormatPr defaultColWidth="9" defaultRowHeight="14.25" outlineLevelCol="7"/>
  <cols>
    <col min="1" max="1" width="9" style="28"/>
    <col min="2" max="2" width="9.875" style="270" customWidth="1"/>
    <col min="3" max="5" width="9.875" style="28" customWidth="1"/>
    <col min="6" max="7" width="9.875" style="275" customWidth="1"/>
    <col min="8" max="8" width="9.875" style="28" customWidth="1"/>
    <col min="9" max="16384" width="9" style="28"/>
  </cols>
  <sheetData>
    <row r="1" ht="30.6" customHeight="1" spans="1:8">
      <c r="A1" s="312" t="s">
        <v>0</v>
      </c>
      <c r="B1" s="312"/>
      <c r="C1" s="312"/>
      <c r="D1" s="312"/>
      <c r="E1" s="312"/>
      <c r="F1" s="312"/>
      <c r="G1" s="312"/>
      <c r="H1" s="312"/>
    </row>
    <row r="2" s="135" customFormat="1" ht="57.75" customHeight="1" spans="1:8">
      <c r="A2" s="440" t="s">
        <v>1</v>
      </c>
      <c r="B2" s="441" t="s">
        <v>2</v>
      </c>
      <c r="C2" s="441" t="s">
        <v>3</v>
      </c>
      <c r="D2" s="441" t="s">
        <v>4</v>
      </c>
      <c r="E2" s="441" t="s">
        <v>5</v>
      </c>
      <c r="F2" s="442" t="s">
        <v>6</v>
      </c>
      <c r="G2" s="442" t="s">
        <v>7</v>
      </c>
      <c r="H2" s="443" t="s">
        <v>8</v>
      </c>
    </row>
    <row r="3" s="135" customFormat="1" ht="25.5" customHeight="1" spans="1:8">
      <c r="A3" s="350">
        <v>2002</v>
      </c>
      <c r="B3" s="444">
        <v>100</v>
      </c>
      <c r="C3" s="445">
        <v>2.96</v>
      </c>
      <c r="D3" s="445">
        <v>1.81</v>
      </c>
      <c r="E3" s="445">
        <v>1.6353591160221</v>
      </c>
      <c r="F3" s="444">
        <v>8868.52</v>
      </c>
      <c r="G3" s="444">
        <v>7173.2</v>
      </c>
      <c r="H3" s="446">
        <v>20.31</v>
      </c>
    </row>
    <row r="4" s="135" customFormat="1" ht="25.5" customHeight="1" spans="1:8">
      <c r="A4" s="352">
        <v>2003</v>
      </c>
      <c r="B4" s="447">
        <v>100</v>
      </c>
      <c r="C4" s="448">
        <v>2.95</v>
      </c>
      <c r="D4" s="448">
        <v>1.88</v>
      </c>
      <c r="E4" s="448">
        <v>1.56914893617021</v>
      </c>
      <c r="F4" s="447">
        <v>9785.42</v>
      </c>
      <c r="G4" s="447">
        <v>7479.42</v>
      </c>
      <c r="H4" s="449">
        <v>21.14</v>
      </c>
    </row>
    <row r="5" s="135" customFormat="1" ht="25.5" customHeight="1" spans="1:8">
      <c r="A5" s="352">
        <v>2004</v>
      </c>
      <c r="B5" s="447">
        <v>100</v>
      </c>
      <c r="C5" s="448">
        <v>2.96</v>
      </c>
      <c r="D5" s="448">
        <v>1.9</v>
      </c>
      <c r="E5" s="448">
        <v>1.55789473684211</v>
      </c>
      <c r="F5" s="447">
        <v>10802.57</v>
      </c>
      <c r="G5" s="447">
        <v>8054.34</v>
      </c>
      <c r="H5" s="449">
        <v>21.62</v>
      </c>
    </row>
    <row r="6" s="135" customFormat="1" ht="25.5" customHeight="1" spans="1:8">
      <c r="A6" s="352">
        <v>2005</v>
      </c>
      <c r="B6" s="447">
        <v>200</v>
      </c>
      <c r="C6" s="448">
        <v>2.85</v>
      </c>
      <c r="D6" s="448">
        <v>1.7</v>
      </c>
      <c r="E6" s="448">
        <v>1.67647058823529</v>
      </c>
      <c r="F6" s="447">
        <v>12452.42</v>
      </c>
      <c r="G6" s="447">
        <v>9035.3</v>
      </c>
      <c r="H6" s="449">
        <v>25.63</v>
      </c>
    </row>
    <row r="7" s="135" customFormat="1" ht="25.5" customHeight="1" spans="1:8">
      <c r="A7" s="352">
        <v>2006</v>
      </c>
      <c r="B7" s="447">
        <v>200</v>
      </c>
      <c r="C7" s="448">
        <v>2.84</v>
      </c>
      <c r="D7" s="448">
        <v>2.14</v>
      </c>
      <c r="E7" s="448">
        <v>1.32710280373832</v>
      </c>
      <c r="F7" s="447">
        <v>14374.37</v>
      </c>
      <c r="G7" s="447">
        <v>10316.09</v>
      </c>
      <c r="H7" s="449">
        <v>25.63</v>
      </c>
    </row>
    <row r="8" s="135" customFormat="1" ht="25.5" customHeight="1" spans="1:8">
      <c r="A8" s="352">
        <v>2007</v>
      </c>
      <c r="B8" s="447">
        <v>200</v>
      </c>
      <c r="C8" s="448">
        <v>2.82</v>
      </c>
      <c r="D8" s="448">
        <v>2.11</v>
      </c>
      <c r="E8" s="448">
        <v>1.33649289099526</v>
      </c>
      <c r="F8" s="447">
        <v>16771.83</v>
      </c>
      <c r="G8" s="447">
        <v>11829.39</v>
      </c>
      <c r="H8" s="449">
        <v>26.43</v>
      </c>
    </row>
    <row r="9" s="135" customFormat="1" ht="25.5" customHeight="1" spans="1:8">
      <c r="A9" s="352">
        <v>2008</v>
      </c>
      <c r="B9" s="447">
        <v>200</v>
      </c>
      <c r="C9" s="448">
        <v>2.79</v>
      </c>
      <c r="D9" s="448">
        <v>2.13</v>
      </c>
      <c r="E9" s="448">
        <v>1.30985915492958</v>
      </c>
      <c r="F9" s="447">
        <v>19349.68</v>
      </c>
      <c r="G9" s="447">
        <v>13151.5</v>
      </c>
      <c r="H9" s="449">
        <v>27.72</v>
      </c>
    </row>
    <row r="10" s="135" customFormat="1" ht="25.5" customHeight="1" spans="1:8">
      <c r="A10" s="352">
        <v>2009</v>
      </c>
      <c r="B10" s="447">
        <v>200</v>
      </c>
      <c r="C10" s="448">
        <v>2.88</v>
      </c>
      <c r="D10" s="448">
        <v>2.13</v>
      </c>
      <c r="E10" s="448">
        <v>1.35211267605634</v>
      </c>
      <c r="F10" s="447">
        <v>21125.41</v>
      </c>
      <c r="G10" s="447">
        <v>14536.93</v>
      </c>
      <c r="H10" s="449">
        <v>28.89</v>
      </c>
    </row>
    <row r="11" s="135" customFormat="1" ht="25.5" customHeight="1" spans="1:8">
      <c r="A11" s="352">
        <v>2010</v>
      </c>
      <c r="B11" s="447">
        <v>200</v>
      </c>
      <c r="C11" s="448">
        <v>2.83</v>
      </c>
      <c r="D11" s="448">
        <v>2.15</v>
      </c>
      <c r="E11" s="448">
        <v>1.31627906976744</v>
      </c>
      <c r="F11" s="447">
        <v>23288.3</v>
      </c>
      <c r="G11" s="447">
        <v>15792.03</v>
      </c>
      <c r="H11" s="449">
        <v>29.38</v>
      </c>
    </row>
    <row r="12" s="135" customFormat="1" ht="25.5" customHeight="1" spans="1:8">
      <c r="A12" s="352">
        <v>2011</v>
      </c>
      <c r="B12" s="447">
        <v>200</v>
      </c>
      <c r="C12" s="448">
        <v>2.72</v>
      </c>
      <c r="D12" s="448">
        <v>2.14</v>
      </c>
      <c r="E12" s="448">
        <v>1.27102803738318</v>
      </c>
      <c r="F12" s="447">
        <v>26541.75</v>
      </c>
      <c r="G12" s="447">
        <v>18395.1</v>
      </c>
      <c r="H12" s="449">
        <v>29.9</v>
      </c>
    </row>
    <row r="13" s="135" customFormat="1" ht="25.5" customHeight="1" spans="1:8">
      <c r="A13" s="352">
        <v>2012</v>
      </c>
      <c r="B13" s="447">
        <v>200</v>
      </c>
      <c r="C13" s="448">
        <v>2.76</v>
      </c>
      <c r="D13" s="448">
        <v>2.16</v>
      </c>
      <c r="E13" s="448">
        <v>1.27777777777778</v>
      </c>
      <c r="F13" s="447">
        <v>30044.93</v>
      </c>
      <c r="G13" s="447">
        <v>20314.61</v>
      </c>
      <c r="H13" s="449">
        <v>30.07</v>
      </c>
    </row>
    <row r="14" s="135" customFormat="1" ht="25.5" customHeight="1" spans="1:8">
      <c r="A14" s="352">
        <v>2013</v>
      </c>
      <c r="B14" s="447">
        <v>110.5</v>
      </c>
      <c r="C14" s="448">
        <v>2.4973604826546</v>
      </c>
      <c r="D14" s="448">
        <v>2.01734539969834</v>
      </c>
      <c r="E14" s="448">
        <v>1.23794392523364</v>
      </c>
      <c r="F14" s="447">
        <v>32956.2840388817</v>
      </c>
      <c r="G14" s="447">
        <v>22005.9724809827</v>
      </c>
      <c r="H14" s="449">
        <v>30.2</v>
      </c>
    </row>
    <row r="15" s="135" customFormat="1" ht="25.5" customHeight="1" spans="1:8">
      <c r="A15" s="320">
        <v>2014</v>
      </c>
      <c r="B15" s="447">
        <v>753.416666666667</v>
      </c>
      <c r="C15" s="450">
        <v>2.60214578033403</v>
      </c>
      <c r="D15" s="450">
        <v>1.96353648195259</v>
      </c>
      <c r="E15" s="448">
        <v>1.32523424150816</v>
      </c>
      <c r="F15" s="447">
        <v>33302.7670553562</v>
      </c>
      <c r="G15" s="447">
        <v>21572.0391624274</v>
      </c>
      <c r="H15" s="451">
        <v>33.7045148983609</v>
      </c>
    </row>
    <row r="16" s="135" customFormat="1" ht="25.5" customHeight="1" spans="1:8">
      <c r="A16" s="320">
        <v>2015</v>
      </c>
      <c r="B16" s="447">
        <v>1017.416667</v>
      </c>
      <c r="C16" s="450">
        <v>2.63731673269316</v>
      </c>
      <c r="D16" s="450">
        <v>1.66172495678214</v>
      </c>
      <c r="E16" s="448">
        <v>1.58709581987636</v>
      </c>
      <c r="F16" s="447">
        <v>35907.3319657223</v>
      </c>
      <c r="G16" s="447">
        <v>23410.2786522491</v>
      </c>
      <c r="H16" s="451">
        <v>34.48</v>
      </c>
    </row>
    <row r="17" s="135" customFormat="1" ht="25.5" customHeight="1" spans="1:8">
      <c r="A17" s="352">
        <v>2016</v>
      </c>
      <c r="B17" s="447">
        <v>1034</v>
      </c>
      <c r="C17" s="448">
        <v>2.61362550877173</v>
      </c>
      <c r="D17" s="450">
        <v>1.58836876168539</v>
      </c>
      <c r="E17" s="448">
        <v>1.64547778313045</v>
      </c>
      <c r="F17" s="447">
        <v>38743.97</v>
      </c>
      <c r="G17" s="447">
        <v>25737.34</v>
      </c>
      <c r="H17" s="449">
        <v>35.688842</v>
      </c>
    </row>
    <row r="18" s="135" customFormat="1" ht="25.5" customHeight="1" spans="1:8">
      <c r="A18" s="452">
        <v>2017</v>
      </c>
      <c r="B18" s="453">
        <v>1039</v>
      </c>
      <c r="C18" s="448">
        <v>2.61886429258903</v>
      </c>
      <c r="D18" s="448">
        <v>1.65062560153994</v>
      </c>
      <c r="E18" s="448">
        <v>1.5865889212828</v>
      </c>
      <c r="F18" s="447">
        <v>41837.11</v>
      </c>
      <c r="G18" s="447">
        <v>27894.42</v>
      </c>
      <c r="H18" s="449">
        <v>35.52</v>
      </c>
    </row>
    <row r="19" s="135" customFormat="1" ht="25.5" customHeight="1" spans="1:8">
      <c r="A19" s="452">
        <v>2018</v>
      </c>
      <c r="B19" s="453">
        <v>1006</v>
      </c>
      <c r="C19" s="448">
        <v>2.64701375082836</v>
      </c>
      <c r="D19" s="448">
        <v>1.52427104042412</v>
      </c>
      <c r="E19" s="448">
        <v>1.73657304152374</v>
      </c>
      <c r="F19" s="447">
        <v>44874.85</v>
      </c>
      <c r="G19" s="447">
        <v>29495.07</v>
      </c>
      <c r="H19" s="449">
        <v>38.81</v>
      </c>
    </row>
    <row r="20" s="135" customFormat="1" ht="25.5" customHeight="1" spans="1:8">
      <c r="A20" s="454">
        <v>2019</v>
      </c>
      <c r="B20" s="455">
        <v>1007.33333333333</v>
      </c>
      <c r="C20" s="456">
        <v>2.62959133024487</v>
      </c>
      <c r="D20" s="456">
        <v>1.49263732627399</v>
      </c>
      <c r="E20" s="456">
        <v>1.76170814166159</v>
      </c>
      <c r="F20" s="457">
        <v>47976.58</v>
      </c>
      <c r="G20" s="457">
        <v>31258.7</v>
      </c>
      <c r="H20" s="458">
        <v>38.93</v>
      </c>
    </row>
    <row r="21" ht="31.15" customHeight="1" spans="1:8">
      <c r="A21" s="459" t="s">
        <v>9</v>
      </c>
      <c r="B21" s="459"/>
      <c r="C21" s="459"/>
      <c r="D21" s="459"/>
      <c r="E21" s="459"/>
      <c r="F21" s="459"/>
      <c r="G21" s="459"/>
      <c r="H21" s="459"/>
    </row>
  </sheetData>
  <mergeCells count="2">
    <mergeCell ref="A1:H1"/>
    <mergeCell ref="A21:H21"/>
  </mergeCells>
  <pageMargins left="0.7" right="0.7" top="0.75" bottom="0.75" header="0.3" footer="0.3"/>
  <pageSetup paperSize="9" orientation="portrait" horizontalDpi="600" verticalDpi="6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61"/>
  <sheetViews>
    <sheetView zoomScaleSheetLayoutView="60" workbookViewId="0">
      <pane xSplit="2" ySplit="3" topLeftCell="C4" activePane="bottomRight" state="frozen"/>
      <selection/>
      <selection pane="topRight"/>
      <selection pane="bottomLeft"/>
      <selection pane="bottomRight" activeCell="D32" sqref="D32"/>
    </sheetView>
  </sheetViews>
  <sheetFormatPr defaultColWidth="8.75" defaultRowHeight="14.25"/>
  <cols>
    <col min="1" max="1" width="36.75" customWidth="1"/>
    <col min="2" max="2" width="5.875" style="242" customWidth="1"/>
    <col min="3" max="3" width="8.875" style="30" customWidth="1"/>
    <col min="4" max="4" width="12" style="30" customWidth="1"/>
    <col min="5" max="5" width="12" style="243" customWidth="1"/>
    <col min="6" max="7" width="8.875" style="30" customWidth="1"/>
    <col min="8" max="8" width="10.375" style="243" customWidth="1"/>
    <col min="9" max="10" width="8.875" style="30" customWidth="1"/>
    <col min="11" max="11" width="10.375" style="244" customWidth="1"/>
    <col min="12" max="12" width="8.625" style="30" customWidth="1"/>
  </cols>
  <sheetData>
    <row r="1" ht="33.6" customHeight="1" spans="1:11">
      <c r="A1" s="8" t="s">
        <v>82</v>
      </c>
      <c r="B1" s="8"/>
      <c r="C1" s="8"/>
      <c r="D1" s="8"/>
      <c r="E1" s="8"/>
      <c r="F1" s="8"/>
      <c r="G1" s="8"/>
      <c r="H1" s="8"/>
      <c r="I1" s="8"/>
      <c r="J1" s="8"/>
      <c r="K1" s="8"/>
    </row>
    <row r="2" ht="22.35" customHeight="1" spans="1:11">
      <c r="A2" s="188" t="s">
        <v>83</v>
      </c>
      <c r="B2" s="33" t="s">
        <v>84</v>
      </c>
      <c r="C2" s="245" t="s">
        <v>16</v>
      </c>
      <c r="D2" s="245"/>
      <c r="E2" s="245"/>
      <c r="F2" s="245" t="s">
        <v>17</v>
      </c>
      <c r="G2" s="245"/>
      <c r="H2" s="245"/>
      <c r="I2" s="245" t="s">
        <v>18</v>
      </c>
      <c r="J2" s="245"/>
      <c r="K2" s="267"/>
    </row>
    <row r="3" s="110" customFormat="1" ht="24" spans="1:12">
      <c r="A3" s="189"/>
      <c r="B3" s="117"/>
      <c r="C3" s="246" t="s">
        <v>19</v>
      </c>
      <c r="D3" s="246" t="s">
        <v>20</v>
      </c>
      <c r="E3" s="120" t="s">
        <v>85</v>
      </c>
      <c r="F3" s="246" t="s">
        <v>19</v>
      </c>
      <c r="G3" s="246" t="s">
        <v>20</v>
      </c>
      <c r="H3" s="120" t="s">
        <v>85</v>
      </c>
      <c r="I3" s="246" t="s">
        <v>19</v>
      </c>
      <c r="J3" s="246" t="s">
        <v>20</v>
      </c>
      <c r="K3" s="120" t="s">
        <v>85</v>
      </c>
      <c r="L3" s="230"/>
    </row>
    <row r="4" s="111" customFormat="1" ht="18.75" customHeight="1" spans="1:12">
      <c r="A4" s="247" t="s">
        <v>86</v>
      </c>
      <c r="B4" s="248" t="s">
        <v>87</v>
      </c>
      <c r="C4" s="249">
        <v>1804.58333333333</v>
      </c>
      <c r="D4" s="250">
        <v>1806.58333333333</v>
      </c>
      <c r="E4" s="251">
        <f>D4/C4*100</f>
        <v>100.110828907874</v>
      </c>
      <c r="F4" s="249">
        <v>1006</v>
      </c>
      <c r="G4" s="249">
        <v>1007.33333333333</v>
      </c>
      <c r="H4" s="251">
        <f>G4/F4*100</f>
        <v>100.132538104705</v>
      </c>
      <c r="I4" s="249">
        <v>798.583333333333</v>
      </c>
      <c r="J4" s="249">
        <v>799.25</v>
      </c>
      <c r="K4" s="252">
        <f>J4/I4*100</f>
        <v>100.083481164562</v>
      </c>
      <c r="L4" s="268"/>
    </row>
    <row r="5" s="111" customFormat="1" ht="18.75" customHeight="1" spans="1:12">
      <c r="A5" s="247" t="s">
        <v>88</v>
      </c>
      <c r="B5" s="248" t="s">
        <v>89</v>
      </c>
      <c r="C5" s="252">
        <v>2.60092336103416</v>
      </c>
      <c r="D5" s="252">
        <v>2.57661792518105</v>
      </c>
      <c r="E5" s="251">
        <f t="shared" ref="E5:E60" si="0">D5/C5*100</f>
        <v>99.0655074187403</v>
      </c>
      <c r="F5" s="252">
        <v>2.64701375082836</v>
      </c>
      <c r="G5" s="252">
        <v>2.62959133024487</v>
      </c>
      <c r="H5" s="251">
        <f t="shared" ref="H5:H60" si="1">G5/F5*100</f>
        <v>99.3418084595125</v>
      </c>
      <c r="I5" s="251">
        <v>2.54421892935406</v>
      </c>
      <c r="J5" s="251">
        <v>2.50985298717548</v>
      </c>
      <c r="K5" s="252">
        <f t="shared" ref="K5:K60" si="2">J5/I5*100</f>
        <v>98.6492537343352</v>
      </c>
      <c r="L5" s="268"/>
    </row>
    <row r="6" s="111" customFormat="1" ht="18.75" customHeight="1" spans="1:12">
      <c r="A6" s="247" t="s">
        <v>90</v>
      </c>
      <c r="B6" s="248" t="s">
        <v>12</v>
      </c>
      <c r="C6" s="251"/>
      <c r="D6" s="251"/>
      <c r="E6" s="251"/>
      <c r="F6" s="253"/>
      <c r="G6" s="253"/>
      <c r="H6" s="251"/>
      <c r="I6" s="251"/>
      <c r="J6" s="251"/>
      <c r="K6" s="252"/>
      <c r="L6" s="268"/>
    </row>
    <row r="7" s="112" customFormat="1" ht="18.75" customHeight="1" spans="1:12">
      <c r="A7" s="254" t="s">
        <v>91</v>
      </c>
      <c r="B7" s="255" t="s">
        <v>92</v>
      </c>
      <c r="C7" s="256">
        <v>3696.41666666667</v>
      </c>
      <c r="D7" s="256">
        <v>3647.33333333333</v>
      </c>
      <c r="E7" s="251">
        <f t="shared" si="0"/>
        <v>98.6721374303943</v>
      </c>
      <c r="F7" s="257">
        <v>2040.25</v>
      </c>
      <c r="G7" s="257">
        <v>2028.66666666667</v>
      </c>
      <c r="H7" s="251">
        <f t="shared" si="1"/>
        <v>99.4322591185721</v>
      </c>
      <c r="I7" s="257">
        <v>1656.16666666667</v>
      </c>
      <c r="J7" s="257">
        <v>1618.66666666667</v>
      </c>
      <c r="K7" s="252">
        <f t="shared" si="2"/>
        <v>97.7357351313274</v>
      </c>
      <c r="L7" s="235"/>
    </row>
    <row r="8" s="112" customFormat="1" ht="18.75" customHeight="1" spans="1:12">
      <c r="A8" s="258" t="s">
        <v>93</v>
      </c>
      <c r="B8" s="255" t="s">
        <v>92</v>
      </c>
      <c r="C8" s="256">
        <v>3696.41666666667</v>
      </c>
      <c r="D8" s="256">
        <v>3647.33333333333</v>
      </c>
      <c r="E8" s="251">
        <f t="shared" si="0"/>
        <v>98.6721374303943</v>
      </c>
      <c r="F8" s="257">
        <v>2040.25</v>
      </c>
      <c r="G8" s="257">
        <v>2028.66666666667</v>
      </c>
      <c r="H8" s="251">
        <f t="shared" si="1"/>
        <v>99.4322591185721</v>
      </c>
      <c r="I8" s="257">
        <v>1656.16666666667</v>
      </c>
      <c r="J8" s="257">
        <v>1618.66666666667</v>
      </c>
      <c r="K8" s="252">
        <f t="shared" si="2"/>
        <v>97.7357351313274</v>
      </c>
      <c r="L8" s="235"/>
    </row>
    <row r="9" s="110" customFormat="1" ht="18.75" customHeight="1" spans="1:12">
      <c r="A9" s="48" t="s">
        <v>94</v>
      </c>
      <c r="B9" s="259" t="s">
        <v>92</v>
      </c>
      <c r="C9" s="251">
        <v>1864.83333333333</v>
      </c>
      <c r="D9" s="251">
        <v>1837</v>
      </c>
      <c r="E9" s="251">
        <f t="shared" si="0"/>
        <v>98.5074626865672</v>
      </c>
      <c r="F9" s="83">
        <v>1019.33333333333</v>
      </c>
      <c r="G9" s="83">
        <v>1013.66666666667</v>
      </c>
      <c r="H9" s="251">
        <f t="shared" si="1"/>
        <v>99.4440810987574</v>
      </c>
      <c r="I9" s="83">
        <v>845.5</v>
      </c>
      <c r="J9" s="83">
        <v>823.333333333333</v>
      </c>
      <c r="K9" s="252">
        <f t="shared" si="2"/>
        <v>97.3782771535581</v>
      </c>
      <c r="L9" s="230"/>
    </row>
    <row r="10" s="110" customFormat="1" ht="18.75" customHeight="1" spans="1:12">
      <c r="A10" s="48" t="s">
        <v>95</v>
      </c>
      <c r="B10" s="259" t="s">
        <v>92</v>
      </c>
      <c r="C10" s="251">
        <v>1831.58333333333</v>
      </c>
      <c r="D10" s="251">
        <v>1810.33333333333</v>
      </c>
      <c r="E10" s="251">
        <f t="shared" si="0"/>
        <v>98.8398016288275</v>
      </c>
      <c r="F10" s="83">
        <v>1020.91666666667</v>
      </c>
      <c r="G10" s="83">
        <v>1015</v>
      </c>
      <c r="H10" s="251">
        <f t="shared" si="1"/>
        <v>99.4204554730226</v>
      </c>
      <c r="I10" s="83">
        <v>810.666666666667</v>
      </c>
      <c r="J10" s="83">
        <v>795.333333333333</v>
      </c>
      <c r="K10" s="252">
        <f t="shared" si="2"/>
        <v>98.108552631579</v>
      </c>
      <c r="L10" s="230"/>
    </row>
    <row r="11" s="112" customFormat="1" ht="18.75" customHeight="1" spans="1:12">
      <c r="A11" s="52" t="s">
        <v>96</v>
      </c>
      <c r="B11" s="260" t="s">
        <v>92</v>
      </c>
      <c r="C11" s="256">
        <v>3696.41666666667</v>
      </c>
      <c r="D11" s="256">
        <v>3647.33333333333</v>
      </c>
      <c r="E11" s="251">
        <f t="shared" si="0"/>
        <v>98.6721374303943</v>
      </c>
      <c r="F11" s="257">
        <v>2040.25</v>
      </c>
      <c r="G11" s="257">
        <v>2028.66666666667</v>
      </c>
      <c r="H11" s="251">
        <f t="shared" si="1"/>
        <v>99.4322591185721</v>
      </c>
      <c r="I11" s="257">
        <v>1656.16666666667</v>
      </c>
      <c r="J11" s="257">
        <v>1618.66666666667</v>
      </c>
      <c r="K11" s="252">
        <f t="shared" si="2"/>
        <v>97.7357351313274</v>
      </c>
      <c r="L11" s="235"/>
    </row>
    <row r="12" s="110" customFormat="1" ht="18.75" customHeight="1" spans="1:12">
      <c r="A12" s="48" t="s">
        <v>97</v>
      </c>
      <c r="B12" s="259" t="s">
        <v>92</v>
      </c>
      <c r="C12" s="83">
        <v>12</v>
      </c>
      <c r="D12" s="83">
        <v>8</v>
      </c>
      <c r="E12" s="251">
        <f t="shared" si="0"/>
        <v>66.6666666666667</v>
      </c>
      <c r="F12" s="83">
        <v>3</v>
      </c>
      <c r="G12" s="83">
        <v>3</v>
      </c>
      <c r="H12" s="251">
        <f t="shared" si="1"/>
        <v>100</v>
      </c>
      <c r="I12" s="83">
        <v>9</v>
      </c>
      <c r="J12" s="83">
        <v>5</v>
      </c>
      <c r="K12" s="252">
        <f t="shared" si="2"/>
        <v>55.5555555555556</v>
      </c>
      <c r="L12" s="230"/>
    </row>
    <row r="13" s="110" customFormat="1" ht="18.75" customHeight="1" spans="1:12">
      <c r="A13" s="48" t="s">
        <v>98</v>
      </c>
      <c r="B13" s="259" t="s">
        <v>92</v>
      </c>
      <c r="C13" s="83">
        <v>103.416666666667</v>
      </c>
      <c r="D13" s="83">
        <v>82.9166666666667</v>
      </c>
      <c r="E13" s="251">
        <f t="shared" si="0"/>
        <v>80.1772763900081</v>
      </c>
      <c r="F13" s="83">
        <v>57.5833333333333</v>
      </c>
      <c r="G13" s="83">
        <v>42</v>
      </c>
      <c r="H13" s="251">
        <f t="shared" si="1"/>
        <v>72.9377713458756</v>
      </c>
      <c r="I13" s="83">
        <v>45.8333333333333</v>
      </c>
      <c r="J13" s="83">
        <v>40.9166666666667</v>
      </c>
      <c r="K13" s="252">
        <f t="shared" si="2"/>
        <v>89.2727272727274</v>
      </c>
      <c r="L13" s="230"/>
    </row>
    <row r="14" s="110" customFormat="1" ht="18.75" customHeight="1" spans="1:12">
      <c r="A14" s="48" t="s">
        <v>99</v>
      </c>
      <c r="B14" s="259" t="s">
        <v>92</v>
      </c>
      <c r="C14" s="83">
        <v>167.5</v>
      </c>
      <c r="D14" s="83">
        <v>132.583333333333</v>
      </c>
      <c r="E14" s="251">
        <f t="shared" si="0"/>
        <v>79.1542288557214</v>
      </c>
      <c r="F14" s="83">
        <v>102.583333333333</v>
      </c>
      <c r="G14" s="83">
        <v>81.5833333333333</v>
      </c>
      <c r="H14" s="251">
        <f t="shared" si="1"/>
        <v>79.5288383428107</v>
      </c>
      <c r="I14" s="83">
        <v>64.9166666666667</v>
      </c>
      <c r="J14" s="83">
        <v>51</v>
      </c>
      <c r="K14" s="252">
        <f t="shared" si="2"/>
        <v>78.5622593068036</v>
      </c>
      <c r="L14" s="230"/>
    </row>
    <row r="15" s="110" customFormat="1" ht="18.75" customHeight="1" spans="1:12">
      <c r="A15" s="48" t="s">
        <v>100</v>
      </c>
      <c r="B15" s="259" t="s">
        <v>92</v>
      </c>
      <c r="C15" s="83">
        <v>244.416666666667</v>
      </c>
      <c r="D15" s="83">
        <v>250.333333333333</v>
      </c>
      <c r="E15" s="251">
        <f t="shared" si="0"/>
        <v>102.420729628367</v>
      </c>
      <c r="F15" s="83">
        <v>187.583333333333</v>
      </c>
      <c r="G15" s="83">
        <v>190.333333333333</v>
      </c>
      <c r="H15" s="251">
        <f t="shared" si="1"/>
        <v>101.466015104398</v>
      </c>
      <c r="I15" s="83">
        <v>56.8333333333333</v>
      </c>
      <c r="J15" s="83">
        <v>60</v>
      </c>
      <c r="K15" s="252">
        <f t="shared" si="2"/>
        <v>105.571847507331</v>
      </c>
      <c r="L15" s="230"/>
    </row>
    <row r="16" s="110" customFormat="1" ht="18.75" customHeight="1" spans="1:12">
      <c r="A16" s="48" t="s">
        <v>101</v>
      </c>
      <c r="B16" s="259" t="s">
        <v>92</v>
      </c>
      <c r="C16" s="83">
        <v>384.083333333333</v>
      </c>
      <c r="D16" s="83">
        <v>369.833333333333</v>
      </c>
      <c r="E16" s="251">
        <f t="shared" si="0"/>
        <v>96.2898676502495</v>
      </c>
      <c r="F16" s="83">
        <v>281.25</v>
      </c>
      <c r="G16" s="83">
        <v>279</v>
      </c>
      <c r="H16" s="251">
        <f t="shared" si="1"/>
        <v>99.2</v>
      </c>
      <c r="I16" s="83">
        <v>102.833333333333</v>
      </c>
      <c r="J16" s="83">
        <v>90.8333333333333</v>
      </c>
      <c r="K16" s="252">
        <f t="shared" si="2"/>
        <v>88.3306320907618</v>
      </c>
      <c r="L16" s="230"/>
    </row>
    <row r="17" s="111" customFormat="1" ht="18.75" customHeight="1" spans="1:12">
      <c r="A17" s="48" t="s">
        <v>102</v>
      </c>
      <c r="B17" s="259" t="s">
        <v>92</v>
      </c>
      <c r="C17" s="83">
        <v>930.5</v>
      </c>
      <c r="D17" s="83">
        <v>881.333333333333</v>
      </c>
      <c r="E17" s="251">
        <f t="shared" si="0"/>
        <v>94.7161024538778</v>
      </c>
      <c r="F17" s="83">
        <v>520.5</v>
      </c>
      <c r="G17" s="83">
        <v>504.666666666667</v>
      </c>
      <c r="H17" s="251">
        <f t="shared" si="1"/>
        <v>96.9580531540186</v>
      </c>
      <c r="I17" s="83">
        <v>410</v>
      </c>
      <c r="J17" s="83">
        <v>376.666666666667</v>
      </c>
      <c r="K17" s="252">
        <f t="shared" si="2"/>
        <v>91.869918699187</v>
      </c>
      <c r="L17" s="268"/>
    </row>
    <row r="18" s="111" customFormat="1" ht="18.75" customHeight="1" spans="1:12">
      <c r="A18" s="48" t="s">
        <v>103</v>
      </c>
      <c r="B18" s="259" t="s">
        <v>92</v>
      </c>
      <c r="C18" s="83">
        <v>1001.75</v>
      </c>
      <c r="D18" s="83">
        <v>1001</v>
      </c>
      <c r="E18" s="251">
        <f t="shared" si="0"/>
        <v>99.9251310207137</v>
      </c>
      <c r="F18" s="83">
        <v>488.333333333333</v>
      </c>
      <c r="G18" s="83">
        <v>488.416666666667</v>
      </c>
      <c r="H18" s="251">
        <f t="shared" si="1"/>
        <v>100.017064846416</v>
      </c>
      <c r="I18" s="83">
        <v>513.416666666667</v>
      </c>
      <c r="J18" s="83">
        <v>512.583333333333</v>
      </c>
      <c r="K18" s="252">
        <f t="shared" si="2"/>
        <v>99.8376886869015</v>
      </c>
      <c r="L18" s="268"/>
    </row>
    <row r="19" s="111" customFormat="1" ht="18.75" customHeight="1" spans="1:12">
      <c r="A19" s="48" t="s">
        <v>104</v>
      </c>
      <c r="B19" s="261" t="s">
        <v>92</v>
      </c>
      <c r="C19" s="83">
        <v>428.083333333333</v>
      </c>
      <c r="D19" s="83">
        <v>446.75</v>
      </c>
      <c r="E19" s="251">
        <f t="shared" si="0"/>
        <v>104.360521705275</v>
      </c>
      <c r="F19" s="83">
        <v>207.333333333333</v>
      </c>
      <c r="G19" s="83">
        <v>206.833333333333</v>
      </c>
      <c r="H19" s="251">
        <f t="shared" si="1"/>
        <v>99.7588424437299</v>
      </c>
      <c r="I19" s="83">
        <v>220.75</v>
      </c>
      <c r="J19" s="83">
        <v>239.916666666667</v>
      </c>
      <c r="K19" s="252">
        <f t="shared" si="2"/>
        <v>108.682521706304</v>
      </c>
      <c r="L19" s="268"/>
    </row>
    <row r="20" s="111" customFormat="1" ht="18.75" customHeight="1" spans="1:12">
      <c r="A20" s="48" t="s">
        <v>105</v>
      </c>
      <c r="B20" s="261" t="s">
        <v>92</v>
      </c>
      <c r="C20" s="83">
        <v>424.666666666667</v>
      </c>
      <c r="D20" s="83">
        <v>474.583333333333</v>
      </c>
      <c r="E20" s="251">
        <f t="shared" si="0"/>
        <v>111.75431711146</v>
      </c>
      <c r="F20" s="83">
        <v>192.083333333333</v>
      </c>
      <c r="G20" s="83">
        <v>232.833333333333</v>
      </c>
      <c r="H20" s="251">
        <f t="shared" si="1"/>
        <v>121.214750542299</v>
      </c>
      <c r="I20" s="83">
        <v>232.583333333333</v>
      </c>
      <c r="J20" s="83">
        <v>241.75</v>
      </c>
      <c r="K20" s="252">
        <f t="shared" si="2"/>
        <v>103.941239699033</v>
      </c>
      <c r="L20" s="268"/>
    </row>
    <row r="21" s="72" customFormat="1" ht="18.75" customHeight="1" spans="1:12">
      <c r="A21" s="52" t="s">
        <v>106</v>
      </c>
      <c r="B21" s="262" t="s">
        <v>92</v>
      </c>
      <c r="C21" s="257">
        <v>3044.91666666667</v>
      </c>
      <c r="D21" s="257">
        <v>2982.5</v>
      </c>
      <c r="E21" s="251">
        <f t="shared" si="0"/>
        <v>97.9501354716877</v>
      </c>
      <c r="F21" s="257">
        <v>1533.41666666667</v>
      </c>
      <c r="G21" s="257">
        <v>1503.58333333333</v>
      </c>
      <c r="H21" s="251">
        <f t="shared" si="1"/>
        <v>98.0544535623064</v>
      </c>
      <c r="I21" s="257">
        <v>1511.5</v>
      </c>
      <c r="J21" s="257">
        <v>1478.91666666667</v>
      </c>
      <c r="K21" s="252">
        <f t="shared" si="2"/>
        <v>97.8443047745066</v>
      </c>
      <c r="L21" s="95"/>
    </row>
    <row r="22" ht="18.75" customHeight="1" spans="1:11">
      <c r="A22" s="48" t="s">
        <v>107</v>
      </c>
      <c r="B22" s="261" t="s">
        <v>92</v>
      </c>
      <c r="C22" s="83">
        <v>58.9166666666667</v>
      </c>
      <c r="D22" s="83">
        <v>55.3333333333333</v>
      </c>
      <c r="E22" s="251">
        <f t="shared" si="0"/>
        <v>93.9179632248938</v>
      </c>
      <c r="F22" s="83">
        <v>41.9166666666667</v>
      </c>
      <c r="G22" s="83">
        <v>46.3333333333333</v>
      </c>
      <c r="H22" s="251">
        <f t="shared" si="1"/>
        <v>110.536779324056</v>
      </c>
      <c r="I22" s="83">
        <v>17</v>
      </c>
      <c r="J22" s="83">
        <v>9</v>
      </c>
      <c r="K22" s="252">
        <f t="shared" si="2"/>
        <v>52.9411764705882</v>
      </c>
    </row>
    <row r="23" ht="18.75" customHeight="1" spans="1:11">
      <c r="A23" s="48" t="s">
        <v>108</v>
      </c>
      <c r="B23" s="261" t="s">
        <v>92</v>
      </c>
      <c r="C23" s="83">
        <v>51</v>
      </c>
      <c r="D23" s="83">
        <v>56.9166666666667</v>
      </c>
      <c r="E23" s="251">
        <f t="shared" si="0"/>
        <v>111.601307189543</v>
      </c>
      <c r="F23" s="83">
        <v>47</v>
      </c>
      <c r="G23" s="83">
        <v>52.9166666666667</v>
      </c>
      <c r="H23" s="251">
        <f t="shared" si="1"/>
        <v>112.58865248227</v>
      </c>
      <c r="I23" s="83">
        <v>4</v>
      </c>
      <c r="J23" s="83">
        <v>4</v>
      </c>
      <c r="K23" s="252">
        <f t="shared" si="2"/>
        <v>100</v>
      </c>
    </row>
    <row r="24" ht="18.75" customHeight="1" spans="1:11">
      <c r="A24" s="48" t="s">
        <v>109</v>
      </c>
      <c r="B24" s="261" t="s">
        <v>92</v>
      </c>
      <c r="C24" s="83">
        <v>106.833333333333</v>
      </c>
      <c r="D24" s="83">
        <v>93</v>
      </c>
      <c r="E24" s="251">
        <f t="shared" si="0"/>
        <v>87.0514820592824</v>
      </c>
      <c r="F24" s="83">
        <v>95.8333333333333</v>
      </c>
      <c r="G24" s="83">
        <v>83</v>
      </c>
      <c r="H24" s="251">
        <f t="shared" si="1"/>
        <v>86.6086956521739</v>
      </c>
      <c r="I24" s="83">
        <v>11</v>
      </c>
      <c r="J24" s="83">
        <v>10</v>
      </c>
      <c r="K24" s="252">
        <f t="shared" si="2"/>
        <v>90.9090909090909</v>
      </c>
    </row>
    <row r="25" ht="18.75" customHeight="1" spans="1:11">
      <c r="A25" s="48" t="s">
        <v>110</v>
      </c>
      <c r="B25" s="261" t="s">
        <v>92</v>
      </c>
      <c r="C25" s="83">
        <v>91.4166666666667</v>
      </c>
      <c r="D25" s="83">
        <v>90</v>
      </c>
      <c r="E25" s="251">
        <f t="shared" si="0"/>
        <v>98.4503190519599</v>
      </c>
      <c r="F25" s="83">
        <v>83.5</v>
      </c>
      <c r="G25" s="83">
        <v>86</v>
      </c>
      <c r="H25" s="251">
        <f t="shared" si="1"/>
        <v>102.994011976048</v>
      </c>
      <c r="I25" s="83">
        <v>7.9166666666667</v>
      </c>
      <c r="J25" s="83">
        <v>4</v>
      </c>
      <c r="K25" s="252">
        <f t="shared" si="2"/>
        <v>50.5263157894735</v>
      </c>
    </row>
    <row r="26" ht="18.75" customHeight="1" spans="1:11">
      <c r="A26" s="48" t="s">
        <v>111</v>
      </c>
      <c r="B26" s="261" t="s">
        <v>92</v>
      </c>
      <c r="C26" s="83">
        <v>1261.91666666667</v>
      </c>
      <c r="D26" s="83">
        <v>1247.83333333333</v>
      </c>
      <c r="E26" s="251">
        <f t="shared" si="0"/>
        <v>98.8839727927095</v>
      </c>
      <c r="F26" s="83">
        <v>874.75</v>
      </c>
      <c r="G26" s="83">
        <v>870.333333333333</v>
      </c>
      <c r="H26" s="251">
        <f t="shared" si="1"/>
        <v>99.4950938363342</v>
      </c>
      <c r="I26" s="83">
        <v>387.166666666667</v>
      </c>
      <c r="J26" s="83">
        <v>377.5</v>
      </c>
      <c r="K26" s="252">
        <f t="shared" si="2"/>
        <v>97.5032285837279</v>
      </c>
    </row>
    <row r="27" ht="18.75" customHeight="1" spans="1:11">
      <c r="A27" s="48" t="s">
        <v>112</v>
      </c>
      <c r="B27" s="261" t="s">
        <v>92</v>
      </c>
      <c r="C27" s="83">
        <v>1224.08333333333</v>
      </c>
      <c r="D27" s="83">
        <v>1215.41666666667</v>
      </c>
      <c r="E27" s="251">
        <f t="shared" si="0"/>
        <v>99.2919872013071</v>
      </c>
      <c r="F27" s="83">
        <v>205.666666666667</v>
      </c>
      <c r="G27" s="83">
        <v>199</v>
      </c>
      <c r="H27" s="251">
        <f t="shared" si="1"/>
        <v>96.7585089141005</v>
      </c>
      <c r="I27" s="83">
        <v>1018.41666666667</v>
      </c>
      <c r="J27" s="83">
        <v>1016.41666666667</v>
      </c>
      <c r="K27" s="252">
        <f t="shared" si="2"/>
        <v>99.8036167253089</v>
      </c>
    </row>
    <row r="28" ht="18.75" customHeight="1" spans="1:11">
      <c r="A28" s="48" t="s">
        <v>113</v>
      </c>
      <c r="B28" s="261" t="s">
        <v>92</v>
      </c>
      <c r="C28" s="83">
        <v>250.75</v>
      </c>
      <c r="D28" s="83">
        <v>224</v>
      </c>
      <c r="E28" s="251">
        <f t="shared" si="0"/>
        <v>89.3320039880359</v>
      </c>
      <c r="F28" s="83">
        <v>184.75</v>
      </c>
      <c r="G28" s="83">
        <v>166</v>
      </c>
      <c r="H28" s="251">
        <f t="shared" si="1"/>
        <v>89.851150202977</v>
      </c>
      <c r="I28" s="83">
        <v>66</v>
      </c>
      <c r="J28" s="83">
        <v>58</v>
      </c>
      <c r="K28" s="252">
        <f t="shared" si="2"/>
        <v>87.8787878787879</v>
      </c>
    </row>
    <row r="29" s="72" customFormat="1" ht="18.75" customHeight="1" spans="1:12">
      <c r="A29" s="52" t="s">
        <v>114</v>
      </c>
      <c r="B29" s="262" t="s">
        <v>92</v>
      </c>
      <c r="C29" s="257">
        <v>3044.91666666667</v>
      </c>
      <c r="D29" s="257">
        <v>2982.5</v>
      </c>
      <c r="E29" s="251">
        <f t="shared" si="0"/>
        <v>97.9501354716877</v>
      </c>
      <c r="F29" s="257">
        <v>1533.41666666667</v>
      </c>
      <c r="G29" s="257">
        <v>1503.58333333333</v>
      </c>
      <c r="H29" s="251">
        <f t="shared" si="1"/>
        <v>98.0544535623064</v>
      </c>
      <c r="I29" s="257">
        <v>1511.5</v>
      </c>
      <c r="J29" s="257">
        <v>1478.91666666667</v>
      </c>
      <c r="K29" s="252">
        <f t="shared" si="2"/>
        <v>97.8443047745066</v>
      </c>
      <c r="L29" s="95"/>
    </row>
    <row r="30" s="72" customFormat="1" ht="18.75" customHeight="1" spans="1:12">
      <c r="A30" s="52" t="s">
        <v>115</v>
      </c>
      <c r="B30" s="262" t="s">
        <v>92</v>
      </c>
      <c r="C30" s="257">
        <v>1332.33333333333</v>
      </c>
      <c r="D30" s="257">
        <v>1289.41666666667</v>
      </c>
      <c r="E30" s="251">
        <f t="shared" si="0"/>
        <v>96.7788341255942</v>
      </c>
      <c r="F30" s="257">
        <v>251.666666666667</v>
      </c>
      <c r="G30" s="257">
        <v>236</v>
      </c>
      <c r="H30" s="251">
        <f t="shared" si="1"/>
        <v>93.7748344370861</v>
      </c>
      <c r="I30" s="257">
        <v>1080.66666666667</v>
      </c>
      <c r="J30" s="257">
        <v>1053.41666666667</v>
      </c>
      <c r="K30" s="252">
        <f t="shared" si="2"/>
        <v>97.4784083898828</v>
      </c>
      <c r="L30" s="95"/>
    </row>
    <row r="31" s="72" customFormat="1" ht="18.75" customHeight="1" spans="1:12">
      <c r="A31" s="52" t="s">
        <v>116</v>
      </c>
      <c r="B31" s="262" t="s">
        <v>92</v>
      </c>
      <c r="C31" s="257">
        <v>568.333333333333</v>
      </c>
      <c r="D31" s="257">
        <v>576.75</v>
      </c>
      <c r="E31" s="251">
        <f t="shared" si="0"/>
        <v>101.480938416422</v>
      </c>
      <c r="F31" s="257">
        <v>364.416666666667</v>
      </c>
      <c r="G31" s="257">
        <v>372.833333333333</v>
      </c>
      <c r="H31" s="251">
        <f t="shared" si="1"/>
        <v>102.309627258175</v>
      </c>
      <c r="I31" s="257">
        <v>203.916666666667</v>
      </c>
      <c r="J31" s="257">
        <v>203.916666666667</v>
      </c>
      <c r="K31" s="252">
        <f t="shared" si="2"/>
        <v>100</v>
      </c>
      <c r="L31" s="95"/>
    </row>
    <row r="32" ht="18.75" customHeight="1" spans="1:11">
      <c r="A32" s="48" t="s">
        <v>117</v>
      </c>
      <c r="B32" s="261" t="s">
        <v>92</v>
      </c>
      <c r="C32" s="83">
        <v>40.8333333333333</v>
      </c>
      <c r="D32" s="83">
        <v>37</v>
      </c>
      <c r="E32" s="251">
        <f t="shared" si="0"/>
        <v>90.6122448979593</v>
      </c>
      <c r="F32" s="83">
        <v>25.9166666666667</v>
      </c>
      <c r="G32" s="83">
        <v>23</v>
      </c>
      <c r="H32" s="251">
        <f t="shared" si="1"/>
        <v>88.7459807073954</v>
      </c>
      <c r="I32" s="83">
        <v>14.9166666666667</v>
      </c>
      <c r="J32" s="83">
        <v>14</v>
      </c>
      <c r="K32" s="252">
        <f t="shared" si="2"/>
        <v>93.8547486033518</v>
      </c>
    </row>
    <row r="33" ht="18.75" customHeight="1" spans="1:11">
      <c r="A33" s="48" t="s">
        <v>118</v>
      </c>
      <c r="B33" s="261" t="s">
        <v>92</v>
      </c>
      <c r="C33" s="83">
        <v>341.916666666667</v>
      </c>
      <c r="D33" s="83">
        <v>360.916666666667</v>
      </c>
      <c r="E33" s="251">
        <f t="shared" si="0"/>
        <v>105.556909578357</v>
      </c>
      <c r="F33" s="83">
        <v>226.916666666667</v>
      </c>
      <c r="G33" s="83">
        <v>239</v>
      </c>
      <c r="H33" s="251">
        <f t="shared" si="1"/>
        <v>105.32500918105</v>
      </c>
      <c r="I33" s="83">
        <v>115</v>
      </c>
      <c r="J33" s="83">
        <v>121.916666666667</v>
      </c>
      <c r="K33" s="252">
        <f t="shared" si="2"/>
        <v>106.014492753623</v>
      </c>
    </row>
    <row r="34" ht="18.75" customHeight="1" spans="1:11">
      <c r="A34" s="48" t="s">
        <v>119</v>
      </c>
      <c r="B34" s="261" t="s">
        <v>92</v>
      </c>
      <c r="C34" s="83">
        <v>42</v>
      </c>
      <c r="D34" s="83">
        <v>33</v>
      </c>
      <c r="E34" s="251">
        <f t="shared" si="0"/>
        <v>78.5714285714286</v>
      </c>
      <c r="F34" s="83">
        <v>35</v>
      </c>
      <c r="G34" s="83">
        <v>28</v>
      </c>
      <c r="H34" s="251">
        <f t="shared" si="1"/>
        <v>80</v>
      </c>
      <c r="I34" s="83">
        <v>7</v>
      </c>
      <c r="J34" s="83">
        <v>5</v>
      </c>
      <c r="K34" s="252">
        <f t="shared" si="2"/>
        <v>71.4285714285714</v>
      </c>
    </row>
    <row r="35" ht="18.75" customHeight="1" spans="1:11">
      <c r="A35" s="48" t="s">
        <v>120</v>
      </c>
      <c r="B35" s="261" t="s">
        <v>92</v>
      </c>
      <c r="C35" s="83">
        <v>143.583333333333</v>
      </c>
      <c r="D35" s="83">
        <v>145.833333333333</v>
      </c>
      <c r="E35" s="251">
        <f t="shared" si="0"/>
        <v>101.5670342426</v>
      </c>
      <c r="F35" s="83">
        <v>76.5833333333333</v>
      </c>
      <c r="G35" s="83">
        <v>82.8333333333333</v>
      </c>
      <c r="H35" s="251">
        <f t="shared" si="1"/>
        <v>108.161044613711</v>
      </c>
      <c r="I35" s="83">
        <v>67</v>
      </c>
      <c r="J35" s="83">
        <v>63</v>
      </c>
      <c r="K35" s="252">
        <f t="shared" si="2"/>
        <v>94.0298507462687</v>
      </c>
    </row>
    <row r="36" s="72" customFormat="1" ht="18.75" customHeight="1" spans="1:12">
      <c r="A36" s="52" t="s">
        <v>121</v>
      </c>
      <c r="B36" s="262" t="s">
        <v>92</v>
      </c>
      <c r="C36" s="257">
        <v>1144.25</v>
      </c>
      <c r="D36" s="257">
        <v>1116.33333333333</v>
      </c>
      <c r="E36" s="251">
        <f t="shared" si="0"/>
        <v>97.5602650935839</v>
      </c>
      <c r="F36" s="257">
        <v>917.333333333333</v>
      </c>
      <c r="G36" s="257">
        <v>894.75</v>
      </c>
      <c r="H36" s="251">
        <f t="shared" si="1"/>
        <v>97.5381540697675</v>
      </c>
      <c r="I36" s="257">
        <v>226.916666666667</v>
      </c>
      <c r="J36" s="257">
        <v>221.583333333333</v>
      </c>
      <c r="K36" s="252">
        <f t="shared" si="2"/>
        <v>97.6496511200881</v>
      </c>
      <c r="L36" s="95"/>
    </row>
    <row r="37" ht="18.75" customHeight="1" spans="1:11">
      <c r="A37" s="48" t="s">
        <v>122</v>
      </c>
      <c r="B37" s="261" t="s">
        <v>92</v>
      </c>
      <c r="C37" s="83">
        <v>280.666666666667</v>
      </c>
      <c r="D37" s="83">
        <v>253</v>
      </c>
      <c r="E37" s="251">
        <f t="shared" si="0"/>
        <v>90.1425178147269</v>
      </c>
      <c r="F37" s="83">
        <v>209.666666666667</v>
      </c>
      <c r="G37" s="83">
        <v>202</v>
      </c>
      <c r="H37" s="251">
        <f t="shared" si="1"/>
        <v>96.3434022257551</v>
      </c>
      <c r="I37" s="83">
        <v>71</v>
      </c>
      <c r="J37" s="83">
        <v>51</v>
      </c>
      <c r="K37" s="252">
        <f t="shared" si="2"/>
        <v>71.830985915493</v>
      </c>
    </row>
    <row r="38" ht="18.75" customHeight="1" spans="1:11">
      <c r="A38" s="48" t="s">
        <v>123</v>
      </c>
      <c r="B38" s="261" t="s">
        <v>92</v>
      </c>
      <c r="C38" s="83">
        <v>127.583333333333</v>
      </c>
      <c r="D38" s="83">
        <v>121.666666666667</v>
      </c>
      <c r="E38" s="251">
        <f t="shared" si="0"/>
        <v>95.3625081645984</v>
      </c>
      <c r="F38" s="83">
        <v>97.5833333333333</v>
      </c>
      <c r="G38" s="83">
        <v>89.8333333333333</v>
      </c>
      <c r="H38" s="251">
        <f t="shared" si="1"/>
        <v>92.0580700256191</v>
      </c>
      <c r="I38" s="83">
        <v>30</v>
      </c>
      <c r="J38" s="83">
        <v>31.8333333333333</v>
      </c>
      <c r="K38" s="252">
        <f t="shared" si="2"/>
        <v>106.111111111111</v>
      </c>
    </row>
    <row r="39" ht="18.75" customHeight="1" spans="1:11">
      <c r="A39" s="48" t="s">
        <v>124</v>
      </c>
      <c r="B39" s="261" t="s">
        <v>92</v>
      </c>
      <c r="C39" s="83">
        <v>80.5833333333333</v>
      </c>
      <c r="D39" s="83">
        <v>77</v>
      </c>
      <c r="E39" s="251">
        <f t="shared" si="0"/>
        <v>95.5532574974147</v>
      </c>
      <c r="F39" s="83">
        <v>61.5833333333333</v>
      </c>
      <c r="G39" s="83">
        <v>59</v>
      </c>
      <c r="H39" s="251">
        <f t="shared" si="1"/>
        <v>95.8051420838972</v>
      </c>
      <c r="I39" s="83">
        <v>19</v>
      </c>
      <c r="J39" s="83">
        <v>18</v>
      </c>
      <c r="K39" s="252">
        <f t="shared" si="2"/>
        <v>94.7368421052632</v>
      </c>
    </row>
    <row r="40" ht="18.75" customHeight="1" spans="1:11">
      <c r="A40" s="48" t="s">
        <v>125</v>
      </c>
      <c r="B40" s="261" t="s">
        <v>92</v>
      </c>
      <c r="C40" s="83">
        <v>25</v>
      </c>
      <c r="D40" s="83">
        <v>19</v>
      </c>
      <c r="E40" s="251">
        <f t="shared" si="0"/>
        <v>76</v>
      </c>
      <c r="F40" s="83">
        <v>20</v>
      </c>
      <c r="G40" s="83">
        <v>17</v>
      </c>
      <c r="H40" s="251">
        <f t="shared" si="1"/>
        <v>85</v>
      </c>
      <c r="I40" s="83">
        <v>5</v>
      </c>
      <c r="J40" s="83">
        <v>2</v>
      </c>
      <c r="K40" s="252">
        <f t="shared" si="2"/>
        <v>40</v>
      </c>
    </row>
    <row r="41" ht="18.75" customHeight="1" spans="1:11">
      <c r="A41" s="48" t="s">
        <v>126</v>
      </c>
      <c r="B41" s="261" t="s">
        <v>92</v>
      </c>
      <c r="C41" s="83">
        <v>41.3333333333333</v>
      </c>
      <c r="D41" s="83">
        <v>43.9166666666667</v>
      </c>
      <c r="E41" s="251">
        <f t="shared" si="0"/>
        <v>106.25</v>
      </c>
      <c r="F41" s="83">
        <v>39.3333333333333</v>
      </c>
      <c r="G41" s="83">
        <v>40</v>
      </c>
      <c r="H41" s="251">
        <f t="shared" si="1"/>
        <v>101.694915254237</v>
      </c>
      <c r="I41" s="83">
        <v>2</v>
      </c>
      <c r="J41" s="83">
        <v>3.9166666666667</v>
      </c>
      <c r="K41" s="252">
        <f t="shared" si="2"/>
        <v>195.833333333335</v>
      </c>
    </row>
    <row r="42" s="72" customFormat="1" ht="18.75" customHeight="1" spans="1:12">
      <c r="A42" s="52" t="s">
        <v>127</v>
      </c>
      <c r="B42" s="262" t="s">
        <v>92</v>
      </c>
      <c r="C42" s="257">
        <v>13</v>
      </c>
      <c r="D42" s="257">
        <v>14</v>
      </c>
      <c r="E42" s="251">
        <f t="shared" si="0"/>
        <v>107.692307692308</v>
      </c>
      <c r="F42" s="257">
        <v>13</v>
      </c>
      <c r="G42" s="257">
        <v>13</v>
      </c>
      <c r="H42" s="251">
        <f t="shared" si="1"/>
        <v>100</v>
      </c>
      <c r="I42" s="257">
        <v>0</v>
      </c>
      <c r="J42" s="257">
        <v>1</v>
      </c>
      <c r="K42" s="252"/>
      <c r="L42" s="95"/>
    </row>
    <row r="43" ht="18.75" customHeight="1" spans="1:11">
      <c r="A43" s="48" t="s">
        <v>128</v>
      </c>
      <c r="B43" s="261" t="s">
        <v>92</v>
      </c>
      <c r="C43" s="83">
        <v>53</v>
      </c>
      <c r="D43" s="83">
        <v>48</v>
      </c>
      <c r="E43" s="251">
        <f t="shared" si="0"/>
        <v>90.5660377358491</v>
      </c>
      <c r="F43" s="83">
        <v>47</v>
      </c>
      <c r="G43" s="83">
        <v>40</v>
      </c>
      <c r="H43" s="251">
        <f t="shared" si="1"/>
        <v>85.1063829787234</v>
      </c>
      <c r="I43" s="83">
        <v>6</v>
      </c>
      <c r="J43" s="83">
        <v>8</v>
      </c>
      <c r="K43" s="252">
        <f t="shared" si="2"/>
        <v>133.333333333333</v>
      </c>
    </row>
    <row r="44" ht="18.75" customHeight="1" spans="1:11">
      <c r="A44" s="48" t="s">
        <v>129</v>
      </c>
      <c r="B44" s="261" t="s">
        <v>92</v>
      </c>
      <c r="C44" s="83">
        <v>10</v>
      </c>
      <c r="D44" s="83">
        <v>7</v>
      </c>
      <c r="E44" s="251">
        <f t="shared" si="0"/>
        <v>70</v>
      </c>
      <c r="F44" s="83">
        <v>10</v>
      </c>
      <c r="G44" s="83">
        <v>7</v>
      </c>
      <c r="H44" s="251">
        <f t="shared" si="1"/>
        <v>70</v>
      </c>
      <c r="I44" s="83">
        <v>0</v>
      </c>
      <c r="J44" s="83">
        <v>0</v>
      </c>
      <c r="K44" s="252"/>
    </row>
    <row r="45" ht="18.75" customHeight="1" spans="1:11">
      <c r="A45" s="48" t="s">
        <v>130</v>
      </c>
      <c r="B45" s="261" t="s">
        <v>92</v>
      </c>
      <c r="C45" s="83">
        <v>18</v>
      </c>
      <c r="D45" s="83">
        <v>26</v>
      </c>
      <c r="E45" s="251">
        <f t="shared" si="0"/>
        <v>144.444444444444</v>
      </c>
      <c r="F45" s="83">
        <v>12</v>
      </c>
      <c r="G45" s="83">
        <v>17</v>
      </c>
      <c r="H45" s="251">
        <f t="shared" si="1"/>
        <v>141.666666666667</v>
      </c>
      <c r="I45" s="83">
        <v>6</v>
      </c>
      <c r="J45" s="83">
        <v>9</v>
      </c>
      <c r="K45" s="252">
        <f t="shared" si="2"/>
        <v>150</v>
      </c>
    </row>
    <row r="46" ht="18.75" customHeight="1" spans="1:11">
      <c r="A46" s="48" t="s">
        <v>131</v>
      </c>
      <c r="B46" s="261" t="s">
        <v>92</v>
      </c>
      <c r="C46" s="83">
        <v>254.666666666667</v>
      </c>
      <c r="D46" s="83">
        <v>264.916666666667</v>
      </c>
      <c r="E46" s="251">
        <f t="shared" si="0"/>
        <v>104.024869109948</v>
      </c>
      <c r="F46" s="83">
        <v>205.666666666667</v>
      </c>
      <c r="G46" s="83">
        <v>209</v>
      </c>
      <c r="H46" s="251">
        <f t="shared" si="1"/>
        <v>101.62074554295</v>
      </c>
      <c r="I46" s="83">
        <v>49</v>
      </c>
      <c r="J46" s="83">
        <v>55.9166666666667</v>
      </c>
      <c r="K46" s="252">
        <f t="shared" si="2"/>
        <v>114.115646258503</v>
      </c>
    </row>
    <row r="47" s="72" customFormat="1" ht="18.75" customHeight="1" spans="1:12">
      <c r="A47" s="52" t="s">
        <v>132</v>
      </c>
      <c r="B47" s="262" t="s">
        <v>92</v>
      </c>
      <c r="C47" s="257">
        <v>56.9166666666667</v>
      </c>
      <c r="D47" s="257">
        <v>57.9166666666667</v>
      </c>
      <c r="E47" s="251">
        <f t="shared" si="0"/>
        <v>101.756954612006</v>
      </c>
      <c r="F47" s="257">
        <v>46.9166666666667</v>
      </c>
      <c r="G47" s="257">
        <v>48</v>
      </c>
      <c r="H47" s="251">
        <f t="shared" si="1"/>
        <v>102.309058614565</v>
      </c>
      <c r="I47" s="257">
        <v>10</v>
      </c>
      <c r="J47" s="257">
        <v>9.9166666666667</v>
      </c>
      <c r="K47" s="252">
        <f t="shared" si="2"/>
        <v>99.166666666667</v>
      </c>
      <c r="L47" s="95"/>
    </row>
    <row r="48" ht="18.75" customHeight="1" spans="1:11">
      <c r="A48" s="48" t="s">
        <v>133</v>
      </c>
      <c r="B48" s="261" t="s">
        <v>92</v>
      </c>
      <c r="C48" s="83">
        <v>54.9166666666667</v>
      </c>
      <c r="D48" s="83">
        <v>48</v>
      </c>
      <c r="E48" s="251">
        <f t="shared" si="0"/>
        <v>87.4051593323216</v>
      </c>
      <c r="F48" s="83">
        <v>44</v>
      </c>
      <c r="G48" s="83">
        <v>38</v>
      </c>
      <c r="H48" s="251">
        <f t="shared" si="1"/>
        <v>86.3636363636364</v>
      </c>
      <c r="I48" s="83">
        <v>10.9166666666667</v>
      </c>
      <c r="J48" s="83">
        <v>10</v>
      </c>
      <c r="K48" s="252">
        <f t="shared" si="2"/>
        <v>91.6030534351142</v>
      </c>
    </row>
    <row r="49" ht="18.75" customHeight="1" spans="1:11">
      <c r="A49" s="48" t="s">
        <v>134</v>
      </c>
      <c r="B49" s="261" t="s">
        <v>92</v>
      </c>
      <c r="C49" s="83">
        <v>15</v>
      </c>
      <c r="D49" s="83">
        <v>12</v>
      </c>
      <c r="E49" s="251">
        <f t="shared" si="0"/>
        <v>80</v>
      </c>
      <c r="F49" s="83">
        <v>15</v>
      </c>
      <c r="G49" s="83">
        <v>11</v>
      </c>
      <c r="H49" s="251">
        <f t="shared" si="1"/>
        <v>73.3333333333333</v>
      </c>
      <c r="I49" s="83">
        <v>0</v>
      </c>
      <c r="J49" s="83">
        <v>1</v>
      </c>
      <c r="K49" s="252"/>
    </row>
    <row r="50" ht="18.75" customHeight="1" spans="1:11">
      <c r="A50" s="48" t="s">
        <v>135</v>
      </c>
      <c r="B50" s="261" t="s">
        <v>92</v>
      </c>
      <c r="C50" s="83">
        <v>113.583333333333</v>
      </c>
      <c r="D50" s="83">
        <v>123.916666666667</v>
      </c>
      <c r="E50" s="251">
        <f t="shared" si="0"/>
        <v>109.097578870139</v>
      </c>
      <c r="F50" s="83">
        <v>95.5833333333333</v>
      </c>
      <c r="G50" s="83">
        <v>103.916666666667</v>
      </c>
      <c r="H50" s="251">
        <f t="shared" si="1"/>
        <v>108.71839581517</v>
      </c>
      <c r="I50" s="83">
        <v>18</v>
      </c>
      <c r="J50" s="83">
        <v>20</v>
      </c>
      <c r="K50" s="252">
        <f t="shared" si="2"/>
        <v>111.111111111111</v>
      </c>
    </row>
    <row r="51" ht="18.75" customHeight="1" spans="1:11">
      <c r="A51" s="48" t="s">
        <v>136</v>
      </c>
      <c r="B51" s="261" t="s">
        <v>92</v>
      </c>
      <c r="C51" s="83"/>
      <c r="D51" s="83"/>
      <c r="E51" s="251"/>
      <c r="F51" s="83"/>
      <c r="G51" s="83"/>
      <c r="H51" s="251"/>
      <c r="I51" s="83"/>
      <c r="J51" s="83"/>
      <c r="K51" s="252"/>
    </row>
    <row r="52" s="72" customFormat="1" ht="18.75" customHeight="1" spans="1:12">
      <c r="A52" s="52" t="s">
        <v>137</v>
      </c>
      <c r="B52" s="262" t="s">
        <v>92</v>
      </c>
      <c r="C52" s="257">
        <v>3044.91666666667</v>
      </c>
      <c r="D52" s="257">
        <v>2982.5</v>
      </c>
      <c r="E52" s="251">
        <f t="shared" si="0"/>
        <v>97.9501354716877</v>
      </c>
      <c r="F52" s="257">
        <v>1533.41666666667</v>
      </c>
      <c r="G52" s="257">
        <v>1503.58333333333</v>
      </c>
      <c r="H52" s="251">
        <f t="shared" si="1"/>
        <v>98.0544535623064</v>
      </c>
      <c r="I52" s="257">
        <v>1511.5</v>
      </c>
      <c r="J52" s="257">
        <v>1478.91666666667</v>
      </c>
      <c r="K52" s="252">
        <f t="shared" si="2"/>
        <v>97.8443047745066</v>
      </c>
      <c r="L52" s="95"/>
    </row>
    <row r="53" ht="18.75" customHeight="1" spans="1:11">
      <c r="A53" s="48" t="s">
        <v>138</v>
      </c>
      <c r="B53" s="261" t="s">
        <v>92</v>
      </c>
      <c r="C53" s="83">
        <v>148.666666666667</v>
      </c>
      <c r="D53" s="83">
        <v>67</v>
      </c>
      <c r="E53" s="251">
        <f t="shared" si="0"/>
        <v>45.067264573991</v>
      </c>
      <c r="F53" s="83">
        <v>65.6666666666667</v>
      </c>
      <c r="G53" s="83">
        <v>51</v>
      </c>
      <c r="H53" s="251">
        <f t="shared" si="1"/>
        <v>77.6649746192893</v>
      </c>
      <c r="I53" s="83">
        <v>83</v>
      </c>
      <c r="J53" s="83">
        <v>16</v>
      </c>
      <c r="K53" s="252">
        <f t="shared" si="2"/>
        <v>19.2771084337349</v>
      </c>
    </row>
    <row r="54" ht="18.75" customHeight="1" spans="1:11">
      <c r="A54" s="48" t="s">
        <v>139</v>
      </c>
      <c r="B54" s="261" t="s">
        <v>92</v>
      </c>
      <c r="C54" s="83">
        <v>205.5</v>
      </c>
      <c r="D54" s="83">
        <v>195.166666666667</v>
      </c>
      <c r="E54" s="251">
        <f t="shared" si="0"/>
        <v>94.9716139497162</v>
      </c>
      <c r="F54" s="83">
        <v>182.666666666667</v>
      </c>
      <c r="G54" s="83">
        <v>168.166666666667</v>
      </c>
      <c r="H54" s="251">
        <f t="shared" si="1"/>
        <v>92.0620437956204</v>
      </c>
      <c r="I54" s="83">
        <v>22.8333333333333</v>
      </c>
      <c r="J54" s="83">
        <v>27</v>
      </c>
      <c r="K54" s="252">
        <f t="shared" si="2"/>
        <v>118.248175182482</v>
      </c>
    </row>
    <row r="55" ht="18.75" customHeight="1" spans="1:11">
      <c r="A55" s="48" t="s">
        <v>140</v>
      </c>
      <c r="B55" s="261" t="s">
        <v>92</v>
      </c>
      <c r="C55" s="83">
        <v>335.666666666667</v>
      </c>
      <c r="D55" s="83">
        <v>312.833333333333</v>
      </c>
      <c r="E55" s="251">
        <f t="shared" si="0"/>
        <v>93.1976166832175</v>
      </c>
      <c r="F55" s="83">
        <v>272.666666666667</v>
      </c>
      <c r="G55" s="83">
        <v>258.916666666667</v>
      </c>
      <c r="H55" s="251">
        <f t="shared" si="1"/>
        <v>94.9572127139364</v>
      </c>
      <c r="I55" s="83">
        <v>63</v>
      </c>
      <c r="J55" s="83">
        <v>53.9166666666667</v>
      </c>
      <c r="K55" s="252">
        <f t="shared" si="2"/>
        <v>85.5820105820106</v>
      </c>
    </row>
    <row r="56" ht="18.75" customHeight="1" spans="1:11">
      <c r="A56" s="48" t="s">
        <v>141</v>
      </c>
      <c r="B56" s="261" t="s">
        <v>92</v>
      </c>
      <c r="C56" s="83">
        <v>407.75</v>
      </c>
      <c r="D56" s="83">
        <v>367.833333333333</v>
      </c>
      <c r="E56" s="251">
        <f t="shared" si="0"/>
        <v>90.2105048027795</v>
      </c>
      <c r="F56" s="83">
        <v>316.75</v>
      </c>
      <c r="G56" s="83">
        <v>279</v>
      </c>
      <c r="H56" s="251">
        <f t="shared" si="1"/>
        <v>88.0820836621942</v>
      </c>
      <c r="I56" s="83">
        <v>91</v>
      </c>
      <c r="J56" s="83">
        <v>88.8333333333333</v>
      </c>
      <c r="K56" s="252">
        <f t="shared" si="2"/>
        <v>97.6190476190476</v>
      </c>
    </row>
    <row r="57" ht="18.75" customHeight="1" spans="1:11">
      <c r="A57" s="48" t="s">
        <v>142</v>
      </c>
      <c r="B57" s="261" t="s">
        <v>92</v>
      </c>
      <c r="C57" s="83">
        <v>1299.33333333333</v>
      </c>
      <c r="D57" s="83">
        <v>1328.41666666667</v>
      </c>
      <c r="E57" s="251">
        <f t="shared" si="0"/>
        <v>102.238327347358</v>
      </c>
      <c r="F57" s="83">
        <v>252.666666666667</v>
      </c>
      <c r="G57" s="83">
        <v>252</v>
      </c>
      <c r="H57" s="251">
        <f t="shared" si="1"/>
        <v>99.7361477572559</v>
      </c>
      <c r="I57" s="83">
        <v>1046.66666666667</v>
      </c>
      <c r="J57" s="83">
        <v>1076.41666666667</v>
      </c>
      <c r="K57" s="252">
        <f t="shared" si="2"/>
        <v>102.842356687898</v>
      </c>
    </row>
    <row r="58" ht="18.75" customHeight="1" spans="1:11">
      <c r="A58" s="48" t="s">
        <v>143</v>
      </c>
      <c r="B58" s="261" t="s">
        <v>92</v>
      </c>
      <c r="C58" s="83">
        <v>289.916666666667</v>
      </c>
      <c r="D58" s="83">
        <v>284</v>
      </c>
      <c r="E58" s="251">
        <f t="shared" si="0"/>
        <v>97.9591836734694</v>
      </c>
      <c r="F58" s="83">
        <v>178.916666666667</v>
      </c>
      <c r="G58" s="83">
        <v>168</v>
      </c>
      <c r="H58" s="251">
        <f t="shared" si="1"/>
        <v>93.8984629715882</v>
      </c>
      <c r="I58" s="83">
        <v>111</v>
      </c>
      <c r="J58" s="83">
        <v>116</v>
      </c>
      <c r="K58" s="252">
        <f t="shared" si="2"/>
        <v>104.504504504504</v>
      </c>
    </row>
    <row r="59" ht="18.75" customHeight="1" spans="1:11">
      <c r="A59" s="48" t="s">
        <v>144</v>
      </c>
      <c r="B59" s="261" t="s">
        <v>92</v>
      </c>
      <c r="C59" s="83">
        <v>7</v>
      </c>
      <c r="D59" s="83">
        <v>5</v>
      </c>
      <c r="E59" s="251">
        <f t="shared" si="0"/>
        <v>71.4285714285714</v>
      </c>
      <c r="F59" s="83">
        <v>6</v>
      </c>
      <c r="G59" s="83">
        <v>4</v>
      </c>
      <c r="H59" s="251">
        <f t="shared" si="1"/>
        <v>66.6666666666667</v>
      </c>
      <c r="I59" s="83">
        <v>1</v>
      </c>
      <c r="J59" s="83">
        <v>1</v>
      </c>
      <c r="K59" s="252">
        <f t="shared" si="2"/>
        <v>100</v>
      </c>
    </row>
    <row r="60" ht="18.75" customHeight="1" spans="1:11">
      <c r="A60" s="56" t="s">
        <v>145</v>
      </c>
      <c r="B60" s="117" t="s">
        <v>92</v>
      </c>
      <c r="C60" s="263">
        <v>351.083333333333</v>
      </c>
      <c r="D60" s="263">
        <v>422.25</v>
      </c>
      <c r="E60" s="264">
        <f t="shared" si="0"/>
        <v>120.270591027771</v>
      </c>
      <c r="F60" s="263">
        <v>258.083333333333</v>
      </c>
      <c r="G60" s="263">
        <v>322.5</v>
      </c>
      <c r="H60" s="264">
        <f t="shared" si="1"/>
        <v>124.959638359703</v>
      </c>
      <c r="I60" s="263">
        <v>93</v>
      </c>
      <c r="J60" s="263">
        <v>99.75</v>
      </c>
      <c r="K60" s="269">
        <f t="shared" si="2"/>
        <v>107.258064516129</v>
      </c>
    </row>
    <row r="61" ht="30.6" customHeight="1" spans="1:8">
      <c r="A61" s="265"/>
      <c r="B61" s="266"/>
      <c r="C61" s="266"/>
      <c r="D61" s="266"/>
      <c r="E61" s="266"/>
      <c r="F61" s="266"/>
      <c r="G61" s="266"/>
      <c r="H61" s="266"/>
    </row>
  </sheetData>
  <mergeCells count="7">
    <mergeCell ref="A1:K1"/>
    <mergeCell ref="C2:E2"/>
    <mergeCell ref="F2:H2"/>
    <mergeCell ref="I2:K2"/>
    <mergeCell ref="A61:H61"/>
    <mergeCell ref="A2:A3"/>
    <mergeCell ref="B2:B3"/>
  </mergeCells>
  <pageMargins left="0.7" right="0.7" top="0.75" bottom="0.75" header="0.3" footer="0.3"/>
  <pageSetup paperSize="9" orientation="landscape" horizontalDpi="600" verticalDpi="600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59"/>
  <sheetViews>
    <sheetView showZeros="0" zoomScaleSheetLayoutView="60" workbookViewId="0">
      <pane ySplit="2" topLeftCell="A3" activePane="bottomLeft" state="frozen"/>
      <selection/>
      <selection pane="bottomLeft" activeCell="U24" sqref="U24"/>
    </sheetView>
  </sheetViews>
  <sheetFormatPr defaultColWidth="8.75" defaultRowHeight="14.25"/>
  <cols>
    <col min="1" max="1" width="32.375" customWidth="1"/>
    <col min="2" max="2" width="4.75" customWidth="1"/>
    <col min="3" max="18" width="8.875" customWidth="1"/>
    <col min="19" max="19" width="8.75" style="30" customWidth="1"/>
  </cols>
  <sheetData>
    <row r="1" ht="24" customHeight="1" spans="1:18">
      <c r="A1" s="239" t="s">
        <v>146</v>
      </c>
      <c r="B1" s="239"/>
      <c r="C1" s="239"/>
      <c r="D1" s="239"/>
      <c r="E1" s="239"/>
      <c r="F1" s="239"/>
      <c r="G1" s="239"/>
      <c r="H1" s="239"/>
      <c r="I1" s="239"/>
      <c r="J1" s="239"/>
      <c r="K1" s="239"/>
      <c r="L1" s="239"/>
      <c r="M1" s="239"/>
      <c r="N1" s="239"/>
      <c r="O1" s="239"/>
      <c r="P1" s="239"/>
      <c r="Q1" s="239"/>
      <c r="R1" s="239"/>
    </row>
    <row r="2" s="110" customFormat="1" ht="22.15" customHeight="1" spans="1:19">
      <c r="A2" s="32" t="s">
        <v>83</v>
      </c>
      <c r="B2" s="32" t="s">
        <v>84</v>
      </c>
      <c r="C2" s="188" t="s">
        <v>66</v>
      </c>
      <c r="D2" s="188" t="s">
        <v>67</v>
      </c>
      <c r="E2" s="188" t="s">
        <v>68</v>
      </c>
      <c r="F2" s="188" t="s">
        <v>69</v>
      </c>
      <c r="G2" s="188" t="s">
        <v>70</v>
      </c>
      <c r="H2" s="188" t="s">
        <v>71</v>
      </c>
      <c r="I2" s="188" t="s">
        <v>72</v>
      </c>
      <c r="J2" s="188" t="s">
        <v>73</v>
      </c>
      <c r="K2" s="188" t="s">
        <v>74</v>
      </c>
      <c r="L2" s="188" t="s">
        <v>75</v>
      </c>
      <c r="M2" s="188" t="s">
        <v>76</v>
      </c>
      <c r="N2" s="188" t="s">
        <v>77</v>
      </c>
      <c r="O2" s="188" t="s">
        <v>78</v>
      </c>
      <c r="P2" s="188" t="s">
        <v>79</v>
      </c>
      <c r="Q2" s="33" t="s">
        <v>80</v>
      </c>
      <c r="R2" s="114" t="s">
        <v>81</v>
      </c>
      <c r="S2" s="230"/>
    </row>
    <row r="3" s="214" customFormat="1" ht="18" customHeight="1" spans="1:19">
      <c r="A3" s="36" t="s">
        <v>147</v>
      </c>
      <c r="B3" s="75" t="s">
        <v>87</v>
      </c>
      <c r="C3" s="79">
        <v>1806.58333333333</v>
      </c>
      <c r="D3" s="79">
        <v>119.833333333333</v>
      </c>
      <c r="E3" s="79">
        <v>119.25</v>
      </c>
      <c r="F3" s="79">
        <v>120</v>
      </c>
      <c r="G3" s="79">
        <v>120</v>
      </c>
      <c r="H3" s="79">
        <v>79.25</v>
      </c>
      <c r="I3" s="79">
        <v>59.9166666666667</v>
      </c>
      <c r="J3" s="79">
        <v>60</v>
      </c>
      <c r="K3" s="79">
        <v>149.25</v>
      </c>
      <c r="L3" s="79">
        <v>149.666666666667</v>
      </c>
      <c r="M3" s="79">
        <v>150</v>
      </c>
      <c r="N3" s="79">
        <v>150</v>
      </c>
      <c r="O3" s="79">
        <v>149.833333333333</v>
      </c>
      <c r="P3" s="79">
        <v>149.833333333333</v>
      </c>
      <c r="Q3" s="79">
        <v>150</v>
      </c>
      <c r="R3" s="90">
        <v>79.75</v>
      </c>
      <c r="S3" s="232"/>
    </row>
    <row r="4" s="214" customFormat="1" ht="18" customHeight="1" spans="1:19">
      <c r="A4" s="208" t="s">
        <v>148</v>
      </c>
      <c r="B4" s="78" t="s">
        <v>89</v>
      </c>
      <c r="C4" s="79">
        <v>2.57661792518105</v>
      </c>
      <c r="D4" s="79">
        <v>2.61474269819193</v>
      </c>
      <c r="E4" s="79">
        <v>2.67051013277428</v>
      </c>
      <c r="F4" s="79">
        <v>2.49166666666667</v>
      </c>
      <c r="G4" s="79">
        <v>2.81875</v>
      </c>
      <c r="H4" s="79">
        <v>2.96529968454259</v>
      </c>
      <c r="I4" s="79">
        <v>2.87760778859527</v>
      </c>
      <c r="J4" s="79">
        <v>2.14583333333333</v>
      </c>
      <c r="K4" s="79">
        <v>2.35175879396985</v>
      </c>
      <c r="L4" s="79">
        <v>2.76280623608018</v>
      </c>
      <c r="M4" s="79">
        <v>2.62833333333333</v>
      </c>
      <c r="N4" s="79">
        <v>2.545</v>
      </c>
      <c r="O4" s="79">
        <v>2.56674082313682</v>
      </c>
      <c r="P4" s="79">
        <v>2.36874304783092</v>
      </c>
      <c r="Q4" s="79">
        <v>2.56166666666667</v>
      </c>
      <c r="R4" s="90">
        <v>2.32497387669801</v>
      </c>
      <c r="S4" s="232"/>
    </row>
    <row r="5" s="214" customFormat="1" ht="18" customHeight="1" spans="1:19">
      <c r="A5" s="208" t="s">
        <v>149</v>
      </c>
      <c r="B5" s="78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90"/>
      <c r="S5" s="232"/>
    </row>
    <row r="6" s="215" customFormat="1" ht="18" customHeight="1" spans="1:19">
      <c r="A6" s="209" t="s">
        <v>150</v>
      </c>
      <c r="B6" s="80" t="s">
        <v>92</v>
      </c>
      <c r="C6" s="81">
        <v>3647.33333333333</v>
      </c>
      <c r="D6" s="81">
        <v>248.666666666667</v>
      </c>
      <c r="E6" s="81">
        <v>232.5</v>
      </c>
      <c r="F6" s="81">
        <v>232</v>
      </c>
      <c r="G6" s="81">
        <v>246</v>
      </c>
      <c r="H6" s="81">
        <v>164</v>
      </c>
      <c r="I6" s="81">
        <v>133.833333333333</v>
      </c>
      <c r="J6" s="81">
        <v>114</v>
      </c>
      <c r="K6" s="81">
        <v>281.25</v>
      </c>
      <c r="L6" s="81">
        <v>331.166666666667</v>
      </c>
      <c r="M6" s="81">
        <v>313</v>
      </c>
      <c r="N6" s="81">
        <v>299</v>
      </c>
      <c r="O6" s="81">
        <v>294.666666666667</v>
      </c>
      <c r="P6" s="81">
        <v>297.833333333333</v>
      </c>
      <c r="Q6" s="81">
        <v>305</v>
      </c>
      <c r="R6" s="91">
        <v>154.416666666667</v>
      </c>
      <c r="S6" s="234"/>
    </row>
    <row r="7" s="215" customFormat="1" ht="18" customHeight="1" spans="1:19">
      <c r="A7" s="209" t="s">
        <v>151</v>
      </c>
      <c r="B7" s="80" t="s">
        <v>92</v>
      </c>
      <c r="C7" s="81">
        <v>3647.33333333333</v>
      </c>
      <c r="D7" s="81">
        <v>248.666666666667</v>
      </c>
      <c r="E7" s="81">
        <v>232.5</v>
      </c>
      <c r="F7" s="81">
        <v>232</v>
      </c>
      <c r="G7" s="81">
        <v>246</v>
      </c>
      <c r="H7" s="81">
        <v>164</v>
      </c>
      <c r="I7" s="81">
        <v>133.833333333333</v>
      </c>
      <c r="J7" s="81">
        <v>114</v>
      </c>
      <c r="K7" s="81">
        <v>281.25</v>
      </c>
      <c r="L7" s="81">
        <v>331.166666666667</v>
      </c>
      <c r="M7" s="81">
        <v>313</v>
      </c>
      <c r="N7" s="81">
        <v>299</v>
      </c>
      <c r="O7" s="81">
        <v>294.666666666667</v>
      </c>
      <c r="P7" s="81">
        <v>297.833333333333</v>
      </c>
      <c r="Q7" s="81">
        <v>305</v>
      </c>
      <c r="R7" s="91">
        <v>154.416666666667</v>
      </c>
      <c r="S7" s="234"/>
    </row>
    <row r="8" s="214" customFormat="1" ht="18" customHeight="1" spans="1:19">
      <c r="A8" s="40" t="s">
        <v>152</v>
      </c>
      <c r="B8" s="78" t="s">
        <v>92</v>
      </c>
      <c r="C8" s="79">
        <v>1837</v>
      </c>
      <c r="D8" s="79">
        <v>119.833333333333</v>
      </c>
      <c r="E8" s="79">
        <v>116.25</v>
      </c>
      <c r="F8" s="79">
        <v>116</v>
      </c>
      <c r="G8" s="79">
        <v>121</v>
      </c>
      <c r="H8" s="79">
        <v>81</v>
      </c>
      <c r="I8" s="79">
        <v>62.9166666666667</v>
      </c>
      <c r="J8" s="79">
        <v>60</v>
      </c>
      <c r="K8" s="79">
        <v>143</v>
      </c>
      <c r="L8" s="79">
        <v>172.5</v>
      </c>
      <c r="M8" s="79">
        <v>155</v>
      </c>
      <c r="N8" s="79">
        <v>153</v>
      </c>
      <c r="O8" s="79">
        <v>148.833333333333</v>
      </c>
      <c r="P8" s="79">
        <v>155.916666666667</v>
      </c>
      <c r="Q8" s="79">
        <v>157</v>
      </c>
      <c r="R8" s="90">
        <v>74.75</v>
      </c>
      <c r="S8" s="232"/>
    </row>
    <row r="9" s="214" customFormat="1" ht="18" customHeight="1" spans="1:19">
      <c r="A9" s="40" t="s">
        <v>153</v>
      </c>
      <c r="B9" s="78" t="s">
        <v>92</v>
      </c>
      <c r="C9" s="79">
        <v>1810.33333333333</v>
      </c>
      <c r="D9" s="79">
        <v>128.833333333333</v>
      </c>
      <c r="E9" s="79">
        <v>116.25</v>
      </c>
      <c r="F9" s="79">
        <v>116</v>
      </c>
      <c r="G9" s="79">
        <v>125</v>
      </c>
      <c r="H9" s="79">
        <v>83</v>
      </c>
      <c r="I9" s="79">
        <v>70.9166666666667</v>
      </c>
      <c r="J9" s="79">
        <v>54</v>
      </c>
      <c r="K9" s="79">
        <v>138.25</v>
      </c>
      <c r="L9" s="79">
        <v>158.666666666667</v>
      </c>
      <c r="M9" s="79">
        <v>158</v>
      </c>
      <c r="N9" s="79">
        <v>146</v>
      </c>
      <c r="O9" s="79">
        <v>145.833333333333</v>
      </c>
      <c r="P9" s="79">
        <v>141.916666666667</v>
      </c>
      <c r="Q9" s="79">
        <v>148</v>
      </c>
      <c r="R9" s="90">
        <v>79.6666666666667</v>
      </c>
      <c r="S9" s="232"/>
    </row>
    <row r="10" s="215" customFormat="1" ht="18" customHeight="1" spans="1:19">
      <c r="A10" s="209" t="s">
        <v>154</v>
      </c>
      <c r="B10" s="80" t="s">
        <v>92</v>
      </c>
      <c r="C10" s="81">
        <v>3647.33333333333</v>
      </c>
      <c r="D10" s="81">
        <v>248.666666666667</v>
      </c>
      <c r="E10" s="81">
        <v>232.5</v>
      </c>
      <c r="F10" s="81">
        <v>232</v>
      </c>
      <c r="G10" s="81">
        <v>246</v>
      </c>
      <c r="H10" s="81">
        <v>164</v>
      </c>
      <c r="I10" s="81">
        <v>133.833333333333</v>
      </c>
      <c r="J10" s="81">
        <v>114</v>
      </c>
      <c r="K10" s="81">
        <v>281.25</v>
      </c>
      <c r="L10" s="81">
        <v>331.166666666667</v>
      </c>
      <c r="M10" s="81">
        <v>313</v>
      </c>
      <c r="N10" s="81">
        <v>299</v>
      </c>
      <c r="O10" s="81">
        <v>294.666666666667</v>
      </c>
      <c r="P10" s="81">
        <v>297.833333333333</v>
      </c>
      <c r="Q10" s="81">
        <v>305</v>
      </c>
      <c r="R10" s="91">
        <v>154.416666666667</v>
      </c>
      <c r="S10" s="234"/>
    </row>
    <row r="11" s="214" customFormat="1" ht="18" customHeight="1" spans="1:19">
      <c r="A11" s="48" t="s">
        <v>155</v>
      </c>
      <c r="B11" s="78" t="s">
        <v>92</v>
      </c>
      <c r="C11" s="79">
        <v>8</v>
      </c>
      <c r="D11" s="79">
        <v>0</v>
      </c>
      <c r="E11" s="79">
        <v>0</v>
      </c>
      <c r="F11" s="79">
        <v>0</v>
      </c>
      <c r="G11" s="79">
        <v>2</v>
      </c>
      <c r="H11" s="79">
        <v>0</v>
      </c>
      <c r="I11" s="79">
        <v>0</v>
      </c>
      <c r="J11" s="79">
        <v>0</v>
      </c>
      <c r="K11" s="79">
        <v>0</v>
      </c>
      <c r="L11" s="79">
        <v>1</v>
      </c>
      <c r="M11" s="79">
        <v>2</v>
      </c>
      <c r="N11" s="79">
        <v>0</v>
      </c>
      <c r="O11" s="79">
        <v>2</v>
      </c>
      <c r="P11" s="79">
        <v>0</v>
      </c>
      <c r="Q11" s="79">
        <v>1</v>
      </c>
      <c r="R11" s="90">
        <v>0</v>
      </c>
      <c r="S11" s="232"/>
    </row>
    <row r="12" s="214" customFormat="1" ht="18" customHeight="1" spans="1:19">
      <c r="A12" s="48" t="s">
        <v>156</v>
      </c>
      <c r="B12" s="78" t="s">
        <v>92</v>
      </c>
      <c r="C12" s="79">
        <v>82.9166666666667</v>
      </c>
      <c r="D12" s="79">
        <v>7</v>
      </c>
      <c r="E12" s="79">
        <v>2</v>
      </c>
      <c r="F12" s="79">
        <v>2</v>
      </c>
      <c r="G12" s="79">
        <v>4</v>
      </c>
      <c r="H12" s="79">
        <v>4</v>
      </c>
      <c r="I12" s="79">
        <v>4</v>
      </c>
      <c r="J12" s="79">
        <v>1</v>
      </c>
      <c r="K12" s="79">
        <v>10</v>
      </c>
      <c r="L12" s="79">
        <v>9</v>
      </c>
      <c r="M12" s="79">
        <v>5</v>
      </c>
      <c r="N12" s="79">
        <v>9</v>
      </c>
      <c r="O12" s="79">
        <v>5</v>
      </c>
      <c r="P12" s="79">
        <v>6</v>
      </c>
      <c r="Q12" s="79">
        <v>10</v>
      </c>
      <c r="R12" s="90">
        <v>4.9166666666667</v>
      </c>
      <c r="S12" s="232"/>
    </row>
    <row r="13" s="214" customFormat="1" ht="18" customHeight="1" spans="1:19">
      <c r="A13" s="48" t="s">
        <v>157</v>
      </c>
      <c r="B13" s="78" t="s">
        <v>92</v>
      </c>
      <c r="C13" s="79">
        <v>132.583333333333</v>
      </c>
      <c r="D13" s="79">
        <v>14</v>
      </c>
      <c r="E13" s="79">
        <v>6.8333333333333</v>
      </c>
      <c r="F13" s="79">
        <v>4</v>
      </c>
      <c r="G13" s="79">
        <v>10</v>
      </c>
      <c r="H13" s="79">
        <v>5</v>
      </c>
      <c r="I13" s="79">
        <v>8</v>
      </c>
      <c r="J13" s="79">
        <v>3</v>
      </c>
      <c r="K13" s="79">
        <v>10</v>
      </c>
      <c r="L13" s="79">
        <v>15.8333333333333</v>
      </c>
      <c r="M13" s="79">
        <v>14</v>
      </c>
      <c r="N13" s="79">
        <v>2</v>
      </c>
      <c r="O13" s="79">
        <v>16.9166666666667</v>
      </c>
      <c r="P13" s="79">
        <v>9</v>
      </c>
      <c r="Q13" s="79">
        <v>5</v>
      </c>
      <c r="R13" s="90">
        <v>9</v>
      </c>
      <c r="S13" s="232"/>
    </row>
    <row r="14" s="214" customFormat="1" ht="18" customHeight="1" spans="1:19">
      <c r="A14" s="48" t="s">
        <v>158</v>
      </c>
      <c r="B14" s="78" t="s">
        <v>92</v>
      </c>
      <c r="C14" s="79">
        <v>250.333333333333</v>
      </c>
      <c r="D14" s="79">
        <v>15</v>
      </c>
      <c r="E14" s="79">
        <v>23.3333333333333</v>
      </c>
      <c r="F14" s="79">
        <v>24</v>
      </c>
      <c r="G14" s="79">
        <v>24</v>
      </c>
      <c r="H14" s="79">
        <v>23</v>
      </c>
      <c r="I14" s="79">
        <v>16</v>
      </c>
      <c r="J14" s="79">
        <v>2</v>
      </c>
      <c r="K14" s="79">
        <v>9</v>
      </c>
      <c r="L14" s="79">
        <v>22</v>
      </c>
      <c r="M14" s="79">
        <v>12</v>
      </c>
      <c r="N14" s="79">
        <v>21</v>
      </c>
      <c r="O14" s="79">
        <v>21</v>
      </c>
      <c r="P14" s="79">
        <v>13</v>
      </c>
      <c r="Q14" s="79">
        <v>11</v>
      </c>
      <c r="R14" s="90">
        <v>14</v>
      </c>
      <c r="S14" s="232"/>
    </row>
    <row r="15" s="214" customFormat="1" ht="18" customHeight="1" spans="1:19">
      <c r="A15" s="48" t="s">
        <v>159</v>
      </c>
      <c r="B15" s="78" t="s">
        <v>92</v>
      </c>
      <c r="C15" s="79">
        <v>369.833333333333</v>
      </c>
      <c r="D15" s="79">
        <v>54</v>
      </c>
      <c r="E15" s="79">
        <v>28</v>
      </c>
      <c r="F15" s="79">
        <v>28</v>
      </c>
      <c r="G15" s="79">
        <v>56</v>
      </c>
      <c r="H15" s="79">
        <v>40</v>
      </c>
      <c r="I15" s="79">
        <v>20.8333333333333</v>
      </c>
      <c r="J15" s="79">
        <v>4</v>
      </c>
      <c r="K15" s="79">
        <v>22</v>
      </c>
      <c r="L15" s="79">
        <v>24</v>
      </c>
      <c r="M15" s="79">
        <v>18</v>
      </c>
      <c r="N15" s="79">
        <v>21</v>
      </c>
      <c r="O15" s="79">
        <v>17</v>
      </c>
      <c r="P15" s="79">
        <v>14</v>
      </c>
      <c r="Q15" s="79">
        <v>19</v>
      </c>
      <c r="R15" s="90">
        <v>4</v>
      </c>
      <c r="S15" s="232"/>
    </row>
    <row r="16" s="214" customFormat="1" ht="18" customHeight="1" spans="1:19">
      <c r="A16" s="48" t="s">
        <v>160</v>
      </c>
      <c r="B16" s="78" t="s">
        <v>92</v>
      </c>
      <c r="C16" s="79">
        <v>881.333333333333</v>
      </c>
      <c r="D16" s="79">
        <v>64</v>
      </c>
      <c r="E16" s="79">
        <v>60.5</v>
      </c>
      <c r="F16" s="79">
        <v>45</v>
      </c>
      <c r="G16" s="79">
        <v>60</v>
      </c>
      <c r="H16" s="79">
        <v>39</v>
      </c>
      <c r="I16" s="79">
        <v>25</v>
      </c>
      <c r="J16" s="79">
        <v>16</v>
      </c>
      <c r="K16" s="79">
        <v>64</v>
      </c>
      <c r="L16" s="79">
        <v>89.8333333333333</v>
      </c>
      <c r="M16" s="79">
        <v>79</v>
      </c>
      <c r="N16" s="79">
        <v>94</v>
      </c>
      <c r="O16" s="79">
        <v>68</v>
      </c>
      <c r="P16" s="79">
        <v>58</v>
      </c>
      <c r="Q16" s="79">
        <v>86</v>
      </c>
      <c r="R16" s="90">
        <v>33</v>
      </c>
      <c r="S16" s="232"/>
    </row>
    <row r="17" s="214" customFormat="1" ht="18" customHeight="1" spans="1:19">
      <c r="A17" s="48" t="s">
        <v>161</v>
      </c>
      <c r="B17" s="78" t="s">
        <v>92</v>
      </c>
      <c r="C17" s="79">
        <v>1001</v>
      </c>
      <c r="D17" s="79">
        <v>45</v>
      </c>
      <c r="E17" s="79">
        <v>44</v>
      </c>
      <c r="F17" s="79">
        <v>50</v>
      </c>
      <c r="G17" s="79">
        <v>49</v>
      </c>
      <c r="H17" s="79">
        <v>32</v>
      </c>
      <c r="I17" s="79">
        <v>30</v>
      </c>
      <c r="J17" s="79">
        <v>35</v>
      </c>
      <c r="K17" s="79">
        <v>68</v>
      </c>
      <c r="L17" s="79">
        <v>99.5833333333333</v>
      </c>
      <c r="M17" s="79">
        <v>93</v>
      </c>
      <c r="N17" s="79">
        <v>98</v>
      </c>
      <c r="O17" s="79">
        <v>90.8333333333333</v>
      </c>
      <c r="P17" s="79">
        <v>103.916666666667</v>
      </c>
      <c r="Q17" s="79">
        <v>110</v>
      </c>
      <c r="R17" s="90">
        <v>52.6666666666667</v>
      </c>
      <c r="S17" s="232"/>
    </row>
    <row r="18" s="214" customFormat="1" ht="18" customHeight="1" spans="1:19">
      <c r="A18" s="48" t="s">
        <v>162</v>
      </c>
      <c r="B18" s="78" t="s">
        <v>92</v>
      </c>
      <c r="C18" s="79">
        <v>446.75</v>
      </c>
      <c r="D18" s="79">
        <v>23.9166666666667</v>
      </c>
      <c r="E18" s="79">
        <v>21</v>
      </c>
      <c r="F18" s="79">
        <v>45</v>
      </c>
      <c r="G18" s="79">
        <v>17</v>
      </c>
      <c r="H18" s="79">
        <v>8</v>
      </c>
      <c r="I18" s="79">
        <v>15</v>
      </c>
      <c r="J18" s="79">
        <v>25</v>
      </c>
      <c r="K18" s="79">
        <v>49</v>
      </c>
      <c r="L18" s="79">
        <v>37.9166666666667</v>
      </c>
      <c r="M18" s="79">
        <v>31</v>
      </c>
      <c r="N18" s="79">
        <v>36</v>
      </c>
      <c r="O18" s="79">
        <v>29</v>
      </c>
      <c r="P18" s="79">
        <v>52.9166666666667</v>
      </c>
      <c r="Q18" s="79">
        <v>39</v>
      </c>
      <c r="R18" s="90">
        <v>17</v>
      </c>
      <c r="S18" s="232"/>
    </row>
    <row r="19" s="110" customFormat="1" ht="18" customHeight="1" spans="1:19">
      <c r="A19" s="48" t="s">
        <v>163</v>
      </c>
      <c r="B19" s="78" t="s">
        <v>92</v>
      </c>
      <c r="C19" s="79">
        <v>474.583333333333</v>
      </c>
      <c r="D19" s="79">
        <v>25.75</v>
      </c>
      <c r="E19" s="79">
        <v>46.8333333333333</v>
      </c>
      <c r="F19" s="79">
        <v>34</v>
      </c>
      <c r="G19" s="79">
        <v>24</v>
      </c>
      <c r="H19" s="79">
        <v>13</v>
      </c>
      <c r="I19" s="79">
        <v>15</v>
      </c>
      <c r="J19" s="79">
        <v>28</v>
      </c>
      <c r="K19" s="79">
        <v>49.25</v>
      </c>
      <c r="L19" s="79">
        <v>32</v>
      </c>
      <c r="M19" s="79">
        <v>59</v>
      </c>
      <c r="N19" s="79">
        <v>18</v>
      </c>
      <c r="O19" s="79">
        <v>44.9166666666667</v>
      </c>
      <c r="P19" s="79">
        <v>41</v>
      </c>
      <c r="Q19" s="79">
        <v>24</v>
      </c>
      <c r="R19" s="90">
        <v>19.8333333333333</v>
      </c>
      <c r="S19" s="230"/>
    </row>
    <row r="20" s="112" customFormat="1" ht="18" customHeight="1" spans="1:19">
      <c r="A20" s="210" t="s">
        <v>164</v>
      </c>
      <c r="B20" s="80" t="s">
        <v>92</v>
      </c>
      <c r="C20" s="81">
        <v>2982.5</v>
      </c>
      <c r="D20" s="81">
        <v>171</v>
      </c>
      <c r="E20" s="81">
        <v>181.666666666667</v>
      </c>
      <c r="F20" s="81">
        <v>194</v>
      </c>
      <c r="G20" s="81">
        <v>208</v>
      </c>
      <c r="H20" s="81">
        <v>128</v>
      </c>
      <c r="I20" s="81">
        <v>104.833333333333</v>
      </c>
      <c r="J20" s="81">
        <v>113</v>
      </c>
      <c r="K20" s="81">
        <v>216</v>
      </c>
      <c r="L20" s="81">
        <v>280.5</v>
      </c>
      <c r="M20" s="81">
        <v>239</v>
      </c>
      <c r="N20" s="81">
        <v>257</v>
      </c>
      <c r="O20" s="81">
        <v>242.833333333333</v>
      </c>
      <c r="P20" s="81">
        <v>262</v>
      </c>
      <c r="Q20" s="81">
        <v>279</v>
      </c>
      <c r="R20" s="91">
        <v>105.666666666667</v>
      </c>
      <c r="S20" s="235"/>
    </row>
    <row r="21" s="110" customFormat="1" ht="18" customHeight="1" spans="1:19">
      <c r="A21" s="48" t="s">
        <v>165</v>
      </c>
      <c r="B21" s="78" t="s">
        <v>92</v>
      </c>
      <c r="C21" s="79">
        <v>55.3333333333333</v>
      </c>
      <c r="D21" s="79">
        <v>2</v>
      </c>
      <c r="E21" s="79">
        <v>9.3333333333333</v>
      </c>
      <c r="F21" s="79">
        <v>0</v>
      </c>
      <c r="G21" s="79">
        <v>9</v>
      </c>
      <c r="H21" s="79">
        <v>9</v>
      </c>
      <c r="I21" s="79">
        <v>1</v>
      </c>
      <c r="J21" s="79">
        <v>1</v>
      </c>
      <c r="K21" s="79">
        <v>0</v>
      </c>
      <c r="L21" s="79">
        <v>5</v>
      </c>
      <c r="M21" s="79">
        <v>3</v>
      </c>
      <c r="N21" s="79">
        <v>2</v>
      </c>
      <c r="O21" s="79">
        <v>1</v>
      </c>
      <c r="P21" s="79">
        <v>4</v>
      </c>
      <c r="Q21" s="79">
        <v>8</v>
      </c>
      <c r="R21" s="90">
        <v>1</v>
      </c>
      <c r="S21" s="230"/>
    </row>
    <row r="22" s="110" customFormat="1" ht="18" customHeight="1" spans="1:19">
      <c r="A22" s="48" t="s">
        <v>166</v>
      </c>
      <c r="B22" s="78" t="s">
        <v>92</v>
      </c>
      <c r="C22" s="79">
        <v>56.9166666666667</v>
      </c>
      <c r="D22" s="79">
        <v>10</v>
      </c>
      <c r="E22" s="79">
        <v>3</v>
      </c>
      <c r="F22" s="79">
        <v>3</v>
      </c>
      <c r="G22" s="79">
        <v>3</v>
      </c>
      <c r="H22" s="79">
        <v>1</v>
      </c>
      <c r="I22" s="79">
        <v>1</v>
      </c>
      <c r="J22" s="79">
        <v>0</v>
      </c>
      <c r="K22" s="79">
        <v>4</v>
      </c>
      <c r="L22" s="79">
        <v>6</v>
      </c>
      <c r="M22" s="79">
        <v>5</v>
      </c>
      <c r="N22" s="79">
        <v>8</v>
      </c>
      <c r="O22" s="79">
        <v>4.9166666666667</v>
      </c>
      <c r="P22" s="79">
        <v>1</v>
      </c>
      <c r="Q22" s="79">
        <v>5</v>
      </c>
      <c r="R22" s="90">
        <v>2</v>
      </c>
      <c r="S22" s="230"/>
    </row>
    <row r="23" s="110" customFormat="1" ht="18" customHeight="1" spans="1:19">
      <c r="A23" s="48" t="s">
        <v>167</v>
      </c>
      <c r="B23" s="78" t="s">
        <v>92</v>
      </c>
      <c r="C23" s="79">
        <v>93</v>
      </c>
      <c r="D23" s="79">
        <v>17</v>
      </c>
      <c r="E23" s="79">
        <v>5</v>
      </c>
      <c r="F23" s="79">
        <v>6</v>
      </c>
      <c r="G23" s="79">
        <v>5</v>
      </c>
      <c r="H23" s="79">
        <v>6</v>
      </c>
      <c r="I23" s="79">
        <v>2</v>
      </c>
      <c r="J23" s="79">
        <v>0</v>
      </c>
      <c r="K23" s="79">
        <v>5</v>
      </c>
      <c r="L23" s="79">
        <v>8</v>
      </c>
      <c r="M23" s="79">
        <v>8</v>
      </c>
      <c r="N23" s="79">
        <v>5</v>
      </c>
      <c r="O23" s="79">
        <v>14</v>
      </c>
      <c r="P23" s="79">
        <v>4</v>
      </c>
      <c r="Q23" s="79">
        <v>4</v>
      </c>
      <c r="R23" s="90">
        <v>4</v>
      </c>
      <c r="S23" s="230"/>
    </row>
    <row r="24" s="110" customFormat="1" ht="18" customHeight="1" spans="1:19">
      <c r="A24" s="48" t="s">
        <v>168</v>
      </c>
      <c r="B24" s="78" t="s">
        <v>92</v>
      </c>
      <c r="C24" s="79">
        <v>90</v>
      </c>
      <c r="D24" s="79">
        <v>14</v>
      </c>
      <c r="E24" s="79">
        <v>4</v>
      </c>
      <c r="F24" s="79">
        <v>4</v>
      </c>
      <c r="G24" s="79">
        <v>2</v>
      </c>
      <c r="H24" s="79">
        <v>7</v>
      </c>
      <c r="I24" s="79">
        <v>0</v>
      </c>
      <c r="J24" s="79">
        <v>0</v>
      </c>
      <c r="K24" s="79">
        <v>17</v>
      </c>
      <c r="L24" s="79">
        <v>3</v>
      </c>
      <c r="M24" s="79">
        <v>8</v>
      </c>
      <c r="N24" s="79">
        <v>4</v>
      </c>
      <c r="O24" s="79">
        <v>15</v>
      </c>
      <c r="P24" s="79">
        <v>2</v>
      </c>
      <c r="Q24" s="79">
        <v>2</v>
      </c>
      <c r="R24" s="90">
        <v>8</v>
      </c>
      <c r="S24" s="230"/>
    </row>
    <row r="25" s="110" customFormat="1" ht="18" customHeight="1" spans="1:19">
      <c r="A25" s="48" t="s">
        <v>169</v>
      </c>
      <c r="B25" s="78" t="s">
        <v>92</v>
      </c>
      <c r="C25" s="79">
        <v>1247.83333333333</v>
      </c>
      <c r="D25" s="79">
        <v>123</v>
      </c>
      <c r="E25" s="79">
        <v>91.3333333333333</v>
      </c>
      <c r="F25" s="79">
        <v>77</v>
      </c>
      <c r="G25" s="79">
        <v>159</v>
      </c>
      <c r="H25" s="79">
        <v>85</v>
      </c>
      <c r="I25" s="79">
        <v>72.8333333333333</v>
      </c>
      <c r="J25" s="79">
        <v>7</v>
      </c>
      <c r="K25" s="79">
        <v>115</v>
      </c>
      <c r="L25" s="79">
        <v>63.8333333333333</v>
      </c>
      <c r="M25" s="79">
        <v>134</v>
      </c>
      <c r="N25" s="79">
        <v>95</v>
      </c>
      <c r="O25" s="79">
        <v>96</v>
      </c>
      <c r="P25" s="79">
        <v>20</v>
      </c>
      <c r="Q25" s="79">
        <v>58</v>
      </c>
      <c r="R25" s="90">
        <v>50.8333333333333</v>
      </c>
      <c r="S25" s="230"/>
    </row>
    <row r="26" s="110" customFormat="1" ht="18" customHeight="1" spans="1:19">
      <c r="A26" s="48" t="s">
        <v>170</v>
      </c>
      <c r="B26" s="78" t="s">
        <v>92</v>
      </c>
      <c r="C26" s="79">
        <v>1215.41666666667</v>
      </c>
      <c r="D26" s="79">
        <v>0</v>
      </c>
      <c r="E26" s="79">
        <v>48</v>
      </c>
      <c r="F26" s="79">
        <v>81</v>
      </c>
      <c r="G26" s="79">
        <v>9</v>
      </c>
      <c r="H26" s="79">
        <v>0</v>
      </c>
      <c r="I26" s="79">
        <v>24</v>
      </c>
      <c r="J26" s="79">
        <v>105</v>
      </c>
      <c r="K26" s="79">
        <v>59</v>
      </c>
      <c r="L26" s="79">
        <v>180.666666666667</v>
      </c>
      <c r="M26" s="79">
        <v>53</v>
      </c>
      <c r="N26" s="79">
        <v>118</v>
      </c>
      <c r="O26" s="79">
        <v>95.9166666666667</v>
      </c>
      <c r="P26" s="79">
        <v>224</v>
      </c>
      <c r="Q26" s="79">
        <v>187</v>
      </c>
      <c r="R26" s="90">
        <v>30.8333333333333</v>
      </c>
      <c r="S26" s="230"/>
    </row>
    <row r="27" s="110" customFormat="1" ht="18" customHeight="1" spans="1:19">
      <c r="A27" s="48" t="s">
        <v>171</v>
      </c>
      <c r="B27" s="78" t="s">
        <v>92</v>
      </c>
      <c r="C27" s="79">
        <v>224</v>
      </c>
      <c r="D27" s="79">
        <v>5</v>
      </c>
      <c r="E27" s="79">
        <v>21</v>
      </c>
      <c r="F27" s="79">
        <v>23</v>
      </c>
      <c r="G27" s="79">
        <v>21</v>
      </c>
      <c r="H27" s="79">
        <v>20</v>
      </c>
      <c r="I27" s="79">
        <v>4</v>
      </c>
      <c r="J27" s="79">
        <v>0</v>
      </c>
      <c r="K27" s="79">
        <v>16</v>
      </c>
      <c r="L27" s="79">
        <v>14</v>
      </c>
      <c r="M27" s="79">
        <v>28</v>
      </c>
      <c r="N27" s="79">
        <v>25</v>
      </c>
      <c r="O27" s="79">
        <v>16</v>
      </c>
      <c r="P27" s="79">
        <v>7</v>
      </c>
      <c r="Q27" s="79">
        <v>15</v>
      </c>
      <c r="R27" s="90">
        <v>9</v>
      </c>
      <c r="S27" s="230"/>
    </row>
    <row r="28" s="112" customFormat="1" ht="18" customHeight="1" spans="1:19">
      <c r="A28" s="210" t="s">
        <v>172</v>
      </c>
      <c r="B28" s="80" t="s">
        <v>92</v>
      </c>
      <c r="C28" s="81">
        <v>2982.5</v>
      </c>
      <c r="D28" s="81">
        <v>171</v>
      </c>
      <c r="E28" s="81">
        <v>181.666666666667</v>
      </c>
      <c r="F28" s="81">
        <v>194</v>
      </c>
      <c r="G28" s="81">
        <v>208</v>
      </c>
      <c r="H28" s="81">
        <v>128</v>
      </c>
      <c r="I28" s="81">
        <v>104.833333333333</v>
      </c>
      <c r="J28" s="81">
        <v>113</v>
      </c>
      <c r="K28" s="81">
        <v>216</v>
      </c>
      <c r="L28" s="81">
        <v>280.5</v>
      </c>
      <c r="M28" s="81">
        <v>239</v>
      </c>
      <c r="N28" s="81">
        <v>257</v>
      </c>
      <c r="O28" s="81">
        <v>242.833333333333</v>
      </c>
      <c r="P28" s="81">
        <v>262</v>
      </c>
      <c r="Q28" s="81">
        <v>279</v>
      </c>
      <c r="R28" s="91">
        <v>105.666666666667</v>
      </c>
      <c r="S28" s="235"/>
    </row>
    <row r="29" s="112" customFormat="1" ht="18" customHeight="1" spans="1:19">
      <c r="A29" s="52" t="s">
        <v>173</v>
      </c>
      <c r="B29" s="80" t="s">
        <v>92</v>
      </c>
      <c r="C29" s="81">
        <v>1289.41666666667</v>
      </c>
      <c r="D29" s="81">
        <v>0</v>
      </c>
      <c r="E29" s="81">
        <v>52</v>
      </c>
      <c r="F29" s="81">
        <v>82</v>
      </c>
      <c r="G29" s="81">
        <v>7</v>
      </c>
      <c r="H29" s="81">
        <v>4</v>
      </c>
      <c r="I29" s="81">
        <v>24</v>
      </c>
      <c r="J29" s="81">
        <v>110</v>
      </c>
      <c r="K29" s="81">
        <v>70</v>
      </c>
      <c r="L29" s="81">
        <v>168.666666666667</v>
      </c>
      <c r="M29" s="81">
        <v>69</v>
      </c>
      <c r="N29" s="81">
        <v>128</v>
      </c>
      <c r="O29" s="81">
        <v>96.9166666666667</v>
      </c>
      <c r="P29" s="81">
        <v>221</v>
      </c>
      <c r="Q29" s="81">
        <v>209</v>
      </c>
      <c r="R29" s="91">
        <v>47.8333333333333</v>
      </c>
      <c r="S29" s="235"/>
    </row>
    <row r="30" s="112" customFormat="1" ht="18" customHeight="1" spans="1:19">
      <c r="A30" s="52" t="s">
        <v>174</v>
      </c>
      <c r="B30" s="80" t="s">
        <v>92</v>
      </c>
      <c r="C30" s="81">
        <v>576.75</v>
      </c>
      <c r="D30" s="81">
        <v>31</v>
      </c>
      <c r="E30" s="81">
        <v>53.75</v>
      </c>
      <c r="F30" s="81">
        <v>39</v>
      </c>
      <c r="G30" s="81">
        <v>51</v>
      </c>
      <c r="H30" s="81">
        <v>52</v>
      </c>
      <c r="I30" s="81">
        <v>17</v>
      </c>
      <c r="J30" s="81">
        <v>2</v>
      </c>
      <c r="K30" s="81">
        <v>57</v>
      </c>
      <c r="L30" s="81">
        <v>40</v>
      </c>
      <c r="M30" s="81">
        <v>70</v>
      </c>
      <c r="N30" s="81">
        <v>45</v>
      </c>
      <c r="O30" s="81">
        <v>71</v>
      </c>
      <c r="P30" s="81">
        <v>13</v>
      </c>
      <c r="Q30" s="81">
        <v>29</v>
      </c>
      <c r="R30" s="91">
        <v>6</v>
      </c>
      <c r="S30" s="235"/>
    </row>
    <row r="31" s="110" customFormat="1" ht="18" customHeight="1" spans="1:19">
      <c r="A31" s="48" t="s">
        <v>175</v>
      </c>
      <c r="B31" s="78" t="s">
        <v>92</v>
      </c>
      <c r="C31" s="79">
        <v>37</v>
      </c>
      <c r="D31" s="79">
        <v>0</v>
      </c>
      <c r="E31" s="79">
        <v>1</v>
      </c>
      <c r="F31" s="79">
        <v>1</v>
      </c>
      <c r="G31" s="79">
        <v>1</v>
      </c>
      <c r="H31" s="79">
        <v>0</v>
      </c>
      <c r="I31" s="79">
        <v>0</v>
      </c>
      <c r="J31" s="79">
        <v>1</v>
      </c>
      <c r="K31" s="79">
        <v>7</v>
      </c>
      <c r="L31" s="79">
        <v>0</v>
      </c>
      <c r="M31" s="79">
        <v>9</v>
      </c>
      <c r="N31" s="79">
        <v>0</v>
      </c>
      <c r="O31" s="79">
        <v>15</v>
      </c>
      <c r="P31" s="79">
        <v>1</v>
      </c>
      <c r="Q31" s="79">
        <v>1</v>
      </c>
      <c r="R31" s="90">
        <v>0</v>
      </c>
      <c r="S31" s="230"/>
    </row>
    <row r="32" s="110" customFormat="1" ht="18" customHeight="1" spans="1:19">
      <c r="A32" s="48" t="s">
        <v>176</v>
      </c>
      <c r="B32" s="78" t="s">
        <v>92</v>
      </c>
      <c r="C32" s="79">
        <v>360.916666666667</v>
      </c>
      <c r="D32" s="79">
        <v>15</v>
      </c>
      <c r="E32" s="79">
        <v>33.9166666666667</v>
      </c>
      <c r="F32" s="79">
        <v>22</v>
      </c>
      <c r="G32" s="79">
        <v>31</v>
      </c>
      <c r="H32" s="79">
        <v>43</v>
      </c>
      <c r="I32" s="79">
        <v>15</v>
      </c>
      <c r="J32" s="79">
        <v>0</v>
      </c>
      <c r="K32" s="79">
        <v>37</v>
      </c>
      <c r="L32" s="79">
        <v>17</v>
      </c>
      <c r="M32" s="79">
        <v>49</v>
      </c>
      <c r="N32" s="79">
        <v>24</v>
      </c>
      <c r="O32" s="79">
        <v>43</v>
      </c>
      <c r="P32" s="79">
        <v>9</v>
      </c>
      <c r="Q32" s="79">
        <v>19</v>
      </c>
      <c r="R32" s="90">
        <v>3</v>
      </c>
      <c r="S32" s="230"/>
    </row>
    <row r="33" s="110" customFormat="1" ht="18" customHeight="1" spans="1:19">
      <c r="A33" s="48" t="s">
        <v>177</v>
      </c>
      <c r="B33" s="78" t="s">
        <v>92</v>
      </c>
      <c r="C33" s="79">
        <v>33</v>
      </c>
      <c r="D33" s="79">
        <v>8</v>
      </c>
      <c r="E33" s="79">
        <v>2</v>
      </c>
      <c r="F33" s="79">
        <v>0</v>
      </c>
      <c r="G33" s="79">
        <v>3</v>
      </c>
      <c r="H33" s="79">
        <v>4</v>
      </c>
      <c r="I33" s="79">
        <v>0</v>
      </c>
      <c r="J33" s="79">
        <v>0</v>
      </c>
      <c r="K33" s="79">
        <v>1</v>
      </c>
      <c r="L33" s="79">
        <v>1</v>
      </c>
      <c r="M33" s="79">
        <v>4</v>
      </c>
      <c r="N33" s="79">
        <v>3</v>
      </c>
      <c r="O33" s="79">
        <v>3</v>
      </c>
      <c r="P33" s="79">
        <v>2</v>
      </c>
      <c r="Q33" s="79">
        <v>1</v>
      </c>
      <c r="R33" s="90">
        <v>1</v>
      </c>
      <c r="S33" s="230"/>
    </row>
    <row r="34" s="110" customFormat="1" ht="18" customHeight="1" spans="1:19">
      <c r="A34" s="48" t="s">
        <v>178</v>
      </c>
      <c r="B34" s="78" t="s">
        <v>92</v>
      </c>
      <c r="C34" s="79">
        <v>145.833333333333</v>
      </c>
      <c r="D34" s="79">
        <v>8</v>
      </c>
      <c r="E34" s="79">
        <v>16.8333333333333</v>
      </c>
      <c r="F34" s="79">
        <v>16</v>
      </c>
      <c r="G34" s="79">
        <v>16</v>
      </c>
      <c r="H34" s="79">
        <v>5</v>
      </c>
      <c r="I34" s="79">
        <v>2</v>
      </c>
      <c r="J34" s="79">
        <v>1</v>
      </c>
      <c r="K34" s="79">
        <v>12</v>
      </c>
      <c r="L34" s="79">
        <v>22</v>
      </c>
      <c r="M34" s="79">
        <v>8</v>
      </c>
      <c r="N34" s="79">
        <v>18</v>
      </c>
      <c r="O34" s="79">
        <v>10</v>
      </c>
      <c r="P34" s="79">
        <v>1</v>
      </c>
      <c r="Q34" s="79">
        <v>8</v>
      </c>
      <c r="R34" s="90">
        <v>2</v>
      </c>
      <c r="S34" s="230"/>
    </row>
    <row r="35" s="112" customFormat="1" ht="18" customHeight="1" spans="1:19">
      <c r="A35" s="52" t="s">
        <v>179</v>
      </c>
      <c r="B35" s="80" t="s">
        <v>92</v>
      </c>
      <c r="C35" s="81">
        <v>1116.33333333333</v>
      </c>
      <c r="D35" s="81">
        <v>140</v>
      </c>
      <c r="E35" s="81">
        <v>75.9166666666667</v>
      </c>
      <c r="F35" s="81">
        <v>73</v>
      </c>
      <c r="G35" s="81">
        <v>150</v>
      </c>
      <c r="H35" s="81">
        <v>72</v>
      </c>
      <c r="I35" s="81">
        <v>63.8333333333333</v>
      </c>
      <c r="J35" s="81">
        <v>1</v>
      </c>
      <c r="K35" s="81">
        <v>89</v>
      </c>
      <c r="L35" s="81">
        <v>71.8333333333333</v>
      </c>
      <c r="M35" s="81">
        <v>100</v>
      </c>
      <c r="N35" s="81">
        <v>84</v>
      </c>
      <c r="O35" s="81">
        <v>74.9166666666667</v>
      </c>
      <c r="P35" s="81">
        <v>28</v>
      </c>
      <c r="Q35" s="81">
        <v>41</v>
      </c>
      <c r="R35" s="91">
        <v>51.8333333333333</v>
      </c>
      <c r="S35" s="235"/>
    </row>
    <row r="36" s="110" customFormat="1" ht="18" customHeight="1" spans="1:19">
      <c r="A36" s="48" t="s">
        <v>180</v>
      </c>
      <c r="B36" s="78" t="s">
        <v>92</v>
      </c>
      <c r="C36" s="79">
        <v>253</v>
      </c>
      <c r="D36" s="79">
        <v>39</v>
      </c>
      <c r="E36" s="79">
        <v>20</v>
      </c>
      <c r="F36" s="79">
        <v>17</v>
      </c>
      <c r="G36" s="79">
        <v>21</v>
      </c>
      <c r="H36" s="79">
        <v>12</v>
      </c>
      <c r="I36" s="79">
        <v>4</v>
      </c>
      <c r="J36" s="79">
        <v>0</v>
      </c>
      <c r="K36" s="79">
        <v>21</v>
      </c>
      <c r="L36" s="79">
        <v>39</v>
      </c>
      <c r="M36" s="79">
        <v>17</v>
      </c>
      <c r="N36" s="79">
        <v>17</v>
      </c>
      <c r="O36" s="79">
        <v>18</v>
      </c>
      <c r="P36" s="79">
        <v>13</v>
      </c>
      <c r="Q36" s="79">
        <v>12</v>
      </c>
      <c r="R36" s="90">
        <v>3</v>
      </c>
      <c r="S36" s="230"/>
    </row>
    <row r="37" s="110" customFormat="1" ht="18" customHeight="1" spans="1:19">
      <c r="A37" s="48" t="s">
        <v>181</v>
      </c>
      <c r="B37" s="78" t="s">
        <v>92</v>
      </c>
      <c r="C37" s="79">
        <v>121.666666666667</v>
      </c>
      <c r="D37" s="79">
        <v>14</v>
      </c>
      <c r="E37" s="79">
        <v>7.9166666666667</v>
      </c>
      <c r="F37" s="79">
        <v>5</v>
      </c>
      <c r="G37" s="79">
        <v>14</v>
      </c>
      <c r="H37" s="79">
        <v>8</v>
      </c>
      <c r="I37" s="79">
        <v>5.9166666666667</v>
      </c>
      <c r="J37" s="79">
        <v>0</v>
      </c>
      <c r="K37" s="79">
        <v>24</v>
      </c>
      <c r="L37" s="79">
        <v>4.8333333333333</v>
      </c>
      <c r="M37" s="79">
        <v>12</v>
      </c>
      <c r="N37" s="79">
        <v>9</v>
      </c>
      <c r="O37" s="79">
        <v>6</v>
      </c>
      <c r="P37" s="79">
        <v>1</v>
      </c>
      <c r="Q37" s="79">
        <v>6</v>
      </c>
      <c r="R37" s="90">
        <v>4</v>
      </c>
      <c r="S37" s="230"/>
    </row>
    <row r="38" s="110" customFormat="1" ht="18" customHeight="1" spans="1:19">
      <c r="A38" s="48" t="s">
        <v>182</v>
      </c>
      <c r="B38" s="78" t="s">
        <v>92</v>
      </c>
      <c r="C38" s="79">
        <v>77</v>
      </c>
      <c r="D38" s="79">
        <v>2</v>
      </c>
      <c r="E38" s="79">
        <v>5</v>
      </c>
      <c r="F38" s="79">
        <v>9</v>
      </c>
      <c r="G38" s="79">
        <v>10</v>
      </c>
      <c r="H38" s="79">
        <v>1</v>
      </c>
      <c r="I38" s="79">
        <v>9</v>
      </c>
      <c r="J38" s="79">
        <v>0</v>
      </c>
      <c r="K38" s="79">
        <v>2</v>
      </c>
      <c r="L38" s="79">
        <v>5</v>
      </c>
      <c r="M38" s="79">
        <v>7</v>
      </c>
      <c r="N38" s="79">
        <v>8</v>
      </c>
      <c r="O38" s="79">
        <v>4</v>
      </c>
      <c r="P38" s="79">
        <v>1</v>
      </c>
      <c r="Q38" s="79">
        <v>4</v>
      </c>
      <c r="R38" s="90">
        <v>10</v>
      </c>
      <c r="S38" s="230"/>
    </row>
    <row r="39" s="110" customFormat="1" ht="18" customHeight="1" spans="1:19">
      <c r="A39" s="48" t="s">
        <v>183</v>
      </c>
      <c r="B39" s="78" t="s">
        <v>92</v>
      </c>
      <c r="C39" s="79">
        <v>19</v>
      </c>
      <c r="D39" s="79">
        <v>2</v>
      </c>
      <c r="E39" s="79">
        <v>0</v>
      </c>
      <c r="F39" s="79">
        <v>2</v>
      </c>
      <c r="G39" s="79">
        <v>1</v>
      </c>
      <c r="H39" s="79">
        <v>1</v>
      </c>
      <c r="I39" s="79">
        <v>3</v>
      </c>
      <c r="J39" s="79">
        <v>0</v>
      </c>
      <c r="K39" s="79">
        <v>2</v>
      </c>
      <c r="L39" s="79">
        <v>3</v>
      </c>
      <c r="M39" s="79">
        <v>0</v>
      </c>
      <c r="N39" s="79">
        <v>2</v>
      </c>
      <c r="O39" s="79">
        <v>1</v>
      </c>
      <c r="P39" s="79">
        <v>1</v>
      </c>
      <c r="Q39" s="79">
        <v>0</v>
      </c>
      <c r="R39" s="90">
        <v>1</v>
      </c>
      <c r="S39" s="230"/>
    </row>
    <row r="40" s="110" customFormat="1" ht="18" customHeight="1" spans="1:19">
      <c r="A40" s="48" t="s">
        <v>184</v>
      </c>
      <c r="B40" s="78" t="s">
        <v>92</v>
      </c>
      <c r="C40" s="79">
        <v>43.9166666666667</v>
      </c>
      <c r="D40" s="79">
        <v>9</v>
      </c>
      <c r="E40" s="79">
        <v>3</v>
      </c>
      <c r="F40" s="79">
        <v>2</v>
      </c>
      <c r="G40" s="79">
        <v>7</v>
      </c>
      <c r="H40" s="79">
        <v>3</v>
      </c>
      <c r="I40" s="79">
        <v>1.9166666666667</v>
      </c>
      <c r="J40" s="79">
        <v>0</v>
      </c>
      <c r="K40" s="79">
        <v>1</v>
      </c>
      <c r="L40" s="79">
        <v>1</v>
      </c>
      <c r="M40" s="79">
        <v>1</v>
      </c>
      <c r="N40" s="79">
        <v>5</v>
      </c>
      <c r="O40" s="79">
        <v>3</v>
      </c>
      <c r="P40" s="79">
        <v>1</v>
      </c>
      <c r="Q40" s="79">
        <v>1</v>
      </c>
      <c r="R40" s="90">
        <v>5</v>
      </c>
      <c r="S40" s="230"/>
    </row>
    <row r="41" s="112" customFormat="1" ht="18" customHeight="1" spans="1:19">
      <c r="A41" s="52" t="s">
        <v>185</v>
      </c>
      <c r="B41" s="80" t="s">
        <v>92</v>
      </c>
      <c r="C41" s="81">
        <v>14</v>
      </c>
      <c r="D41" s="81">
        <v>0</v>
      </c>
      <c r="E41" s="81">
        <v>2</v>
      </c>
      <c r="F41" s="81">
        <v>0</v>
      </c>
      <c r="G41" s="81">
        <v>5</v>
      </c>
      <c r="H41" s="81">
        <v>1</v>
      </c>
      <c r="I41" s="81">
        <v>0</v>
      </c>
      <c r="J41" s="81">
        <v>0</v>
      </c>
      <c r="K41" s="81">
        <v>1</v>
      </c>
      <c r="L41" s="81">
        <v>1</v>
      </c>
      <c r="M41" s="81">
        <v>0</v>
      </c>
      <c r="N41" s="81">
        <v>1</v>
      </c>
      <c r="O41" s="81">
        <v>3</v>
      </c>
      <c r="P41" s="81">
        <v>0</v>
      </c>
      <c r="Q41" s="81">
        <v>0</v>
      </c>
      <c r="R41" s="91">
        <v>0</v>
      </c>
      <c r="S41" s="235"/>
    </row>
    <row r="42" s="110" customFormat="1" ht="18" customHeight="1" spans="1:19">
      <c r="A42" s="48" t="s">
        <v>186</v>
      </c>
      <c r="B42" s="78" t="s">
        <v>92</v>
      </c>
      <c r="C42" s="79">
        <v>48</v>
      </c>
      <c r="D42" s="79">
        <v>8</v>
      </c>
      <c r="E42" s="79">
        <v>2</v>
      </c>
      <c r="F42" s="79">
        <v>5</v>
      </c>
      <c r="G42" s="79">
        <v>13</v>
      </c>
      <c r="H42" s="79">
        <v>6</v>
      </c>
      <c r="I42" s="79">
        <v>2</v>
      </c>
      <c r="J42" s="79">
        <v>0</v>
      </c>
      <c r="K42" s="79">
        <v>2</v>
      </c>
      <c r="L42" s="79">
        <v>0</v>
      </c>
      <c r="M42" s="79">
        <v>5</v>
      </c>
      <c r="N42" s="79">
        <v>0</v>
      </c>
      <c r="O42" s="79">
        <v>4</v>
      </c>
      <c r="P42" s="79">
        <v>0</v>
      </c>
      <c r="Q42" s="79">
        <v>0</v>
      </c>
      <c r="R42" s="90">
        <v>1</v>
      </c>
      <c r="S42" s="230"/>
    </row>
    <row r="43" s="110" customFormat="1" ht="18" customHeight="1" spans="1:19">
      <c r="A43" s="48" t="s">
        <v>187</v>
      </c>
      <c r="B43" s="78" t="s">
        <v>92</v>
      </c>
      <c r="C43" s="79">
        <v>7</v>
      </c>
      <c r="D43" s="79">
        <v>0</v>
      </c>
      <c r="E43" s="79">
        <v>2</v>
      </c>
      <c r="F43" s="79">
        <v>0</v>
      </c>
      <c r="G43" s="79">
        <v>1</v>
      </c>
      <c r="H43" s="79">
        <v>2</v>
      </c>
      <c r="I43" s="79">
        <v>0</v>
      </c>
      <c r="J43" s="79">
        <v>0</v>
      </c>
      <c r="K43" s="79">
        <v>1</v>
      </c>
      <c r="L43" s="79">
        <v>1</v>
      </c>
      <c r="M43" s="79">
        <v>0</v>
      </c>
      <c r="N43" s="79">
        <v>0</v>
      </c>
      <c r="O43" s="79">
        <v>0</v>
      </c>
      <c r="P43" s="79">
        <v>0</v>
      </c>
      <c r="Q43" s="79">
        <v>0</v>
      </c>
      <c r="R43" s="90">
        <v>0</v>
      </c>
      <c r="S43" s="230"/>
    </row>
    <row r="44" s="110" customFormat="1" ht="18" customHeight="1" spans="1:19">
      <c r="A44" s="48" t="s">
        <v>188</v>
      </c>
      <c r="B44" s="78" t="s">
        <v>92</v>
      </c>
      <c r="C44" s="79">
        <v>26</v>
      </c>
      <c r="D44" s="79">
        <v>5</v>
      </c>
      <c r="E44" s="79">
        <v>1</v>
      </c>
      <c r="F44" s="79">
        <v>6</v>
      </c>
      <c r="G44" s="79">
        <v>1</v>
      </c>
      <c r="H44" s="79">
        <v>0</v>
      </c>
      <c r="I44" s="79">
        <v>0</v>
      </c>
      <c r="J44" s="79">
        <v>0</v>
      </c>
      <c r="K44" s="79">
        <v>2</v>
      </c>
      <c r="L44" s="79">
        <v>1</v>
      </c>
      <c r="M44" s="79">
        <v>7</v>
      </c>
      <c r="N44" s="79">
        <v>1</v>
      </c>
      <c r="O44" s="79">
        <v>1</v>
      </c>
      <c r="P44" s="79">
        <v>0</v>
      </c>
      <c r="Q44" s="79">
        <v>1</v>
      </c>
      <c r="R44" s="90">
        <v>0</v>
      </c>
      <c r="S44" s="230"/>
    </row>
    <row r="45" s="110" customFormat="1" ht="18" customHeight="1" spans="1:19">
      <c r="A45" s="48" t="s">
        <v>189</v>
      </c>
      <c r="B45" s="78" t="s">
        <v>92</v>
      </c>
      <c r="C45" s="79">
        <v>264.916666666667</v>
      </c>
      <c r="D45" s="79">
        <v>26</v>
      </c>
      <c r="E45" s="79">
        <v>24</v>
      </c>
      <c r="F45" s="79">
        <v>8</v>
      </c>
      <c r="G45" s="79">
        <v>61</v>
      </c>
      <c r="H45" s="79">
        <v>28</v>
      </c>
      <c r="I45" s="79">
        <v>33</v>
      </c>
      <c r="J45" s="79">
        <v>1</v>
      </c>
      <c r="K45" s="79">
        <v>18</v>
      </c>
      <c r="L45" s="79">
        <v>3</v>
      </c>
      <c r="M45" s="79">
        <v>12</v>
      </c>
      <c r="N45" s="79">
        <v>14</v>
      </c>
      <c r="O45" s="79">
        <v>12</v>
      </c>
      <c r="P45" s="79">
        <v>6</v>
      </c>
      <c r="Q45" s="79">
        <v>3</v>
      </c>
      <c r="R45" s="90">
        <v>15.9166666666667</v>
      </c>
      <c r="S45" s="230"/>
    </row>
    <row r="46" s="112" customFormat="1" ht="18" customHeight="1" spans="1:19">
      <c r="A46" s="52" t="s">
        <v>190</v>
      </c>
      <c r="B46" s="80" t="s">
        <v>92</v>
      </c>
      <c r="C46" s="81">
        <v>57.9166666666667</v>
      </c>
      <c r="D46" s="81">
        <v>10</v>
      </c>
      <c r="E46" s="81">
        <v>1</v>
      </c>
      <c r="F46" s="81">
        <v>7</v>
      </c>
      <c r="G46" s="81">
        <v>3</v>
      </c>
      <c r="H46" s="81">
        <v>4</v>
      </c>
      <c r="I46" s="81">
        <v>3</v>
      </c>
      <c r="J46" s="81">
        <v>0</v>
      </c>
      <c r="K46" s="81">
        <v>2</v>
      </c>
      <c r="L46" s="81">
        <v>4</v>
      </c>
      <c r="M46" s="81">
        <v>9</v>
      </c>
      <c r="N46" s="81">
        <v>5</v>
      </c>
      <c r="O46" s="81">
        <v>3</v>
      </c>
      <c r="P46" s="81">
        <v>2</v>
      </c>
      <c r="Q46" s="81">
        <v>3</v>
      </c>
      <c r="R46" s="91">
        <v>1.9166666666667</v>
      </c>
      <c r="S46" s="235"/>
    </row>
    <row r="47" s="110" customFormat="1" ht="18" customHeight="1" spans="1:19">
      <c r="A47" s="48" t="s">
        <v>191</v>
      </c>
      <c r="B47" s="78" t="s">
        <v>92</v>
      </c>
      <c r="C47" s="79">
        <v>48</v>
      </c>
      <c r="D47" s="79">
        <v>11</v>
      </c>
      <c r="E47" s="79">
        <v>2</v>
      </c>
      <c r="F47" s="79">
        <v>2</v>
      </c>
      <c r="G47" s="79">
        <v>5</v>
      </c>
      <c r="H47" s="79">
        <v>1</v>
      </c>
      <c r="I47" s="79">
        <v>1</v>
      </c>
      <c r="J47" s="79">
        <v>0</v>
      </c>
      <c r="K47" s="79">
        <v>3</v>
      </c>
      <c r="L47" s="79">
        <v>2</v>
      </c>
      <c r="M47" s="79">
        <v>7</v>
      </c>
      <c r="N47" s="79">
        <v>5</v>
      </c>
      <c r="O47" s="79">
        <v>6</v>
      </c>
      <c r="P47" s="79">
        <v>0</v>
      </c>
      <c r="Q47" s="79">
        <v>2</v>
      </c>
      <c r="R47" s="90">
        <v>1</v>
      </c>
      <c r="S47" s="230"/>
    </row>
    <row r="48" s="110" customFormat="1" ht="18" customHeight="1" spans="1:19">
      <c r="A48" s="48" t="s">
        <v>192</v>
      </c>
      <c r="B48" s="78" t="s">
        <v>92</v>
      </c>
      <c r="C48" s="79">
        <v>12</v>
      </c>
      <c r="D48" s="79">
        <v>1</v>
      </c>
      <c r="E48" s="79">
        <v>0</v>
      </c>
      <c r="F48" s="79">
        <v>0</v>
      </c>
      <c r="G48" s="79">
        <v>2</v>
      </c>
      <c r="H48" s="79">
        <v>2</v>
      </c>
      <c r="I48" s="79">
        <v>0</v>
      </c>
      <c r="J48" s="79">
        <v>0</v>
      </c>
      <c r="K48" s="79">
        <v>0</v>
      </c>
      <c r="L48" s="79">
        <v>2</v>
      </c>
      <c r="M48" s="79">
        <v>1</v>
      </c>
      <c r="N48" s="79">
        <v>0</v>
      </c>
      <c r="O48" s="79">
        <v>0</v>
      </c>
      <c r="P48" s="79">
        <v>1</v>
      </c>
      <c r="Q48" s="79">
        <v>2</v>
      </c>
      <c r="R48" s="90">
        <v>1</v>
      </c>
      <c r="S48" s="230"/>
    </row>
    <row r="49" s="110" customFormat="1" ht="18" customHeight="1" spans="1:19">
      <c r="A49" s="48" t="s">
        <v>193</v>
      </c>
      <c r="B49" s="78" t="s">
        <v>92</v>
      </c>
      <c r="C49" s="79">
        <v>123.916666666667</v>
      </c>
      <c r="D49" s="79">
        <v>13</v>
      </c>
      <c r="E49" s="79">
        <v>6</v>
      </c>
      <c r="F49" s="79">
        <v>10</v>
      </c>
      <c r="G49" s="79">
        <v>6</v>
      </c>
      <c r="H49" s="79">
        <v>3</v>
      </c>
      <c r="I49" s="79">
        <v>1</v>
      </c>
      <c r="J49" s="79">
        <v>0</v>
      </c>
      <c r="K49" s="79">
        <v>10</v>
      </c>
      <c r="L49" s="79">
        <v>5</v>
      </c>
      <c r="M49" s="79">
        <v>22</v>
      </c>
      <c r="N49" s="79">
        <v>17</v>
      </c>
      <c r="O49" s="79">
        <v>13.9166666666667</v>
      </c>
      <c r="P49" s="79">
        <v>2</v>
      </c>
      <c r="Q49" s="79">
        <v>7</v>
      </c>
      <c r="R49" s="90">
        <v>8</v>
      </c>
      <c r="S49" s="230"/>
    </row>
    <row r="50" s="110" customFormat="1" ht="18" customHeight="1" spans="1:19">
      <c r="A50" s="48" t="s">
        <v>194</v>
      </c>
      <c r="B50" s="78" t="s">
        <v>92</v>
      </c>
      <c r="C50" s="79">
        <v>0</v>
      </c>
      <c r="D50" s="79">
        <v>0</v>
      </c>
      <c r="E50" s="79">
        <v>0</v>
      </c>
      <c r="F50" s="79">
        <v>0</v>
      </c>
      <c r="G50" s="79">
        <v>0</v>
      </c>
      <c r="H50" s="79">
        <v>0</v>
      </c>
      <c r="I50" s="79">
        <v>0</v>
      </c>
      <c r="J50" s="79">
        <v>0</v>
      </c>
      <c r="K50" s="79">
        <v>0</v>
      </c>
      <c r="L50" s="79">
        <v>0</v>
      </c>
      <c r="M50" s="79">
        <v>0</v>
      </c>
      <c r="N50" s="79">
        <v>0</v>
      </c>
      <c r="O50" s="79">
        <v>0</v>
      </c>
      <c r="P50" s="79">
        <v>0</v>
      </c>
      <c r="Q50" s="79">
        <v>0</v>
      </c>
      <c r="R50" s="90">
        <v>0</v>
      </c>
      <c r="S50" s="230"/>
    </row>
    <row r="51" s="112" customFormat="1" ht="18" customHeight="1" spans="1:19">
      <c r="A51" s="210" t="s">
        <v>195</v>
      </c>
      <c r="B51" s="80" t="s">
        <v>92</v>
      </c>
      <c r="C51" s="81">
        <v>2982.5</v>
      </c>
      <c r="D51" s="81">
        <v>171</v>
      </c>
      <c r="E51" s="81">
        <v>181.666666666667</v>
      </c>
      <c r="F51" s="81">
        <v>194</v>
      </c>
      <c r="G51" s="81">
        <v>208</v>
      </c>
      <c r="H51" s="81">
        <v>128</v>
      </c>
      <c r="I51" s="81">
        <v>104.833333333333</v>
      </c>
      <c r="J51" s="81">
        <v>113</v>
      </c>
      <c r="K51" s="81">
        <v>216</v>
      </c>
      <c r="L51" s="81">
        <v>280.5</v>
      </c>
      <c r="M51" s="81">
        <v>239</v>
      </c>
      <c r="N51" s="81">
        <v>257</v>
      </c>
      <c r="O51" s="81">
        <v>242.833333333333</v>
      </c>
      <c r="P51" s="81">
        <v>262</v>
      </c>
      <c r="Q51" s="81">
        <v>279</v>
      </c>
      <c r="R51" s="91">
        <v>105.666666666667</v>
      </c>
      <c r="S51" s="235"/>
    </row>
    <row r="52" s="110" customFormat="1" ht="18" customHeight="1" spans="1:19">
      <c r="A52" s="48" t="s">
        <v>196</v>
      </c>
      <c r="B52" s="78" t="s">
        <v>92</v>
      </c>
      <c r="C52" s="79">
        <v>67</v>
      </c>
      <c r="D52" s="79">
        <v>2</v>
      </c>
      <c r="E52" s="79">
        <v>5</v>
      </c>
      <c r="F52" s="79">
        <v>4</v>
      </c>
      <c r="G52" s="79">
        <v>5</v>
      </c>
      <c r="H52" s="79">
        <v>3</v>
      </c>
      <c r="I52" s="79">
        <v>0</v>
      </c>
      <c r="J52" s="79">
        <v>1</v>
      </c>
      <c r="K52" s="79">
        <v>7</v>
      </c>
      <c r="L52" s="79">
        <v>7</v>
      </c>
      <c r="M52" s="79">
        <v>1</v>
      </c>
      <c r="N52" s="79">
        <v>8</v>
      </c>
      <c r="O52" s="79">
        <v>2</v>
      </c>
      <c r="P52" s="79">
        <v>6</v>
      </c>
      <c r="Q52" s="79">
        <v>10</v>
      </c>
      <c r="R52" s="90">
        <v>6</v>
      </c>
      <c r="S52" s="230"/>
    </row>
    <row r="53" s="110" customFormat="1" ht="18" customHeight="1" spans="1:19">
      <c r="A53" s="48" t="s">
        <v>197</v>
      </c>
      <c r="B53" s="78" t="s">
        <v>92</v>
      </c>
      <c r="C53" s="79">
        <v>195.166666666667</v>
      </c>
      <c r="D53" s="79">
        <v>20</v>
      </c>
      <c r="E53" s="79">
        <v>23.1666666666667</v>
      </c>
      <c r="F53" s="79">
        <v>18</v>
      </c>
      <c r="G53" s="79">
        <v>15</v>
      </c>
      <c r="H53" s="79">
        <v>24</v>
      </c>
      <c r="I53" s="79">
        <v>3</v>
      </c>
      <c r="J53" s="79">
        <v>0</v>
      </c>
      <c r="K53" s="79">
        <v>19</v>
      </c>
      <c r="L53" s="79">
        <v>10</v>
      </c>
      <c r="M53" s="79">
        <v>26</v>
      </c>
      <c r="N53" s="79">
        <v>6</v>
      </c>
      <c r="O53" s="79">
        <v>22</v>
      </c>
      <c r="P53" s="79">
        <v>1</v>
      </c>
      <c r="Q53" s="79">
        <v>4</v>
      </c>
      <c r="R53" s="90">
        <v>4</v>
      </c>
      <c r="S53" s="230"/>
    </row>
    <row r="54" s="110" customFormat="1" ht="18" customHeight="1" spans="1:19">
      <c r="A54" s="48" t="s">
        <v>198</v>
      </c>
      <c r="B54" s="78" t="s">
        <v>92</v>
      </c>
      <c r="C54" s="79">
        <v>312.833333333333</v>
      </c>
      <c r="D54" s="79">
        <v>73</v>
      </c>
      <c r="E54" s="79">
        <v>16</v>
      </c>
      <c r="F54" s="79">
        <v>42</v>
      </c>
      <c r="G54" s="79">
        <v>16</v>
      </c>
      <c r="H54" s="79">
        <v>15</v>
      </c>
      <c r="I54" s="79">
        <v>20.9166666666667</v>
      </c>
      <c r="J54" s="79">
        <v>1</v>
      </c>
      <c r="K54" s="79">
        <v>21</v>
      </c>
      <c r="L54" s="79">
        <v>11</v>
      </c>
      <c r="M54" s="79">
        <v>43</v>
      </c>
      <c r="N54" s="79">
        <v>19</v>
      </c>
      <c r="O54" s="79">
        <v>18.9166666666667</v>
      </c>
      <c r="P54" s="79">
        <v>8</v>
      </c>
      <c r="Q54" s="79">
        <v>2</v>
      </c>
      <c r="R54" s="90">
        <v>6</v>
      </c>
      <c r="S54" s="230"/>
    </row>
    <row r="55" s="110" customFormat="1" ht="18" customHeight="1" spans="1:19">
      <c r="A55" s="48" t="s">
        <v>199</v>
      </c>
      <c r="B55" s="78" t="s">
        <v>92</v>
      </c>
      <c r="C55" s="79">
        <v>367.833333333333</v>
      </c>
      <c r="D55" s="79">
        <v>34</v>
      </c>
      <c r="E55" s="79">
        <v>33.8333333333333</v>
      </c>
      <c r="F55" s="79">
        <v>26</v>
      </c>
      <c r="G55" s="79">
        <v>42</v>
      </c>
      <c r="H55" s="79">
        <v>26</v>
      </c>
      <c r="I55" s="79">
        <v>8</v>
      </c>
      <c r="J55" s="79">
        <v>1</v>
      </c>
      <c r="K55" s="79">
        <v>35</v>
      </c>
      <c r="L55" s="79">
        <v>27</v>
      </c>
      <c r="M55" s="79">
        <v>31</v>
      </c>
      <c r="N55" s="79">
        <v>28</v>
      </c>
      <c r="O55" s="79">
        <v>26</v>
      </c>
      <c r="P55" s="79">
        <v>15</v>
      </c>
      <c r="Q55" s="79">
        <v>15</v>
      </c>
      <c r="R55" s="90">
        <v>20</v>
      </c>
      <c r="S55" s="230"/>
    </row>
    <row r="56" s="110" customFormat="1" ht="18" customHeight="1" spans="1:19">
      <c r="A56" s="48" t="s">
        <v>200</v>
      </c>
      <c r="B56" s="78" t="s">
        <v>92</v>
      </c>
      <c r="C56" s="79">
        <v>1328.41666666667</v>
      </c>
      <c r="D56" s="79">
        <v>3</v>
      </c>
      <c r="E56" s="79">
        <v>52</v>
      </c>
      <c r="F56" s="79">
        <v>83</v>
      </c>
      <c r="G56" s="79">
        <v>9</v>
      </c>
      <c r="H56" s="79">
        <v>4</v>
      </c>
      <c r="I56" s="79">
        <v>25</v>
      </c>
      <c r="J56" s="79">
        <v>110</v>
      </c>
      <c r="K56" s="79">
        <v>74</v>
      </c>
      <c r="L56" s="79">
        <v>194.666666666667</v>
      </c>
      <c r="M56" s="79">
        <v>68</v>
      </c>
      <c r="N56" s="79">
        <v>124</v>
      </c>
      <c r="O56" s="79">
        <v>95.9166666666667</v>
      </c>
      <c r="P56" s="79">
        <v>223</v>
      </c>
      <c r="Q56" s="79">
        <v>210</v>
      </c>
      <c r="R56" s="90">
        <v>52.8333333333333</v>
      </c>
      <c r="S56" s="230"/>
    </row>
    <row r="57" s="110" customFormat="1" ht="18" customHeight="1" spans="1:19">
      <c r="A57" s="48" t="s">
        <v>201</v>
      </c>
      <c r="B57" s="78" t="s">
        <v>92</v>
      </c>
      <c r="C57" s="79">
        <v>284</v>
      </c>
      <c r="D57" s="79">
        <v>11</v>
      </c>
      <c r="E57" s="79">
        <v>29</v>
      </c>
      <c r="F57" s="79">
        <v>9</v>
      </c>
      <c r="G57" s="79">
        <v>22</v>
      </c>
      <c r="H57" s="79">
        <v>27</v>
      </c>
      <c r="I57" s="79">
        <v>13</v>
      </c>
      <c r="J57" s="79">
        <v>0</v>
      </c>
      <c r="K57" s="79">
        <v>42</v>
      </c>
      <c r="L57" s="79">
        <v>14</v>
      </c>
      <c r="M57" s="79">
        <v>26</v>
      </c>
      <c r="N57" s="79">
        <v>34</v>
      </c>
      <c r="O57" s="79">
        <v>37</v>
      </c>
      <c r="P57" s="79">
        <v>5</v>
      </c>
      <c r="Q57" s="79">
        <v>7</v>
      </c>
      <c r="R57" s="90">
        <v>8</v>
      </c>
      <c r="S57" s="230"/>
    </row>
    <row r="58" s="110" customFormat="1" ht="18" customHeight="1" spans="1:19">
      <c r="A58" s="48" t="s">
        <v>202</v>
      </c>
      <c r="B58" s="78" t="s">
        <v>92</v>
      </c>
      <c r="C58" s="79">
        <v>5</v>
      </c>
      <c r="D58" s="79">
        <v>0</v>
      </c>
      <c r="E58" s="79">
        <v>0</v>
      </c>
      <c r="F58" s="79">
        <v>0</v>
      </c>
      <c r="G58" s="79">
        <v>2</v>
      </c>
      <c r="H58" s="79">
        <v>0</v>
      </c>
      <c r="I58" s="79">
        <v>0</v>
      </c>
      <c r="J58" s="79">
        <v>0</v>
      </c>
      <c r="K58" s="79">
        <v>0</v>
      </c>
      <c r="L58" s="79">
        <v>0</v>
      </c>
      <c r="M58" s="79">
        <v>2</v>
      </c>
      <c r="N58" s="79">
        <v>0</v>
      </c>
      <c r="O58" s="79">
        <v>0</v>
      </c>
      <c r="P58" s="79">
        <v>0</v>
      </c>
      <c r="Q58" s="79">
        <v>1</v>
      </c>
      <c r="R58" s="90">
        <v>0</v>
      </c>
      <c r="S58" s="230"/>
    </row>
    <row r="59" s="110" customFormat="1" ht="18" customHeight="1" spans="1:19">
      <c r="A59" s="56" t="s">
        <v>203</v>
      </c>
      <c r="B59" s="211" t="s">
        <v>92</v>
      </c>
      <c r="C59" s="240">
        <v>422.25</v>
      </c>
      <c r="D59" s="240">
        <v>28</v>
      </c>
      <c r="E59" s="240">
        <v>22.6666666666667</v>
      </c>
      <c r="F59" s="240">
        <v>12</v>
      </c>
      <c r="G59" s="240">
        <v>97</v>
      </c>
      <c r="H59" s="240">
        <v>29</v>
      </c>
      <c r="I59" s="240">
        <v>34.9166666666667</v>
      </c>
      <c r="J59" s="240">
        <v>0</v>
      </c>
      <c r="K59" s="240">
        <v>18</v>
      </c>
      <c r="L59" s="240">
        <v>16.8333333333333</v>
      </c>
      <c r="M59" s="240">
        <v>42</v>
      </c>
      <c r="N59" s="240">
        <v>38</v>
      </c>
      <c r="O59" s="240">
        <v>41</v>
      </c>
      <c r="P59" s="240">
        <v>4</v>
      </c>
      <c r="Q59" s="240">
        <v>30</v>
      </c>
      <c r="R59" s="241">
        <v>8.8333333333333</v>
      </c>
      <c r="S59" s="230"/>
    </row>
  </sheetData>
  <mergeCells count="1">
    <mergeCell ref="A1:R1"/>
  </mergeCells>
  <pageMargins left="0.7" right="0.7" top="0.75" bottom="0.75" header="0.3" footer="0.3"/>
  <pageSetup paperSize="9" orientation="landscape" horizontalDpi="600" verticalDpi="600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59"/>
  <sheetViews>
    <sheetView showZeros="0" zoomScaleSheetLayoutView="60" workbookViewId="0">
      <pane ySplit="2" topLeftCell="A3" activePane="bottomLeft" state="frozen"/>
      <selection/>
      <selection pane="bottomLeft" activeCell="I9" sqref="I9"/>
    </sheetView>
  </sheetViews>
  <sheetFormatPr defaultColWidth="8.75" defaultRowHeight="14.25"/>
  <cols>
    <col min="1" max="1" width="32.375" customWidth="1"/>
    <col min="2" max="2" width="5.5" customWidth="1"/>
    <col min="3" max="7" width="9.75" customWidth="1"/>
    <col min="8" max="18" width="9.75" style="216" customWidth="1"/>
    <col min="19" max="19" width="8.875" style="30" customWidth="1"/>
  </cols>
  <sheetData>
    <row r="1" ht="24" customHeight="1" spans="1:18">
      <c r="A1" s="8" t="s">
        <v>204</v>
      </c>
      <c r="B1" s="8"/>
      <c r="C1" s="8"/>
      <c r="D1" s="8"/>
      <c r="E1" s="8"/>
      <c r="F1" s="8"/>
      <c r="G1" s="8"/>
      <c r="H1" s="217"/>
      <c r="I1" s="217"/>
      <c r="J1" s="217"/>
      <c r="K1" s="217"/>
      <c r="L1" s="217"/>
      <c r="M1" s="217"/>
      <c r="N1" s="217"/>
      <c r="O1" s="217"/>
      <c r="P1" s="217"/>
      <c r="Q1" s="217"/>
      <c r="R1" s="217"/>
    </row>
    <row r="2" s="110" customFormat="1" ht="22.9" customHeight="1" spans="1:19">
      <c r="A2" s="32" t="s">
        <v>83</v>
      </c>
      <c r="B2" s="33" t="s">
        <v>84</v>
      </c>
      <c r="C2" s="74" t="s">
        <v>66</v>
      </c>
      <c r="D2" s="74" t="s">
        <v>67</v>
      </c>
      <c r="E2" s="74" t="s">
        <v>68</v>
      </c>
      <c r="F2" s="74" t="s">
        <v>69</v>
      </c>
      <c r="G2" s="74" t="s">
        <v>70</v>
      </c>
      <c r="H2" s="218" t="s">
        <v>71</v>
      </c>
      <c r="I2" s="218" t="s">
        <v>72</v>
      </c>
      <c r="J2" s="218" t="s">
        <v>73</v>
      </c>
      <c r="K2" s="218" t="s">
        <v>74</v>
      </c>
      <c r="L2" s="218" t="s">
        <v>75</v>
      </c>
      <c r="M2" s="218" t="s">
        <v>76</v>
      </c>
      <c r="N2" s="218" t="s">
        <v>77</v>
      </c>
      <c r="O2" s="218" t="s">
        <v>78</v>
      </c>
      <c r="P2" s="227" t="s">
        <v>79</v>
      </c>
      <c r="Q2" s="228" t="s">
        <v>80</v>
      </c>
      <c r="R2" s="229" t="s">
        <v>81</v>
      </c>
      <c r="S2" s="230"/>
    </row>
    <row r="3" s="214" customFormat="1" ht="18.75" customHeight="1" spans="1:19">
      <c r="A3" s="36" t="s">
        <v>147</v>
      </c>
      <c r="B3" s="75" t="s">
        <v>87</v>
      </c>
      <c r="C3" s="219">
        <v>1007.33333333333</v>
      </c>
      <c r="D3" s="219">
        <v>119.833333333333</v>
      </c>
      <c r="E3" s="219">
        <v>69.3333333333333</v>
      </c>
      <c r="F3" s="219">
        <v>70</v>
      </c>
      <c r="G3" s="219">
        <v>90</v>
      </c>
      <c r="H3" s="220">
        <v>79.25</v>
      </c>
      <c r="I3" s="220">
        <v>30</v>
      </c>
      <c r="J3" s="220"/>
      <c r="K3" s="220">
        <v>89.25</v>
      </c>
      <c r="L3" s="220">
        <v>69.8333333333333</v>
      </c>
      <c r="M3" s="220">
        <v>80</v>
      </c>
      <c r="N3" s="220">
        <v>70</v>
      </c>
      <c r="O3" s="220">
        <v>79.9166666666667</v>
      </c>
      <c r="P3" s="220">
        <v>49.9166666666667</v>
      </c>
      <c r="Q3" s="220">
        <v>60</v>
      </c>
      <c r="R3" s="231">
        <v>40</v>
      </c>
      <c r="S3" s="232"/>
    </row>
    <row r="4" s="214" customFormat="1" ht="18.75" customHeight="1" spans="1:19">
      <c r="A4" s="208" t="s">
        <v>148</v>
      </c>
      <c r="B4" s="78" t="s">
        <v>89</v>
      </c>
      <c r="C4" s="219">
        <v>2.62959133024487</v>
      </c>
      <c r="D4" s="219">
        <v>2.61474269819193</v>
      </c>
      <c r="E4" s="219">
        <v>2.66286057692308</v>
      </c>
      <c r="F4" s="219">
        <v>2.59285714285714</v>
      </c>
      <c r="G4" s="219">
        <v>2.76111111111111</v>
      </c>
      <c r="H4" s="220">
        <v>2.96529968454259</v>
      </c>
      <c r="I4" s="220">
        <v>2.84166666666667</v>
      </c>
      <c r="J4" s="220"/>
      <c r="K4" s="220">
        <v>2.33893557422969</v>
      </c>
      <c r="L4" s="220">
        <v>2.8400954653938</v>
      </c>
      <c r="M4" s="220">
        <v>2.721875</v>
      </c>
      <c r="N4" s="220">
        <v>2.55</v>
      </c>
      <c r="O4" s="220">
        <v>2.62460896767466</v>
      </c>
      <c r="P4" s="220">
        <v>2.29048414023372</v>
      </c>
      <c r="Q4" s="220">
        <v>2.5875</v>
      </c>
      <c r="R4" s="231">
        <v>2.325</v>
      </c>
      <c r="S4" s="232"/>
    </row>
    <row r="5" s="214" customFormat="1" ht="18.75" customHeight="1" spans="1:19">
      <c r="A5" s="208" t="s">
        <v>149</v>
      </c>
      <c r="B5" s="78"/>
      <c r="C5" s="219"/>
      <c r="D5" s="219"/>
      <c r="E5" s="219"/>
      <c r="F5" s="219"/>
      <c r="G5" s="219"/>
      <c r="H5" s="220"/>
      <c r="I5" s="220"/>
      <c r="J5" s="220"/>
      <c r="K5" s="220"/>
      <c r="L5" s="220"/>
      <c r="M5" s="220"/>
      <c r="N5" s="220"/>
      <c r="O5" s="220"/>
      <c r="P5" s="220"/>
      <c r="Q5" s="231"/>
      <c r="R5" s="231"/>
      <c r="S5" s="232"/>
    </row>
    <row r="6" s="215" customFormat="1" ht="18.75" customHeight="1" spans="1:19">
      <c r="A6" s="209" t="s">
        <v>150</v>
      </c>
      <c r="B6" s="80" t="s">
        <v>92</v>
      </c>
      <c r="C6" s="221">
        <v>2028.66666666667</v>
      </c>
      <c r="D6" s="221">
        <v>248.666666666667</v>
      </c>
      <c r="E6" s="221">
        <v>131.666666666667</v>
      </c>
      <c r="F6" s="221">
        <v>139</v>
      </c>
      <c r="G6" s="221">
        <v>184</v>
      </c>
      <c r="H6" s="222">
        <v>164</v>
      </c>
      <c r="I6" s="222">
        <v>67</v>
      </c>
      <c r="J6" s="222"/>
      <c r="K6" s="222">
        <v>163.25</v>
      </c>
      <c r="L6" s="222">
        <v>161.5</v>
      </c>
      <c r="M6" s="222">
        <v>170</v>
      </c>
      <c r="N6" s="222">
        <v>138</v>
      </c>
      <c r="O6" s="222">
        <v>150.75</v>
      </c>
      <c r="P6" s="222">
        <v>97.8333333333333</v>
      </c>
      <c r="Q6" s="222">
        <v>122</v>
      </c>
      <c r="R6" s="233">
        <v>69</v>
      </c>
      <c r="S6" s="234"/>
    </row>
    <row r="7" s="215" customFormat="1" ht="18.75" customHeight="1" spans="1:19">
      <c r="A7" s="209" t="s">
        <v>151</v>
      </c>
      <c r="B7" s="80" t="s">
        <v>92</v>
      </c>
      <c r="C7" s="221">
        <v>2028.66666666667</v>
      </c>
      <c r="D7" s="221">
        <v>248.666666666667</v>
      </c>
      <c r="E7" s="221">
        <v>131.666666666667</v>
      </c>
      <c r="F7" s="221">
        <v>139</v>
      </c>
      <c r="G7" s="221">
        <v>184</v>
      </c>
      <c r="H7" s="222">
        <v>164</v>
      </c>
      <c r="I7" s="222">
        <v>67</v>
      </c>
      <c r="J7" s="222"/>
      <c r="K7" s="222">
        <v>163.25</v>
      </c>
      <c r="L7" s="222">
        <v>161.5</v>
      </c>
      <c r="M7" s="222">
        <v>170</v>
      </c>
      <c r="N7" s="222">
        <v>138</v>
      </c>
      <c r="O7" s="222">
        <v>150.75</v>
      </c>
      <c r="P7" s="222">
        <v>97.8333333333333</v>
      </c>
      <c r="Q7" s="233">
        <v>122</v>
      </c>
      <c r="R7" s="233">
        <v>69</v>
      </c>
      <c r="S7" s="234"/>
    </row>
    <row r="8" s="214" customFormat="1" ht="18.75" customHeight="1" spans="1:19">
      <c r="A8" s="40" t="s">
        <v>152</v>
      </c>
      <c r="B8" s="78" t="s">
        <v>92</v>
      </c>
      <c r="C8" s="219">
        <v>1013.66666666667</v>
      </c>
      <c r="D8" s="219">
        <v>119.833333333333</v>
      </c>
      <c r="E8" s="219">
        <v>66.3333333333333</v>
      </c>
      <c r="F8" s="219">
        <v>70</v>
      </c>
      <c r="G8" s="219">
        <v>89</v>
      </c>
      <c r="H8" s="220">
        <v>81</v>
      </c>
      <c r="I8" s="220">
        <v>32</v>
      </c>
      <c r="J8" s="220"/>
      <c r="K8" s="220">
        <v>83</v>
      </c>
      <c r="L8" s="220">
        <v>84.6666666666667</v>
      </c>
      <c r="M8" s="220">
        <v>83</v>
      </c>
      <c r="N8" s="220">
        <v>71</v>
      </c>
      <c r="O8" s="220">
        <v>74.9166666666667</v>
      </c>
      <c r="P8" s="220">
        <v>50.9166666666667</v>
      </c>
      <c r="Q8" s="231">
        <v>63</v>
      </c>
      <c r="R8" s="231">
        <v>33</v>
      </c>
      <c r="S8" s="232"/>
    </row>
    <row r="9" s="214" customFormat="1" ht="18.75" customHeight="1" spans="1:19">
      <c r="A9" s="40" t="s">
        <v>153</v>
      </c>
      <c r="B9" s="78" t="s">
        <v>92</v>
      </c>
      <c r="C9" s="219">
        <v>1015</v>
      </c>
      <c r="D9" s="219">
        <v>128.833333333333</v>
      </c>
      <c r="E9" s="219">
        <v>65.3333333333333</v>
      </c>
      <c r="F9" s="219">
        <v>69</v>
      </c>
      <c r="G9" s="219">
        <v>95</v>
      </c>
      <c r="H9" s="220">
        <v>83</v>
      </c>
      <c r="I9" s="220">
        <v>35</v>
      </c>
      <c r="J9" s="220"/>
      <c r="K9" s="220">
        <v>80.25</v>
      </c>
      <c r="L9" s="220">
        <v>76.8333333333333</v>
      </c>
      <c r="M9" s="220">
        <v>87</v>
      </c>
      <c r="N9" s="220">
        <v>67</v>
      </c>
      <c r="O9" s="220">
        <v>75.8333333333333</v>
      </c>
      <c r="P9" s="220">
        <v>46.9166666666667</v>
      </c>
      <c r="Q9" s="231">
        <v>59</v>
      </c>
      <c r="R9" s="231">
        <v>36</v>
      </c>
      <c r="S9" s="232"/>
    </row>
    <row r="10" s="215" customFormat="1" ht="18.75" customHeight="1" spans="1:19">
      <c r="A10" s="209" t="s">
        <v>154</v>
      </c>
      <c r="B10" s="80" t="s">
        <v>92</v>
      </c>
      <c r="C10" s="221">
        <v>2028.66666666667</v>
      </c>
      <c r="D10" s="221">
        <v>248.666666666667</v>
      </c>
      <c r="E10" s="221">
        <v>131.666666666667</v>
      </c>
      <c r="F10" s="221">
        <v>139</v>
      </c>
      <c r="G10" s="221">
        <v>184</v>
      </c>
      <c r="H10" s="222">
        <v>164</v>
      </c>
      <c r="I10" s="222">
        <v>67</v>
      </c>
      <c r="J10" s="222"/>
      <c r="K10" s="222">
        <v>163.25</v>
      </c>
      <c r="L10" s="222">
        <v>161.5</v>
      </c>
      <c r="M10" s="222">
        <v>170</v>
      </c>
      <c r="N10" s="222">
        <v>138</v>
      </c>
      <c r="O10" s="222">
        <v>150.75</v>
      </c>
      <c r="P10" s="222">
        <v>97.8333333333333</v>
      </c>
      <c r="Q10" s="222">
        <v>122</v>
      </c>
      <c r="R10" s="233">
        <v>69</v>
      </c>
      <c r="S10" s="234"/>
    </row>
    <row r="11" s="214" customFormat="1" ht="18.75" customHeight="1" spans="1:19">
      <c r="A11" s="48" t="s">
        <v>155</v>
      </c>
      <c r="B11" s="78" t="s">
        <v>92</v>
      </c>
      <c r="C11" s="219">
        <v>3</v>
      </c>
      <c r="D11" s="219">
        <v>0</v>
      </c>
      <c r="E11" s="219">
        <v>0</v>
      </c>
      <c r="F11" s="219">
        <v>0</v>
      </c>
      <c r="G11" s="219">
        <v>1</v>
      </c>
      <c r="H11" s="220">
        <v>0</v>
      </c>
      <c r="I11" s="220">
        <v>0</v>
      </c>
      <c r="J11" s="220"/>
      <c r="K11" s="220">
        <v>0</v>
      </c>
      <c r="L11" s="220">
        <v>0</v>
      </c>
      <c r="M11" s="220">
        <v>1</v>
      </c>
      <c r="N11" s="220">
        <v>0</v>
      </c>
      <c r="O11" s="220">
        <v>0</v>
      </c>
      <c r="P11" s="220">
        <v>0</v>
      </c>
      <c r="Q11" s="231">
        <v>1</v>
      </c>
      <c r="R11" s="231">
        <v>0</v>
      </c>
      <c r="S11" s="232"/>
    </row>
    <row r="12" s="214" customFormat="1" ht="18.75" customHeight="1" spans="1:19">
      <c r="A12" s="48" t="s">
        <v>156</v>
      </c>
      <c r="B12" s="78" t="s">
        <v>92</v>
      </c>
      <c r="C12" s="219">
        <v>42</v>
      </c>
      <c r="D12" s="219">
        <v>7</v>
      </c>
      <c r="E12" s="219">
        <v>0</v>
      </c>
      <c r="F12" s="219">
        <v>2</v>
      </c>
      <c r="G12" s="219">
        <v>2</v>
      </c>
      <c r="H12" s="220">
        <v>4</v>
      </c>
      <c r="I12" s="220">
        <v>2</v>
      </c>
      <c r="J12" s="220"/>
      <c r="K12" s="220">
        <v>6</v>
      </c>
      <c r="L12" s="220">
        <v>5</v>
      </c>
      <c r="M12" s="220">
        <v>3</v>
      </c>
      <c r="N12" s="220">
        <v>3</v>
      </c>
      <c r="O12" s="220">
        <v>1</v>
      </c>
      <c r="P12" s="220">
        <v>2</v>
      </c>
      <c r="Q12" s="231">
        <v>2</v>
      </c>
      <c r="R12" s="231">
        <v>3</v>
      </c>
      <c r="S12" s="232"/>
    </row>
    <row r="13" s="214" customFormat="1" ht="18.75" customHeight="1" spans="1:19">
      <c r="A13" s="48" t="s">
        <v>157</v>
      </c>
      <c r="B13" s="78" t="s">
        <v>92</v>
      </c>
      <c r="C13" s="219">
        <v>81.5833333333333</v>
      </c>
      <c r="D13" s="219">
        <v>14</v>
      </c>
      <c r="E13" s="219">
        <v>5.8333333333333</v>
      </c>
      <c r="F13" s="219">
        <v>2</v>
      </c>
      <c r="G13" s="219">
        <v>4</v>
      </c>
      <c r="H13" s="220">
        <v>5</v>
      </c>
      <c r="I13" s="220">
        <v>5</v>
      </c>
      <c r="J13" s="220"/>
      <c r="K13" s="220">
        <v>6</v>
      </c>
      <c r="L13" s="220">
        <v>9.8333333333333</v>
      </c>
      <c r="M13" s="220">
        <v>10</v>
      </c>
      <c r="N13" s="220">
        <v>1</v>
      </c>
      <c r="O13" s="220">
        <v>7.9166666666667</v>
      </c>
      <c r="P13" s="220">
        <v>2</v>
      </c>
      <c r="Q13" s="231">
        <v>4</v>
      </c>
      <c r="R13" s="231">
        <v>3</v>
      </c>
      <c r="S13" s="232"/>
    </row>
    <row r="14" s="214" customFormat="1" ht="18.75" customHeight="1" spans="1:19">
      <c r="A14" s="48" t="s">
        <v>158</v>
      </c>
      <c r="B14" s="78" t="s">
        <v>92</v>
      </c>
      <c r="C14" s="219">
        <v>190.333333333333</v>
      </c>
      <c r="D14" s="219">
        <v>15</v>
      </c>
      <c r="E14" s="219">
        <v>20.3333333333333</v>
      </c>
      <c r="F14" s="219">
        <v>23</v>
      </c>
      <c r="G14" s="219">
        <v>19</v>
      </c>
      <c r="H14" s="220">
        <v>23</v>
      </c>
      <c r="I14" s="220">
        <v>9</v>
      </c>
      <c r="J14" s="220"/>
      <c r="K14" s="220">
        <v>3</v>
      </c>
      <c r="L14" s="220">
        <v>16</v>
      </c>
      <c r="M14" s="220">
        <v>10</v>
      </c>
      <c r="N14" s="220">
        <v>17</v>
      </c>
      <c r="O14" s="220">
        <v>16</v>
      </c>
      <c r="P14" s="220">
        <v>7</v>
      </c>
      <c r="Q14" s="231">
        <v>7</v>
      </c>
      <c r="R14" s="231">
        <v>5</v>
      </c>
      <c r="S14" s="232"/>
    </row>
    <row r="15" s="214" customFormat="1" ht="18.75" customHeight="1" spans="1:19">
      <c r="A15" s="48" t="s">
        <v>159</v>
      </c>
      <c r="B15" s="78" t="s">
        <v>92</v>
      </c>
      <c r="C15" s="219">
        <v>279</v>
      </c>
      <c r="D15" s="219">
        <v>54</v>
      </c>
      <c r="E15" s="219">
        <v>23</v>
      </c>
      <c r="F15" s="219">
        <v>20</v>
      </c>
      <c r="G15" s="219">
        <v>45</v>
      </c>
      <c r="H15" s="220">
        <v>40</v>
      </c>
      <c r="I15" s="220">
        <v>13</v>
      </c>
      <c r="J15" s="220"/>
      <c r="K15" s="220">
        <v>15</v>
      </c>
      <c r="L15" s="220">
        <v>13</v>
      </c>
      <c r="M15" s="220">
        <v>13</v>
      </c>
      <c r="N15" s="220">
        <v>12</v>
      </c>
      <c r="O15" s="220">
        <v>15</v>
      </c>
      <c r="P15" s="220">
        <v>7</v>
      </c>
      <c r="Q15" s="231">
        <v>6</v>
      </c>
      <c r="R15" s="231">
        <v>0</v>
      </c>
      <c r="S15" s="232"/>
    </row>
    <row r="16" s="214" customFormat="1" ht="18.75" customHeight="1" spans="1:19">
      <c r="A16" s="48" t="s">
        <v>160</v>
      </c>
      <c r="B16" s="78" t="s">
        <v>92</v>
      </c>
      <c r="C16" s="219">
        <v>504.666666666667</v>
      </c>
      <c r="D16" s="219">
        <v>64</v>
      </c>
      <c r="E16" s="219">
        <v>28.6666666666667</v>
      </c>
      <c r="F16" s="219">
        <v>31</v>
      </c>
      <c r="G16" s="219">
        <v>44</v>
      </c>
      <c r="H16" s="220">
        <v>39</v>
      </c>
      <c r="I16" s="220">
        <v>7</v>
      </c>
      <c r="J16" s="220"/>
      <c r="K16" s="220">
        <v>39</v>
      </c>
      <c r="L16" s="220">
        <v>39</v>
      </c>
      <c r="M16" s="220">
        <v>53</v>
      </c>
      <c r="N16" s="220">
        <v>37</v>
      </c>
      <c r="O16" s="220">
        <v>41</v>
      </c>
      <c r="P16" s="220">
        <v>16</v>
      </c>
      <c r="Q16" s="231">
        <v>43</v>
      </c>
      <c r="R16" s="231">
        <v>20</v>
      </c>
      <c r="S16" s="232"/>
    </row>
    <row r="17" s="214" customFormat="1" ht="18.75" customHeight="1" spans="1:19">
      <c r="A17" s="48" t="s">
        <v>161</v>
      </c>
      <c r="B17" s="78" t="s">
        <v>92</v>
      </c>
      <c r="C17" s="219">
        <v>488.416666666667</v>
      </c>
      <c r="D17" s="219">
        <v>45</v>
      </c>
      <c r="E17" s="219">
        <v>22</v>
      </c>
      <c r="F17" s="219">
        <v>35</v>
      </c>
      <c r="G17" s="219">
        <v>40</v>
      </c>
      <c r="H17" s="220">
        <v>32</v>
      </c>
      <c r="I17" s="220">
        <v>19</v>
      </c>
      <c r="J17" s="220"/>
      <c r="K17" s="220">
        <v>37</v>
      </c>
      <c r="L17" s="220">
        <v>41.6666666666667</v>
      </c>
      <c r="M17" s="220">
        <v>34</v>
      </c>
      <c r="N17" s="220">
        <v>47</v>
      </c>
      <c r="O17" s="220">
        <v>42.8333333333333</v>
      </c>
      <c r="P17" s="220">
        <v>32.9166666666667</v>
      </c>
      <c r="Q17" s="231">
        <v>33</v>
      </c>
      <c r="R17" s="231">
        <v>23</v>
      </c>
      <c r="S17" s="232"/>
    </row>
    <row r="18" s="214" customFormat="1" ht="18.75" customHeight="1" spans="1:19">
      <c r="A18" s="48" t="s">
        <v>162</v>
      </c>
      <c r="B18" s="78" t="s">
        <v>92</v>
      </c>
      <c r="C18" s="219">
        <v>206.833333333333</v>
      </c>
      <c r="D18" s="219">
        <v>23.9166666666667</v>
      </c>
      <c r="E18" s="219">
        <v>8</v>
      </c>
      <c r="F18" s="219">
        <v>13</v>
      </c>
      <c r="G18" s="219">
        <v>9</v>
      </c>
      <c r="H18" s="220">
        <v>8</v>
      </c>
      <c r="I18" s="220">
        <v>7</v>
      </c>
      <c r="J18" s="220"/>
      <c r="K18" s="220">
        <v>33</v>
      </c>
      <c r="L18" s="220">
        <v>22</v>
      </c>
      <c r="M18" s="220">
        <v>19</v>
      </c>
      <c r="N18" s="220">
        <v>12</v>
      </c>
      <c r="O18" s="220">
        <v>11</v>
      </c>
      <c r="P18" s="220">
        <v>14.9166666666667</v>
      </c>
      <c r="Q18" s="231">
        <v>13</v>
      </c>
      <c r="R18" s="231">
        <v>9</v>
      </c>
      <c r="S18" s="232"/>
    </row>
    <row r="19" s="110" customFormat="1" ht="18.75" customHeight="1" spans="1:19">
      <c r="A19" s="48" t="s">
        <v>163</v>
      </c>
      <c r="B19" s="78" t="s">
        <v>92</v>
      </c>
      <c r="C19" s="219">
        <v>232.833333333333</v>
      </c>
      <c r="D19" s="219">
        <v>25.75</v>
      </c>
      <c r="E19" s="219">
        <v>23.8333333333333</v>
      </c>
      <c r="F19" s="219">
        <v>13</v>
      </c>
      <c r="G19" s="219">
        <v>20</v>
      </c>
      <c r="H19" s="220">
        <v>13</v>
      </c>
      <c r="I19" s="220">
        <v>5</v>
      </c>
      <c r="J19" s="220"/>
      <c r="K19" s="220">
        <v>24.25</v>
      </c>
      <c r="L19" s="220">
        <v>15</v>
      </c>
      <c r="M19" s="220">
        <v>27</v>
      </c>
      <c r="N19" s="220">
        <v>9</v>
      </c>
      <c r="O19" s="220">
        <v>16</v>
      </c>
      <c r="P19" s="220">
        <v>16</v>
      </c>
      <c r="Q19" s="231">
        <v>13</v>
      </c>
      <c r="R19" s="231">
        <v>6</v>
      </c>
      <c r="S19" s="230"/>
    </row>
    <row r="20" s="112" customFormat="1" ht="18.75" customHeight="1" spans="1:19">
      <c r="A20" s="210" t="s">
        <v>164</v>
      </c>
      <c r="B20" s="80" t="s">
        <v>92</v>
      </c>
      <c r="C20" s="221">
        <v>1503.58333333333</v>
      </c>
      <c r="D20" s="221">
        <v>171</v>
      </c>
      <c r="E20" s="221">
        <v>92.8333333333333</v>
      </c>
      <c r="F20" s="221">
        <v>103</v>
      </c>
      <c r="G20" s="221">
        <v>151</v>
      </c>
      <c r="H20" s="222">
        <v>128</v>
      </c>
      <c r="I20" s="222">
        <v>49</v>
      </c>
      <c r="J20" s="222"/>
      <c r="K20" s="222">
        <v>111</v>
      </c>
      <c r="L20" s="222">
        <v>113.833333333333</v>
      </c>
      <c r="M20" s="222">
        <v>112</v>
      </c>
      <c r="N20" s="222">
        <v>107</v>
      </c>
      <c r="O20" s="222">
        <v>107.916666666667</v>
      </c>
      <c r="P20" s="222">
        <v>84</v>
      </c>
      <c r="Q20" s="233">
        <v>106</v>
      </c>
      <c r="R20" s="233">
        <v>45</v>
      </c>
      <c r="S20" s="235"/>
    </row>
    <row r="21" s="110" customFormat="1" ht="18.75" customHeight="1" spans="1:19">
      <c r="A21" s="48" t="s">
        <v>165</v>
      </c>
      <c r="B21" s="78" t="s">
        <v>92</v>
      </c>
      <c r="C21" s="219">
        <v>46.3333333333333</v>
      </c>
      <c r="D21" s="219">
        <v>2</v>
      </c>
      <c r="E21" s="219">
        <v>8.3333333333333</v>
      </c>
      <c r="F21" s="219">
        <v>0</v>
      </c>
      <c r="G21" s="219">
        <v>9</v>
      </c>
      <c r="H21" s="220">
        <v>9</v>
      </c>
      <c r="I21" s="220">
        <v>0</v>
      </c>
      <c r="J21" s="220"/>
      <c r="K21" s="220">
        <v>0</v>
      </c>
      <c r="L21" s="220">
        <v>4</v>
      </c>
      <c r="M21" s="220">
        <v>3</v>
      </c>
      <c r="N21" s="220">
        <v>1</v>
      </c>
      <c r="O21" s="220">
        <v>1</v>
      </c>
      <c r="P21" s="220">
        <v>4</v>
      </c>
      <c r="Q21" s="231">
        <v>4</v>
      </c>
      <c r="R21" s="231">
        <v>1</v>
      </c>
      <c r="S21" s="230"/>
    </row>
    <row r="22" s="110" customFormat="1" ht="18.75" customHeight="1" spans="1:19">
      <c r="A22" s="48" t="s">
        <v>166</v>
      </c>
      <c r="B22" s="78" t="s">
        <v>92</v>
      </c>
      <c r="C22" s="219">
        <v>52.9166666666667</v>
      </c>
      <c r="D22" s="219">
        <v>10</v>
      </c>
      <c r="E22" s="219">
        <v>3</v>
      </c>
      <c r="F22" s="219">
        <v>3</v>
      </c>
      <c r="G22" s="219">
        <v>2</v>
      </c>
      <c r="H22" s="220">
        <v>1</v>
      </c>
      <c r="I22" s="220">
        <v>1</v>
      </c>
      <c r="J22" s="220"/>
      <c r="K22" s="220">
        <v>3</v>
      </c>
      <c r="L22" s="220">
        <v>6</v>
      </c>
      <c r="M22" s="220">
        <v>5</v>
      </c>
      <c r="N22" s="220">
        <v>8</v>
      </c>
      <c r="O22" s="220">
        <v>4.9166666666667</v>
      </c>
      <c r="P22" s="220">
        <v>0</v>
      </c>
      <c r="Q22" s="231">
        <v>5</v>
      </c>
      <c r="R22" s="231">
        <v>1</v>
      </c>
      <c r="S22" s="230"/>
    </row>
    <row r="23" s="110" customFormat="1" ht="18.75" customHeight="1" spans="1:19">
      <c r="A23" s="48" t="s">
        <v>167</v>
      </c>
      <c r="B23" s="78" t="s">
        <v>92</v>
      </c>
      <c r="C23" s="219">
        <v>83</v>
      </c>
      <c r="D23" s="219">
        <v>17</v>
      </c>
      <c r="E23" s="219">
        <v>3</v>
      </c>
      <c r="F23" s="219">
        <v>6</v>
      </c>
      <c r="G23" s="219">
        <v>2</v>
      </c>
      <c r="H23" s="220">
        <v>6</v>
      </c>
      <c r="I23" s="220">
        <v>0</v>
      </c>
      <c r="J23" s="220"/>
      <c r="K23" s="220">
        <v>5</v>
      </c>
      <c r="L23" s="220">
        <v>8</v>
      </c>
      <c r="M23" s="220">
        <v>8</v>
      </c>
      <c r="N23" s="220">
        <v>5</v>
      </c>
      <c r="O23" s="220">
        <v>14</v>
      </c>
      <c r="P23" s="220">
        <v>4</v>
      </c>
      <c r="Q23" s="231">
        <v>4</v>
      </c>
      <c r="R23" s="231">
        <v>1</v>
      </c>
      <c r="S23" s="230"/>
    </row>
    <row r="24" s="110" customFormat="1" ht="18.75" customHeight="1" spans="1:19">
      <c r="A24" s="48" t="s">
        <v>168</v>
      </c>
      <c r="B24" s="78" t="s">
        <v>92</v>
      </c>
      <c r="C24" s="219">
        <v>86</v>
      </c>
      <c r="D24" s="219">
        <v>14</v>
      </c>
      <c r="E24" s="219">
        <v>4</v>
      </c>
      <c r="F24" s="219">
        <v>4</v>
      </c>
      <c r="G24" s="219">
        <v>2</v>
      </c>
      <c r="H24" s="220">
        <v>7</v>
      </c>
      <c r="I24" s="220">
        <v>0</v>
      </c>
      <c r="J24" s="220"/>
      <c r="K24" s="220">
        <v>17</v>
      </c>
      <c r="L24" s="220">
        <v>3</v>
      </c>
      <c r="M24" s="220">
        <v>6</v>
      </c>
      <c r="N24" s="220">
        <v>4</v>
      </c>
      <c r="O24" s="220">
        <v>14</v>
      </c>
      <c r="P24" s="220">
        <v>2</v>
      </c>
      <c r="Q24" s="231">
        <v>2</v>
      </c>
      <c r="R24" s="231">
        <v>7</v>
      </c>
      <c r="S24" s="230"/>
    </row>
    <row r="25" s="110" customFormat="1" ht="18.75" customHeight="1" spans="1:19">
      <c r="A25" s="48" t="s">
        <v>169</v>
      </c>
      <c r="B25" s="78" t="s">
        <v>92</v>
      </c>
      <c r="C25" s="219">
        <v>870.333333333333</v>
      </c>
      <c r="D25" s="219">
        <v>123</v>
      </c>
      <c r="E25" s="219">
        <v>55.5</v>
      </c>
      <c r="F25" s="219">
        <v>69</v>
      </c>
      <c r="G25" s="219">
        <v>112</v>
      </c>
      <c r="H25" s="220">
        <v>85</v>
      </c>
      <c r="I25" s="220">
        <v>44</v>
      </c>
      <c r="J25" s="220"/>
      <c r="K25" s="220">
        <v>65</v>
      </c>
      <c r="L25" s="220">
        <v>45.8333333333333</v>
      </c>
      <c r="M25" s="220">
        <v>67</v>
      </c>
      <c r="N25" s="220">
        <v>66</v>
      </c>
      <c r="O25" s="220">
        <v>60</v>
      </c>
      <c r="P25" s="220">
        <v>13</v>
      </c>
      <c r="Q25" s="231">
        <v>41</v>
      </c>
      <c r="R25" s="231">
        <v>24</v>
      </c>
      <c r="S25" s="230"/>
    </row>
    <row r="26" s="110" customFormat="1" ht="18.75" customHeight="1" spans="1:19">
      <c r="A26" s="48" t="s">
        <v>170</v>
      </c>
      <c r="B26" s="78" t="s">
        <v>92</v>
      </c>
      <c r="C26" s="219">
        <v>199</v>
      </c>
      <c r="D26" s="219">
        <v>0</v>
      </c>
      <c r="E26" s="219">
        <v>3</v>
      </c>
      <c r="F26" s="219">
        <v>6</v>
      </c>
      <c r="G26" s="219">
        <v>6</v>
      </c>
      <c r="H26" s="220">
        <v>0</v>
      </c>
      <c r="I26" s="220">
        <v>4</v>
      </c>
      <c r="J26" s="220"/>
      <c r="K26" s="220">
        <v>9</v>
      </c>
      <c r="L26" s="220">
        <v>34</v>
      </c>
      <c r="M26" s="220">
        <v>2</v>
      </c>
      <c r="N26" s="220">
        <v>2</v>
      </c>
      <c r="O26" s="220">
        <v>6</v>
      </c>
      <c r="P26" s="220">
        <v>55</v>
      </c>
      <c r="Q26" s="231">
        <v>44</v>
      </c>
      <c r="R26" s="231">
        <v>6</v>
      </c>
      <c r="S26" s="230"/>
    </row>
    <row r="27" s="110" customFormat="1" ht="18.75" customHeight="1" spans="1:19">
      <c r="A27" s="48" t="s">
        <v>171</v>
      </c>
      <c r="B27" s="78" t="s">
        <v>92</v>
      </c>
      <c r="C27" s="219">
        <v>166</v>
      </c>
      <c r="D27" s="219">
        <v>5</v>
      </c>
      <c r="E27" s="219">
        <v>16</v>
      </c>
      <c r="F27" s="219">
        <v>15</v>
      </c>
      <c r="G27" s="219">
        <v>18</v>
      </c>
      <c r="H27" s="220">
        <v>20</v>
      </c>
      <c r="I27" s="220">
        <v>0</v>
      </c>
      <c r="J27" s="220"/>
      <c r="K27" s="220">
        <v>12</v>
      </c>
      <c r="L27" s="220">
        <v>13</v>
      </c>
      <c r="M27" s="220">
        <v>21</v>
      </c>
      <c r="N27" s="220">
        <v>21</v>
      </c>
      <c r="O27" s="220">
        <v>8</v>
      </c>
      <c r="P27" s="220">
        <v>6</v>
      </c>
      <c r="Q27" s="231">
        <v>6</v>
      </c>
      <c r="R27" s="231">
        <v>5</v>
      </c>
      <c r="S27" s="230"/>
    </row>
    <row r="28" s="112" customFormat="1" ht="18.75" customHeight="1" spans="1:19">
      <c r="A28" s="210" t="s">
        <v>172</v>
      </c>
      <c r="B28" s="80" t="s">
        <v>92</v>
      </c>
      <c r="C28" s="221">
        <v>1503.58333333333</v>
      </c>
      <c r="D28" s="221">
        <v>171</v>
      </c>
      <c r="E28" s="221">
        <v>92.8333333333333</v>
      </c>
      <c r="F28" s="221">
        <v>103</v>
      </c>
      <c r="G28" s="221">
        <v>151</v>
      </c>
      <c r="H28" s="222">
        <v>128</v>
      </c>
      <c r="I28" s="222">
        <v>49</v>
      </c>
      <c r="J28" s="222"/>
      <c r="K28" s="222">
        <v>111</v>
      </c>
      <c r="L28" s="222">
        <v>113.833333333333</v>
      </c>
      <c r="M28" s="222">
        <v>112</v>
      </c>
      <c r="N28" s="222">
        <v>107</v>
      </c>
      <c r="O28" s="222">
        <v>107.916666666667</v>
      </c>
      <c r="P28" s="222">
        <v>84</v>
      </c>
      <c r="Q28" s="233">
        <v>106</v>
      </c>
      <c r="R28" s="233">
        <v>45</v>
      </c>
      <c r="S28" s="235"/>
    </row>
    <row r="29" s="112" customFormat="1" ht="18.75" customHeight="1" spans="1:19">
      <c r="A29" s="52" t="s">
        <v>173</v>
      </c>
      <c r="B29" s="80" t="s">
        <v>92</v>
      </c>
      <c r="C29" s="221">
        <v>236</v>
      </c>
      <c r="D29" s="221">
        <v>0</v>
      </c>
      <c r="E29" s="221">
        <v>4</v>
      </c>
      <c r="F29" s="221">
        <v>7</v>
      </c>
      <c r="G29" s="221">
        <v>3</v>
      </c>
      <c r="H29" s="222">
        <v>4</v>
      </c>
      <c r="I29" s="222">
        <v>4</v>
      </c>
      <c r="J29" s="222"/>
      <c r="K29" s="222">
        <v>15</v>
      </c>
      <c r="L29" s="222">
        <v>37</v>
      </c>
      <c r="M29" s="222">
        <v>9</v>
      </c>
      <c r="N29" s="222">
        <v>7</v>
      </c>
      <c r="O29" s="222">
        <v>8</v>
      </c>
      <c r="P29" s="222">
        <v>50</v>
      </c>
      <c r="Q29" s="233">
        <v>56</v>
      </c>
      <c r="R29" s="233">
        <v>10</v>
      </c>
      <c r="S29" s="235"/>
    </row>
    <row r="30" s="112" customFormat="1" ht="18.75" customHeight="1" spans="1:19">
      <c r="A30" s="52" t="s">
        <v>174</v>
      </c>
      <c r="B30" s="80" t="s">
        <v>92</v>
      </c>
      <c r="C30" s="221">
        <v>372.833333333333</v>
      </c>
      <c r="D30" s="221">
        <v>31</v>
      </c>
      <c r="E30" s="221">
        <v>33.8333333333333</v>
      </c>
      <c r="F30" s="221">
        <v>32</v>
      </c>
      <c r="G30" s="221">
        <v>26</v>
      </c>
      <c r="H30" s="222">
        <v>52</v>
      </c>
      <c r="I30" s="222">
        <v>6</v>
      </c>
      <c r="J30" s="222"/>
      <c r="K30" s="222">
        <v>34</v>
      </c>
      <c r="L30" s="222">
        <v>26</v>
      </c>
      <c r="M30" s="222">
        <v>33</v>
      </c>
      <c r="N30" s="222">
        <v>30</v>
      </c>
      <c r="O30" s="222">
        <v>39</v>
      </c>
      <c r="P30" s="222">
        <v>9</v>
      </c>
      <c r="Q30" s="222">
        <v>19</v>
      </c>
      <c r="R30" s="233">
        <v>2</v>
      </c>
      <c r="S30" s="235"/>
    </row>
    <row r="31" s="110" customFormat="1" ht="18.75" customHeight="1" spans="1:19">
      <c r="A31" s="48" t="s">
        <v>175</v>
      </c>
      <c r="B31" s="78" t="s">
        <v>92</v>
      </c>
      <c r="C31" s="219">
        <v>23</v>
      </c>
      <c r="D31" s="219">
        <v>0</v>
      </c>
      <c r="E31" s="219">
        <v>1</v>
      </c>
      <c r="F31" s="219">
        <v>1</v>
      </c>
      <c r="G31" s="219">
        <v>0</v>
      </c>
      <c r="H31" s="220">
        <v>0</v>
      </c>
      <c r="I31" s="220">
        <v>0</v>
      </c>
      <c r="J31" s="220"/>
      <c r="K31" s="220">
        <v>7</v>
      </c>
      <c r="L31" s="220">
        <v>0</v>
      </c>
      <c r="M31" s="220">
        <v>6</v>
      </c>
      <c r="N31" s="220">
        <v>0</v>
      </c>
      <c r="O31" s="220">
        <v>7</v>
      </c>
      <c r="P31" s="220">
        <v>1</v>
      </c>
      <c r="Q31" s="220">
        <v>0</v>
      </c>
      <c r="R31" s="231">
        <v>0</v>
      </c>
      <c r="S31" s="230"/>
    </row>
    <row r="32" s="110" customFormat="1" ht="18.75" customHeight="1" spans="1:19">
      <c r="A32" s="48" t="s">
        <v>176</v>
      </c>
      <c r="B32" s="78" t="s">
        <v>92</v>
      </c>
      <c r="C32" s="219">
        <v>239</v>
      </c>
      <c r="D32" s="219">
        <v>15</v>
      </c>
      <c r="E32" s="219">
        <v>23</v>
      </c>
      <c r="F32" s="219">
        <v>16</v>
      </c>
      <c r="G32" s="219">
        <v>18</v>
      </c>
      <c r="H32" s="220">
        <v>43</v>
      </c>
      <c r="I32" s="220">
        <v>6</v>
      </c>
      <c r="J32" s="220"/>
      <c r="K32" s="220">
        <v>20</v>
      </c>
      <c r="L32" s="220">
        <v>16</v>
      </c>
      <c r="M32" s="220">
        <v>19</v>
      </c>
      <c r="N32" s="220">
        <v>19</v>
      </c>
      <c r="O32" s="220">
        <v>22</v>
      </c>
      <c r="P32" s="220">
        <v>5</v>
      </c>
      <c r="Q32" s="220">
        <v>17</v>
      </c>
      <c r="R32" s="231">
        <v>0</v>
      </c>
      <c r="S32" s="230"/>
    </row>
    <row r="33" s="110" customFormat="1" ht="18.75" customHeight="1" spans="1:19">
      <c r="A33" s="48" t="s">
        <v>177</v>
      </c>
      <c r="B33" s="78" t="s">
        <v>92</v>
      </c>
      <c r="C33" s="219">
        <v>28</v>
      </c>
      <c r="D33" s="219">
        <v>8</v>
      </c>
      <c r="E33" s="219">
        <v>1</v>
      </c>
      <c r="F33" s="219">
        <v>0</v>
      </c>
      <c r="G33" s="219">
        <v>2</v>
      </c>
      <c r="H33" s="220">
        <v>4</v>
      </c>
      <c r="I33" s="220">
        <v>0</v>
      </c>
      <c r="J33" s="220"/>
      <c r="K33" s="220">
        <v>1</v>
      </c>
      <c r="L33" s="220">
        <v>1</v>
      </c>
      <c r="M33" s="220">
        <v>2</v>
      </c>
      <c r="N33" s="220">
        <v>3</v>
      </c>
      <c r="O33" s="220">
        <v>3</v>
      </c>
      <c r="P33" s="220">
        <v>2</v>
      </c>
      <c r="Q33" s="220">
        <v>1</v>
      </c>
      <c r="R33" s="231">
        <v>0</v>
      </c>
      <c r="S33" s="230"/>
    </row>
    <row r="34" s="110" customFormat="1" ht="18.75" customHeight="1" spans="1:19">
      <c r="A34" s="48" t="s">
        <v>178</v>
      </c>
      <c r="B34" s="78" t="s">
        <v>92</v>
      </c>
      <c r="C34" s="219">
        <v>82.8333333333333</v>
      </c>
      <c r="D34" s="219">
        <v>8</v>
      </c>
      <c r="E34" s="219">
        <v>8.8333333333333</v>
      </c>
      <c r="F34" s="219">
        <v>15</v>
      </c>
      <c r="G34" s="219">
        <v>6</v>
      </c>
      <c r="H34" s="220">
        <v>5</v>
      </c>
      <c r="I34" s="220">
        <v>0</v>
      </c>
      <c r="J34" s="220"/>
      <c r="K34" s="220">
        <v>6</v>
      </c>
      <c r="L34" s="220">
        <v>9</v>
      </c>
      <c r="M34" s="220">
        <v>6</v>
      </c>
      <c r="N34" s="220">
        <v>8</v>
      </c>
      <c r="O34" s="220">
        <v>7</v>
      </c>
      <c r="P34" s="220">
        <v>1</v>
      </c>
      <c r="Q34" s="220">
        <v>1</v>
      </c>
      <c r="R34" s="231">
        <v>2</v>
      </c>
      <c r="S34" s="230"/>
    </row>
    <row r="35" s="112" customFormat="1" ht="18.75" customHeight="1" spans="1:19">
      <c r="A35" s="210" t="s">
        <v>205</v>
      </c>
      <c r="B35" s="80" t="s">
        <v>92</v>
      </c>
      <c r="C35" s="221">
        <v>894.75</v>
      </c>
      <c r="D35" s="221">
        <v>140</v>
      </c>
      <c r="E35" s="221">
        <v>55</v>
      </c>
      <c r="F35" s="221">
        <v>64</v>
      </c>
      <c r="G35" s="221">
        <v>122</v>
      </c>
      <c r="H35" s="223">
        <v>72</v>
      </c>
      <c r="I35" s="223">
        <v>39</v>
      </c>
      <c r="J35" s="223"/>
      <c r="K35" s="223">
        <v>62</v>
      </c>
      <c r="L35" s="223">
        <v>50.8333333333333</v>
      </c>
      <c r="M35" s="223">
        <v>70</v>
      </c>
      <c r="N35" s="223">
        <v>70</v>
      </c>
      <c r="O35" s="223">
        <v>60.9166666666667</v>
      </c>
      <c r="P35" s="223">
        <v>25</v>
      </c>
      <c r="Q35" s="223">
        <v>31</v>
      </c>
      <c r="R35" s="236">
        <v>33</v>
      </c>
      <c r="S35" s="235"/>
    </row>
    <row r="36" s="110" customFormat="1" ht="18.75" customHeight="1" spans="1:19">
      <c r="A36" s="48" t="s">
        <v>180</v>
      </c>
      <c r="B36" s="78" t="s">
        <v>92</v>
      </c>
      <c r="C36" s="219">
        <v>202</v>
      </c>
      <c r="D36" s="219">
        <v>39</v>
      </c>
      <c r="E36" s="219">
        <v>18</v>
      </c>
      <c r="F36" s="219">
        <v>14</v>
      </c>
      <c r="G36" s="219">
        <v>21</v>
      </c>
      <c r="H36" s="224">
        <v>12</v>
      </c>
      <c r="I36" s="224">
        <v>1</v>
      </c>
      <c r="J36" s="224"/>
      <c r="K36" s="224">
        <v>12</v>
      </c>
      <c r="L36" s="224">
        <v>21</v>
      </c>
      <c r="M36" s="224">
        <v>13</v>
      </c>
      <c r="N36" s="224">
        <v>15</v>
      </c>
      <c r="O36" s="224">
        <v>13</v>
      </c>
      <c r="P36" s="224">
        <v>13</v>
      </c>
      <c r="Q36" s="224">
        <v>8</v>
      </c>
      <c r="R36" s="237">
        <v>2</v>
      </c>
      <c r="S36" s="230"/>
    </row>
    <row r="37" s="110" customFormat="1" ht="18.75" customHeight="1" spans="1:19">
      <c r="A37" s="48" t="s">
        <v>181</v>
      </c>
      <c r="B37" s="78" t="s">
        <v>92</v>
      </c>
      <c r="C37" s="219">
        <v>89.8333333333333</v>
      </c>
      <c r="D37" s="219">
        <v>14</v>
      </c>
      <c r="E37" s="219">
        <v>4</v>
      </c>
      <c r="F37" s="219">
        <v>4</v>
      </c>
      <c r="G37" s="219">
        <v>11</v>
      </c>
      <c r="H37" s="224">
        <v>8</v>
      </c>
      <c r="I37" s="224">
        <v>2</v>
      </c>
      <c r="J37" s="224"/>
      <c r="K37" s="224">
        <v>18</v>
      </c>
      <c r="L37" s="224">
        <v>2.8333333333333</v>
      </c>
      <c r="M37" s="224">
        <v>9</v>
      </c>
      <c r="N37" s="224">
        <v>4</v>
      </c>
      <c r="O37" s="224">
        <v>6</v>
      </c>
      <c r="P37" s="224">
        <v>0</v>
      </c>
      <c r="Q37" s="224">
        <v>3</v>
      </c>
      <c r="R37" s="237">
        <v>4</v>
      </c>
      <c r="S37" s="230"/>
    </row>
    <row r="38" s="110" customFormat="1" ht="18.75" customHeight="1" spans="1:19">
      <c r="A38" s="48" t="s">
        <v>182</v>
      </c>
      <c r="B38" s="78" t="s">
        <v>92</v>
      </c>
      <c r="C38" s="219">
        <v>59</v>
      </c>
      <c r="D38" s="219">
        <v>2</v>
      </c>
      <c r="E38" s="219">
        <v>2</v>
      </c>
      <c r="F38" s="219">
        <v>9</v>
      </c>
      <c r="G38" s="219">
        <v>8</v>
      </c>
      <c r="H38" s="224">
        <v>1</v>
      </c>
      <c r="I38" s="224">
        <v>4</v>
      </c>
      <c r="J38" s="224"/>
      <c r="K38" s="224">
        <v>2</v>
      </c>
      <c r="L38" s="224">
        <v>5</v>
      </c>
      <c r="M38" s="224">
        <v>6</v>
      </c>
      <c r="N38" s="224">
        <v>7</v>
      </c>
      <c r="O38" s="224">
        <v>2</v>
      </c>
      <c r="P38" s="224">
        <v>1</v>
      </c>
      <c r="Q38" s="224">
        <v>2</v>
      </c>
      <c r="R38" s="237">
        <v>8</v>
      </c>
      <c r="S38" s="230"/>
    </row>
    <row r="39" s="110" customFormat="1" ht="18.75" customHeight="1" spans="1:19">
      <c r="A39" s="48" t="s">
        <v>183</v>
      </c>
      <c r="B39" s="78" t="s">
        <v>92</v>
      </c>
      <c r="C39" s="219">
        <v>17</v>
      </c>
      <c r="D39" s="219">
        <v>2</v>
      </c>
      <c r="E39" s="219">
        <v>0</v>
      </c>
      <c r="F39" s="219">
        <v>2</v>
      </c>
      <c r="G39" s="219">
        <v>1</v>
      </c>
      <c r="H39" s="224">
        <v>1</v>
      </c>
      <c r="I39" s="224">
        <v>3</v>
      </c>
      <c r="J39" s="224"/>
      <c r="K39" s="224">
        <v>2</v>
      </c>
      <c r="L39" s="224">
        <v>3</v>
      </c>
      <c r="M39" s="224">
        <v>0</v>
      </c>
      <c r="N39" s="224">
        <v>2</v>
      </c>
      <c r="O39" s="224">
        <v>1</v>
      </c>
      <c r="P39" s="224">
        <v>0</v>
      </c>
      <c r="Q39" s="224">
        <v>0</v>
      </c>
      <c r="R39" s="237">
        <v>0</v>
      </c>
      <c r="S39" s="230"/>
    </row>
    <row r="40" s="110" customFormat="1" ht="18.75" customHeight="1" spans="1:19">
      <c r="A40" s="48" t="s">
        <v>184</v>
      </c>
      <c r="B40" s="78" t="s">
        <v>92</v>
      </c>
      <c r="C40" s="219">
        <v>40</v>
      </c>
      <c r="D40" s="219">
        <v>9</v>
      </c>
      <c r="E40" s="219">
        <v>2</v>
      </c>
      <c r="F40" s="219">
        <v>2</v>
      </c>
      <c r="G40" s="219">
        <v>7</v>
      </c>
      <c r="H40" s="224">
        <v>3</v>
      </c>
      <c r="I40" s="224">
        <v>0</v>
      </c>
      <c r="J40" s="224"/>
      <c r="K40" s="224">
        <v>1</v>
      </c>
      <c r="L40" s="224">
        <v>1</v>
      </c>
      <c r="M40" s="224">
        <v>1</v>
      </c>
      <c r="N40" s="224">
        <v>4</v>
      </c>
      <c r="O40" s="224">
        <v>3</v>
      </c>
      <c r="P40" s="224">
        <v>1</v>
      </c>
      <c r="Q40" s="224">
        <v>1</v>
      </c>
      <c r="R40" s="237">
        <v>5</v>
      </c>
      <c r="S40" s="230"/>
    </row>
    <row r="41" s="112" customFormat="1" ht="18.75" customHeight="1" spans="1:19">
      <c r="A41" s="52" t="s">
        <v>185</v>
      </c>
      <c r="B41" s="80" t="s">
        <v>92</v>
      </c>
      <c r="C41" s="221">
        <v>13</v>
      </c>
      <c r="D41" s="221">
        <v>0</v>
      </c>
      <c r="E41" s="221">
        <v>2</v>
      </c>
      <c r="F41" s="221">
        <v>0</v>
      </c>
      <c r="G41" s="221">
        <v>5</v>
      </c>
      <c r="H41" s="223">
        <v>1</v>
      </c>
      <c r="I41" s="223">
        <v>0</v>
      </c>
      <c r="J41" s="223"/>
      <c r="K41" s="223">
        <v>1</v>
      </c>
      <c r="L41" s="223">
        <v>1</v>
      </c>
      <c r="M41" s="223">
        <v>0</v>
      </c>
      <c r="N41" s="223">
        <v>0</v>
      </c>
      <c r="O41" s="223">
        <v>3</v>
      </c>
      <c r="P41" s="223">
        <v>0</v>
      </c>
      <c r="Q41" s="223">
        <v>0</v>
      </c>
      <c r="R41" s="236">
        <v>0</v>
      </c>
      <c r="S41" s="235"/>
    </row>
    <row r="42" s="110" customFormat="1" ht="18.75" customHeight="1" spans="1:19">
      <c r="A42" s="48" t="s">
        <v>186</v>
      </c>
      <c r="B42" s="78" t="s">
        <v>92</v>
      </c>
      <c r="C42" s="219">
        <v>40</v>
      </c>
      <c r="D42" s="219">
        <v>8</v>
      </c>
      <c r="E42" s="219">
        <v>1</v>
      </c>
      <c r="F42" s="219">
        <v>4</v>
      </c>
      <c r="G42" s="219">
        <v>11</v>
      </c>
      <c r="H42" s="224">
        <v>6</v>
      </c>
      <c r="I42" s="224">
        <v>2</v>
      </c>
      <c r="J42" s="224"/>
      <c r="K42" s="224">
        <v>1</v>
      </c>
      <c r="L42" s="224">
        <v>0</v>
      </c>
      <c r="M42" s="224">
        <v>3</v>
      </c>
      <c r="N42" s="224">
        <v>0</v>
      </c>
      <c r="O42" s="224">
        <v>4</v>
      </c>
      <c r="P42" s="224">
        <v>0</v>
      </c>
      <c r="Q42" s="224">
        <v>0</v>
      </c>
      <c r="R42" s="237">
        <v>0</v>
      </c>
      <c r="S42" s="230"/>
    </row>
    <row r="43" s="110" customFormat="1" ht="18.75" customHeight="1" spans="1:19">
      <c r="A43" s="48" t="s">
        <v>187</v>
      </c>
      <c r="B43" s="78" t="s">
        <v>92</v>
      </c>
      <c r="C43" s="219">
        <v>7</v>
      </c>
      <c r="D43" s="219">
        <v>0</v>
      </c>
      <c r="E43" s="219">
        <v>2</v>
      </c>
      <c r="F43" s="219">
        <v>0</v>
      </c>
      <c r="G43" s="219">
        <v>1</v>
      </c>
      <c r="H43" s="224">
        <v>2</v>
      </c>
      <c r="I43" s="224">
        <v>0</v>
      </c>
      <c r="J43" s="224"/>
      <c r="K43" s="224">
        <v>1</v>
      </c>
      <c r="L43" s="224">
        <v>1</v>
      </c>
      <c r="M43" s="224">
        <v>0</v>
      </c>
      <c r="N43" s="224">
        <v>0</v>
      </c>
      <c r="O43" s="224">
        <v>0</v>
      </c>
      <c r="P43" s="224">
        <v>0</v>
      </c>
      <c r="Q43" s="224">
        <v>0</v>
      </c>
      <c r="R43" s="237">
        <v>0</v>
      </c>
      <c r="S43" s="230"/>
    </row>
    <row r="44" s="110" customFormat="1" ht="18.75" customHeight="1" spans="1:19">
      <c r="A44" s="48" t="s">
        <v>188</v>
      </c>
      <c r="B44" s="78" t="s">
        <v>92</v>
      </c>
      <c r="C44" s="219">
        <v>17</v>
      </c>
      <c r="D44" s="219">
        <v>5</v>
      </c>
      <c r="E44" s="219">
        <v>0</v>
      </c>
      <c r="F44" s="219">
        <v>4</v>
      </c>
      <c r="G44" s="219">
        <v>1</v>
      </c>
      <c r="H44" s="224">
        <v>0</v>
      </c>
      <c r="I44" s="224">
        <v>0</v>
      </c>
      <c r="J44" s="224"/>
      <c r="K44" s="224">
        <v>1</v>
      </c>
      <c r="L44" s="224">
        <v>1</v>
      </c>
      <c r="M44" s="224">
        <v>3</v>
      </c>
      <c r="N44" s="224">
        <v>0</v>
      </c>
      <c r="O44" s="224">
        <v>1</v>
      </c>
      <c r="P44" s="224">
        <v>0</v>
      </c>
      <c r="Q44" s="224">
        <v>1</v>
      </c>
      <c r="R44" s="237">
        <v>0</v>
      </c>
      <c r="S44" s="230"/>
    </row>
    <row r="45" s="110" customFormat="1" ht="18.75" customHeight="1" spans="1:19">
      <c r="A45" s="48" t="s">
        <v>189</v>
      </c>
      <c r="B45" s="78" t="s">
        <v>92</v>
      </c>
      <c r="C45" s="219">
        <v>209</v>
      </c>
      <c r="D45" s="219">
        <v>26</v>
      </c>
      <c r="E45" s="219">
        <v>19</v>
      </c>
      <c r="F45" s="219">
        <v>8</v>
      </c>
      <c r="G45" s="219">
        <v>46</v>
      </c>
      <c r="H45" s="224">
        <v>28</v>
      </c>
      <c r="I45" s="224">
        <v>24</v>
      </c>
      <c r="J45" s="224"/>
      <c r="K45" s="224">
        <v>10</v>
      </c>
      <c r="L45" s="224">
        <v>2</v>
      </c>
      <c r="M45" s="224">
        <v>8</v>
      </c>
      <c r="N45" s="224">
        <v>12</v>
      </c>
      <c r="O45" s="224">
        <v>7</v>
      </c>
      <c r="P45" s="224">
        <v>6</v>
      </c>
      <c r="Q45" s="224">
        <v>2</v>
      </c>
      <c r="R45" s="237">
        <v>11</v>
      </c>
      <c r="S45" s="230"/>
    </row>
    <row r="46" s="112" customFormat="1" ht="18.75" customHeight="1" spans="1:19">
      <c r="A46" s="52" t="s">
        <v>190</v>
      </c>
      <c r="B46" s="80" t="s">
        <v>92</v>
      </c>
      <c r="C46" s="221">
        <v>48</v>
      </c>
      <c r="D46" s="221">
        <v>10</v>
      </c>
      <c r="E46" s="221">
        <v>0</v>
      </c>
      <c r="F46" s="221">
        <v>6</v>
      </c>
      <c r="G46" s="221">
        <v>2</v>
      </c>
      <c r="H46" s="223">
        <v>4</v>
      </c>
      <c r="I46" s="223">
        <v>2</v>
      </c>
      <c r="J46" s="223"/>
      <c r="K46" s="223">
        <v>1</v>
      </c>
      <c r="L46" s="223">
        <v>4</v>
      </c>
      <c r="M46" s="223">
        <v>7</v>
      </c>
      <c r="N46" s="223">
        <v>5</v>
      </c>
      <c r="O46" s="223">
        <v>3</v>
      </c>
      <c r="P46" s="223">
        <v>1</v>
      </c>
      <c r="Q46" s="223">
        <v>3</v>
      </c>
      <c r="R46" s="236">
        <v>0</v>
      </c>
      <c r="S46" s="235"/>
    </row>
    <row r="47" s="110" customFormat="1" ht="18.75" customHeight="1" spans="1:19">
      <c r="A47" s="48" t="s">
        <v>191</v>
      </c>
      <c r="B47" s="78" t="s">
        <v>92</v>
      </c>
      <c r="C47" s="219">
        <v>38</v>
      </c>
      <c r="D47" s="219">
        <v>11</v>
      </c>
      <c r="E47" s="219">
        <v>0</v>
      </c>
      <c r="F47" s="219">
        <v>1</v>
      </c>
      <c r="G47" s="219">
        <v>2</v>
      </c>
      <c r="H47" s="224">
        <v>1</v>
      </c>
      <c r="I47" s="224">
        <v>1</v>
      </c>
      <c r="J47" s="224"/>
      <c r="K47" s="224">
        <v>3</v>
      </c>
      <c r="L47" s="224">
        <v>2</v>
      </c>
      <c r="M47" s="224">
        <v>5</v>
      </c>
      <c r="N47" s="224">
        <v>5</v>
      </c>
      <c r="O47" s="224">
        <v>4</v>
      </c>
      <c r="P47" s="224">
        <v>0</v>
      </c>
      <c r="Q47" s="224">
        <v>2</v>
      </c>
      <c r="R47" s="237">
        <v>1</v>
      </c>
      <c r="S47" s="230"/>
    </row>
    <row r="48" s="110" customFormat="1" ht="18.75" customHeight="1" spans="1:19">
      <c r="A48" s="48" t="s">
        <v>192</v>
      </c>
      <c r="B48" s="78" t="s">
        <v>92</v>
      </c>
      <c r="C48" s="219">
        <v>11</v>
      </c>
      <c r="D48" s="219">
        <v>1</v>
      </c>
      <c r="E48" s="219">
        <v>0</v>
      </c>
      <c r="F48" s="219">
        <v>0</v>
      </c>
      <c r="G48" s="219">
        <v>2</v>
      </c>
      <c r="H48" s="224">
        <v>2</v>
      </c>
      <c r="I48" s="224">
        <v>0</v>
      </c>
      <c r="J48" s="224"/>
      <c r="K48" s="224">
        <v>0</v>
      </c>
      <c r="L48" s="224">
        <v>2</v>
      </c>
      <c r="M48" s="224">
        <v>1</v>
      </c>
      <c r="N48" s="224">
        <v>0</v>
      </c>
      <c r="O48" s="224">
        <v>0</v>
      </c>
      <c r="P48" s="224">
        <v>1</v>
      </c>
      <c r="Q48" s="224">
        <v>2</v>
      </c>
      <c r="R48" s="237">
        <v>0</v>
      </c>
      <c r="S48" s="230"/>
    </row>
    <row r="49" s="110" customFormat="1" ht="18.75" customHeight="1" spans="1:19">
      <c r="A49" s="48" t="s">
        <v>193</v>
      </c>
      <c r="B49" s="78" t="s">
        <v>92</v>
      </c>
      <c r="C49" s="219">
        <v>103.916666666667</v>
      </c>
      <c r="D49" s="219">
        <v>13</v>
      </c>
      <c r="E49" s="219">
        <v>5</v>
      </c>
      <c r="F49" s="219">
        <v>10</v>
      </c>
      <c r="G49" s="219">
        <v>4</v>
      </c>
      <c r="H49" s="224">
        <v>3</v>
      </c>
      <c r="I49" s="224">
        <v>0</v>
      </c>
      <c r="J49" s="224"/>
      <c r="K49" s="224">
        <v>9</v>
      </c>
      <c r="L49" s="224">
        <v>5</v>
      </c>
      <c r="M49" s="224">
        <v>14</v>
      </c>
      <c r="N49" s="224">
        <v>16</v>
      </c>
      <c r="O49" s="224">
        <v>13.9166666666667</v>
      </c>
      <c r="P49" s="224">
        <v>2</v>
      </c>
      <c r="Q49" s="224">
        <v>7</v>
      </c>
      <c r="R49" s="237">
        <v>2</v>
      </c>
      <c r="S49" s="230"/>
    </row>
    <row r="50" s="110" customFormat="1" ht="18.75" customHeight="1" spans="1:19">
      <c r="A50" s="48" t="s">
        <v>194</v>
      </c>
      <c r="B50" s="78" t="s">
        <v>92</v>
      </c>
      <c r="C50" s="219">
        <v>0</v>
      </c>
      <c r="D50" s="219">
        <v>0</v>
      </c>
      <c r="E50" s="219">
        <v>0</v>
      </c>
      <c r="F50" s="219">
        <v>0</v>
      </c>
      <c r="G50" s="219">
        <v>0</v>
      </c>
      <c r="H50" s="224">
        <v>0</v>
      </c>
      <c r="I50" s="224">
        <v>0</v>
      </c>
      <c r="J50" s="224"/>
      <c r="K50" s="224">
        <v>0</v>
      </c>
      <c r="L50" s="224">
        <v>0</v>
      </c>
      <c r="M50" s="224">
        <v>0</v>
      </c>
      <c r="N50" s="224">
        <v>0</v>
      </c>
      <c r="O50" s="224">
        <v>0</v>
      </c>
      <c r="P50" s="224">
        <v>0</v>
      </c>
      <c r="Q50" s="224">
        <v>0</v>
      </c>
      <c r="R50" s="237">
        <v>0</v>
      </c>
      <c r="S50" s="230"/>
    </row>
    <row r="51" s="112" customFormat="1" ht="18.75" customHeight="1" spans="1:19">
      <c r="A51" s="210" t="s">
        <v>195</v>
      </c>
      <c r="B51" s="80" t="s">
        <v>92</v>
      </c>
      <c r="C51" s="221">
        <v>1503.58333333333</v>
      </c>
      <c r="D51" s="221">
        <v>171</v>
      </c>
      <c r="E51" s="221">
        <v>92.8333333333333</v>
      </c>
      <c r="F51" s="221">
        <v>103</v>
      </c>
      <c r="G51" s="221">
        <v>151</v>
      </c>
      <c r="H51" s="223">
        <v>128</v>
      </c>
      <c r="I51" s="223">
        <v>49</v>
      </c>
      <c r="J51" s="223"/>
      <c r="K51" s="223">
        <v>111</v>
      </c>
      <c r="L51" s="223">
        <v>113.833333333333</v>
      </c>
      <c r="M51" s="223">
        <v>112</v>
      </c>
      <c r="N51" s="223">
        <v>107</v>
      </c>
      <c r="O51" s="223">
        <v>107.916666666667</v>
      </c>
      <c r="P51" s="223">
        <v>84</v>
      </c>
      <c r="Q51" s="223">
        <v>106</v>
      </c>
      <c r="R51" s="236">
        <v>45</v>
      </c>
      <c r="S51" s="235"/>
    </row>
    <row r="52" s="110" customFormat="1" ht="18.75" customHeight="1" spans="1:19">
      <c r="A52" s="48" t="s">
        <v>196</v>
      </c>
      <c r="B52" s="78" t="s">
        <v>92</v>
      </c>
      <c r="C52" s="219">
        <v>51</v>
      </c>
      <c r="D52" s="219">
        <v>2</v>
      </c>
      <c r="E52" s="219">
        <v>4</v>
      </c>
      <c r="F52" s="219">
        <v>4</v>
      </c>
      <c r="G52" s="219">
        <v>2</v>
      </c>
      <c r="H52" s="224">
        <v>3</v>
      </c>
      <c r="I52" s="224">
        <v>0</v>
      </c>
      <c r="J52" s="224"/>
      <c r="K52" s="224">
        <v>6</v>
      </c>
      <c r="L52" s="224">
        <v>1</v>
      </c>
      <c r="M52" s="224">
        <v>1</v>
      </c>
      <c r="N52" s="224">
        <v>7</v>
      </c>
      <c r="O52" s="224">
        <v>2</v>
      </c>
      <c r="P52" s="224">
        <v>6</v>
      </c>
      <c r="Q52" s="224">
        <v>8</v>
      </c>
      <c r="R52" s="237">
        <v>5</v>
      </c>
      <c r="S52" s="230"/>
    </row>
    <row r="53" s="110" customFormat="1" ht="18.75" customHeight="1" spans="1:19">
      <c r="A53" s="48" t="s">
        <v>197</v>
      </c>
      <c r="B53" s="78" t="s">
        <v>92</v>
      </c>
      <c r="C53" s="219">
        <v>168.166666666667</v>
      </c>
      <c r="D53" s="219">
        <v>20</v>
      </c>
      <c r="E53" s="219">
        <v>19.1666666666667</v>
      </c>
      <c r="F53" s="219">
        <v>14</v>
      </c>
      <c r="G53" s="219">
        <v>11</v>
      </c>
      <c r="H53" s="224">
        <v>24</v>
      </c>
      <c r="I53" s="224">
        <v>3</v>
      </c>
      <c r="J53" s="224"/>
      <c r="K53" s="224">
        <v>17</v>
      </c>
      <c r="L53" s="224">
        <v>10</v>
      </c>
      <c r="M53" s="224">
        <v>22</v>
      </c>
      <c r="N53" s="224">
        <v>6</v>
      </c>
      <c r="O53" s="224">
        <v>18</v>
      </c>
      <c r="P53" s="224">
        <v>0</v>
      </c>
      <c r="Q53" s="224">
        <v>2</v>
      </c>
      <c r="R53" s="237">
        <v>2</v>
      </c>
      <c r="S53" s="230"/>
    </row>
    <row r="54" s="110" customFormat="1" ht="18.75" customHeight="1" spans="1:19">
      <c r="A54" s="48" t="s">
        <v>198</v>
      </c>
      <c r="B54" s="78" t="s">
        <v>92</v>
      </c>
      <c r="C54" s="219">
        <v>258.916666666667</v>
      </c>
      <c r="D54" s="219">
        <v>73</v>
      </c>
      <c r="E54" s="219">
        <v>13</v>
      </c>
      <c r="F54" s="219">
        <v>37</v>
      </c>
      <c r="G54" s="219">
        <v>14</v>
      </c>
      <c r="H54" s="224">
        <v>15</v>
      </c>
      <c r="I54" s="224">
        <v>11</v>
      </c>
      <c r="J54" s="224"/>
      <c r="K54" s="224">
        <v>14</v>
      </c>
      <c r="L54" s="224">
        <v>11</v>
      </c>
      <c r="M54" s="224">
        <v>27</v>
      </c>
      <c r="N54" s="224">
        <v>17</v>
      </c>
      <c r="O54" s="224">
        <v>18.9166666666667</v>
      </c>
      <c r="P54" s="224">
        <v>4</v>
      </c>
      <c r="Q54" s="224">
        <v>2</v>
      </c>
      <c r="R54" s="237">
        <v>2</v>
      </c>
      <c r="S54" s="230"/>
    </row>
    <row r="55" s="110" customFormat="1" ht="18.75" customHeight="1" spans="1:19">
      <c r="A55" s="48" t="s">
        <v>199</v>
      </c>
      <c r="B55" s="78" t="s">
        <v>92</v>
      </c>
      <c r="C55" s="219">
        <v>279</v>
      </c>
      <c r="D55" s="219">
        <v>34</v>
      </c>
      <c r="E55" s="219">
        <v>21</v>
      </c>
      <c r="F55" s="219">
        <v>22</v>
      </c>
      <c r="G55" s="219">
        <v>29</v>
      </c>
      <c r="H55" s="224">
        <v>26</v>
      </c>
      <c r="I55" s="224">
        <v>3</v>
      </c>
      <c r="J55" s="224"/>
      <c r="K55" s="224">
        <v>17</v>
      </c>
      <c r="L55" s="224">
        <v>26</v>
      </c>
      <c r="M55" s="224">
        <v>24</v>
      </c>
      <c r="N55" s="224">
        <v>25</v>
      </c>
      <c r="O55" s="224">
        <v>19</v>
      </c>
      <c r="P55" s="224">
        <v>15</v>
      </c>
      <c r="Q55" s="224">
        <v>7</v>
      </c>
      <c r="R55" s="237">
        <v>11</v>
      </c>
      <c r="S55" s="230"/>
    </row>
    <row r="56" s="110" customFormat="1" ht="18.75" customHeight="1" spans="1:19">
      <c r="A56" s="48" t="s">
        <v>200</v>
      </c>
      <c r="B56" s="78" t="s">
        <v>92</v>
      </c>
      <c r="C56" s="219">
        <v>252</v>
      </c>
      <c r="D56" s="219">
        <v>3</v>
      </c>
      <c r="E56" s="219">
        <v>3</v>
      </c>
      <c r="F56" s="219">
        <v>8</v>
      </c>
      <c r="G56" s="219">
        <v>6</v>
      </c>
      <c r="H56" s="224">
        <v>4</v>
      </c>
      <c r="I56" s="224">
        <v>4</v>
      </c>
      <c r="J56" s="224"/>
      <c r="K56" s="224">
        <v>18</v>
      </c>
      <c r="L56" s="224">
        <v>41</v>
      </c>
      <c r="M56" s="224">
        <v>9</v>
      </c>
      <c r="N56" s="224">
        <v>5</v>
      </c>
      <c r="O56" s="224">
        <v>7</v>
      </c>
      <c r="P56" s="224">
        <v>52</v>
      </c>
      <c r="Q56" s="224">
        <v>56</v>
      </c>
      <c r="R56" s="237">
        <v>14</v>
      </c>
      <c r="S56" s="230"/>
    </row>
    <row r="57" s="110" customFormat="1" ht="18.75" customHeight="1" spans="1:19">
      <c r="A57" s="48" t="s">
        <v>201</v>
      </c>
      <c r="B57" s="78" t="s">
        <v>92</v>
      </c>
      <c r="C57" s="219">
        <v>168</v>
      </c>
      <c r="D57" s="219">
        <v>11</v>
      </c>
      <c r="E57" s="219">
        <v>19</v>
      </c>
      <c r="F57" s="219">
        <v>6</v>
      </c>
      <c r="G57" s="219">
        <v>7</v>
      </c>
      <c r="H57" s="224">
        <v>27</v>
      </c>
      <c r="I57" s="224">
        <v>7</v>
      </c>
      <c r="J57" s="224"/>
      <c r="K57" s="224">
        <v>24</v>
      </c>
      <c r="L57" s="224">
        <v>10</v>
      </c>
      <c r="M57" s="224">
        <v>10</v>
      </c>
      <c r="N57" s="224">
        <v>22</v>
      </c>
      <c r="O57" s="224">
        <v>11</v>
      </c>
      <c r="P57" s="224">
        <v>4</v>
      </c>
      <c r="Q57" s="224">
        <v>5</v>
      </c>
      <c r="R57" s="237">
        <v>5</v>
      </c>
      <c r="S57" s="230"/>
    </row>
    <row r="58" s="110" customFormat="1" ht="18.75" customHeight="1" spans="1:19">
      <c r="A58" s="48" t="s">
        <v>202</v>
      </c>
      <c r="B58" s="78" t="s">
        <v>92</v>
      </c>
      <c r="C58" s="219">
        <v>4</v>
      </c>
      <c r="D58" s="219">
        <v>0</v>
      </c>
      <c r="E58" s="219">
        <v>0</v>
      </c>
      <c r="F58" s="219">
        <v>0</v>
      </c>
      <c r="G58" s="219">
        <v>2</v>
      </c>
      <c r="H58" s="224">
        <v>0</v>
      </c>
      <c r="I58" s="224">
        <v>0</v>
      </c>
      <c r="J58" s="224"/>
      <c r="K58" s="224">
        <v>0</v>
      </c>
      <c r="L58" s="224">
        <v>0</v>
      </c>
      <c r="M58" s="224">
        <v>1</v>
      </c>
      <c r="N58" s="224">
        <v>0</v>
      </c>
      <c r="O58" s="224">
        <v>0</v>
      </c>
      <c r="P58" s="224">
        <v>0</v>
      </c>
      <c r="Q58" s="224">
        <v>1</v>
      </c>
      <c r="R58" s="237">
        <v>0</v>
      </c>
      <c r="S58" s="230"/>
    </row>
    <row r="59" s="110" customFormat="1" ht="18.75" customHeight="1" spans="1:19">
      <c r="A59" s="56" t="s">
        <v>203</v>
      </c>
      <c r="B59" s="211" t="s">
        <v>92</v>
      </c>
      <c r="C59" s="225">
        <v>322.5</v>
      </c>
      <c r="D59" s="225">
        <v>28</v>
      </c>
      <c r="E59" s="225">
        <v>13.6666666666667</v>
      </c>
      <c r="F59" s="225">
        <v>12</v>
      </c>
      <c r="G59" s="225">
        <v>80</v>
      </c>
      <c r="H59" s="226">
        <v>29</v>
      </c>
      <c r="I59" s="226">
        <v>21</v>
      </c>
      <c r="J59" s="226"/>
      <c r="K59" s="226">
        <v>15</v>
      </c>
      <c r="L59" s="226">
        <v>14.8333333333333</v>
      </c>
      <c r="M59" s="226">
        <v>18</v>
      </c>
      <c r="N59" s="226">
        <v>25</v>
      </c>
      <c r="O59" s="226">
        <v>32</v>
      </c>
      <c r="P59" s="226">
        <v>3</v>
      </c>
      <c r="Q59" s="226">
        <v>25</v>
      </c>
      <c r="R59" s="238">
        <v>6</v>
      </c>
      <c r="S59" s="230"/>
    </row>
  </sheetData>
  <mergeCells count="1">
    <mergeCell ref="A1:R1"/>
  </mergeCells>
  <pageMargins left="0.7" right="0.7" top="0.75" bottom="0.75" header="0.3" footer="0.3"/>
  <pageSetup paperSize="9" orientation="landscape" horizontalDpi="600" verticalDpi="600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59"/>
  <sheetViews>
    <sheetView showZeros="0" zoomScaleSheetLayoutView="60" workbookViewId="0">
      <pane ySplit="2" topLeftCell="A21" activePane="bottomLeft" state="frozen"/>
      <selection/>
      <selection pane="bottomLeft" activeCell="U43" sqref="U43"/>
    </sheetView>
  </sheetViews>
  <sheetFormatPr defaultColWidth="8.75" defaultRowHeight="14.25"/>
  <cols>
    <col min="1" max="1" width="32.375" customWidth="1"/>
    <col min="2" max="2" width="5.5" customWidth="1"/>
    <col min="3" max="3" width="8.875" customWidth="1"/>
    <col min="4" max="19" width="8.375" customWidth="1"/>
  </cols>
  <sheetData>
    <row r="1" ht="24" customHeight="1" spans="1:18">
      <c r="A1" s="73" t="s">
        <v>206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</row>
    <row r="2" s="206" customFormat="1" ht="22.9" customHeight="1" spans="1:18">
      <c r="A2" s="32" t="s">
        <v>83</v>
      </c>
      <c r="B2" s="33" t="s">
        <v>84</v>
      </c>
      <c r="C2" s="74" t="s">
        <v>66</v>
      </c>
      <c r="D2" s="74" t="s">
        <v>67</v>
      </c>
      <c r="E2" s="74" t="s">
        <v>68</v>
      </c>
      <c r="F2" s="74" t="s">
        <v>69</v>
      </c>
      <c r="G2" s="74" t="s">
        <v>70</v>
      </c>
      <c r="H2" s="74" t="s">
        <v>71</v>
      </c>
      <c r="I2" s="74" t="s">
        <v>72</v>
      </c>
      <c r="J2" s="74" t="s">
        <v>73</v>
      </c>
      <c r="K2" s="74" t="s">
        <v>74</v>
      </c>
      <c r="L2" s="74" t="s">
        <v>75</v>
      </c>
      <c r="M2" s="74" t="s">
        <v>76</v>
      </c>
      <c r="N2" s="74" t="s">
        <v>77</v>
      </c>
      <c r="O2" s="74" t="s">
        <v>78</v>
      </c>
      <c r="P2" s="88" t="s">
        <v>79</v>
      </c>
      <c r="Q2" s="92" t="s">
        <v>80</v>
      </c>
      <c r="R2" s="93" t="s">
        <v>81</v>
      </c>
    </row>
    <row r="3" s="26" customFormat="1" ht="18.6" customHeight="1" spans="1:18">
      <c r="A3" s="36" t="s">
        <v>147</v>
      </c>
      <c r="B3" s="75" t="s">
        <v>87</v>
      </c>
      <c r="C3" s="42">
        <v>799.25</v>
      </c>
      <c r="D3" s="42">
        <v>0</v>
      </c>
      <c r="E3" s="42">
        <v>49.9166666666667</v>
      </c>
      <c r="F3" s="42">
        <v>50</v>
      </c>
      <c r="G3" s="42">
        <v>30</v>
      </c>
      <c r="H3" s="42">
        <v>0</v>
      </c>
      <c r="I3" s="42">
        <v>29.9166666666667</v>
      </c>
      <c r="J3" s="42">
        <v>50</v>
      </c>
      <c r="K3" s="42">
        <v>60</v>
      </c>
      <c r="L3" s="42">
        <v>79.8333333333333</v>
      </c>
      <c r="M3" s="42">
        <v>70</v>
      </c>
      <c r="N3" s="42">
        <v>80</v>
      </c>
      <c r="O3" s="42">
        <v>69.9166666666667</v>
      </c>
      <c r="P3" s="42">
        <v>99.9166666666667</v>
      </c>
      <c r="Q3" s="42">
        <v>90</v>
      </c>
      <c r="R3" s="62">
        <v>39.75</v>
      </c>
    </row>
    <row r="4" s="26" customFormat="1" ht="18.6" customHeight="1" spans="1:18">
      <c r="A4" s="208" t="s">
        <v>148</v>
      </c>
      <c r="B4" s="78" t="s">
        <v>89</v>
      </c>
      <c r="C4" s="42">
        <v>2.50985298717548</v>
      </c>
      <c r="D4" s="42"/>
      <c r="E4" s="42">
        <v>2.68113522537562</v>
      </c>
      <c r="F4" s="42">
        <v>2.35</v>
      </c>
      <c r="G4" s="42">
        <v>2.99166666666667</v>
      </c>
      <c r="H4" s="42"/>
      <c r="I4" s="42">
        <v>2.91364902506964</v>
      </c>
      <c r="J4" s="42">
        <v>2.075</v>
      </c>
      <c r="K4" s="42">
        <v>2.37083333333333</v>
      </c>
      <c r="L4" s="42">
        <v>2.69519832985386</v>
      </c>
      <c r="M4" s="42">
        <v>2.52142857142857</v>
      </c>
      <c r="N4" s="42">
        <v>2.540625</v>
      </c>
      <c r="O4" s="42">
        <v>2.50059594755661</v>
      </c>
      <c r="P4" s="42">
        <v>2.40783986655546</v>
      </c>
      <c r="Q4" s="42">
        <v>2.54444444444444</v>
      </c>
      <c r="R4" s="62">
        <v>2.32494758909853</v>
      </c>
    </row>
    <row r="5" s="26" customFormat="1" ht="18.6" customHeight="1" spans="1:18">
      <c r="A5" s="208" t="s">
        <v>149</v>
      </c>
      <c r="B5" s="78"/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62"/>
    </row>
    <row r="6" s="27" customFormat="1" ht="18.6" customHeight="1" spans="1:18">
      <c r="A6" s="209" t="s">
        <v>150</v>
      </c>
      <c r="B6" s="80" t="s">
        <v>92</v>
      </c>
      <c r="C6" s="46">
        <v>1618.66666666667</v>
      </c>
      <c r="D6" s="46">
        <v>0</v>
      </c>
      <c r="E6" s="46">
        <v>100.833333333333</v>
      </c>
      <c r="F6" s="46">
        <v>93</v>
      </c>
      <c r="G6" s="46">
        <v>62</v>
      </c>
      <c r="H6" s="46">
        <v>0</v>
      </c>
      <c r="I6" s="46">
        <v>66.8333333333333</v>
      </c>
      <c r="J6" s="46">
        <v>92</v>
      </c>
      <c r="K6" s="46">
        <v>118</v>
      </c>
      <c r="L6" s="46">
        <v>169.666666666667</v>
      </c>
      <c r="M6" s="46">
        <v>143</v>
      </c>
      <c r="N6" s="46">
        <v>161</v>
      </c>
      <c r="O6" s="46">
        <v>143.916666666667</v>
      </c>
      <c r="P6" s="46">
        <v>200</v>
      </c>
      <c r="Q6" s="46">
        <v>183</v>
      </c>
      <c r="R6" s="63">
        <v>85.4166666666667</v>
      </c>
    </row>
    <row r="7" s="27" customFormat="1" ht="18.6" customHeight="1" spans="1:18">
      <c r="A7" s="209" t="s">
        <v>151</v>
      </c>
      <c r="B7" s="80" t="s">
        <v>92</v>
      </c>
      <c r="C7" s="46">
        <v>1618.66666666667</v>
      </c>
      <c r="D7" s="46">
        <v>0</v>
      </c>
      <c r="E7" s="46">
        <v>100.833333333333</v>
      </c>
      <c r="F7" s="46">
        <v>93</v>
      </c>
      <c r="G7" s="46">
        <v>62</v>
      </c>
      <c r="H7" s="46">
        <v>0</v>
      </c>
      <c r="I7" s="46">
        <v>66.8333333333333</v>
      </c>
      <c r="J7" s="46">
        <v>92</v>
      </c>
      <c r="K7" s="46">
        <v>118</v>
      </c>
      <c r="L7" s="46">
        <v>169.666666666667</v>
      </c>
      <c r="M7" s="46">
        <v>143</v>
      </c>
      <c r="N7" s="46">
        <v>161</v>
      </c>
      <c r="O7" s="46">
        <v>143.916666666667</v>
      </c>
      <c r="P7" s="46">
        <v>200</v>
      </c>
      <c r="Q7" s="46">
        <v>183</v>
      </c>
      <c r="R7" s="63">
        <v>85.4166666666667</v>
      </c>
    </row>
    <row r="8" s="26" customFormat="1" ht="18.6" customHeight="1" spans="1:18">
      <c r="A8" s="40" t="s">
        <v>152</v>
      </c>
      <c r="B8" s="78" t="s">
        <v>92</v>
      </c>
      <c r="C8" s="42">
        <v>823.333333333333</v>
      </c>
      <c r="D8" s="42">
        <v>0</v>
      </c>
      <c r="E8" s="42">
        <v>49.9166666666667</v>
      </c>
      <c r="F8" s="42">
        <v>46</v>
      </c>
      <c r="G8" s="42">
        <v>32</v>
      </c>
      <c r="H8" s="42">
        <v>0</v>
      </c>
      <c r="I8" s="42">
        <v>30.9166666666667</v>
      </c>
      <c r="J8" s="42">
        <v>48</v>
      </c>
      <c r="K8" s="42">
        <v>60</v>
      </c>
      <c r="L8" s="42">
        <v>87.8333333333333</v>
      </c>
      <c r="M8" s="42">
        <v>72</v>
      </c>
      <c r="N8" s="42">
        <v>82</v>
      </c>
      <c r="O8" s="42">
        <v>73.9166666666667</v>
      </c>
      <c r="P8" s="42">
        <v>105</v>
      </c>
      <c r="Q8" s="42">
        <v>94</v>
      </c>
      <c r="R8" s="62">
        <v>41.75</v>
      </c>
    </row>
    <row r="9" s="26" customFormat="1" ht="18.6" customHeight="1" spans="1:18">
      <c r="A9" s="40" t="s">
        <v>153</v>
      </c>
      <c r="B9" s="78" t="s">
        <v>92</v>
      </c>
      <c r="C9" s="42">
        <v>795.333333333333</v>
      </c>
      <c r="D9" s="42">
        <v>0</v>
      </c>
      <c r="E9" s="42">
        <v>50.9166666666667</v>
      </c>
      <c r="F9" s="42">
        <v>47</v>
      </c>
      <c r="G9" s="42">
        <v>30</v>
      </c>
      <c r="H9" s="42">
        <v>0</v>
      </c>
      <c r="I9" s="42">
        <v>35.9166666666667</v>
      </c>
      <c r="J9" s="42">
        <v>44</v>
      </c>
      <c r="K9" s="42">
        <v>58</v>
      </c>
      <c r="L9" s="42">
        <v>81.8333333333333</v>
      </c>
      <c r="M9" s="42">
        <v>71</v>
      </c>
      <c r="N9" s="42">
        <v>79</v>
      </c>
      <c r="O9" s="42">
        <v>70</v>
      </c>
      <c r="P9" s="42">
        <v>95</v>
      </c>
      <c r="Q9" s="42">
        <v>89</v>
      </c>
      <c r="R9" s="62">
        <v>43.6666666666667</v>
      </c>
    </row>
    <row r="10" s="27" customFormat="1" ht="18.6" customHeight="1" spans="1:18">
      <c r="A10" s="209" t="s">
        <v>154</v>
      </c>
      <c r="B10" s="80" t="s">
        <v>92</v>
      </c>
      <c r="C10" s="46">
        <v>1618.66666666667</v>
      </c>
      <c r="D10" s="46">
        <v>0</v>
      </c>
      <c r="E10" s="46">
        <v>100.833333333333</v>
      </c>
      <c r="F10" s="46">
        <v>93</v>
      </c>
      <c r="G10" s="46">
        <v>62</v>
      </c>
      <c r="H10" s="46">
        <v>0</v>
      </c>
      <c r="I10" s="46">
        <v>66.8333333333333</v>
      </c>
      <c r="J10" s="46">
        <v>92</v>
      </c>
      <c r="K10" s="46">
        <v>118</v>
      </c>
      <c r="L10" s="46">
        <v>169.666666666667</v>
      </c>
      <c r="M10" s="46">
        <v>143</v>
      </c>
      <c r="N10" s="46">
        <v>161</v>
      </c>
      <c r="O10" s="46">
        <v>143.916666666667</v>
      </c>
      <c r="P10" s="46">
        <v>200</v>
      </c>
      <c r="Q10" s="46">
        <v>183</v>
      </c>
      <c r="R10" s="63">
        <v>85.4166666666667</v>
      </c>
    </row>
    <row r="11" s="26" customFormat="1" ht="18.6" customHeight="1" spans="1:18">
      <c r="A11" s="48" t="s">
        <v>155</v>
      </c>
      <c r="B11" s="78" t="s">
        <v>92</v>
      </c>
      <c r="C11" s="42">
        <v>5</v>
      </c>
      <c r="D11" s="42">
        <v>0</v>
      </c>
      <c r="E11" s="42">
        <v>0</v>
      </c>
      <c r="F11" s="42">
        <v>0</v>
      </c>
      <c r="G11" s="42">
        <v>1</v>
      </c>
      <c r="H11" s="42">
        <v>0</v>
      </c>
      <c r="I11" s="42">
        <v>0</v>
      </c>
      <c r="J11" s="42">
        <v>0</v>
      </c>
      <c r="K11" s="42">
        <v>0</v>
      </c>
      <c r="L11" s="42">
        <v>1</v>
      </c>
      <c r="M11" s="42">
        <v>1</v>
      </c>
      <c r="N11" s="42">
        <v>0</v>
      </c>
      <c r="O11" s="42">
        <v>2</v>
      </c>
      <c r="P11" s="42">
        <v>0</v>
      </c>
      <c r="Q11" s="42">
        <v>0</v>
      </c>
      <c r="R11" s="62">
        <v>0</v>
      </c>
    </row>
    <row r="12" s="26" customFormat="1" ht="18.6" customHeight="1" spans="1:18">
      <c r="A12" s="48" t="s">
        <v>156</v>
      </c>
      <c r="B12" s="78" t="s">
        <v>92</v>
      </c>
      <c r="C12" s="42">
        <v>40.9166666666667</v>
      </c>
      <c r="D12" s="42">
        <v>0</v>
      </c>
      <c r="E12" s="42">
        <v>2</v>
      </c>
      <c r="F12" s="42">
        <v>0</v>
      </c>
      <c r="G12" s="42">
        <v>2</v>
      </c>
      <c r="H12" s="42">
        <v>0</v>
      </c>
      <c r="I12" s="42">
        <v>2</v>
      </c>
      <c r="J12" s="42">
        <v>1</v>
      </c>
      <c r="K12" s="42">
        <v>4</v>
      </c>
      <c r="L12" s="42">
        <v>4</v>
      </c>
      <c r="M12" s="42">
        <v>2</v>
      </c>
      <c r="N12" s="42">
        <v>6</v>
      </c>
      <c r="O12" s="42">
        <v>4</v>
      </c>
      <c r="P12" s="42">
        <v>4</v>
      </c>
      <c r="Q12" s="42">
        <v>8</v>
      </c>
      <c r="R12" s="62">
        <v>1.9166666666667</v>
      </c>
    </row>
    <row r="13" s="26" customFormat="1" ht="18.6" customHeight="1" spans="1:18">
      <c r="A13" s="48" t="s">
        <v>157</v>
      </c>
      <c r="B13" s="78" t="s">
        <v>92</v>
      </c>
      <c r="C13" s="42">
        <v>51</v>
      </c>
      <c r="D13" s="42">
        <v>0</v>
      </c>
      <c r="E13" s="42">
        <v>1</v>
      </c>
      <c r="F13" s="42">
        <v>2</v>
      </c>
      <c r="G13" s="42">
        <v>6</v>
      </c>
      <c r="H13" s="42">
        <v>0</v>
      </c>
      <c r="I13" s="42">
        <v>3</v>
      </c>
      <c r="J13" s="42">
        <v>1</v>
      </c>
      <c r="K13" s="42">
        <v>4</v>
      </c>
      <c r="L13" s="42">
        <v>6</v>
      </c>
      <c r="M13" s="42">
        <v>4</v>
      </c>
      <c r="N13" s="42">
        <v>1</v>
      </c>
      <c r="O13" s="42">
        <v>9</v>
      </c>
      <c r="P13" s="42">
        <v>7</v>
      </c>
      <c r="Q13" s="42">
        <v>1</v>
      </c>
      <c r="R13" s="62">
        <v>6</v>
      </c>
    </row>
    <row r="14" s="26" customFormat="1" ht="18.6" customHeight="1" spans="1:18">
      <c r="A14" s="48" t="s">
        <v>158</v>
      </c>
      <c r="B14" s="78" t="s">
        <v>92</v>
      </c>
      <c r="C14" s="42">
        <v>60</v>
      </c>
      <c r="D14" s="42">
        <v>0</v>
      </c>
      <c r="E14" s="42">
        <v>3</v>
      </c>
      <c r="F14" s="42">
        <v>1</v>
      </c>
      <c r="G14" s="42">
        <v>5</v>
      </c>
      <c r="H14" s="42">
        <v>0</v>
      </c>
      <c r="I14" s="42">
        <v>7</v>
      </c>
      <c r="J14" s="42">
        <v>2</v>
      </c>
      <c r="K14" s="42">
        <v>6</v>
      </c>
      <c r="L14" s="42">
        <v>6</v>
      </c>
      <c r="M14" s="42">
        <v>2</v>
      </c>
      <c r="N14" s="42">
        <v>4</v>
      </c>
      <c r="O14" s="42">
        <v>5</v>
      </c>
      <c r="P14" s="42">
        <v>6</v>
      </c>
      <c r="Q14" s="42">
        <v>4</v>
      </c>
      <c r="R14" s="62">
        <v>9</v>
      </c>
    </row>
    <row r="15" s="26" customFormat="1" ht="18.6" customHeight="1" spans="1:18">
      <c r="A15" s="48" t="s">
        <v>159</v>
      </c>
      <c r="B15" s="78" t="s">
        <v>92</v>
      </c>
      <c r="C15" s="42">
        <v>90.8333333333333</v>
      </c>
      <c r="D15" s="42">
        <v>0</v>
      </c>
      <c r="E15" s="42">
        <v>5</v>
      </c>
      <c r="F15" s="42">
        <v>8</v>
      </c>
      <c r="G15" s="42">
        <v>11</v>
      </c>
      <c r="H15" s="42">
        <v>0</v>
      </c>
      <c r="I15" s="42">
        <v>7.8333333333333</v>
      </c>
      <c r="J15" s="42">
        <v>1</v>
      </c>
      <c r="K15" s="42">
        <v>7</v>
      </c>
      <c r="L15" s="42">
        <v>11</v>
      </c>
      <c r="M15" s="42">
        <v>5</v>
      </c>
      <c r="N15" s="42">
        <v>9</v>
      </c>
      <c r="O15" s="42">
        <v>2</v>
      </c>
      <c r="P15" s="42">
        <v>7</v>
      </c>
      <c r="Q15" s="42">
        <v>13</v>
      </c>
      <c r="R15" s="62">
        <v>4</v>
      </c>
    </row>
    <row r="16" s="26" customFormat="1" ht="18.6" customHeight="1" spans="1:18">
      <c r="A16" s="48" t="s">
        <v>160</v>
      </c>
      <c r="B16" s="78" t="s">
        <v>92</v>
      </c>
      <c r="C16" s="42">
        <v>376.666666666667</v>
      </c>
      <c r="D16" s="42">
        <v>0</v>
      </c>
      <c r="E16" s="42">
        <v>31.8333333333333</v>
      </c>
      <c r="F16" s="42">
        <v>14</v>
      </c>
      <c r="G16" s="42">
        <v>16</v>
      </c>
      <c r="H16" s="42">
        <v>0</v>
      </c>
      <c r="I16" s="42">
        <v>18</v>
      </c>
      <c r="J16" s="42">
        <v>13</v>
      </c>
      <c r="K16" s="42">
        <v>25</v>
      </c>
      <c r="L16" s="42">
        <v>50.8333333333333</v>
      </c>
      <c r="M16" s="42">
        <v>26</v>
      </c>
      <c r="N16" s="42">
        <v>57</v>
      </c>
      <c r="O16" s="42">
        <v>27</v>
      </c>
      <c r="P16" s="42">
        <v>42</v>
      </c>
      <c r="Q16" s="42">
        <v>43</v>
      </c>
      <c r="R16" s="62">
        <v>13</v>
      </c>
    </row>
    <row r="17" s="26" customFormat="1" ht="18.6" customHeight="1" spans="1:18">
      <c r="A17" s="48" t="s">
        <v>161</v>
      </c>
      <c r="B17" s="78" t="s">
        <v>92</v>
      </c>
      <c r="C17" s="42">
        <v>512.583333333333</v>
      </c>
      <c r="D17" s="42">
        <v>0</v>
      </c>
      <c r="E17" s="42">
        <v>22</v>
      </c>
      <c r="F17" s="42">
        <v>15</v>
      </c>
      <c r="G17" s="42">
        <v>9</v>
      </c>
      <c r="H17" s="42">
        <v>0</v>
      </c>
      <c r="I17" s="42">
        <v>11</v>
      </c>
      <c r="J17" s="42">
        <v>31</v>
      </c>
      <c r="K17" s="42">
        <v>31</v>
      </c>
      <c r="L17" s="42">
        <v>57.9166666666667</v>
      </c>
      <c r="M17" s="42">
        <v>59</v>
      </c>
      <c r="N17" s="42">
        <v>51</v>
      </c>
      <c r="O17" s="42">
        <v>48</v>
      </c>
      <c r="P17" s="42">
        <v>71</v>
      </c>
      <c r="Q17" s="42">
        <v>77</v>
      </c>
      <c r="R17" s="62">
        <v>29.6666666666667</v>
      </c>
    </row>
    <row r="18" s="26" customFormat="1" ht="18.6" customHeight="1" spans="1:18">
      <c r="A18" s="48" t="s">
        <v>162</v>
      </c>
      <c r="B18" s="78" t="s">
        <v>92</v>
      </c>
      <c r="C18" s="42">
        <v>239.916666666667</v>
      </c>
      <c r="D18" s="42">
        <v>0</v>
      </c>
      <c r="E18" s="42">
        <v>13</v>
      </c>
      <c r="F18" s="42">
        <v>32</v>
      </c>
      <c r="G18" s="42">
        <v>8</v>
      </c>
      <c r="H18" s="42">
        <v>0</v>
      </c>
      <c r="I18" s="42">
        <v>8</v>
      </c>
      <c r="J18" s="42">
        <v>21</v>
      </c>
      <c r="K18" s="42">
        <v>16</v>
      </c>
      <c r="L18" s="42">
        <v>15.9166666666667</v>
      </c>
      <c r="M18" s="42">
        <v>12</v>
      </c>
      <c r="N18" s="42">
        <v>24</v>
      </c>
      <c r="O18" s="42">
        <v>18</v>
      </c>
      <c r="P18" s="42">
        <v>38</v>
      </c>
      <c r="Q18" s="42">
        <v>26</v>
      </c>
      <c r="R18" s="62">
        <v>8</v>
      </c>
    </row>
    <row r="19" s="207" customFormat="1" ht="18.6" customHeight="1" spans="1:18">
      <c r="A19" s="48" t="s">
        <v>163</v>
      </c>
      <c r="B19" s="78" t="s">
        <v>92</v>
      </c>
      <c r="C19" s="42">
        <v>241.75</v>
      </c>
      <c r="D19" s="42">
        <v>0</v>
      </c>
      <c r="E19" s="42">
        <v>23</v>
      </c>
      <c r="F19" s="42">
        <v>21</v>
      </c>
      <c r="G19" s="42">
        <v>4</v>
      </c>
      <c r="H19" s="42">
        <v>0</v>
      </c>
      <c r="I19" s="42">
        <v>10</v>
      </c>
      <c r="J19" s="42">
        <v>22</v>
      </c>
      <c r="K19" s="42">
        <v>25</v>
      </c>
      <c r="L19" s="42">
        <v>17</v>
      </c>
      <c r="M19" s="42">
        <v>32</v>
      </c>
      <c r="N19" s="42">
        <v>9</v>
      </c>
      <c r="O19" s="42">
        <v>28.9166666666667</v>
      </c>
      <c r="P19" s="42">
        <v>25</v>
      </c>
      <c r="Q19" s="42">
        <v>11</v>
      </c>
      <c r="R19" s="62">
        <v>13.8333333333333</v>
      </c>
    </row>
    <row r="20" s="72" customFormat="1" ht="18.6" customHeight="1" spans="1:18">
      <c r="A20" s="210" t="s">
        <v>164</v>
      </c>
      <c r="B20" s="80" t="s">
        <v>92</v>
      </c>
      <c r="C20" s="46">
        <v>1478.91666666667</v>
      </c>
      <c r="D20" s="46">
        <v>0</v>
      </c>
      <c r="E20" s="46">
        <v>88.8333333333333</v>
      </c>
      <c r="F20" s="46">
        <v>91</v>
      </c>
      <c r="G20" s="46">
        <v>57</v>
      </c>
      <c r="H20" s="46">
        <v>0</v>
      </c>
      <c r="I20" s="46">
        <v>55.8333333333333</v>
      </c>
      <c r="J20" s="46">
        <v>91</v>
      </c>
      <c r="K20" s="46">
        <v>105</v>
      </c>
      <c r="L20" s="46">
        <v>166.666666666667</v>
      </c>
      <c r="M20" s="46">
        <v>127</v>
      </c>
      <c r="N20" s="46">
        <v>150</v>
      </c>
      <c r="O20" s="46">
        <v>134.916666666667</v>
      </c>
      <c r="P20" s="46">
        <v>178</v>
      </c>
      <c r="Q20" s="46">
        <v>173</v>
      </c>
      <c r="R20" s="63">
        <v>60.6666666666667</v>
      </c>
    </row>
    <row r="21" s="207" customFormat="1" ht="18.6" customHeight="1" spans="1:18">
      <c r="A21" s="48" t="s">
        <v>165</v>
      </c>
      <c r="B21" s="78" t="s">
        <v>92</v>
      </c>
      <c r="C21" s="42">
        <v>9</v>
      </c>
      <c r="D21" s="42">
        <v>0</v>
      </c>
      <c r="E21" s="42">
        <v>1</v>
      </c>
      <c r="F21" s="42">
        <v>0</v>
      </c>
      <c r="G21" s="42">
        <v>0</v>
      </c>
      <c r="H21" s="42">
        <v>0</v>
      </c>
      <c r="I21" s="42">
        <v>1</v>
      </c>
      <c r="J21" s="42">
        <v>1</v>
      </c>
      <c r="K21" s="42">
        <v>0</v>
      </c>
      <c r="L21" s="42">
        <v>1</v>
      </c>
      <c r="M21" s="42">
        <v>0</v>
      </c>
      <c r="N21" s="42">
        <v>1</v>
      </c>
      <c r="O21" s="42">
        <v>0</v>
      </c>
      <c r="P21" s="42">
        <v>0</v>
      </c>
      <c r="Q21" s="42">
        <v>4</v>
      </c>
      <c r="R21" s="62">
        <v>0</v>
      </c>
    </row>
    <row r="22" s="207" customFormat="1" ht="18.6" customHeight="1" spans="1:18">
      <c r="A22" s="48" t="s">
        <v>166</v>
      </c>
      <c r="B22" s="78" t="s">
        <v>92</v>
      </c>
      <c r="C22" s="42">
        <v>4</v>
      </c>
      <c r="D22" s="42">
        <v>0</v>
      </c>
      <c r="E22" s="42">
        <v>0</v>
      </c>
      <c r="F22" s="42">
        <v>0</v>
      </c>
      <c r="G22" s="42">
        <v>1</v>
      </c>
      <c r="H22" s="42">
        <v>0</v>
      </c>
      <c r="I22" s="42">
        <v>0</v>
      </c>
      <c r="J22" s="42">
        <v>0</v>
      </c>
      <c r="K22" s="42">
        <v>1</v>
      </c>
      <c r="L22" s="42">
        <v>0</v>
      </c>
      <c r="M22" s="42">
        <v>0</v>
      </c>
      <c r="N22" s="42">
        <v>0</v>
      </c>
      <c r="O22" s="42">
        <v>0</v>
      </c>
      <c r="P22" s="42">
        <v>1</v>
      </c>
      <c r="Q22" s="42">
        <v>0</v>
      </c>
      <c r="R22" s="62">
        <v>1</v>
      </c>
    </row>
    <row r="23" s="207" customFormat="1" ht="18.6" customHeight="1" spans="1:18">
      <c r="A23" s="48" t="s">
        <v>167</v>
      </c>
      <c r="B23" s="78" t="s">
        <v>92</v>
      </c>
      <c r="C23" s="42">
        <v>10</v>
      </c>
      <c r="D23" s="42">
        <v>0</v>
      </c>
      <c r="E23" s="42">
        <v>2</v>
      </c>
      <c r="F23" s="42">
        <v>0</v>
      </c>
      <c r="G23" s="42">
        <v>3</v>
      </c>
      <c r="H23" s="42">
        <v>0</v>
      </c>
      <c r="I23" s="42">
        <v>2</v>
      </c>
      <c r="J23" s="42">
        <v>0</v>
      </c>
      <c r="K23" s="42">
        <v>0</v>
      </c>
      <c r="L23" s="42">
        <v>0</v>
      </c>
      <c r="M23" s="42">
        <v>0</v>
      </c>
      <c r="N23" s="42">
        <v>0</v>
      </c>
      <c r="O23" s="42">
        <v>0</v>
      </c>
      <c r="P23" s="42">
        <v>0</v>
      </c>
      <c r="Q23" s="42">
        <v>0</v>
      </c>
      <c r="R23" s="62">
        <v>3</v>
      </c>
    </row>
    <row r="24" s="207" customFormat="1" ht="18.6" customHeight="1" spans="1:18">
      <c r="A24" s="48" t="s">
        <v>168</v>
      </c>
      <c r="B24" s="78" t="s">
        <v>92</v>
      </c>
      <c r="C24" s="42">
        <v>4</v>
      </c>
      <c r="D24" s="42">
        <v>0</v>
      </c>
      <c r="E24" s="42">
        <v>0</v>
      </c>
      <c r="F24" s="42">
        <v>0</v>
      </c>
      <c r="G24" s="42">
        <v>0</v>
      </c>
      <c r="H24" s="42">
        <v>0</v>
      </c>
      <c r="I24" s="42">
        <v>0</v>
      </c>
      <c r="J24" s="42">
        <v>0</v>
      </c>
      <c r="K24" s="42">
        <v>0</v>
      </c>
      <c r="L24" s="42">
        <v>0</v>
      </c>
      <c r="M24" s="42">
        <v>2</v>
      </c>
      <c r="N24" s="42">
        <v>0</v>
      </c>
      <c r="O24" s="42">
        <v>1</v>
      </c>
      <c r="P24" s="42">
        <v>0</v>
      </c>
      <c r="Q24" s="42">
        <v>0</v>
      </c>
      <c r="R24" s="62">
        <v>1</v>
      </c>
    </row>
    <row r="25" s="207" customFormat="1" ht="18.6" customHeight="1" spans="1:18">
      <c r="A25" s="48" t="s">
        <v>169</v>
      </c>
      <c r="B25" s="78" t="s">
        <v>92</v>
      </c>
      <c r="C25" s="42">
        <v>377.5</v>
      </c>
      <c r="D25" s="42">
        <v>0</v>
      </c>
      <c r="E25" s="42">
        <v>35.8333333333333</v>
      </c>
      <c r="F25" s="42">
        <v>8</v>
      </c>
      <c r="G25" s="42">
        <v>47</v>
      </c>
      <c r="H25" s="42">
        <v>0</v>
      </c>
      <c r="I25" s="42">
        <v>28.8333333333333</v>
      </c>
      <c r="J25" s="42">
        <v>7</v>
      </c>
      <c r="K25" s="42">
        <v>50</v>
      </c>
      <c r="L25" s="42">
        <v>18</v>
      </c>
      <c r="M25" s="42">
        <v>67</v>
      </c>
      <c r="N25" s="42">
        <v>29</v>
      </c>
      <c r="O25" s="42">
        <v>36</v>
      </c>
      <c r="P25" s="42">
        <v>7</v>
      </c>
      <c r="Q25" s="42">
        <v>17</v>
      </c>
      <c r="R25" s="62">
        <v>26.8333333333333</v>
      </c>
    </row>
    <row r="26" s="207" customFormat="1" ht="18.6" customHeight="1" spans="1:18">
      <c r="A26" s="48" t="s">
        <v>170</v>
      </c>
      <c r="B26" s="78" t="s">
        <v>92</v>
      </c>
      <c r="C26" s="42">
        <v>1016.41666666667</v>
      </c>
      <c r="D26" s="42">
        <v>0</v>
      </c>
      <c r="E26" s="42">
        <v>45</v>
      </c>
      <c r="F26" s="42">
        <v>75</v>
      </c>
      <c r="G26" s="42">
        <v>3</v>
      </c>
      <c r="H26" s="42">
        <v>0</v>
      </c>
      <c r="I26" s="42">
        <v>20</v>
      </c>
      <c r="J26" s="42">
        <v>83</v>
      </c>
      <c r="K26" s="42">
        <v>50</v>
      </c>
      <c r="L26" s="42">
        <v>146.666666666667</v>
      </c>
      <c r="M26" s="42">
        <v>51</v>
      </c>
      <c r="N26" s="42">
        <v>116</v>
      </c>
      <c r="O26" s="42">
        <v>89.9166666666667</v>
      </c>
      <c r="P26" s="42">
        <v>169</v>
      </c>
      <c r="Q26" s="42">
        <v>143</v>
      </c>
      <c r="R26" s="62">
        <v>24.8333333333333</v>
      </c>
    </row>
    <row r="27" s="207" customFormat="1" ht="18.6" customHeight="1" spans="1:18">
      <c r="A27" s="48" t="s">
        <v>171</v>
      </c>
      <c r="B27" s="78" t="s">
        <v>92</v>
      </c>
      <c r="C27" s="42">
        <v>58</v>
      </c>
      <c r="D27" s="42">
        <v>0</v>
      </c>
      <c r="E27" s="42">
        <v>5</v>
      </c>
      <c r="F27" s="42">
        <v>8</v>
      </c>
      <c r="G27" s="42">
        <v>3</v>
      </c>
      <c r="H27" s="42">
        <v>0</v>
      </c>
      <c r="I27" s="42">
        <v>4</v>
      </c>
      <c r="J27" s="42">
        <v>0</v>
      </c>
      <c r="K27" s="42">
        <v>4</v>
      </c>
      <c r="L27" s="42">
        <v>1</v>
      </c>
      <c r="M27" s="42">
        <v>7</v>
      </c>
      <c r="N27" s="42">
        <v>4</v>
      </c>
      <c r="O27" s="42">
        <v>8</v>
      </c>
      <c r="P27" s="42">
        <v>1</v>
      </c>
      <c r="Q27" s="42">
        <v>9</v>
      </c>
      <c r="R27" s="62">
        <v>4</v>
      </c>
    </row>
    <row r="28" s="72" customFormat="1" ht="18.6" customHeight="1" spans="1:18">
      <c r="A28" s="210" t="s">
        <v>172</v>
      </c>
      <c r="B28" s="80" t="s">
        <v>92</v>
      </c>
      <c r="C28" s="46">
        <v>1478.91666666667</v>
      </c>
      <c r="D28" s="46">
        <v>0</v>
      </c>
      <c r="E28" s="46">
        <v>88.8333333333333</v>
      </c>
      <c r="F28" s="46">
        <v>91</v>
      </c>
      <c r="G28" s="46">
        <v>57</v>
      </c>
      <c r="H28" s="46">
        <v>0</v>
      </c>
      <c r="I28" s="46">
        <v>55.8333333333333</v>
      </c>
      <c r="J28" s="46">
        <v>91</v>
      </c>
      <c r="K28" s="46">
        <v>105</v>
      </c>
      <c r="L28" s="46">
        <v>166.666666666667</v>
      </c>
      <c r="M28" s="46">
        <v>127</v>
      </c>
      <c r="N28" s="46">
        <v>150</v>
      </c>
      <c r="O28" s="46">
        <v>134.916666666667</v>
      </c>
      <c r="P28" s="46">
        <v>178</v>
      </c>
      <c r="Q28" s="46">
        <v>173</v>
      </c>
      <c r="R28" s="63">
        <v>60.6666666666667</v>
      </c>
    </row>
    <row r="29" s="72" customFormat="1" ht="18.6" customHeight="1" spans="1:18">
      <c r="A29" s="52" t="s">
        <v>173</v>
      </c>
      <c r="B29" s="80" t="s">
        <v>92</v>
      </c>
      <c r="C29" s="46">
        <v>1053.41666666667</v>
      </c>
      <c r="D29" s="46">
        <v>0</v>
      </c>
      <c r="E29" s="46">
        <v>48</v>
      </c>
      <c r="F29" s="46">
        <v>75</v>
      </c>
      <c r="G29" s="46">
        <v>4</v>
      </c>
      <c r="H29" s="46">
        <v>0</v>
      </c>
      <c r="I29" s="46">
        <v>20</v>
      </c>
      <c r="J29" s="46">
        <v>88</v>
      </c>
      <c r="K29" s="46">
        <v>55</v>
      </c>
      <c r="L29" s="46">
        <v>131.666666666667</v>
      </c>
      <c r="M29" s="46">
        <v>60</v>
      </c>
      <c r="N29" s="46">
        <v>121</v>
      </c>
      <c r="O29" s="46">
        <v>88.9166666666667</v>
      </c>
      <c r="P29" s="46">
        <v>171</v>
      </c>
      <c r="Q29" s="46">
        <v>153</v>
      </c>
      <c r="R29" s="63">
        <v>37.8333333333333</v>
      </c>
    </row>
    <row r="30" s="72" customFormat="1" ht="18.6" customHeight="1" spans="1:18">
      <c r="A30" s="52" t="s">
        <v>174</v>
      </c>
      <c r="B30" s="80" t="s">
        <v>92</v>
      </c>
      <c r="C30" s="46">
        <v>203.916666666667</v>
      </c>
      <c r="D30" s="46">
        <v>0</v>
      </c>
      <c r="E30" s="46">
        <v>19.9166666666667</v>
      </c>
      <c r="F30" s="46">
        <v>7</v>
      </c>
      <c r="G30" s="46">
        <v>25</v>
      </c>
      <c r="H30" s="46">
        <v>0</v>
      </c>
      <c r="I30" s="46">
        <v>11</v>
      </c>
      <c r="J30" s="46">
        <v>2</v>
      </c>
      <c r="K30" s="46">
        <v>23</v>
      </c>
      <c r="L30" s="46">
        <v>14</v>
      </c>
      <c r="M30" s="46">
        <v>37</v>
      </c>
      <c r="N30" s="46">
        <v>15</v>
      </c>
      <c r="O30" s="46">
        <v>32</v>
      </c>
      <c r="P30" s="46">
        <v>4</v>
      </c>
      <c r="Q30" s="46">
        <v>10</v>
      </c>
      <c r="R30" s="63">
        <v>4</v>
      </c>
    </row>
    <row r="31" s="207" customFormat="1" ht="18.6" customHeight="1" spans="1:18">
      <c r="A31" s="48" t="s">
        <v>175</v>
      </c>
      <c r="B31" s="78" t="s">
        <v>92</v>
      </c>
      <c r="C31" s="42">
        <v>14</v>
      </c>
      <c r="D31" s="42">
        <v>0</v>
      </c>
      <c r="E31" s="42">
        <v>0</v>
      </c>
      <c r="F31" s="42">
        <v>0</v>
      </c>
      <c r="G31" s="42">
        <v>1</v>
      </c>
      <c r="H31" s="42">
        <v>0</v>
      </c>
      <c r="I31" s="42">
        <v>0</v>
      </c>
      <c r="J31" s="42">
        <v>1</v>
      </c>
      <c r="K31" s="42">
        <v>0</v>
      </c>
      <c r="L31" s="42">
        <v>0</v>
      </c>
      <c r="M31" s="42">
        <v>3</v>
      </c>
      <c r="N31" s="42">
        <v>0</v>
      </c>
      <c r="O31" s="42">
        <v>8</v>
      </c>
      <c r="P31" s="42">
        <v>0</v>
      </c>
      <c r="Q31" s="42">
        <v>1</v>
      </c>
      <c r="R31" s="62">
        <v>0</v>
      </c>
    </row>
    <row r="32" s="207" customFormat="1" ht="18.6" customHeight="1" spans="1:18">
      <c r="A32" s="48" t="s">
        <v>176</v>
      </c>
      <c r="B32" s="78" t="s">
        <v>92</v>
      </c>
      <c r="C32" s="42">
        <v>121.916666666667</v>
      </c>
      <c r="D32" s="42">
        <v>0</v>
      </c>
      <c r="E32" s="42">
        <v>10.9166666666667</v>
      </c>
      <c r="F32" s="42">
        <v>6</v>
      </c>
      <c r="G32" s="42">
        <v>13</v>
      </c>
      <c r="H32" s="42">
        <v>0</v>
      </c>
      <c r="I32" s="42">
        <v>9</v>
      </c>
      <c r="J32" s="42">
        <v>0</v>
      </c>
      <c r="K32" s="42">
        <v>17</v>
      </c>
      <c r="L32" s="42">
        <v>1</v>
      </c>
      <c r="M32" s="42">
        <v>30</v>
      </c>
      <c r="N32" s="42">
        <v>5</v>
      </c>
      <c r="O32" s="42">
        <v>21</v>
      </c>
      <c r="P32" s="42">
        <v>4</v>
      </c>
      <c r="Q32" s="42">
        <v>2</v>
      </c>
      <c r="R32" s="62">
        <v>3</v>
      </c>
    </row>
    <row r="33" s="207" customFormat="1" ht="18.6" customHeight="1" spans="1:18">
      <c r="A33" s="48" t="s">
        <v>177</v>
      </c>
      <c r="B33" s="78" t="s">
        <v>92</v>
      </c>
      <c r="C33" s="42">
        <v>5</v>
      </c>
      <c r="D33" s="42">
        <v>0</v>
      </c>
      <c r="E33" s="42">
        <v>1</v>
      </c>
      <c r="F33" s="42">
        <v>0</v>
      </c>
      <c r="G33" s="42">
        <v>1</v>
      </c>
      <c r="H33" s="42">
        <v>0</v>
      </c>
      <c r="I33" s="42">
        <v>0</v>
      </c>
      <c r="J33" s="42">
        <v>0</v>
      </c>
      <c r="K33" s="42">
        <v>0</v>
      </c>
      <c r="L33" s="42">
        <v>0</v>
      </c>
      <c r="M33" s="42">
        <v>2</v>
      </c>
      <c r="N33" s="42">
        <v>0</v>
      </c>
      <c r="O33" s="42">
        <v>0</v>
      </c>
      <c r="P33" s="42">
        <v>0</v>
      </c>
      <c r="Q33" s="42">
        <v>0</v>
      </c>
      <c r="R33" s="62">
        <v>1</v>
      </c>
    </row>
    <row r="34" s="207" customFormat="1" ht="18.6" customHeight="1" spans="1:18">
      <c r="A34" s="48" t="s">
        <v>178</v>
      </c>
      <c r="B34" s="78" t="s">
        <v>92</v>
      </c>
      <c r="C34" s="42">
        <v>63</v>
      </c>
      <c r="D34" s="42">
        <v>0</v>
      </c>
      <c r="E34" s="42">
        <v>8</v>
      </c>
      <c r="F34" s="42">
        <v>1</v>
      </c>
      <c r="G34" s="42">
        <v>10</v>
      </c>
      <c r="H34" s="42">
        <v>0</v>
      </c>
      <c r="I34" s="42">
        <v>2</v>
      </c>
      <c r="J34" s="42">
        <v>1</v>
      </c>
      <c r="K34" s="42">
        <v>6</v>
      </c>
      <c r="L34" s="42">
        <v>13</v>
      </c>
      <c r="M34" s="42">
        <v>2</v>
      </c>
      <c r="N34" s="42">
        <v>10</v>
      </c>
      <c r="O34" s="42">
        <v>3</v>
      </c>
      <c r="P34" s="42">
        <v>0</v>
      </c>
      <c r="Q34" s="42">
        <v>7</v>
      </c>
      <c r="R34" s="62">
        <v>0</v>
      </c>
    </row>
    <row r="35" s="72" customFormat="1" ht="18.6" customHeight="1" spans="1:18">
      <c r="A35" s="52" t="s">
        <v>179</v>
      </c>
      <c r="B35" s="80" t="s">
        <v>92</v>
      </c>
      <c r="C35" s="46">
        <v>221.583333333333</v>
      </c>
      <c r="D35" s="46">
        <v>0</v>
      </c>
      <c r="E35" s="46">
        <v>20.9166666666667</v>
      </c>
      <c r="F35" s="46">
        <v>9</v>
      </c>
      <c r="G35" s="46">
        <v>28</v>
      </c>
      <c r="H35" s="46">
        <v>0</v>
      </c>
      <c r="I35" s="46">
        <v>24.8333333333333</v>
      </c>
      <c r="J35" s="46">
        <v>1</v>
      </c>
      <c r="K35" s="46">
        <v>27</v>
      </c>
      <c r="L35" s="46">
        <v>21</v>
      </c>
      <c r="M35" s="46">
        <v>30</v>
      </c>
      <c r="N35" s="46">
        <v>14</v>
      </c>
      <c r="O35" s="46">
        <v>14</v>
      </c>
      <c r="P35" s="46">
        <v>3</v>
      </c>
      <c r="Q35" s="46">
        <v>10</v>
      </c>
      <c r="R35" s="63">
        <v>18.8333333333333</v>
      </c>
    </row>
    <row r="36" s="207" customFormat="1" ht="18.6" customHeight="1" spans="1:18">
      <c r="A36" s="48" t="s">
        <v>180</v>
      </c>
      <c r="B36" s="78" t="s">
        <v>92</v>
      </c>
      <c r="C36" s="42">
        <v>51</v>
      </c>
      <c r="D36" s="42">
        <v>0</v>
      </c>
      <c r="E36" s="42">
        <v>2</v>
      </c>
      <c r="F36" s="42">
        <v>3</v>
      </c>
      <c r="G36" s="42">
        <v>0</v>
      </c>
      <c r="H36" s="42">
        <v>0</v>
      </c>
      <c r="I36" s="42">
        <v>3</v>
      </c>
      <c r="J36" s="42">
        <v>0</v>
      </c>
      <c r="K36" s="42">
        <v>9</v>
      </c>
      <c r="L36" s="42">
        <v>18</v>
      </c>
      <c r="M36" s="42">
        <v>4</v>
      </c>
      <c r="N36" s="42">
        <v>2</v>
      </c>
      <c r="O36" s="42">
        <v>5</v>
      </c>
      <c r="P36" s="42">
        <v>0</v>
      </c>
      <c r="Q36" s="42">
        <v>4</v>
      </c>
      <c r="R36" s="62">
        <v>1</v>
      </c>
    </row>
    <row r="37" s="207" customFormat="1" ht="18.6" customHeight="1" spans="1:18">
      <c r="A37" s="48" t="s">
        <v>181</v>
      </c>
      <c r="B37" s="78" t="s">
        <v>92</v>
      </c>
      <c r="C37" s="42">
        <v>31.8333333333333</v>
      </c>
      <c r="D37" s="42">
        <v>0</v>
      </c>
      <c r="E37" s="42">
        <v>3.9166666666667</v>
      </c>
      <c r="F37" s="42">
        <v>1</v>
      </c>
      <c r="G37" s="42">
        <v>3</v>
      </c>
      <c r="H37" s="42">
        <v>0</v>
      </c>
      <c r="I37" s="42">
        <v>3.9166666666667</v>
      </c>
      <c r="J37" s="42">
        <v>0</v>
      </c>
      <c r="K37" s="42">
        <v>6</v>
      </c>
      <c r="L37" s="42">
        <v>2</v>
      </c>
      <c r="M37" s="42">
        <v>3</v>
      </c>
      <c r="N37" s="42">
        <v>5</v>
      </c>
      <c r="O37" s="42">
        <v>0</v>
      </c>
      <c r="P37" s="42">
        <v>1</v>
      </c>
      <c r="Q37" s="42">
        <v>3</v>
      </c>
      <c r="R37" s="62">
        <v>0</v>
      </c>
    </row>
    <row r="38" s="207" customFormat="1" ht="18.6" customHeight="1" spans="1:18">
      <c r="A38" s="48" t="s">
        <v>182</v>
      </c>
      <c r="B38" s="78" t="s">
        <v>92</v>
      </c>
      <c r="C38" s="42">
        <v>18</v>
      </c>
      <c r="D38" s="42">
        <v>0</v>
      </c>
      <c r="E38" s="42">
        <v>3</v>
      </c>
      <c r="F38" s="42">
        <v>0</v>
      </c>
      <c r="G38" s="42">
        <v>2</v>
      </c>
      <c r="H38" s="42">
        <v>0</v>
      </c>
      <c r="I38" s="42">
        <v>5</v>
      </c>
      <c r="J38" s="42">
        <v>0</v>
      </c>
      <c r="K38" s="42">
        <v>0</v>
      </c>
      <c r="L38" s="42">
        <v>0</v>
      </c>
      <c r="M38" s="42">
        <v>1</v>
      </c>
      <c r="N38" s="42">
        <v>1</v>
      </c>
      <c r="O38" s="42">
        <v>2</v>
      </c>
      <c r="P38" s="42">
        <v>0</v>
      </c>
      <c r="Q38" s="42">
        <v>2</v>
      </c>
      <c r="R38" s="62">
        <v>2</v>
      </c>
    </row>
    <row r="39" s="207" customFormat="1" ht="18.6" customHeight="1" spans="1:18">
      <c r="A39" s="48" t="s">
        <v>183</v>
      </c>
      <c r="B39" s="78" t="s">
        <v>92</v>
      </c>
      <c r="C39" s="42">
        <v>2</v>
      </c>
      <c r="D39" s="42">
        <v>0</v>
      </c>
      <c r="E39" s="42">
        <v>0</v>
      </c>
      <c r="F39" s="42">
        <v>0</v>
      </c>
      <c r="G39" s="42">
        <v>0</v>
      </c>
      <c r="H39" s="42">
        <v>0</v>
      </c>
      <c r="I39" s="42">
        <v>0</v>
      </c>
      <c r="J39" s="42">
        <v>0</v>
      </c>
      <c r="K39" s="42">
        <v>0</v>
      </c>
      <c r="L39" s="42">
        <v>0</v>
      </c>
      <c r="M39" s="42">
        <v>0</v>
      </c>
      <c r="N39" s="42">
        <v>0</v>
      </c>
      <c r="O39" s="42">
        <v>0</v>
      </c>
      <c r="P39" s="42">
        <v>1</v>
      </c>
      <c r="Q39" s="42">
        <v>0</v>
      </c>
      <c r="R39" s="62">
        <v>1</v>
      </c>
    </row>
    <row r="40" s="207" customFormat="1" ht="18.6" customHeight="1" spans="1:18">
      <c r="A40" s="48" t="s">
        <v>184</v>
      </c>
      <c r="B40" s="78" t="s">
        <v>92</v>
      </c>
      <c r="C40" s="42">
        <v>3.9166666666667</v>
      </c>
      <c r="D40" s="42">
        <v>0</v>
      </c>
      <c r="E40" s="42">
        <v>1</v>
      </c>
      <c r="F40" s="42">
        <v>0</v>
      </c>
      <c r="G40" s="42">
        <v>0</v>
      </c>
      <c r="H40" s="42">
        <v>0</v>
      </c>
      <c r="I40" s="42">
        <v>1.9166666666667</v>
      </c>
      <c r="J40" s="42">
        <v>0</v>
      </c>
      <c r="K40" s="42">
        <v>0</v>
      </c>
      <c r="L40" s="42">
        <v>0</v>
      </c>
      <c r="M40" s="42">
        <v>0</v>
      </c>
      <c r="N40" s="42">
        <v>1</v>
      </c>
      <c r="O40" s="42">
        <v>0</v>
      </c>
      <c r="P40" s="42">
        <v>0</v>
      </c>
      <c r="Q40" s="42">
        <v>0</v>
      </c>
      <c r="R40" s="62">
        <v>0</v>
      </c>
    </row>
    <row r="41" s="72" customFormat="1" ht="18.6" customHeight="1" spans="1:18">
      <c r="A41" s="52" t="s">
        <v>185</v>
      </c>
      <c r="B41" s="80" t="s">
        <v>92</v>
      </c>
      <c r="C41" s="46">
        <v>1</v>
      </c>
      <c r="D41" s="46">
        <v>0</v>
      </c>
      <c r="E41" s="46">
        <v>0</v>
      </c>
      <c r="F41" s="46">
        <v>0</v>
      </c>
      <c r="G41" s="46">
        <v>0</v>
      </c>
      <c r="H41" s="46">
        <v>0</v>
      </c>
      <c r="I41" s="46">
        <v>0</v>
      </c>
      <c r="J41" s="46">
        <v>0</v>
      </c>
      <c r="K41" s="46">
        <v>0</v>
      </c>
      <c r="L41" s="46">
        <v>0</v>
      </c>
      <c r="M41" s="46">
        <v>0</v>
      </c>
      <c r="N41" s="46">
        <v>1</v>
      </c>
      <c r="O41" s="46">
        <v>0</v>
      </c>
      <c r="P41" s="46">
        <v>0</v>
      </c>
      <c r="Q41" s="46">
        <v>0</v>
      </c>
      <c r="R41" s="63">
        <v>0</v>
      </c>
    </row>
    <row r="42" s="207" customFormat="1" ht="18.6" customHeight="1" spans="1:18">
      <c r="A42" s="48" t="s">
        <v>186</v>
      </c>
      <c r="B42" s="78" t="s">
        <v>92</v>
      </c>
      <c r="C42" s="42">
        <v>8</v>
      </c>
      <c r="D42" s="42">
        <v>0</v>
      </c>
      <c r="E42" s="42">
        <v>1</v>
      </c>
      <c r="F42" s="42">
        <v>1</v>
      </c>
      <c r="G42" s="42">
        <v>2</v>
      </c>
      <c r="H42" s="42">
        <v>0</v>
      </c>
      <c r="I42" s="42">
        <v>0</v>
      </c>
      <c r="J42" s="42">
        <v>0</v>
      </c>
      <c r="K42" s="42">
        <v>1</v>
      </c>
      <c r="L42" s="42">
        <v>0</v>
      </c>
      <c r="M42" s="42">
        <v>2</v>
      </c>
      <c r="N42" s="42">
        <v>0</v>
      </c>
      <c r="O42" s="42">
        <v>0</v>
      </c>
      <c r="P42" s="42">
        <v>0</v>
      </c>
      <c r="Q42" s="42">
        <v>0</v>
      </c>
      <c r="R42" s="62">
        <v>1</v>
      </c>
    </row>
    <row r="43" s="207" customFormat="1" ht="18.6" customHeight="1" spans="1:18">
      <c r="A43" s="48" t="s">
        <v>187</v>
      </c>
      <c r="B43" s="78" t="s">
        <v>92</v>
      </c>
      <c r="C43" s="42">
        <v>0</v>
      </c>
      <c r="D43" s="42">
        <v>0</v>
      </c>
      <c r="E43" s="42">
        <v>0</v>
      </c>
      <c r="F43" s="42">
        <v>0</v>
      </c>
      <c r="G43" s="42">
        <v>0</v>
      </c>
      <c r="H43" s="42">
        <v>0</v>
      </c>
      <c r="I43" s="42">
        <v>0</v>
      </c>
      <c r="J43" s="42">
        <v>0</v>
      </c>
      <c r="K43" s="42">
        <v>0</v>
      </c>
      <c r="L43" s="42">
        <v>0</v>
      </c>
      <c r="M43" s="42">
        <v>0</v>
      </c>
      <c r="N43" s="42">
        <v>0</v>
      </c>
      <c r="O43" s="42">
        <v>0</v>
      </c>
      <c r="P43" s="42">
        <v>0</v>
      </c>
      <c r="Q43" s="42">
        <v>0</v>
      </c>
      <c r="R43" s="62">
        <v>0</v>
      </c>
    </row>
    <row r="44" s="207" customFormat="1" ht="18.6" customHeight="1" spans="1:18">
      <c r="A44" s="48" t="s">
        <v>188</v>
      </c>
      <c r="B44" s="78" t="s">
        <v>92</v>
      </c>
      <c r="C44" s="42">
        <v>9</v>
      </c>
      <c r="D44" s="42">
        <v>0</v>
      </c>
      <c r="E44" s="42">
        <v>1</v>
      </c>
      <c r="F44" s="42">
        <v>2</v>
      </c>
      <c r="G44" s="42">
        <v>0</v>
      </c>
      <c r="H44" s="42">
        <v>0</v>
      </c>
      <c r="I44" s="42">
        <v>0</v>
      </c>
      <c r="J44" s="42">
        <v>0</v>
      </c>
      <c r="K44" s="42">
        <v>1</v>
      </c>
      <c r="L44" s="42">
        <v>0</v>
      </c>
      <c r="M44" s="42">
        <v>4</v>
      </c>
      <c r="N44" s="42">
        <v>1</v>
      </c>
      <c r="O44" s="42">
        <v>0</v>
      </c>
      <c r="P44" s="42">
        <v>0</v>
      </c>
      <c r="Q44" s="42">
        <v>0</v>
      </c>
      <c r="R44" s="62">
        <v>0</v>
      </c>
    </row>
    <row r="45" s="207" customFormat="1" ht="18.6" customHeight="1" spans="1:18">
      <c r="A45" s="48" t="s">
        <v>189</v>
      </c>
      <c r="B45" s="78" t="s">
        <v>92</v>
      </c>
      <c r="C45" s="42">
        <v>55.9166666666667</v>
      </c>
      <c r="D45" s="42">
        <v>0</v>
      </c>
      <c r="E45" s="42">
        <v>5</v>
      </c>
      <c r="F45" s="42">
        <v>0</v>
      </c>
      <c r="G45" s="42">
        <v>15</v>
      </c>
      <c r="H45" s="42">
        <v>0</v>
      </c>
      <c r="I45" s="42">
        <v>9</v>
      </c>
      <c r="J45" s="42">
        <v>1</v>
      </c>
      <c r="K45" s="42">
        <v>8</v>
      </c>
      <c r="L45" s="42">
        <v>1</v>
      </c>
      <c r="M45" s="42">
        <v>4</v>
      </c>
      <c r="N45" s="42">
        <v>2</v>
      </c>
      <c r="O45" s="42">
        <v>5</v>
      </c>
      <c r="P45" s="42">
        <v>0</v>
      </c>
      <c r="Q45" s="42">
        <v>1</v>
      </c>
      <c r="R45" s="62">
        <v>4.9166666666667</v>
      </c>
    </row>
    <row r="46" s="72" customFormat="1" ht="18.6" customHeight="1" spans="1:18">
      <c r="A46" s="52" t="s">
        <v>190</v>
      </c>
      <c r="B46" s="80" t="s">
        <v>92</v>
      </c>
      <c r="C46" s="46">
        <v>9.9166666666667</v>
      </c>
      <c r="D46" s="46">
        <v>0</v>
      </c>
      <c r="E46" s="46">
        <v>1</v>
      </c>
      <c r="F46" s="46">
        <v>1</v>
      </c>
      <c r="G46" s="46">
        <v>1</v>
      </c>
      <c r="H46" s="46">
        <v>0</v>
      </c>
      <c r="I46" s="46">
        <v>1</v>
      </c>
      <c r="J46" s="46">
        <v>0</v>
      </c>
      <c r="K46" s="46">
        <v>1</v>
      </c>
      <c r="L46" s="46">
        <v>0</v>
      </c>
      <c r="M46" s="46">
        <v>2</v>
      </c>
      <c r="N46" s="46">
        <v>0</v>
      </c>
      <c r="O46" s="46">
        <v>0</v>
      </c>
      <c r="P46" s="46">
        <v>1</v>
      </c>
      <c r="Q46" s="46">
        <v>0</v>
      </c>
      <c r="R46" s="63">
        <v>1.9166666666667</v>
      </c>
    </row>
    <row r="47" s="207" customFormat="1" ht="18.6" customHeight="1" spans="1:18">
      <c r="A47" s="48" t="s">
        <v>191</v>
      </c>
      <c r="B47" s="78" t="s">
        <v>92</v>
      </c>
      <c r="C47" s="42">
        <v>10</v>
      </c>
      <c r="D47" s="42">
        <v>0</v>
      </c>
      <c r="E47" s="42">
        <v>2</v>
      </c>
      <c r="F47" s="42">
        <v>1</v>
      </c>
      <c r="G47" s="42">
        <v>3</v>
      </c>
      <c r="H47" s="42">
        <v>0</v>
      </c>
      <c r="I47" s="42">
        <v>0</v>
      </c>
      <c r="J47" s="42">
        <v>0</v>
      </c>
      <c r="K47" s="42">
        <v>0</v>
      </c>
      <c r="L47" s="42">
        <v>0</v>
      </c>
      <c r="M47" s="42">
        <v>2</v>
      </c>
      <c r="N47" s="42">
        <v>0</v>
      </c>
      <c r="O47" s="42">
        <v>2</v>
      </c>
      <c r="P47" s="42">
        <v>0</v>
      </c>
      <c r="Q47" s="42">
        <v>0</v>
      </c>
      <c r="R47" s="62">
        <v>0</v>
      </c>
    </row>
    <row r="48" s="207" customFormat="1" ht="18.6" customHeight="1" spans="1:18">
      <c r="A48" s="48" t="s">
        <v>192</v>
      </c>
      <c r="B48" s="78" t="s">
        <v>92</v>
      </c>
      <c r="C48" s="42">
        <v>1</v>
      </c>
      <c r="D48" s="42">
        <v>0</v>
      </c>
      <c r="E48" s="42">
        <v>0</v>
      </c>
      <c r="F48" s="42">
        <v>0</v>
      </c>
      <c r="G48" s="42">
        <v>0</v>
      </c>
      <c r="H48" s="42">
        <v>0</v>
      </c>
      <c r="I48" s="42">
        <v>0</v>
      </c>
      <c r="J48" s="42">
        <v>0</v>
      </c>
      <c r="K48" s="42">
        <v>0</v>
      </c>
      <c r="L48" s="42">
        <v>0</v>
      </c>
      <c r="M48" s="42">
        <v>0</v>
      </c>
      <c r="N48" s="42">
        <v>0</v>
      </c>
      <c r="O48" s="42">
        <v>0</v>
      </c>
      <c r="P48" s="42">
        <v>0</v>
      </c>
      <c r="Q48" s="42">
        <v>0</v>
      </c>
      <c r="R48" s="62">
        <v>1</v>
      </c>
    </row>
    <row r="49" s="207" customFormat="1" ht="18.6" customHeight="1" spans="1:18">
      <c r="A49" s="48" t="s">
        <v>193</v>
      </c>
      <c r="B49" s="78" t="s">
        <v>92</v>
      </c>
      <c r="C49" s="42">
        <v>20</v>
      </c>
      <c r="D49" s="42">
        <v>0</v>
      </c>
      <c r="E49" s="42">
        <v>1</v>
      </c>
      <c r="F49" s="42">
        <v>0</v>
      </c>
      <c r="G49" s="42">
        <v>2</v>
      </c>
      <c r="H49" s="42">
        <v>0</v>
      </c>
      <c r="I49" s="42">
        <v>1</v>
      </c>
      <c r="J49" s="42">
        <v>0</v>
      </c>
      <c r="K49" s="42">
        <v>1</v>
      </c>
      <c r="L49" s="42">
        <v>0</v>
      </c>
      <c r="M49" s="42">
        <v>8</v>
      </c>
      <c r="N49" s="42">
        <v>1</v>
      </c>
      <c r="O49" s="42">
        <v>0</v>
      </c>
      <c r="P49" s="42">
        <v>0</v>
      </c>
      <c r="Q49" s="42">
        <v>0</v>
      </c>
      <c r="R49" s="62">
        <v>6</v>
      </c>
    </row>
    <row r="50" s="207" customFormat="1" ht="18.6" customHeight="1" spans="1:18">
      <c r="A50" s="48" t="s">
        <v>194</v>
      </c>
      <c r="B50" s="78" t="s">
        <v>92</v>
      </c>
      <c r="C50" s="42">
        <v>0</v>
      </c>
      <c r="D50" s="42">
        <v>0</v>
      </c>
      <c r="E50" s="42">
        <v>0</v>
      </c>
      <c r="F50" s="42">
        <v>0</v>
      </c>
      <c r="G50" s="42">
        <v>0</v>
      </c>
      <c r="H50" s="42">
        <v>0</v>
      </c>
      <c r="I50" s="42">
        <v>0</v>
      </c>
      <c r="J50" s="42">
        <v>0</v>
      </c>
      <c r="K50" s="42">
        <v>0</v>
      </c>
      <c r="L50" s="42">
        <v>0</v>
      </c>
      <c r="M50" s="42">
        <v>0</v>
      </c>
      <c r="N50" s="42">
        <v>0</v>
      </c>
      <c r="O50" s="42">
        <v>0</v>
      </c>
      <c r="P50" s="42">
        <v>0</v>
      </c>
      <c r="Q50" s="42">
        <v>0</v>
      </c>
      <c r="R50" s="62">
        <v>0</v>
      </c>
    </row>
    <row r="51" s="72" customFormat="1" ht="18.6" customHeight="1" spans="1:18">
      <c r="A51" s="210" t="s">
        <v>195</v>
      </c>
      <c r="B51" s="80" t="s">
        <v>92</v>
      </c>
      <c r="C51" s="46">
        <v>1478.91666666667</v>
      </c>
      <c r="D51" s="46">
        <v>0</v>
      </c>
      <c r="E51" s="46">
        <v>88.8333333333333</v>
      </c>
      <c r="F51" s="46">
        <v>91</v>
      </c>
      <c r="G51" s="46">
        <v>57</v>
      </c>
      <c r="H51" s="46">
        <v>0</v>
      </c>
      <c r="I51" s="46">
        <v>55.8333333333333</v>
      </c>
      <c r="J51" s="46">
        <v>91</v>
      </c>
      <c r="K51" s="46">
        <v>105</v>
      </c>
      <c r="L51" s="46">
        <v>166.666666666667</v>
      </c>
      <c r="M51" s="46">
        <v>127</v>
      </c>
      <c r="N51" s="46">
        <v>150</v>
      </c>
      <c r="O51" s="46">
        <v>134.916666666667</v>
      </c>
      <c r="P51" s="46">
        <v>178</v>
      </c>
      <c r="Q51" s="46">
        <v>173</v>
      </c>
      <c r="R51" s="63">
        <v>60.6666666666667</v>
      </c>
    </row>
    <row r="52" s="207" customFormat="1" ht="18.6" customHeight="1" spans="1:18">
      <c r="A52" s="48" t="s">
        <v>196</v>
      </c>
      <c r="B52" s="78" t="s">
        <v>92</v>
      </c>
      <c r="C52" s="42">
        <v>16</v>
      </c>
      <c r="D52" s="42">
        <v>0</v>
      </c>
      <c r="E52" s="42">
        <v>1</v>
      </c>
      <c r="F52" s="42">
        <v>0</v>
      </c>
      <c r="G52" s="42">
        <v>3</v>
      </c>
      <c r="H52" s="42">
        <v>0</v>
      </c>
      <c r="I52" s="42">
        <v>0</v>
      </c>
      <c r="J52" s="42">
        <v>1</v>
      </c>
      <c r="K52" s="42">
        <v>1</v>
      </c>
      <c r="L52" s="42">
        <v>6</v>
      </c>
      <c r="M52" s="42">
        <v>0</v>
      </c>
      <c r="N52" s="42">
        <v>1</v>
      </c>
      <c r="O52" s="42">
        <v>0</v>
      </c>
      <c r="P52" s="42">
        <v>0</v>
      </c>
      <c r="Q52" s="42">
        <v>2</v>
      </c>
      <c r="R52" s="62">
        <v>1</v>
      </c>
    </row>
    <row r="53" s="207" customFormat="1" ht="18.6" customHeight="1" spans="1:18">
      <c r="A53" s="48" t="s">
        <v>197</v>
      </c>
      <c r="B53" s="78" t="s">
        <v>92</v>
      </c>
      <c r="C53" s="42">
        <v>27</v>
      </c>
      <c r="D53" s="42">
        <v>0</v>
      </c>
      <c r="E53" s="42">
        <v>4</v>
      </c>
      <c r="F53" s="42">
        <v>4</v>
      </c>
      <c r="G53" s="42">
        <v>4</v>
      </c>
      <c r="H53" s="42">
        <v>0</v>
      </c>
      <c r="I53" s="42">
        <v>0</v>
      </c>
      <c r="J53" s="42">
        <v>0</v>
      </c>
      <c r="K53" s="42">
        <v>2</v>
      </c>
      <c r="L53" s="42">
        <v>0</v>
      </c>
      <c r="M53" s="42">
        <v>4</v>
      </c>
      <c r="N53" s="42">
        <v>0</v>
      </c>
      <c r="O53" s="42">
        <v>4</v>
      </c>
      <c r="P53" s="42">
        <v>1</v>
      </c>
      <c r="Q53" s="42">
        <v>2</v>
      </c>
      <c r="R53" s="62">
        <v>2</v>
      </c>
    </row>
    <row r="54" s="207" customFormat="1" ht="18.6" customHeight="1" spans="1:18">
      <c r="A54" s="48" t="s">
        <v>198</v>
      </c>
      <c r="B54" s="78" t="s">
        <v>92</v>
      </c>
      <c r="C54" s="42">
        <v>53.9166666666667</v>
      </c>
      <c r="D54" s="42">
        <v>0</v>
      </c>
      <c r="E54" s="42">
        <v>3</v>
      </c>
      <c r="F54" s="42">
        <v>5</v>
      </c>
      <c r="G54" s="42">
        <v>2</v>
      </c>
      <c r="H54" s="42">
        <v>0</v>
      </c>
      <c r="I54" s="42">
        <v>9.9166666666667</v>
      </c>
      <c r="J54" s="42">
        <v>1</v>
      </c>
      <c r="K54" s="42">
        <v>7</v>
      </c>
      <c r="L54" s="42">
        <v>0</v>
      </c>
      <c r="M54" s="42">
        <v>16</v>
      </c>
      <c r="N54" s="42">
        <v>2</v>
      </c>
      <c r="O54" s="42">
        <v>0</v>
      </c>
      <c r="P54" s="42">
        <v>4</v>
      </c>
      <c r="Q54" s="42">
        <v>0</v>
      </c>
      <c r="R54" s="62">
        <v>4</v>
      </c>
    </row>
    <row r="55" s="207" customFormat="1" ht="18.6" customHeight="1" spans="1:18">
      <c r="A55" s="48" t="s">
        <v>199</v>
      </c>
      <c r="B55" s="78" t="s">
        <v>92</v>
      </c>
      <c r="C55" s="42">
        <v>88.8333333333333</v>
      </c>
      <c r="D55" s="42">
        <v>0</v>
      </c>
      <c r="E55" s="42">
        <v>12.8333333333333</v>
      </c>
      <c r="F55" s="42">
        <v>4</v>
      </c>
      <c r="G55" s="42">
        <v>13</v>
      </c>
      <c r="H55" s="42">
        <v>0</v>
      </c>
      <c r="I55" s="42">
        <v>5</v>
      </c>
      <c r="J55" s="42">
        <v>1</v>
      </c>
      <c r="K55" s="42">
        <v>18</v>
      </c>
      <c r="L55" s="42">
        <v>1</v>
      </c>
      <c r="M55" s="42">
        <v>7</v>
      </c>
      <c r="N55" s="42">
        <v>3</v>
      </c>
      <c r="O55" s="42">
        <v>7</v>
      </c>
      <c r="P55" s="42">
        <v>0</v>
      </c>
      <c r="Q55" s="42">
        <v>8</v>
      </c>
      <c r="R55" s="62">
        <v>9</v>
      </c>
    </row>
    <row r="56" s="207" customFormat="1" ht="18.6" customHeight="1" spans="1:18">
      <c r="A56" s="48" t="s">
        <v>200</v>
      </c>
      <c r="B56" s="78" t="s">
        <v>92</v>
      </c>
      <c r="C56" s="42">
        <v>1076.41666666667</v>
      </c>
      <c r="D56" s="42">
        <v>0</v>
      </c>
      <c r="E56" s="42">
        <v>49</v>
      </c>
      <c r="F56" s="42">
        <v>75</v>
      </c>
      <c r="G56" s="42">
        <v>3</v>
      </c>
      <c r="H56" s="42">
        <v>0</v>
      </c>
      <c r="I56" s="42">
        <v>21</v>
      </c>
      <c r="J56" s="42">
        <v>88</v>
      </c>
      <c r="K56" s="42">
        <v>56</v>
      </c>
      <c r="L56" s="42">
        <v>153.666666666667</v>
      </c>
      <c r="M56" s="42">
        <v>59</v>
      </c>
      <c r="N56" s="42">
        <v>119</v>
      </c>
      <c r="O56" s="42">
        <v>88.9166666666667</v>
      </c>
      <c r="P56" s="42">
        <v>171</v>
      </c>
      <c r="Q56" s="42">
        <v>154</v>
      </c>
      <c r="R56" s="62">
        <v>38.8333333333333</v>
      </c>
    </row>
    <row r="57" s="207" customFormat="1" ht="18.6" customHeight="1" spans="1:18">
      <c r="A57" s="48" t="s">
        <v>201</v>
      </c>
      <c r="B57" s="78" t="s">
        <v>92</v>
      </c>
      <c r="C57" s="42">
        <v>116</v>
      </c>
      <c r="D57" s="42">
        <v>0</v>
      </c>
      <c r="E57" s="42">
        <v>10</v>
      </c>
      <c r="F57" s="42">
        <v>3</v>
      </c>
      <c r="G57" s="42">
        <v>15</v>
      </c>
      <c r="H57" s="42">
        <v>0</v>
      </c>
      <c r="I57" s="42">
        <v>6</v>
      </c>
      <c r="J57" s="42">
        <v>0</v>
      </c>
      <c r="K57" s="42">
        <v>18</v>
      </c>
      <c r="L57" s="42">
        <v>4</v>
      </c>
      <c r="M57" s="42">
        <v>16</v>
      </c>
      <c r="N57" s="42">
        <v>12</v>
      </c>
      <c r="O57" s="42">
        <v>26</v>
      </c>
      <c r="P57" s="42">
        <v>1</v>
      </c>
      <c r="Q57" s="42">
        <v>2</v>
      </c>
      <c r="R57" s="62">
        <v>3</v>
      </c>
    </row>
    <row r="58" s="207" customFormat="1" ht="18.6" customHeight="1" spans="1:18">
      <c r="A58" s="48" t="s">
        <v>202</v>
      </c>
      <c r="B58" s="78" t="s">
        <v>92</v>
      </c>
      <c r="C58" s="42">
        <v>1</v>
      </c>
      <c r="D58" s="42">
        <v>0</v>
      </c>
      <c r="E58" s="42">
        <v>0</v>
      </c>
      <c r="F58" s="42">
        <v>0</v>
      </c>
      <c r="G58" s="42">
        <v>0</v>
      </c>
      <c r="H58" s="42">
        <v>0</v>
      </c>
      <c r="I58" s="42">
        <v>0</v>
      </c>
      <c r="J58" s="42">
        <v>0</v>
      </c>
      <c r="K58" s="42">
        <v>0</v>
      </c>
      <c r="L58" s="42">
        <v>0</v>
      </c>
      <c r="M58" s="42">
        <v>1</v>
      </c>
      <c r="N58" s="42">
        <v>0</v>
      </c>
      <c r="O58" s="42">
        <v>0</v>
      </c>
      <c r="P58" s="42">
        <v>0</v>
      </c>
      <c r="Q58" s="42">
        <v>0</v>
      </c>
      <c r="R58" s="62">
        <v>0</v>
      </c>
    </row>
    <row r="59" s="207" customFormat="1" ht="18.6" customHeight="1" spans="1:18">
      <c r="A59" s="56" t="s">
        <v>203</v>
      </c>
      <c r="B59" s="211" t="s">
        <v>92</v>
      </c>
      <c r="C59" s="212">
        <v>99.75</v>
      </c>
      <c r="D59" s="124">
        <v>0</v>
      </c>
      <c r="E59" s="212">
        <v>9</v>
      </c>
      <c r="F59" s="212">
        <v>0</v>
      </c>
      <c r="G59" s="212">
        <v>17</v>
      </c>
      <c r="H59" s="212">
        <v>0</v>
      </c>
      <c r="I59" s="212">
        <v>13.9166666666667</v>
      </c>
      <c r="J59" s="212">
        <v>0</v>
      </c>
      <c r="K59" s="212">
        <v>3</v>
      </c>
      <c r="L59" s="212">
        <v>2</v>
      </c>
      <c r="M59" s="212">
        <v>24</v>
      </c>
      <c r="N59" s="212">
        <v>13</v>
      </c>
      <c r="O59" s="212">
        <v>9</v>
      </c>
      <c r="P59" s="212">
        <v>1</v>
      </c>
      <c r="Q59" s="212">
        <v>5</v>
      </c>
      <c r="R59" s="213">
        <v>2.8333333333333</v>
      </c>
    </row>
  </sheetData>
  <mergeCells count="1">
    <mergeCell ref="A1:R1"/>
  </mergeCells>
  <pageMargins left="0.7" right="0.7" top="0.75" bottom="0.75" header="0.3" footer="0.3"/>
  <pageSetup paperSize="9" orientation="landscape" horizontalDpi="600" verticalDpi="600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30"/>
  <sheetViews>
    <sheetView showZeros="0" zoomScaleSheetLayoutView="60" workbookViewId="0">
      <pane xSplit="2" ySplit="3" topLeftCell="C4" activePane="bottomRight" state="frozen"/>
      <selection/>
      <selection pane="topRight"/>
      <selection pane="bottomLeft"/>
      <selection pane="bottomRight" activeCell="H116" sqref="H116"/>
    </sheetView>
  </sheetViews>
  <sheetFormatPr defaultColWidth="9" defaultRowHeight="14.25"/>
  <cols>
    <col min="1" max="1" width="34" style="138" customWidth="1"/>
    <col min="2" max="2" width="5.625" style="138"/>
    <col min="3" max="3" width="9.875" style="138" customWidth="1"/>
    <col min="4" max="4" width="10.5" style="183"/>
    <col min="5" max="5" width="9.625" style="184" customWidth="1"/>
    <col min="6" max="6" width="10" style="183" customWidth="1"/>
    <col min="7" max="7" width="12.5" style="183" customWidth="1"/>
    <col min="8" max="8" width="9.875" style="183" customWidth="1"/>
    <col min="9" max="9" width="9.125" style="185" customWidth="1"/>
    <col min="10" max="10" width="9.5" style="185"/>
    <col min="11" max="11" width="10.625" style="186" customWidth="1"/>
    <col min="12" max="16384" width="9" style="28"/>
  </cols>
  <sheetData>
    <row r="1" ht="33.6" customHeight="1" spans="1:11">
      <c r="A1" s="187" t="s">
        <v>207</v>
      </c>
      <c r="B1" s="187"/>
      <c r="C1" s="187"/>
      <c r="D1" s="187"/>
      <c r="E1" s="187"/>
      <c r="F1" s="187"/>
      <c r="G1" s="187"/>
      <c r="H1" s="187"/>
      <c r="I1" s="187"/>
      <c r="J1" s="187"/>
      <c r="K1" s="187"/>
    </row>
    <row r="2" ht="21.6" customHeight="1" spans="1:11">
      <c r="A2" s="188" t="s">
        <v>83</v>
      </c>
      <c r="B2" s="33" t="s">
        <v>84</v>
      </c>
      <c r="C2" s="115" t="s">
        <v>16</v>
      </c>
      <c r="D2" s="115"/>
      <c r="E2" s="115"/>
      <c r="F2" s="115" t="s">
        <v>17</v>
      </c>
      <c r="G2" s="115"/>
      <c r="H2" s="115"/>
      <c r="I2" s="115" t="s">
        <v>18</v>
      </c>
      <c r="J2" s="115"/>
      <c r="K2" s="128"/>
    </row>
    <row r="3" s="135" customFormat="1" ht="31.35" customHeight="1" spans="1:11">
      <c r="A3" s="189"/>
      <c r="B3" s="190"/>
      <c r="C3" s="191" t="s">
        <v>19</v>
      </c>
      <c r="D3" s="119" t="s">
        <v>20</v>
      </c>
      <c r="E3" s="192" t="s">
        <v>85</v>
      </c>
      <c r="F3" s="119" t="s">
        <v>19</v>
      </c>
      <c r="G3" s="119" t="s">
        <v>20</v>
      </c>
      <c r="H3" s="192" t="s">
        <v>85</v>
      </c>
      <c r="I3" s="119" t="s">
        <v>19</v>
      </c>
      <c r="J3" s="119" t="s">
        <v>20</v>
      </c>
      <c r="K3" s="199" t="s">
        <v>85</v>
      </c>
    </row>
    <row r="4" s="135" customFormat="1" ht="15.75" customHeight="1" spans="1:11">
      <c r="A4" s="172" t="s">
        <v>208</v>
      </c>
      <c r="B4" s="193" t="s">
        <v>87</v>
      </c>
      <c r="C4" s="194">
        <v>1804.58333333333</v>
      </c>
      <c r="D4" s="195">
        <v>1806.58333333333</v>
      </c>
      <c r="E4" s="195">
        <f>D4/C4*100</f>
        <v>100.110828907874</v>
      </c>
      <c r="F4" s="195">
        <v>1006</v>
      </c>
      <c r="G4" s="195">
        <v>1007.33333333333</v>
      </c>
      <c r="H4" s="195">
        <f>G4/F4*100</f>
        <v>100.132538104705</v>
      </c>
      <c r="I4" s="195">
        <v>798.583333333333</v>
      </c>
      <c r="J4" s="195">
        <v>799.25</v>
      </c>
      <c r="K4" s="200">
        <f>J4/I4*100</f>
        <v>100.083481164562</v>
      </c>
    </row>
    <row r="5" s="181" customFormat="1" ht="15.75" customHeight="1" spans="1:11">
      <c r="A5" s="172" t="s">
        <v>209</v>
      </c>
      <c r="B5" s="193" t="s">
        <v>89</v>
      </c>
      <c r="C5" s="196">
        <v>2.60092336103416</v>
      </c>
      <c r="D5" s="50">
        <v>2.57661792518105</v>
      </c>
      <c r="E5" s="195">
        <f t="shared" ref="E5:E64" si="0">D5/C5*100</f>
        <v>99.0655074187403</v>
      </c>
      <c r="F5" s="50">
        <v>2.64701375082836</v>
      </c>
      <c r="G5" s="50">
        <v>2.62959133024487</v>
      </c>
      <c r="H5" s="195">
        <f t="shared" ref="H5:H64" si="1">G5/F5*100</f>
        <v>99.3418084595125</v>
      </c>
      <c r="I5" s="50">
        <v>2.54421892935406</v>
      </c>
      <c r="J5" s="50">
        <v>2.50985298717548</v>
      </c>
      <c r="K5" s="200">
        <f t="shared" ref="K5:K64" si="2">J5/I5*100</f>
        <v>98.6492537343352</v>
      </c>
    </row>
    <row r="6" s="181" customFormat="1" ht="15.75" customHeight="1" spans="1:11">
      <c r="A6" s="142" t="s">
        <v>210</v>
      </c>
      <c r="B6" s="193" t="s">
        <v>211</v>
      </c>
      <c r="C6" s="196">
        <v>40.1321180062482</v>
      </c>
      <c r="D6" s="50">
        <v>40.36</v>
      </c>
      <c r="E6" s="195">
        <f t="shared" si="0"/>
        <v>100.567829471936</v>
      </c>
      <c r="F6" s="50">
        <v>38.81</v>
      </c>
      <c r="G6" s="50">
        <v>38.93</v>
      </c>
      <c r="H6" s="195">
        <f t="shared" si="1"/>
        <v>100.309198660139</v>
      </c>
      <c r="I6" s="50">
        <v>40.06</v>
      </c>
      <c r="J6" s="201">
        <v>42.08</v>
      </c>
      <c r="K6" s="200">
        <f t="shared" si="2"/>
        <v>105.042436345482</v>
      </c>
    </row>
    <row r="7" s="182" customFormat="1" ht="15.75" customHeight="1" spans="1:11">
      <c r="A7" s="148" t="s">
        <v>212</v>
      </c>
      <c r="B7" s="197" t="s">
        <v>213</v>
      </c>
      <c r="C7" s="198"/>
      <c r="D7" s="54"/>
      <c r="E7" s="195"/>
      <c r="F7" s="54"/>
      <c r="G7" s="54"/>
      <c r="H7" s="195"/>
      <c r="I7" s="54"/>
      <c r="J7" s="54"/>
      <c r="K7" s="200"/>
    </row>
    <row r="8" s="182" customFormat="1" ht="15.75" customHeight="1" spans="1:11">
      <c r="A8" s="148" t="s">
        <v>214</v>
      </c>
      <c r="B8" s="197" t="s">
        <v>87</v>
      </c>
      <c r="C8" s="198">
        <v>1804.58333333333</v>
      </c>
      <c r="D8" s="54">
        <v>1806.58333333333</v>
      </c>
      <c r="E8" s="195">
        <f t="shared" si="0"/>
        <v>100.110828907874</v>
      </c>
      <c r="F8" s="54">
        <v>1006</v>
      </c>
      <c r="G8" s="54">
        <v>1007.33333333333</v>
      </c>
      <c r="H8" s="195">
        <f t="shared" si="1"/>
        <v>100.132538104705</v>
      </c>
      <c r="I8" s="54">
        <v>798.583333333333</v>
      </c>
      <c r="J8" s="54">
        <v>799.25</v>
      </c>
      <c r="K8" s="200">
        <f t="shared" si="2"/>
        <v>100.083481164562</v>
      </c>
    </row>
    <row r="9" s="135" customFormat="1" ht="15.75" customHeight="1" spans="1:11">
      <c r="A9" s="172" t="s">
        <v>215</v>
      </c>
      <c r="B9" s="193" t="s">
        <v>87</v>
      </c>
      <c r="C9" s="196">
        <v>1804.58333333333</v>
      </c>
      <c r="D9" s="50">
        <v>1806.58333333333</v>
      </c>
      <c r="E9" s="195">
        <f t="shared" si="0"/>
        <v>100.110828907874</v>
      </c>
      <c r="F9" s="50">
        <v>1006</v>
      </c>
      <c r="G9" s="50">
        <v>1007.33333333333</v>
      </c>
      <c r="H9" s="195">
        <f t="shared" si="1"/>
        <v>100.132538104705</v>
      </c>
      <c r="I9" s="50">
        <v>798.583333333333</v>
      </c>
      <c r="J9" s="50">
        <v>799.25</v>
      </c>
      <c r="K9" s="200">
        <f t="shared" si="2"/>
        <v>100.083481164562</v>
      </c>
    </row>
    <row r="10" s="135" customFormat="1" ht="15.75" customHeight="1" spans="1:11">
      <c r="A10" s="172" t="s">
        <v>216</v>
      </c>
      <c r="B10" s="193" t="s">
        <v>87</v>
      </c>
      <c r="C10" s="196">
        <v>0</v>
      </c>
      <c r="D10" s="50">
        <v>0</v>
      </c>
      <c r="E10" s="195"/>
      <c r="F10" s="50">
        <v>0</v>
      </c>
      <c r="G10" s="50">
        <v>0</v>
      </c>
      <c r="H10" s="195"/>
      <c r="I10" s="50">
        <v>0</v>
      </c>
      <c r="J10" s="50">
        <v>0</v>
      </c>
      <c r="K10" s="200"/>
    </row>
    <row r="11" s="135" customFormat="1" ht="15.75" customHeight="1" spans="1:11">
      <c r="A11" s="172" t="s">
        <v>217</v>
      </c>
      <c r="B11" s="193" t="s">
        <v>87</v>
      </c>
      <c r="C11" s="196">
        <v>0</v>
      </c>
      <c r="D11" s="50">
        <v>0</v>
      </c>
      <c r="E11" s="195"/>
      <c r="F11" s="50">
        <v>0</v>
      </c>
      <c r="G11" s="50">
        <v>0</v>
      </c>
      <c r="H11" s="195"/>
      <c r="I11" s="50">
        <v>0</v>
      </c>
      <c r="J11" s="50">
        <v>0</v>
      </c>
      <c r="K11" s="200"/>
    </row>
    <row r="12" s="136" customFormat="1" ht="15.75" customHeight="1" spans="1:11">
      <c r="A12" s="148" t="s">
        <v>218</v>
      </c>
      <c r="B12" s="197" t="s">
        <v>87</v>
      </c>
      <c r="C12" s="198">
        <v>1804.58333333333</v>
      </c>
      <c r="D12" s="54">
        <v>1806.58333333333</v>
      </c>
      <c r="E12" s="195">
        <f t="shared" si="0"/>
        <v>100.110828907874</v>
      </c>
      <c r="F12" s="54">
        <v>1006</v>
      </c>
      <c r="G12" s="54">
        <v>1007.33333333333</v>
      </c>
      <c r="H12" s="195">
        <f t="shared" si="1"/>
        <v>100.132538104705</v>
      </c>
      <c r="I12" s="54">
        <v>798.583333333333</v>
      </c>
      <c r="J12" s="54">
        <v>799.25</v>
      </c>
      <c r="K12" s="200">
        <f t="shared" si="2"/>
        <v>100.083481164562</v>
      </c>
    </row>
    <row r="13" s="135" customFormat="1" ht="15.75" customHeight="1" spans="1:11">
      <c r="A13" s="172" t="s">
        <v>219</v>
      </c>
      <c r="B13" s="193" t="s">
        <v>87</v>
      </c>
      <c r="C13" s="196">
        <v>64.6666666666667</v>
      </c>
      <c r="D13" s="50">
        <v>41</v>
      </c>
      <c r="E13" s="195">
        <f t="shared" si="0"/>
        <v>63.4020618556701</v>
      </c>
      <c r="F13" s="50">
        <v>37.8333333333333</v>
      </c>
      <c r="G13" s="50">
        <v>23</v>
      </c>
      <c r="H13" s="195">
        <f t="shared" si="1"/>
        <v>60.7929515418503</v>
      </c>
      <c r="I13" s="50">
        <v>26.8333333333333</v>
      </c>
      <c r="J13" s="50">
        <v>18</v>
      </c>
      <c r="K13" s="200">
        <f t="shared" si="2"/>
        <v>67.080745341615</v>
      </c>
    </row>
    <row r="14" s="135" customFormat="1" ht="15.75" customHeight="1" spans="1:11">
      <c r="A14" s="172" t="s">
        <v>220</v>
      </c>
      <c r="B14" s="193" t="s">
        <v>87</v>
      </c>
      <c r="C14" s="196">
        <v>1063.66666666667</v>
      </c>
      <c r="D14" s="50">
        <v>1071.33333333333</v>
      </c>
      <c r="E14" s="195">
        <f t="shared" si="0"/>
        <v>100.720777185835</v>
      </c>
      <c r="F14" s="50">
        <v>329.833333333333</v>
      </c>
      <c r="G14" s="50">
        <v>322.083333333333</v>
      </c>
      <c r="H14" s="195">
        <f t="shared" si="1"/>
        <v>97.6503284487115</v>
      </c>
      <c r="I14" s="50">
        <v>733.833333333333</v>
      </c>
      <c r="J14" s="50">
        <v>749.25</v>
      </c>
      <c r="K14" s="200">
        <f t="shared" si="2"/>
        <v>102.100840336134</v>
      </c>
    </row>
    <row r="15" s="135" customFormat="1" ht="15.75" customHeight="1" spans="1:11">
      <c r="A15" s="172" t="s">
        <v>221</v>
      </c>
      <c r="B15" s="193" t="s">
        <v>87</v>
      </c>
      <c r="C15" s="196">
        <v>15.8333333333333</v>
      </c>
      <c r="D15" s="50">
        <v>9</v>
      </c>
      <c r="E15" s="195">
        <f t="shared" si="0"/>
        <v>56.842105263158</v>
      </c>
      <c r="F15" s="50">
        <v>15.8333333333333</v>
      </c>
      <c r="G15" s="50">
        <v>9</v>
      </c>
      <c r="H15" s="195">
        <f t="shared" si="1"/>
        <v>56.842105263158</v>
      </c>
      <c r="I15" s="50">
        <v>0</v>
      </c>
      <c r="J15" s="50">
        <v>0</v>
      </c>
      <c r="K15" s="200"/>
    </row>
    <row r="16" s="135" customFormat="1" ht="15.75" customHeight="1" spans="1:11">
      <c r="A16" s="172" t="s">
        <v>222</v>
      </c>
      <c r="B16" s="193" t="s">
        <v>87</v>
      </c>
      <c r="C16" s="196">
        <v>347.25</v>
      </c>
      <c r="D16" s="50">
        <v>353.5</v>
      </c>
      <c r="E16" s="195">
        <f t="shared" si="0"/>
        <v>101.799856011519</v>
      </c>
      <c r="F16" s="50">
        <v>343.25</v>
      </c>
      <c r="G16" s="50">
        <v>349.5</v>
      </c>
      <c r="H16" s="195">
        <f t="shared" si="1"/>
        <v>101.820830298616</v>
      </c>
      <c r="I16" s="50">
        <v>4</v>
      </c>
      <c r="J16" s="50">
        <v>4</v>
      </c>
      <c r="K16" s="200">
        <f t="shared" si="2"/>
        <v>100</v>
      </c>
    </row>
    <row r="17" s="135" customFormat="1" ht="15.75" customHeight="1" spans="1:11">
      <c r="A17" s="172" t="s">
        <v>223</v>
      </c>
      <c r="B17" s="193" t="s">
        <v>87</v>
      </c>
      <c r="C17" s="196">
        <v>256.25</v>
      </c>
      <c r="D17" s="50">
        <v>273.833333333333</v>
      </c>
      <c r="E17" s="195">
        <f t="shared" si="0"/>
        <v>106.861788617886</v>
      </c>
      <c r="F17" s="50">
        <v>253.25</v>
      </c>
      <c r="G17" s="50">
        <v>270.833333333333</v>
      </c>
      <c r="H17" s="195">
        <f t="shared" si="1"/>
        <v>106.943073379401</v>
      </c>
      <c r="I17" s="50">
        <v>3</v>
      </c>
      <c r="J17" s="50">
        <v>3</v>
      </c>
      <c r="K17" s="200">
        <f t="shared" si="2"/>
        <v>100</v>
      </c>
    </row>
    <row r="18" s="135" customFormat="1" ht="15.75" customHeight="1" spans="1:11">
      <c r="A18" s="172" t="s">
        <v>224</v>
      </c>
      <c r="B18" s="193" t="s">
        <v>87</v>
      </c>
      <c r="C18" s="196">
        <v>16</v>
      </c>
      <c r="D18" s="50">
        <v>15.9166666666667</v>
      </c>
      <c r="E18" s="195">
        <f t="shared" si="0"/>
        <v>99.4791666666669</v>
      </c>
      <c r="F18" s="50">
        <v>16</v>
      </c>
      <c r="G18" s="50">
        <v>15.9166666666667</v>
      </c>
      <c r="H18" s="195">
        <f t="shared" si="1"/>
        <v>99.4791666666669</v>
      </c>
      <c r="I18" s="50">
        <v>0</v>
      </c>
      <c r="J18" s="50">
        <v>0</v>
      </c>
      <c r="K18" s="200"/>
    </row>
    <row r="19" s="135" customFormat="1" ht="15.75" customHeight="1" spans="1:11">
      <c r="A19" s="172" t="s">
        <v>225</v>
      </c>
      <c r="B19" s="193" t="s">
        <v>87</v>
      </c>
      <c r="C19" s="196">
        <v>40.9166666666667</v>
      </c>
      <c r="D19" s="50">
        <v>36</v>
      </c>
      <c r="E19" s="195">
        <f t="shared" si="0"/>
        <v>87.9837067209775</v>
      </c>
      <c r="F19" s="50">
        <v>10</v>
      </c>
      <c r="G19" s="50">
        <v>12</v>
      </c>
      <c r="H19" s="195">
        <f t="shared" si="1"/>
        <v>120</v>
      </c>
      <c r="I19" s="50">
        <v>30.9166666666667</v>
      </c>
      <c r="J19" s="50">
        <v>24</v>
      </c>
      <c r="K19" s="200">
        <f t="shared" si="2"/>
        <v>77.6280323450134</v>
      </c>
    </row>
    <row r="20" s="181" customFormat="1" ht="15.75" customHeight="1" spans="1:11">
      <c r="A20" s="172" t="s">
        <v>226</v>
      </c>
      <c r="B20" s="193" t="s">
        <v>87</v>
      </c>
      <c r="C20" s="196"/>
      <c r="D20" s="50">
        <v>6</v>
      </c>
      <c r="E20" s="195"/>
      <c r="F20" s="50">
        <v>0</v>
      </c>
      <c r="G20" s="50">
        <v>5</v>
      </c>
      <c r="H20" s="195"/>
      <c r="I20" s="50"/>
      <c r="J20" s="50">
        <v>1</v>
      </c>
      <c r="K20" s="200"/>
    </row>
    <row r="21" s="136" customFormat="1" ht="15.75" customHeight="1" spans="1:11">
      <c r="A21" s="148" t="s">
        <v>227</v>
      </c>
      <c r="B21" s="197" t="s">
        <v>87</v>
      </c>
      <c r="C21" s="198">
        <v>1804.58333333333</v>
      </c>
      <c r="D21" s="54">
        <v>1806.58333333333</v>
      </c>
      <c r="E21" s="195">
        <f t="shared" si="0"/>
        <v>100.110828907874</v>
      </c>
      <c r="F21" s="54">
        <v>1006</v>
      </c>
      <c r="G21" s="54">
        <v>1007.33333333333</v>
      </c>
      <c r="H21" s="195">
        <f t="shared" si="1"/>
        <v>100.132538104705</v>
      </c>
      <c r="I21" s="54">
        <v>798.583333333333</v>
      </c>
      <c r="J21" s="54">
        <v>799.25</v>
      </c>
      <c r="K21" s="200">
        <f t="shared" si="2"/>
        <v>100.083481164562</v>
      </c>
    </row>
    <row r="22" s="135" customFormat="1" ht="15.75" customHeight="1" spans="1:11">
      <c r="A22" s="149" t="s">
        <v>228</v>
      </c>
      <c r="B22" s="193" t="s">
        <v>87</v>
      </c>
      <c r="C22" s="196">
        <v>548.25</v>
      </c>
      <c r="D22" s="50">
        <v>545.083333333333</v>
      </c>
      <c r="E22" s="195">
        <f t="shared" si="0"/>
        <v>99.422404620763</v>
      </c>
      <c r="F22" s="50">
        <v>525.416666666667</v>
      </c>
      <c r="G22" s="50">
        <v>515.083333333333</v>
      </c>
      <c r="H22" s="195">
        <f t="shared" si="1"/>
        <v>98.0333068992862</v>
      </c>
      <c r="I22" s="50">
        <v>22.8333333333333</v>
      </c>
      <c r="J22" s="50">
        <v>30</v>
      </c>
      <c r="K22" s="200">
        <f t="shared" si="2"/>
        <v>131.386861313869</v>
      </c>
    </row>
    <row r="23" s="135" customFormat="1" ht="15.75" customHeight="1" spans="1:11">
      <c r="A23" s="149" t="s">
        <v>229</v>
      </c>
      <c r="B23" s="193" t="s">
        <v>87</v>
      </c>
      <c r="C23" s="196">
        <v>678</v>
      </c>
      <c r="D23" s="50">
        <v>709.166666666667</v>
      </c>
      <c r="E23" s="195">
        <f t="shared" si="0"/>
        <v>104.596853490659</v>
      </c>
      <c r="F23" s="50">
        <v>340.833333333333</v>
      </c>
      <c r="G23" s="50">
        <v>368.416666666667</v>
      </c>
      <c r="H23" s="195">
        <f t="shared" si="1"/>
        <v>108.092909535452</v>
      </c>
      <c r="I23" s="50">
        <v>337.166666666667</v>
      </c>
      <c r="J23" s="50">
        <v>340.75</v>
      </c>
      <c r="K23" s="200">
        <f t="shared" si="2"/>
        <v>101.062778052397</v>
      </c>
    </row>
    <row r="24" s="135" customFormat="1" ht="15.75" customHeight="1" spans="1:11">
      <c r="A24" s="149" t="s">
        <v>230</v>
      </c>
      <c r="B24" s="193" t="s">
        <v>87</v>
      </c>
      <c r="C24" s="196">
        <v>578.333333333333</v>
      </c>
      <c r="D24" s="50">
        <v>550.333333333333</v>
      </c>
      <c r="E24" s="195">
        <f t="shared" si="0"/>
        <v>95.1585014409222</v>
      </c>
      <c r="F24" s="50">
        <v>139.75</v>
      </c>
      <c r="G24" s="50">
        <v>122.833333333333</v>
      </c>
      <c r="H24" s="195">
        <f t="shared" si="1"/>
        <v>87.8950506857483</v>
      </c>
      <c r="I24" s="50">
        <v>438.583333333333</v>
      </c>
      <c r="J24" s="50">
        <v>427.5</v>
      </c>
      <c r="K24" s="200">
        <f t="shared" si="2"/>
        <v>97.4729241877256</v>
      </c>
    </row>
    <row r="25" s="135" customFormat="1" ht="15.75" customHeight="1" spans="1:11">
      <c r="A25" s="149" t="s">
        <v>231</v>
      </c>
      <c r="B25" s="193" t="s">
        <v>87</v>
      </c>
      <c r="C25" s="196"/>
      <c r="D25" s="50">
        <v>0</v>
      </c>
      <c r="E25" s="195"/>
      <c r="F25" s="50"/>
      <c r="G25" s="50">
        <v>0</v>
      </c>
      <c r="H25" s="195"/>
      <c r="I25" s="50">
        <v>0</v>
      </c>
      <c r="J25" s="50">
        <v>0</v>
      </c>
      <c r="K25" s="200"/>
    </row>
    <row r="26" s="135" customFormat="1" ht="15.75" customHeight="1" spans="1:11">
      <c r="A26" s="149" t="s">
        <v>232</v>
      </c>
      <c r="B26" s="193" t="s">
        <v>87</v>
      </c>
      <c r="C26" s="196"/>
      <c r="D26" s="50">
        <v>2</v>
      </c>
      <c r="E26" s="195"/>
      <c r="F26" s="50"/>
      <c r="G26" s="50">
        <v>1</v>
      </c>
      <c r="H26" s="195"/>
      <c r="I26" s="50"/>
      <c r="J26" s="50">
        <v>1</v>
      </c>
      <c r="K26" s="200"/>
    </row>
    <row r="27" s="136" customFormat="1" ht="15.75" customHeight="1" spans="1:11">
      <c r="A27" s="148" t="s">
        <v>233</v>
      </c>
      <c r="B27" s="197" t="s">
        <v>87</v>
      </c>
      <c r="C27" s="198">
        <v>1804.58333333333</v>
      </c>
      <c r="D27" s="54">
        <v>1806.58333333333</v>
      </c>
      <c r="E27" s="195">
        <f t="shared" si="0"/>
        <v>100.110828907874</v>
      </c>
      <c r="F27" s="54">
        <v>1006</v>
      </c>
      <c r="G27" s="54">
        <v>1007.33333333333</v>
      </c>
      <c r="H27" s="195">
        <f t="shared" si="1"/>
        <v>100.132538104705</v>
      </c>
      <c r="I27" s="54">
        <v>798.583333333333</v>
      </c>
      <c r="J27" s="54">
        <v>799.25</v>
      </c>
      <c r="K27" s="200">
        <f t="shared" si="2"/>
        <v>100.083481164562</v>
      </c>
    </row>
    <row r="28" s="135" customFormat="1" ht="15.75" customHeight="1" spans="1:11">
      <c r="A28" s="149" t="s">
        <v>234</v>
      </c>
      <c r="B28" s="193" t="s">
        <v>87</v>
      </c>
      <c r="C28" s="196">
        <v>2</v>
      </c>
      <c r="D28" s="50">
        <v>1</v>
      </c>
      <c r="E28" s="195">
        <f t="shared" si="0"/>
        <v>50</v>
      </c>
      <c r="F28" s="50">
        <v>2</v>
      </c>
      <c r="G28" s="50">
        <v>1</v>
      </c>
      <c r="H28" s="195">
        <f t="shared" si="1"/>
        <v>50</v>
      </c>
      <c r="I28" s="50">
        <v>0</v>
      </c>
      <c r="J28" s="50">
        <v>0</v>
      </c>
      <c r="K28" s="200"/>
    </row>
    <row r="29" s="181" customFormat="1" ht="15.75" customHeight="1" spans="1:11">
      <c r="A29" s="149" t="s">
        <v>235</v>
      </c>
      <c r="B29" s="193" t="s">
        <v>87</v>
      </c>
      <c r="C29" s="196">
        <v>22.1666666666667</v>
      </c>
      <c r="D29" s="50">
        <v>16.25</v>
      </c>
      <c r="E29" s="195">
        <f t="shared" si="0"/>
        <v>73.3082706766916</v>
      </c>
      <c r="F29" s="50">
        <v>22.1666666666667</v>
      </c>
      <c r="G29" s="50">
        <v>16.25</v>
      </c>
      <c r="H29" s="195">
        <f t="shared" si="1"/>
        <v>73.3082706766916</v>
      </c>
      <c r="I29" s="50">
        <v>0</v>
      </c>
      <c r="J29" s="50">
        <v>0</v>
      </c>
      <c r="K29" s="200"/>
    </row>
    <row r="30" s="181" customFormat="1" ht="15.75" customHeight="1" spans="1:11">
      <c r="A30" s="149" t="s">
        <v>236</v>
      </c>
      <c r="B30" s="193" t="s">
        <v>87</v>
      </c>
      <c r="C30" s="196">
        <v>1116.33333333333</v>
      </c>
      <c r="D30" s="50">
        <v>1114.33333333333</v>
      </c>
      <c r="E30" s="195">
        <f t="shared" si="0"/>
        <v>99.8208420424007</v>
      </c>
      <c r="F30" s="50">
        <v>344.75</v>
      </c>
      <c r="G30" s="50">
        <v>344</v>
      </c>
      <c r="H30" s="195">
        <f t="shared" si="1"/>
        <v>99.7824510514866</v>
      </c>
      <c r="I30" s="50">
        <v>771.583333333333</v>
      </c>
      <c r="J30" s="50">
        <v>770.333333333333</v>
      </c>
      <c r="K30" s="200">
        <f t="shared" si="2"/>
        <v>99.837995463873</v>
      </c>
    </row>
    <row r="31" s="135" customFormat="1" ht="15.75" customHeight="1" spans="1:11">
      <c r="A31" s="149" t="s">
        <v>237</v>
      </c>
      <c r="B31" s="193" t="s">
        <v>87</v>
      </c>
      <c r="C31" s="196">
        <v>471.333333333333</v>
      </c>
      <c r="D31" s="50">
        <v>471.25</v>
      </c>
      <c r="E31" s="195">
        <f t="shared" si="0"/>
        <v>99.9823196605375</v>
      </c>
      <c r="F31" s="50">
        <v>466.333333333333</v>
      </c>
      <c r="G31" s="50">
        <v>464.25</v>
      </c>
      <c r="H31" s="195">
        <f t="shared" si="1"/>
        <v>99.5532523230879</v>
      </c>
      <c r="I31" s="50">
        <v>5</v>
      </c>
      <c r="J31" s="50">
        <v>7</v>
      </c>
      <c r="K31" s="200">
        <f t="shared" si="2"/>
        <v>140</v>
      </c>
    </row>
    <row r="32" s="135" customFormat="1" ht="15.75" customHeight="1" spans="1:11">
      <c r="A32" s="149" t="s">
        <v>238</v>
      </c>
      <c r="B32" s="193" t="s">
        <v>87</v>
      </c>
      <c r="C32" s="196">
        <v>54.8333333333333</v>
      </c>
      <c r="D32" s="50">
        <v>68.9166666666667</v>
      </c>
      <c r="E32" s="195">
        <f t="shared" si="0"/>
        <v>125.683890577508</v>
      </c>
      <c r="F32" s="50">
        <v>52.8333333333333</v>
      </c>
      <c r="G32" s="50">
        <v>65.9166666666667</v>
      </c>
      <c r="H32" s="195">
        <f t="shared" si="1"/>
        <v>124.763406940063</v>
      </c>
      <c r="I32" s="50">
        <v>2</v>
      </c>
      <c r="J32" s="50">
        <v>3</v>
      </c>
      <c r="K32" s="200">
        <f t="shared" si="2"/>
        <v>150</v>
      </c>
    </row>
    <row r="33" s="135" customFormat="1" ht="15.75" customHeight="1" spans="1:11">
      <c r="A33" s="149" t="s">
        <v>239</v>
      </c>
      <c r="B33" s="193" t="s">
        <v>87</v>
      </c>
      <c r="C33" s="196">
        <v>15</v>
      </c>
      <c r="D33" s="50">
        <v>9</v>
      </c>
      <c r="E33" s="195">
        <f t="shared" si="0"/>
        <v>60</v>
      </c>
      <c r="F33" s="50">
        <v>14</v>
      </c>
      <c r="G33" s="50">
        <v>8</v>
      </c>
      <c r="H33" s="195">
        <f t="shared" si="1"/>
        <v>57.1428571428571</v>
      </c>
      <c r="I33" s="50">
        <v>1</v>
      </c>
      <c r="J33" s="50">
        <v>1</v>
      </c>
      <c r="K33" s="200">
        <f t="shared" si="2"/>
        <v>100</v>
      </c>
    </row>
    <row r="34" s="135" customFormat="1" ht="15.75" customHeight="1" spans="1:11">
      <c r="A34" s="149" t="s">
        <v>240</v>
      </c>
      <c r="B34" s="193" t="s">
        <v>87</v>
      </c>
      <c r="C34" s="196">
        <v>83.9166666666667</v>
      </c>
      <c r="D34" s="50">
        <v>92.9166666666667</v>
      </c>
      <c r="E34" s="195">
        <f t="shared" si="0"/>
        <v>110.724925521351</v>
      </c>
      <c r="F34" s="50">
        <v>73.9166666666667</v>
      </c>
      <c r="G34" s="50">
        <v>82.9166666666667</v>
      </c>
      <c r="H34" s="195">
        <f t="shared" si="1"/>
        <v>112.17587373168</v>
      </c>
      <c r="I34" s="50">
        <v>10</v>
      </c>
      <c r="J34" s="50">
        <v>10</v>
      </c>
      <c r="K34" s="200">
        <f t="shared" si="2"/>
        <v>100</v>
      </c>
    </row>
    <row r="35" s="181" customFormat="1" ht="15.75" customHeight="1" spans="1:11">
      <c r="A35" s="149" t="s">
        <v>241</v>
      </c>
      <c r="B35" s="193" t="s">
        <v>87</v>
      </c>
      <c r="C35" s="196">
        <v>22</v>
      </c>
      <c r="D35" s="50">
        <v>16.9166666666667</v>
      </c>
      <c r="E35" s="195">
        <f t="shared" si="0"/>
        <v>76.8939393939395</v>
      </c>
      <c r="F35" s="50">
        <v>15</v>
      </c>
      <c r="G35" s="50">
        <v>10</v>
      </c>
      <c r="H35" s="195">
        <f t="shared" si="1"/>
        <v>66.6666666666667</v>
      </c>
      <c r="I35" s="50">
        <v>7</v>
      </c>
      <c r="J35" s="50">
        <v>6.9166666666667</v>
      </c>
      <c r="K35" s="200">
        <f t="shared" si="2"/>
        <v>98.8095238095243</v>
      </c>
    </row>
    <row r="36" s="181" customFormat="1" ht="15.75" customHeight="1" spans="1:11">
      <c r="A36" s="149" t="s">
        <v>242</v>
      </c>
      <c r="B36" s="193" t="s">
        <v>87</v>
      </c>
      <c r="C36" s="196">
        <v>5</v>
      </c>
      <c r="D36" s="50">
        <v>6</v>
      </c>
      <c r="E36" s="195">
        <f t="shared" si="0"/>
        <v>120</v>
      </c>
      <c r="F36" s="50">
        <v>5</v>
      </c>
      <c r="G36" s="50">
        <v>6</v>
      </c>
      <c r="H36" s="195">
        <f t="shared" si="1"/>
        <v>120</v>
      </c>
      <c r="I36" s="50">
        <v>0</v>
      </c>
      <c r="J36" s="50">
        <v>0</v>
      </c>
      <c r="K36" s="200"/>
    </row>
    <row r="37" s="135" customFormat="1" ht="15.75" customHeight="1" spans="1:11">
      <c r="A37" s="149" t="s">
        <v>243</v>
      </c>
      <c r="B37" s="193" t="s">
        <v>87</v>
      </c>
      <c r="C37" s="196">
        <v>0</v>
      </c>
      <c r="D37" s="50">
        <v>0</v>
      </c>
      <c r="E37" s="195"/>
      <c r="F37" s="50">
        <v>0</v>
      </c>
      <c r="G37" s="50">
        <v>0</v>
      </c>
      <c r="H37" s="195"/>
      <c r="I37" s="50">
        <v>0</v>
      </c>
      <c r="J37" s="50">
        <v>0</v>
      </c>
      <c r="K37" s="200"/>
    </row>
    <row r="38" s="135" customFormat="1" ht="15.75" customHeight="1" spans="1:11">
      <c r="A38" s="149" t="s">
        <v>244</v>
      </c>
      <c r="B38" s="193" t="s">
        <v>87</v>
      </c>
      <c r="C38" s="196">
        <v>12</v>
      </c>
      <c r="D38" s="50">
        <v>10</v>
      </c>
      <c r="E38" s="195">
        <f t="shared" si="0"/>
        <v>83.3333333333333</v>
      </c>
      <c r="F38" s="50">
        <v>10</v>
      </c>
      <c r="G38" s="50">
        <v>9</v>
      </c>
      <c r="H38" s="195">
        <f t="shared" si="1"/>
        <v>90</v>
      </c>
      <c r="I38" s="50">
        <v>2</v>
      </c>
      <c r="J38" s="50">
        <v>1</v>
      </c>
      <c r="K38" s="200">
        <f t="shared" si="2"/>
        <v>50</v>
      </c>
    </row>
    <row r="39" s="182" customFormat="1" ht="15.75" customHeight="1" spans="1:11">
      <c r="A39" s="148" t="s">
        <v>245</v>
      </c>
      <c r="B39" s="197" t="s">
        <v>87</v>
      </c>
      <c r="C39" s="198">
        <v>1804.58333333333</v>
      </c>
      <c r="D39" s="54">
        <v>1806.58333333333</v>
      </c>
      <c r="E39" s="195">
        <f t="shared" si="0"/>
        <v>100.110828907874</v>
      </c>
      <c r="F39" s="54">
        <v>1006</v>
      </c>
      <c r="G39" s="54">
        <v>1007.33333333333</v>
      </c>
      <c r="H39" s="195">
        <f t="shared" si="1"/>
        <v>100.132538104705</v>
      </c>
      <c r="I39" s="54">
        <v>798.583333333333</v>
      </c>
      <c r="J39" s="54">
        <v>799.25</v>
      </c>
      <c r="K39" s="200">
        <f t="shared" si="2"/>
        <v>100.083481164562</v>
      </c>
    </row>
    <row r="40" s="181" customFormat="1" ht="15.75" customHeight="1" spans="1:11">
      <c r="A40" s="149" t="s">
        <v>246</v>
      </c>
      <c r="B40" s="193" t="s">
        <v>87</v>
      </c>
      <c r="C40" s="196">
        <v>5</v>
      </c>
      <c r="D40" s="50">
        <v>0</v>
      </c>
      <c r="E40" s="195">
        <f t="shared" si="0"/>
        <v>0</v>
      </c>
      <c r="F40" s="50">
        <v>3</v>
      </c>
      <c r="G40" s="50">
        <v>0</v>
      </c>
      <c r="H40" s="195">
        <f t="shared" si="1"/>
        <v>0</v>
      </c>
      <c r="I40" s="50">
        <v>2</v>
      </c>
      <c r="J40" s="50">
        <v>0</v>
      </c>
      <c r="K40" s="200">
        <f t="shared" si="2"/>
        <v>0</v>
      </c>
    </row>
    <row r="41" s="181" customFormat="1" ht="15.75" customHeight="1" spans="1:11">
      <c r="A41" s="149" t="s">
        <v>247</v>
      </c>
      <c r="B41" s="193" t="s">
        <v>87</v>
      </c>
      <c r="C41" s="196">
        <v>0</v>
      </c>
      <c r="D41" s="50">
        <v>0</v>
      </c>
      <c r="E41" s="195"/>
      <c r="F41" s="50">
        <v>0</v>
      </c>
      <c r="G41" s="50">
        <v>0</v>
      </c>
      <c r="H41" s="195"/>
      <c r="I41" s="50">
        <v>0</v>
      </c>
      <c r="J41" s="50">
        <v>0</v>
      </c>
      <c r="K41" s="200"/>
    </row>
    <row r="42" s="135" customFormat="1" ht="15.75" customHeight="1" spans="1:11">
      <c r="A42" s="149" t="s">
        <v>248</v>
      </c>
      <c r="B42" s="193" t="s">
        <v>87</v>
      </c>
      <c r="C42" s="196">
        <v>6</v>
      </c>
      <c r="D42" s="50">
        <v>0</v>
      </c>
      <c r="E42" s="195">
        <f t="shared" si="0"/>
        <v>0</v>
      </c>
      <c r="F42" s="50">
        <v>1</v>
      </c>
      <c r="G42" s="50">
        <v>0</v>
      </c>
      <c r="H42" s="195">
        <f t="shared" si="1"/>
        <v>0</v>
      </c>
      <c r="I42" s="50">
        <v>5</v>
      </c>
      <c r="J42" s="50">
        <v>0</v>
      </c>
      <c r="K42" s="200">
        <f t="shared" si="2"/>
        <v>0</v>
      </c>
    </row>
    <row r="43" s="181" customFormat="1" ht="15.75" customHeight="1" spans="1:11">
      <c r="A43" s="149" t="s">
        <v>249</v>
      </c>
      <c r="B43" s="193" t="s">
        <v>87</v>
      </c>
      <c r="C43" s="196">
        <v>300.416666666667</v>
      </c>
      <c r="D43" s="50">
        <v>309.5</v>
      </c>
      <c r="E43" s="195">
        <f t="shared" si="0"/>
        <v>103.023578363384</v>
      </c>
      <c r="F43" s="50">
        <v>113.5</v>
      </c>
      <c r="G43" s="50">
        <v>120.583333333333</v>
      </c>
      <c r="H43" s="195">
        <f t="shared" si="1"/>
        <v>106.240822320117</v>
      </c>
      <c r="I43" s="50">
        <v>186.916666666667</v>
      </c>
      <c r="J43" s="50">
        <v>188.916666666667</v>
      </c>
      <c r="K43" s="200">
        <f t="shared" si="2"/>
        <v>101.069995541685</v>
      </c>
    </row>
    <row r="44" s="135" customFormat="1" ht="15.75" customHeight="1" spans="1:11">
      <c r="A44" s="149" t="s">
        <v>250</v>
      </c>
      <c r="B44" s="193" t="s">
        <v>87</v>
      </c>
      <c r="C44" s="196">
        <v>584.5</v>
      </c>
      <c r="D44" s="50">
        <v>601.333333333333</v>
      </c>
      <c r="E44" s="195">
        <f t="shared" si="0"/>
        <v>102.87995437696</v>
      </c>
      <c r="F44" s="50">
        <v>417.583333333333</v>
      </c>
      <c r="G44" s="50">
        <v>420.416666666667</v>
      </c>
      <c r="H44" s="195">
        <f t="shared" si="1"/>
        <v>100.678507283975</v>
      </c>
      <c r="I44" s="50">
        <v>166.916666666667</v>
      </c>
      <c r="J44" s="50">
        <v>180.916666666667</v>
      </c>
      <c r="K44" s="200">
        <f t="shared" si="2"/>
        <v>108.387418871692</v>
      </c>
    </row>
    <row r="45" s="135" customFormat="1" ht="15.75" customHeight="1" spans="1:11">
      <c r="A45" s="149" t="s">
        <v>251</v>
      </c>
      <c r="B45" s="193" t="s">
        <v>87</v>
      </c>
      <c r="C45" s="196">
        <v>367.333333333333</v>
      </c>
      <c r="D45" s="50">
        <v>349.5</v>
      </c>
      <c r="E45" s="195">
        <f t="shared" si="0"/>
        <v>95.1451905626134</v>
      </c>
      <c r="F45" s="50">
        <v>238.333333333333</v>
      </c>
      <c r="G45" s="50">
        <v>232.75</v>
      </c>
      <c r="H45" s="195">
        <f t="shared" si="1"/>
        <v>97.6573426573426</v>
      </c>
      <c r="I45" s="50">
        <v>129</v>
      </c>
      <c r="J45" s="50">
        <v>116.75</v>
      </c>
      <c r="K45" s="200">
        <f t="shared" si="2"/>
        <v>90.5038759689922</v>
      </c>
    </row>
    <row r="46" s="135" customFormat="1" ht="15.75" customHeight="1" spans="1:11">
      <c r="A46" s="149" t="s">
        <v>252</v>
      </c>
      <c r="B46" s="193" t="s">
        <v>87</v>
      </c>
      <c r="C46" s="196">
        <v>488.666666666667</v>
      </c>
      <c r="D46" s="50">
        <v>491.333333333333</v>
      </c>
      <c r="E46" s="195">
        <f t="shared" si="0"/>
        <v>100.545702592087</v>
      </c>
      <c r="F46" s="50">
        <v>215.583333333333</v>
      </c>
      <c r="G46" s="50">
        <v>215.583333333333</v>
      </c>
      <c r="H46" s="195">
        <f t="shared" si="1"/>
        <v>100</v>
      </c>
      <c r="I46" s="50">
        <v>273.083333333333</v>
      </c>
      <c r="J46" s="50">
        <v>275.75</v>
      </c>
      <c r="K46" s="200">
        <f t="shared" si="2"/>
        <v>100.976502898993</v>
      </c>
    </row>
    <row r="47" s="135" customFormat="1" ht="15.75" customHeight="1" spans="1:11">
      <c r="A47" s="149" t="s">
        <v>253</v>
      </c>
      <c r="B47" s="193" t="s">
        <v>87</v>
      </c>
      <c r="C47" s="196">
        <v>52.6666666666667</v>
      </c>
      <c r="D47" s="50">
        <v>54.9166666666667</v>
      </c>
      <c r="E47" s="195">
        <f t="shared" si="0"/>
        <v>104.272151898734</v>
      </c>
      <c r="F47" s="50">
        <v>17</v>
      </c>
      <c r="G47" s="50">
        <v>18</v>
      </c>
      <c r="H47" s="195">
        <f t="shared" si="1"/>
        <v>105.882352941176</v>
      </c>
      <c r="I47" s="50">
        <v>35.6666666666667</v>
      </c>
      <c r="J47" s="50">
        <v>36.9166666666667</v>
      </c>
      <c r="K47" s="200">
        <f t="shared" si="2"/>
        <v>103.504672897196</v>
      </c>
    </row>
    <row r="48" s="136" customFormat="1" ht="15.75" customHeight="1" spans="1:11">
      <c r="A48" s="148" t="s">
        <v>254</v>
      </c>
      <c r="B48" s="197" t="s">
        <v>87</v>
      </c>
      <c r="C48" s="198">
        <v>1804.58333333333</v>
      </c>
      <c r="D48" s="54">
        <v>1806.58333333333</v>
      </c>
      <c r="E48" s="195">
        <f t="shared" si="0"/>
        <v>100.110828907874</v>
      </c>
      <c r="F48" s="54">
        <v>1006</v>
      </c>
      <c r="G48" s="54">
        <v>1007.33333333333</v>
      </c>
      <c r="H48" s="195">
        <f t="shared" si="1"/>
        <v>100.132538104705</v>
      </c>
      <c r="I48" s="54">
        <v>798.583333333333</v>
      </c>
      <c r="J48" s="54">
        <v>799.25</v>
      </c>
      <c r="K48" s="200">
        <f t="shared" si="2"/>
        <v>100.083481164562</v>
      </c>
    </row>
    <row r="49" s="135" customFormat="1" ht="15.75" customHeight="1" spans="1:11">
      <c r="A49" s="149" t="s">
        <v>255</v>
      </c>
      <c r="B49" s="193" t="s">
        <v>87</v>
      </c>
      <c r="C49" s="196">
        <v>1503.08333333333</v>
      </c>
      <c r="D49" s="50">
        <v>1547.5</v>
      </c>
      <c r="E49" s="195">
        <f t="shared" si="0"/>
        <v>102.955036868659</v>
      </c>
      <c r="F49" s="50">
        <v>928.083333333333</v>
      </c>
      <c r="G49" s="50">
        <v>941.083333333333</v>
      </c>
      <c r="H49" s="195">
        <f t="shared" si="1"/>
        <v>101.400736284457</v>
      </c>
      <c r="I49" s="50">
        <v>575</v>
      </c>
      <c r="J49" s="50">
        <v>606.416666666667</v>
      </c>
      <c r="K49" s="200">
        <f t="shared" si="2"/>
        <v>105.463768115942</v>
      </c>
    </row>
    <row r="50" s="135" customFormat="1" ht="15.75" customHeight="1" spans="1:11">
      <c r="A50" s="149" t="s">
        <v>256</v>
      </c>
      <c r="B50" s="193" t="s">
        <v>87</v>
      </c>
      <c r="C50" s="196">
        <v>245.833333333333</v>
      </c>
      <c r="D50" s="50">
        <v>216.083333333333</v>
      </c>
      <c r="E50" s="195">
        <f t="shared" si="0"/>
        <v>87.8983050847458</v>
      </c>
      <c r="F50" s="50">
        <v>67.1666666666667</v>
      </c>
      <c r="G50" s="50">
        <v>59.25</v>
      </c>
      <c r="H50" s="195">
        <f t="shared" si="1"/>
        <v>88.213399503722</v>
      </c>
      <c r="I50" s="50">
        <v>178.666666666667</v>
      </c>
      <c r="J50" s="50">
        <v>156.833333333333</v>
      </c>
      <c r="K50" s="200">
        <f t="shared" si="2"/>
        <v>87.7798507462686</v>
      </c>
    </row>
    <row r="51" s="181" customFormat="1" ht="15.75" customHeight="1" spans="1:11">
      <c r="A51" s="149" t="s">
        <v>257</v>
      </c>
      <c r="B51" s="193" t="s">
        <v>87</v>
      </c>
      <c r="C51" s="196">
        <v>55.6666666666667</v>
      </c>
      <c r="D51" s="50">
        <v>43</v>
      </c>
      <c r="E51" s="195">
        <f t="shared" si="0"/>
        <v>77.2455089820359</v>
      </c>
      <c r="F51" s="50">
        <v>10.75</v>
      </c>
      <c r="G51" s="50">
        <v>7</v>
      </c>
      <c r="H51" s="195">
        <f t="shared" si="1"/>
        <v>65.1162790697674</v>
      </c>
      <c r="I51" s="50">
        <v>44.9166666666667</v>
      </c>
      <c r="J51" s="50">
        <v>36</v>
      </c>
      <c r="K51" s="200">
        <f t="shared" si="2"/>
        <v>80.1484230055658</v>
      </c>
    </row>
    <row r="52" s="182" customFormat="1" ht="15.75" customHeight="1" spans="1:11">
      <c r="A52" s="148" t="s">
        <v>258</v>
      </c>
      <c r="B52" s="197" t="s">
        <v>87</v>
      </c>
      <c r="C52" s="198">
        <v>1804.58333333333</v>
      </c>
      <c r="D52" s="54">
        <v>1806.58333333333</v>
      </c>
      <c r="E52" s="195">
        <f t="shared" si="0"/>
        <v>100.110828907874</v>
      </c>
      <c r="F52" s="54">
        <v>1006</v>
      </c>
      <c r="G52" s="54">
        <v>1007.33333333333</v>
      </c>
      <c r="H52" s="195">
        <f t="shared" si="1"/>
        <v>100.132538104705</v>
      </c>
      <c r="I52" s="54">
        <v>798.583333333333</v>
      </c>
      <c r="J52" s="54">
        <v>799.25</v>
      </c>
      <c r="K52" s="200">
        <f t="shared" si="2"/>
        <v>100.083481164562</v>
      </c>
    </row>
    <row r="53" s="135" customFormat="1" ht="15.75" customHeight="1" spans="1:11">
      <c r="A53" s="149" t="s">
        <v>259</v>
      </c>
      <c r="B53" s="193" t="s">
        <v>87</v>
      </c>
      <c r="C53" s="196">
        <v>1319.16666666667</v>
      </c>
      <c r="D53" s="50">
        <v>1456.91666666667</v>
      </c>
      <c r="E53" s="195">
        <f t="shared" si="0"/>
        <v>110.442198357549</v>
      </c>
      <c r="F53" s="50">
        <v>878.416666666667</v>
      </c>
      <c r="G53" s="50">
        <v>906.333333333333</v>
      </c>
      <c r="H53" s="195">
        <f t="shared" si="1"/>
        <v>103.178066597097</v>
      </c>
      <c r="I53" s="50">
        <v>440.75</v>
      </c>
      <c r="J53" s="50">
        <v>550.583333333333</v>
      </c>
      <c r="K53" s="200">
        <f t="shared" si="2"/>
        <v>124.919644545283</v>
      </c>
    </row>
    <row r="54" s="135" customFormat="1" ht="15.75" customHeight="1" spans="1:11">
      <c r="A54" s="149" t="s">
        <v>260</v>
      </c>
      <c r="B54" s="193" t="s">
        <v>87</v>
      </c>
      <c r="C54" s="196">
        <v>411.75</v>
      </c>
      <c r="D54" s="50">
        <v>261.666666666667</v>
      </c>
      <c r="E54" s="195">
        <f t="shared" si="0"/>
        <v>63.5498886865007</v>
      </c>
      <c r="F54" s="50">
        <v>102.833333333333</v>
      </c>
      <c r="G54" s="50">
        <v>56</v>
      </c>
      <c r="H54" s="195">
        <f t="shared" si="1"/>
        <v>54.4570502431119</v>
      </c>
      <c r="I54" s="50">
        <v>308.916666666667</v>
      </c>
      <c r="J54" s="50">
        <v>205.666666666667</v>
      </c>
      <c r="K54" s="200">
        <f t="shared" si="2"/>
        <v>66.5767466954411</v>
      </c>
    </row>
    <row r="55" s="135" customFormat="1" ht="15.75" customHeight="1" spans="1:11">
      <c r="A55" s="149" t="s">
        <v>261</v>
      </c>
      <c r="B55" s="193" t="s">
        <v>87</v>
      </c>
      <c r="C55" s="196">
        <v>26</v>
      </c>
      <c r="D55" s="50">
        <v>23</v>
      </c>
      <c r="E55" s="195">
        <f t="shared" si="0"/>
        <v>88.4615384615385</v>
      </c>
      <c r="F55" s="50">
        <v>2</v>
      </c>
      <c r="G55" s="50">
        <v>2</v>
      </c>
      <c r="H55" s="195">
        <f t="shared" si="1"/>
        <v>100</v>
      </c>
      <c r="I55" s="50">
        <v>24</v>
      </c>
      <c r="J55" s="50">
        <v>21</v>
      </c>
      <c r="K55" s="200">
        <f t="shared" si="2"/>
        <v>87.5</v>
      </c>
    </row>
    <row r="56" s="181" customFormat="1" ht="15.75" customHeight="1" spans="1:11">
      <c r="A56" s="149" t="s">
        <v>262</v>
      </c>
      <c r="B56" s="193" t="s">
        <v>87</v>
      </c>
      <c r="C56" s="196">
        <v>3.9166666666667</v>
      </c>
      <c r="D56" s="50">
        <v>2</v>
      </c>
      <c r="E56" s="195">
        <f t="shared" si="0"/>
        <v>51.0638297872336</v>
      </c>
      <c r="F56" s="50">
        <v>2</v>
      </c>
      <c r="G56" s="50">
        <v>1</v>
      </c>
      <c r="H56" s="195">
        <f t="shared" si="1"/>
        <v>50</v>
      </c>
      <c r="I56" s="50">
        <v>1.9166666666667</v>
      </c>
      <c r="J56" s="50">
        <v>1</v>
      </c>
      <c r="K56" s="200">
        <f t="shared" si="2"/>
        <v>52.1739130434773</v>
      </c>
    </row>
    <row r="57" s="135" customFormat="1" ht="15.75" customHeight="1" spans="1:11">
      <c r="A57" s="149" t="s">
        <v>263</v>
      </c>
      <c r="B57" s="193" t="s">
        <v>87</v>
      </c>
      <c r="C57" s="196">
        <v>0</v>
      </c>
      <c r="D57" s="50">
        <v>0</v>
      </c>
      <c r="E57" s="195"/>
      <c r="F57" s="50">
        <v>0</v>
      </c>
      <c r="G57" s="50">
        <v>0</v>
      </c>
      <c r="H57" s="195"/>
      <c r="I57" s="50">
        <v>0</v>
      </c>
      <c r="J57" s="50">
        <v>0</v>
      </c>
      <c r="K57" s="200"/>
    </row>
    <row r="58" s="135" customFormat="1" ht="15.75" customHeight="1" spans="1:11">
      <c r="A58" s="149" t="s">
        <v>264</v>
      </c>
      <c r="B58" s="193" t="s">
        <v>87</v>
      </c>
      <c r="C58" s="196">
        <v>43.75</v>
      </c>
      <c r="D58" s="50">
        <v>63</v>
      </c>
      <c r="E58" s="195">
        <f t="shared" si="0"/>
        <v>144</v>
      </c>
      <c r="F58" s="50">
        <v>20.75</v>
      </c>
      <c r="G58" s="50">
        <v>42</v>
      </c>
      <c r="H58" s="195">
        <f t="shared" si="1"/>
        <v>202.409638554217</v>
      </c>
      <c r="I58" s="50">
        <v>23</v>
      </c>
      <c r="J58" s="50">
        <v>21</v>
      </c>
      <c r="K58" s="200">
        <f t="shared" si="2"/>
        <v>91.304347826087</v>
      </c>
    </row>
    <row r="59" s="135" customFormat="1" ht="15.75" customHeight="1" spans="1:11">
      <c r="A59" s="149" t="s">
        <v>265</v>
      </c>
      <c r="B59" s="193" t="s">
        <v>87</v>
      </c>
      <c r="C59" s="196">
        <v>0</v>
      </c>
      <c r="D59" s="50">
        <v>0</v>
      </c>
      <c r="E59" s="195"/>
      <c r="F59" s="50">
        <v>0</v>
      </c>
      <c r="G59" s="50">
        <v>0</v>
      </c>
      <c r="H59" s="195"/>
      <c r="I59" s="50">
        <v>0</v>
      </c>
      <c r="J59" s="50">
        <v>0</v>
      </c>
      <c r="K59" s="200"/>
    </row>
    <row r="60" s="182" customFormat="1" ht="15.75" customHeight="1" spans="1:11">
      <c r="A60" s="148" t="s">
        <v>266</v>
      </c>
      <c r="B60" s="197" t="s">
        <v>87</v>
      </c>
      <c r="C60" s="198">
        <v>1804.58333333333</v>
      </c>
      <c r="D60" s="54">
        <v>1806.58333333333</v>
      </c>
      <c r="E60" s="195">
        <f t="shared" si="0"/>
        <v>100.110828907874</v>
      </c>
      <c r="F60" s="54">
        <v>1006</v>
      </c>
      <c r="G60" s="54">
        <v>1007.33333333333</v>
      </c>
      <c r="H60" s="195">
        <f t="shared" si="1"/>
        <v>100.132538104705</v>
      </c>
      <c r="I60" s="54">
        <v>798.583333333333</v>
      </c>
      <c r="J60" s="54">
        <v>799.25</v>
      </c>
      <c r="K60" s="200">
        <f t="shared" si="2"/>
        <v>100.083481164562</v>
      </c>
    </row>
    <row r="61" s="135" customFormat="1" ht="15.75" customHeight="1" spans="1:11">
      <c r="A61" s="149" t="s">
        <v>267</v>
      </c>
      <c r="B61" s="193" t="s">
        <v>87</v>
      </c>
      <c r="C61" s="196">
        <v>3.9166666666667</v>
      </c>
      <c r="D61" s="50">
        <v>6</v>
      </c>
      <c r="E61" s="195">
        <f t="shared" si="0"/>
        <v>153.191489361701</v>
      </c>
      <c r="F61" s="50">
        <v>2</v>
      </c>
      <c r="G61" s="50">
        <v>2</v>
      </c>
      <c r="H61" s="195">
        <f t="shared" si="1"/>
        <v>100</v>
      </c>
      <c r="I61" s="50">
        <v>1.9166666666667</v>
      </c>
      <c r="J61" s="50">
        <v>4</v>
      </c>
      <c r="K61" s="200">
        <f t="shared" si="2"/>
        <v>208.695652173909</v>
      </c>
    </row>
    <row r="62" s="135" customFormat="1" ht="15.75" customHeight="1" spans="1:11">
      <c r="A62" s="149" t="s">
        <v>268</v>
      </c>
      <c r="B62" s="193" t="s">
        <v>87</v>
      </c>
      <c r="C62" s="196">
        <v>151</v>
      </c>
      <c r="D62" s="50">
        <v>64.9166666666667</v>
      </c>
      <c r="E62" s="195">
        <f t="shared" si="0"/>
        <v>42.991169977925</v>
      </c>
      <c r="F62" s="50">
        <v>30</v>
      </c>
      <c r="G62" s="50">
        <v>17</v>
      </c>
      <c r="H62" s="195">
        <f t="shared" si="1"/>
        <v>56.6666666666667</v>
      </c>
      <c r="I62" s="50">
        <v>121</v>
      </c>
      <c r="J62" s="50">
        <v>47.9166666666667</v>
      </c>
      <c r="K62" s="200">
        <f t="shared" si="2"/>
        <v>39.6005509641874</v>
      </c>
    </row>
    <row r="63" s="135" customFormat="1" ht="15.75" customHeight="1" spans="1:11">
      <c r="A63" s="149" t="s">
        <v>269</v>
      </c>
      <c r="B63" s="193" t="s">
        <v>87</v>
      </c>
      <c r="C63" s="196">
        <v>4</v>
      </c>
      <c r="D63" s="50">
        <v>2</v>
      </c>
      <c r="E63" s="195">
        <f t="shared" si="0"/>
        <v>50</v>
      </c>
      <c r="F63" s="50">
        <v>1</v>
      </c>
      <c r="G63" s="50">
        <v>1</v>
      </c>
      <c r="H63" s="195">
        <f t="shared" si="1"/>
        <v>100</v>
      </c>
      <c r="I63" s="50">
        <v>3</v>
      </c>
      <c r="J63" s="50">
        <v>1</v>
      </c>
      <c r="K63" s="200">
        <f t="shared" si="2"/>
        <v>33.3333333333333</v>
      </c>
    </row>
    <row r="64" s="135" customFormat="1" ht="15.75" customHeight="1" spans="1:11">
      <c r="A64" s="149" t="s">
        <v>270</v>
      </c>
      <c r="B64" s="193" t="s">
        <v>87</v>
      </c>
      <c r="C64" s="196">
        <v>1645.66666666667</v>
      </c>
      <c r="D64" s="50">
        <v>1733.66666666667</v>
      </c>
      <c r="E64" s="195">
        <f t="shared" si="0"/>
        <v>105.347376949565</v>
      </c>
      <c r="F64" s="50">
        <v>973</v>
      </c>
      <c r="G64" s="50">
        <v>987.333333333333</v>
      </c>
      <c r="H64" s="195">
        <f t="shared" si="1"/>
        <v>101.473107228503</v>
      </c>
      <c r="I64" s="50">
        <v>672.666666666667</v>
      </c>
      <c r="J64" s="50">
        <v>746.333333333333</v>
      </c>
      <c r="K64" s="200">
        <f t="shared" si="2"/>
        <v>110.951437066402</v>
      </c>
    </row>
    <row r="65" s="136" customFormat="1" ht="15.75" customHeight="1" spans="1:11">
      <c r="A65" s="148" t="s">
        <v>271</v>
      </c>
      <c r="B65" s="197" t="s">
        <v>87</v>
      </c>
      <c r="C65" s="198">
        <v>1804.58333333333</v>
      </c>
      <c r="D65" s="54">
        <v>1806.58333333333</v>
      </c>
      <c r="E65" s="195">
        <f t="shared" ref="E65:E127" si="3">D65/C65*100</f>
        <v>100.110828907874</v>
      </c>
      <c r="F65" s="54">
        <v>1006</v>
      </c>
      <c r="G65" s="54">
        <v>1007.33333333333</v>
      </c>
      <c r="H65" s="195">
        <f t="shared" ref="H65:H127" si="4">G65/F65*100</f>
        <v>100.132538104705</v>
      </c>
      <c r="I65" s="54">
        <v>798.583333333333</v>
      </c>
      <c r="J65" s="54">
        <v>799.25</v>
      </c>
      <c r="K65" s="200">
        <f t="shared" ref="K65:K123" si="5">J65/I65*100</f>
        <v>100.083481164562</v>
      </c>
    </row>
    <row r="66" s="135" customFormat="1" ht="15.75" customHeight="1" spans="1:11">
      <c r="A66" s="149" t="s">
        <v>272</v>
      </c>
      <c r="B66" s="193" t="s">
        <v>87</v>
      </c>
      <c r="C66" s="196">
        <v>1608.66666666667</v>
      </c>
      <c r="D66" s="50">
        <v>1649.66666666667</v>
      </c>
      <c r="E66" s="195">
        <f t="shared" si="3"/>
        <v>102.548694571073</v>
      </c>
      <c r="F66" s="50">
        <v>860.083333333333</v>
      </c>
      <c r="G66" s="50">
        <v>878.416666666667</v>
      </c>
      <c r="H66" s="195">
        <f t="shared" si="4"/>
        <v>102.131576397636</v>
      </c>
      <c r="I66" s="50">
        <v>748.583333333333</v>
      </c>
      <c r="J66" s="50">
        <v>771.25</v>
      </c>
      <c r="K66" s="200">
        <f t="shared" si="5"/>
        <v>103.027941667594</v>
      </c>
    </row>
    <row r="67" s="135" customFormat="1" ht="15.75" customHeight="1" spans="1:11">
      <c r="A67" s="149" t="s">
        <v>273</v>
      </c>
      <c r="B67" s="193" t="s">
        <v>87</v>
      </c>
      <c r="C67" s="196">
        <v>5</v>
      </c>
      <c r="D67" s="50">
        <v>1</v>
      </c>
      <c r="E67" s="195">
        <f t="shared" si="3"/>
        <v>20</v>
      </c>
      <c r="F67" s="50">
        <v>5</v>
      </c>
      <c r="G67" s="50">
        <v>1</v>
      </c>
      <c r="H67" s="195">
        <f t="shared" si="4"/>
        <v>20</v>
      </c>
      <c r="I67" s="50">
        <v>0</v>
      </c>
      <c r="J67" s="50">
        <v>0</v>
      </c>
      <c r="K67" s="200"/>
    </row>
    <row r="68" s="135" customFormat="1" ht="15.75" customHeight="1" spans="1:11">
      <c r="A68" s="149" t="s">
        <v>274</v>
      </c>
      <c r="B68" s="193" t="s">
        <v>87</v>
      </c>
      <c r="C68" s="196">
        <v>156.916666666667</v>
      </c>
      <c r="D68" s="50">
        <v>141.916666666667</v>
      </c>
      <c r="E68" s="195">
        <f t="shared" si="3"/>
        <v>90.4407859798194</v>
      </c>
      <c r="F68" s="50">
        <v>127.916666666667</v>
      </c>
      <c r="G68" s="50">
        <v>121.916666666667</v>
      </c>
      <c r="H68" s="195">
        <f t="shared" si="4"/>
        <v>95.3094462540717</v>
      </c>
      <c r="I68" s="50">
        <v>29</v>
      </c>
      <c r="J68" s="50">
        <v>20</v>
      </c>
      <c r="K68" s="200">
        <f t="shared" si="5"/>
        <v>68.9655172413793</v>
      </c>
    </row>
    <row r="69" s="135" customFormat="1" ht="15.75" customHeight="1" spans="1:11">
      <c r="A69" s="149" t="s">
        <v>275</v>
      </c>
      <c r="B69" s="193" t="s">
        <v>87</v>
      </c>
      <c r="C69" s="196">
        <v>12</v>
      </c>
      <c r="D69" s="50">
        <v>5</v>
      </c>
      <c r="E69" s="195">
        <f t="shared" si="3"/>
        <v>41.6666666666667</v>
      </c>
      <c r="F69" s="50">
        <v>3</v>
      </c>
      <c r="G69" s="50">
        <v>2</v>
      </c>
      <c r="H69" s="195">
        <f t="shared" si="4"/>
        <v>66.6666666666667</v>
      </c>
      <c r="I69" s="50">
        <v>9</v>
      </c>
      <c r="J69" s="50">
        <v>3</v>
      </c>
      <c r="K69" s="200">
        <f t="shared" si="5"/>
        <v>33.3333333333333</v>
      </c>
    </row>
    <row r="70" s="135" customFormat="1" ht="15.75" customHeight="1" spans="1:11">
      <c r="A70" s="149" t="s">
        <v>276</v>
      </c>
      <c r="B70" s="193" t="s">
        <v>87</v>
      </c>
      <c r="C70" s="196">
        <v>22</v>
      </c>
      <c r="D70" s="50">
        <v>9</v>
      </c>
      <c r="E70" s="195">
        <f t="shared" si="3"/>
        <v>40.9090909090909</v>
      </c>
      <c r="F70" s="50">
        <v>10</v>
      </c>
      <c r="G70" s="50">
        <v>4</v>
      </c>
      <c r="H70" s="195">
        <f t="shared" si="4"/>
        <v>40</v>
      </c>
      <c r="I70" s="50">
        <v>12</v>
      </c>
      <c r="J70" s="50">
        <v>5</v>
      </c>
      <c r="K70" s="200">
        <f t="shared" si="5"/>
        <v>41.6666666666667</v>
      </c>
    </row>
    <row r="71" s="136" customFormat="1" ht="15.75" customHeight="1" spans="1:11">
      <c r="A71" s="148" t="s">
        <v>277</v>
      </c>
      <c r="B71" s="197" t="s">
        <v>87</v>
      </c>
      <c r="C71" s="198">
        <v>1804.58333333333</v>
      </c>
      <c r="D71" s="54">
        <v>1806.58333333333</v>
      </c>
      <c r="E71" s="195">
        <f t="shared" si="3"/>
        <v>100.110828907874</v>
      </c>
      <c r="F71" s="54">
        <v>1006</v>
      </c>
      <c r="G71" s="54">
        <v>1007.33333333333</v>
      </c>
      <c r="H71" s="195">
        <f t="shared" si="4"/>
        <v>100.132538104705</v>
      </c>
      <c r="I71" s="54">
        <v>798.583333333333</v>
      </c>
      <c r="J71" s="54">
        <v>799.25</v>
      </c>
      <c r="K71" s="200">
        <f t="shared" si="5"/>
        <v>100.083481164562</v>
      </c>
    </row>
    <row r="72" s="181" customFormat="1" ht="15.75" customHeight="1" spans="1:11">
      <c r="A72" s="149" t="s">
        <v>278</v>
      </c>
      <c r="B72" s="193" t="s">
        <v>87</v>
      </c>
      <c r="C72" s="196">
        <v>1019.75</v>
      </c>
      <c r="D72" s="50">
        <v>1403.66666666667</v>
      </c>
      <c r="E72" s="195">
        <f t="shared" si="3"/>
        <v>137.648116368391</v>
      </c>
      <c r="F72" s="50">
        <v>769</v>
      </c>
      <c r="G72" s="50">
        <v>897.333333333333</v>
      </c>
      <c r="H72" s="195">
        <f t="shared" si="4"/>
        <v>116.688339835284</v>
      </c>
      <c r="I72" s="50">
        <v>250.75</v>
      </c>
      <c r="J72" s="50">
        <v>506.333333333333</v>
      </c>
      <c r="K72" s="200">
        <f t="shared" si="5"/>
        <v>201.92755068129</v>
      </c>
    </row>
    <row r="73" s="135" customFormat="1" ht="15.75" customHeight="1" spans="1:11">
      <c r="A73" s="149" t="s">
        <v>279</v>
      </c>
      <c r="B73" s="193" t="s">
        <v>87</v>
      </c>
      <c r="C73" s="196">
        <v>52.8333333333333</v>
      </c>
      <c r="D73" s="50">
        <v>82.9166666666667</v>
      </c>
      <c r="E73" s="195">
        <f t="shared" si="3"/>
        <v>156.940063091483</v>
      </c>
      <c r="F73" s="50">
        <v>20</v>
      </c>
      <c r="G73" s="50">
        <v>10</v>
      </c>
      <c r="H73" s="195">
        <f t="shared" si="4"/>
        <v>50</v>
      </c>
      <c r="I73" s="50">
        <v>32.8333333333333</v>
      </c>
      <c r="J73" s="50">
        <v>72.9166666666667</v>
      </c>
      <c r="K73" s="200">
        <f t="shared" si="5"/>
        <v>222.081218274112</v>
      </c>
    </row>
    <row r="74" s="135" customFormat="1" ht="15.75" customHeight="1" spans="1:11">
      <c r="A74" s="149" t="s">
        <v>280</v>
      </c>
      <c r="B74" s="193" t="s">
        <v>87</v>
      </c>
      <c r="C74" s="196">
        <v>508</v>
      </c>
      <c r="D74" s="50">
        <v>278</v>
      </c>
      <c r="E74" s="195">
        <f t="shared" si="3"/>
        <v>54.7244094488189</v>
      </c>
      <c r="F74" s="50">
        <v>169</v>
      </c>
      <c r="G74" s="50">
        <v>77</v>
      </c>
      <c r="H74" s="195">
        <f t="shared" si="4"/>
        <v>45.5621301775148</v>
      </c>
      <c r="I74" s="50">
        <v>339</v>
      </c>
      <c r="J74" s="50">
        <v>201</v>
      </c>
      <c r="K74" s="200">
        <f t="shared" si="5"/>
        <v>59.2920353982301</v>
      </c>
    </row>
    <row r="75" s="135" customFormat="1" ht="15.75" customHeight="1" spans="1:11">
      <c r="A75" s="149" t="s">
        <v>281</v>
      </c>
      <c r="B75" s="193" t="s">
        <v>87</v>
      </c>
      <c r="C75" s="196">
        <v>224</v>
      </c>
      <c r="D75" s="50">
        <v>42</v>
      </c>
      <c r="E75" s="195">
        <f t="shared" si="3"/>
        <v>18.75</v>
      </c>
      <c r="F75" s="50">
        <v>48</v>
      </c>
      <c r="G75" s="50">
        <v>23</v>
      </c>
      <c r="H75" s="195">
        <f t="shared" si="4"/>
        <v>47.9166666666667</v>
      </c>
      <c r="I75" s="50">
        <v>176</v>
      </c>
      <c r="J75" s="50">
        <v>19</v>
      </c>
      <c r="K75" s="200">
        <f t="shared" si="5"/>
        <v>10.7954545454545</v>
      </c>
    </row>
    <row r="76" s="135" customFormat="1" ht="15.75" customHeight="1" spans="1:11">
      <c r="A76" s="149" t="s">
        <v>282</v>
      </c>
      <c r="B76" s="193" t="s">
        <v>87</v>
      </c>
      <c r="C76" s="196"/>
      <c r="D76" s="50">
        <v>0</v>
      </c>
      <c r="E76" s="195"/>
      <c r="F76" s="50"/>
      <c r="G76" s="50">
        <v>0</v>
      </c>
      <c r="H76" s="195"/>
      <c r="I76" s="50">
        <v>0</v>
      </c>
      <c r="J76" s="50">
        <v>0</v>
      </c>
      <c r="K76" s="200"/>
    </row>
    <row r="77" s="102" customFormat="1" ht="15.75" customHeight="1" spans="1:11">
      <c r="A77" s="148" t="s">
        <v>283</v>
      </c>
      <c r="B77" s="197" t="s">
        <v>87</v>
      </c>
      <c r="C77" s="198">
        <v>1804.58333333333</v>
      </c>
      <c r="D77" s="54">
        <v>1806.58333333333</v>
      </c>
      <c r="E77" s="195">
        <f t="shared" si="3"/>
        <v>100.110828907874</v>
      </c>
      <c r="F77" s="54">
        <v>1006</v>
      </c>
      <c r="G77" s="54">
        <v>1007.33333333333</v>
      </c>
      <c r="H77" s="195">
        <f t="shared" si="4"/>
        <v>100.132538104705</v>
      </c>
      <c r="I77" s="54">
        <v>798.583333333333</v>
      </c>
      <c r="J77" s="54">
        <v>799.25</v>
      </c>
      <c r="K77" s="200">
        <f t="shared" si="5"/>
        <v>100.083481164562</v>
      </c>
    </row>
    <row r="78" ht="15.75" customHeight="1" spans="1:11">
      <c r="A78" s="149" t="s">
        <v>284</v>
      </c>
      <c r="B78" s="193" t="s">
        <v>87</v>
      </c>
      <c r="C78" s="196">
        <v>1794.58333333333</v>
      </c>
      <c r="D78" s="50">
        <v>1785.66666666667</v>
      </c>
      <c r="E78" s="195">
        <f t="shared" si="3"/>
        <v>99.5031344323195</v>
      </c>
      <c r="F78" s="50">
        <v>1000</v>
      </c>
      <c r="G78" s="50">
        <v>1002.33333333333</v>
      </c>
      <c r="H78" s="195">
        <f t="shared" si="4"/>
        <v>100.233333333333</v>
      </c>
      <c r="I78" s="50">
        <v>794.583333333333</v>
      </c>
      <c r="J78" s="50">
        <v>783.333333333333</v>
      </c>
      <c r="K78" s="200">
        <f t="shared" si="5"/>
        <v>98.5841636077609</v>
      </c>
    </row>
    <row r="79" ht="15.75" customHeight="1" spans="1:11">
      <c r="A79" s="149" t="s">
        <v>285</v>
      </c>
      <c r="B79" s="193" t="s">
        <v>87</v>
      </c>
      <c r="C79" s="196">
        <v>8</v>
      </c>
      <c r="D79" s="50">
        <v>19.9166666666667</v>
      </c>
      <c r="E79" s="195">
        <f t="shared" si="3"/>
        <v>248.958333333334</v>
      </c>
      <c r="F79" s="50">
        <v>4</v>
      </c>
      <c r="G79" s="50">
        <v>5</v>
      </c>
      <c r="H79" s="195">
        <f t="shared" si="4"/>
        <v>125</v>
      </c>
      <c r="I79" s="50">
        <v>4</v>
      </c>
      <c r="J79" s="50">
        <v>14.9166666666667</v>
      </c>
      <c r="K79" s="200">
        <f t="shared" si="5"/>
        <v>372.916666666667</v>
      </c>
    </row>
    <row r="80" ht="15.75" customHeight="1" spans="1:11">
      <c r="A80" s="149" t="s">
        <v>286</v>
      </c>
      <c r="B80" s="193" t="s">
        <v>87</v>
      </c>
      <c r="C80" s="196">
        <v>2</v>
      </c>
      <c r="D80" s="50">
        <v>1</v>
      </c>
      <c r="E80" s="195">
        <f t="shared" si="3"/>
        <v>50</v>
      </c>
      <c r="F80" s="50">
        <v>2</v>
      </c>
      <c r="G80" s="50">
        <v>0</v>
      </c>
      <c r="H80" s="195">
        <f t="shared" si="4"/>
        <v>0</v>
      </c>
      <c r="I80" s="50">
        <v>0</v>
      </c>
      <c r="J80" s="50">
        <v>1</v>
      </c>
      <c r="K80" s="200"/>
    </row>
    <row r="81" s="102" customFormat="1" ht="15.75" customHeight="1" spans="1:11">
      <c r="A81" s="148" t="s">
        <v>287</v>
      </c>
      <c r="B81" s="197" t="s">
        <v>87</v>
      </c>
      <c r="C81" s="198">
        <v>1804.58333333333</v>
      </c>
      <c r="D81" s="54">
        <v>1806.58333333333</v>
      </c>
      <c r="E81" s="195">
        <f t="shared" si="3"/>
        <v>100.110828907874</v>
      </c>
      <c r="F81" s="54">
        <v>1006</v>
      </c>
      <c r="G81" s="54">
        <v>1007.33333333333</v>
      </c>
      <c r="H81" s="195">
        <f t="shared" si="4"/>
        <v>100.132538104705</v>
      </c>
      <c r="I81" s="54">
        <v>798.583333333333</v>
      </c>
      <c r="J81" s="54">
        <v>799.25</v>
      </c>
      <c r="K81" s="200">
        <f t="shared" si="5"/>
        <v>100.083481164562</v>
      </c>
    </row>
    <row r="82" ht="15.75" customHeight="1" spans="1:11">
      <c r="A82" s="149" t="s">
        <v>288</v>
      </c>
      <c r="B82" s="193" t="s">
        <v>87</v>
      </c>
      <c r="C82" s="196">
        <v>54.8333333333333</v>
      </c>
      <c r="D82" s="50">
        <v>26</v>
      </c>
      <c r="E82" s="195">
        <f t="shared" si="3"/>
        <v>47.4164133738602</v>
      </c>
      <c r="F82" s="50">
        <v>37.8333333333333</v>
      </c>
      <c r="G82" s="50">
        <v>17</v>
      </c>
      <c r="H82" s="195">
        <f t="shared" si="4"/>
        <v>44.9339207048459</v>
      </c>
      <c r="I82" s="50">
        <v>17</v>
      </c>
      <c r="J82" s="50">
        <v>9</v>
      </c>
      <c r="K82" s="200">
        <f t="shared" si="5"/>
        <v>52.9411764705882</v>
      </c>
    </row>
    <row r="83" ht="15.75" customHeight="1" spans="1:11">
      <c r="A83" s="149" t="s">
        <v>289</v>
      </c>
      <c r="B83" s="193" t="s">
        <v>87</v>
      </c>
      <c r="C83" s="196">
        <v>1634.58333333333</v>
      </c>
      <c r="D83" s="50">
        <v>1687.66666666667</v>
      </c>
      <c r="E83" s="195">
        <f t="shared" si="3"/>
        <v>103.24751465715</v>
      </c>
      <c r="F83" s="50">
        <v>927.916666666667</v>
      </c>
      <c r="G83" s="50">
        <v>953.333333333333</v>
      </c>
      <c r="H83" s="195">
        <f t="shared" si="4"/>
        <v>102.73911091154</v>
      </c>
      <c r="I83" s="50">
        <v>706.666666666667</v>
      </c>
      <c r="J83" s="50">
        <v>734.333333333333</v>
      </c>
      <c r="K83" s="200">
        <f t="shared" si="5"/>
        <v>103.915094339623</v>
      </c>
    </row>
    <row r="84" ht="15.75" customHeight="1" spans="1:11">
      <c r="A84" s="149" t="s">
        <v>257</v>
      </c>
      <c r="B84" s="193" t="s">
        <v>87</v>
      </c>
      <c r="C84" s="196">
        <v>73.1666666666667</v>
      </c>
      <c r="D84" s="50">
        <v>63</v>
      </c>
      <c r="E84" s="195">
        <f t="shared" si="3"/>
        <v>86.1047835990888</v>
      </c>
      <c r="F84" s="50">
        <v>24.25</v>
      </c>
      <c r="G84" s="50">
        <v>24</v>
      </c>
      <c r="H84" s="195">
        <f t="shared" si="4"/>
        <v>98.9690721649485</v>
      </c>
      <c r="I84" s="50">
        <v>48.9166666666667</v>
      </c>
      <c r="J84" s="50">
        <v>39</v>
      </c>
      <c r="K84" s="200">
        <f t="shared" si="5"/>
        <v>79.7274275979557</v>
      </c>
    </row>
    <row r="85" ht="15.75" customHeight="1" spans="1:11">
      <c r="A85" s="149" t="s">
        <v>290</v>
      </c>
      <c r="B85" s="193" t="s">
        <v>87</v>
      </c>
      <c r="C85" s="196">
        <v>42</v>
      </c>
      <c r="D85" s="50">
        <v>29.9166666666667</v>
      </c>
      <c r="E85" s="195">
        <f t="shared" si="3"/>
        <v>71.2301587301588</v>
      </c>
      <c r="F85" s="50">
        <v>16</v>
      </c>
      <c r="G85" s="50">
        <v>13</v>
      </c>
      <c r="H85" s="195">
        <f t="shared" si="4"/>
        <v>81.25</v>
      </c>
      <c r="I85" s="50">
        <v>26</v>
      </c>
      <c r="J85" s="50">
        <v>16.9166666666667</v>
      </c>
      <c r="K85" s="200">
        <f t="shared" si="5"/>
        <v>65.0641025641027</v>
      </c>
    </row>
    <row r="86" s="102" customFormat="1" ht="15.75" customHeight="1" spans="1:11">
      <c r="A86" s="148" t="s">
        <v>291</v>
      </c>
      <c r="B86" s="197" t="s">
        <v>87</v>
      </c>
      <c r="C86" s="198">
        <v>1804.58333333333</v>
      </c>
      <c r="D86" s="54">
        <v>1806.58333333333</v>
      </c>
      <c r="E86" s="195">
        <f t="shared" si="3"/>
        <v>100.110828907874</v>
      </c>
      <c r="F86" s="54">
        <v>1006</v>
      </c>
      <c r="G86" s="54">
        <v>1007.33333333333</v>
      </c>
      <c r="H86" s="195">
        <f t="shared" si="4"/>
        <v>100.132538104705</v>
      </c>
      <c r="I86" s="54">
        <v>798.583333333333</v>
      </c>
      <c r="J86" s="54">
        <v>799.25</v>
      </c>
      <c r="K86" s="200">
        <f t="shared" si="5"/>
        <v>100.083481164562</v>
      </c>
    </row>
    <row r="87" ht="15.75" customHeight="1" spans="1:11">
      <c r="A87" s="149" t="s">
        <v>292</v>
      </c>
      <c r="B87" s="193" t="s">
        <v>87</v>
      </c>
      <c r="C87" s="196">
        <v>634.25</v>
      </c>
      <c r="D87" s="50">
        <v>631.333333333333</v>
      </c>
      <c r="E87" s="195">
        <f t="shared" si="3"/>
        <v>99.5401392721061</v>
      </c>
      <c r="F87" s="50">
        <v>629.25</v>
      </c>
      <c r="G87" s="50">
        <v>628.333333333333</v>
      </c>
      <c r="H87" s="195">
        <f t="shared" si="4"/>
        <v>99.8543239306052</v>
      </c>
      <c r="I87" s="50">
        <v>5</v>
      </c>
      <c r="J87" s="50">
        <v>3</v>
      </c>
      <c r="K87" s="200">
        <f t="shared" si="5"/>
        <v>60</v>
      </c>
    </row>
    <row r="88" ht="15.75" customHeight="1" spans="1:11">
      <c r="A88" s="149" t="s">
        <v>293</v>
      </c>
      <c r="B88" s="193" t="s">
        <v>87</v>
      </c>
      <c r="C88" s="196">
        <v>1112.41666666667</v>
      </c>
      <c r="D88" s="50">
        <v>1094.41666666667</v>
      </c>
      <c r="E88" s="195">
        <f t="shared" si="3"/>
        <v>98.3819012660125</v>
      </c>
      <c r="F88" s="50">
        <v>351.75</v>
      </c>
      <c r="G88" s="50">
        <v>342.166666666667</v>
      </c>
      <c r="H88" s="195">
        <f t="shared" si="4"/>
        <v>97.2755271262734</v>
      </c>
      <c r="I88" s="50">
        <v>760.666666666667</v>
      </c>
      <c r="J88" s="50">
        <v>752.25</v>
      </c>
      <c r="K88" s="200">
        <f t="shared" si="5"/>
        <v>98.8935144609991</v>
      </c>
    </row>
    <row r="89" ht="15.75" customHeight="1" spans="1:11">
      <c r="A89" s="149" t="s">
        <v>294</v>
      </c>
      <c r="B89" s="193" t="s">
        <v>87</v>
      </c>
      <c r="C89" s="196">
        <v>57.9166666666667</v>
      </c>
      <c r="D89" s="50">
        <v>80.8333333333333</v>
      </c>
      <c r="E89" s="195">
        <f t="shared" si="3"/>
        <v>139.568345323741</v>
      </c>
      <c r="F89" s="50">
        <v>25</v>
      </c>
      <c r="G89" s="50">
        <v>36.8333333333333</v>
      </c>
      <c r="H89" s="195">
        <f t="shared" si="4"/>
        <v>147.333333333333</v>
      </c>
      <c r="I89" s="50">
        <v>32.9166666666667</v>
      </c>
      <c r="J89" s="50">
        <v>44</v>
      </c>
      <c r="K89" s="200">
        <f t="shared" si="5"/>
        <v>133.670886075949</v>
      </c>
    </row>
    <row r="90" s="102" customFormat="1" ht="15.75" customHeight="1" spans="1:11">
      <c r="A90" s="148" t="s">
        <v>295</v>
      </c>
      <c r="B90" s="197" t="s">
        <v>87</v>
      </c>
      <c r="C90" s="198">
        <v>1804.58333333333</v>
      </c>
      <c r="D90" s="54">
        <v>1806.58333333333</v>
      </c>
      <c r="E90" s="195">
        <f t="shared" si="3"/>
        <v>100.110828907874</v>
      </c>
      <c r="F90" s="54">
        <v>1006</v>
      </c>
      <c r="G90" s="54">
        <v>1007.33333333333</v>
      </c>
      <c r="H90" s="195">
        <f t="shared" si="4"/>
        <v>100.132538104705</v>
      </c>
      <c r="I90" s="54">
        <v>798.583333333333</v>
      </c>
      <c r="J90" s="54">
        <v>799.25</v>
      </c>
      <c r="K90" s="200">
        <f t="shared" si="5"/>
        <v>100.083481164562</v>
      </c>
    </row>
    <row r="91" ht="15.75" customHeight="1" spans="1:11">
      <c r="A91" s="149" t="s">
        <v>296</v>
      </c>
      <c r="B91" s="193" t="s">
        <v>87</v>
      </c>
      <c r="C91" s="196">
        <v>476.5</v>
      </c>
      <c r="D91" s="50">
        <v>367.75</v>
      </c>
      <c r="E91" s="195">
        <f t="shared" si="3"/>
        <v>77.1773347324239</v>
      </c>
      <c r="F91" s="50">
        <v>72.8333333333333</v>
      </c>
      <c r="G91" s="50">
        <v>51</v>
      </c>
      <c r="H91" s="195">
        <f t="shared" si="4"/>
        <v>70.0228832951945</v>
      </c>
      <c r="I91" s="50">
        <v>403.666666666667</v>
      </c>
      <c r="J91" s="50">
        <v>316.75</v>
      </c>
      <c r="K91" s="200">
        <f t="shared" si="5"/>
        <v>78.4682080924856</v>
      </c>
    </row>
    <row r="92" ht="15.75" customHeight="1" spans="1:11">
      <c r="A92" s="149" t="s">
        <v>297</v>
      </c>
      <c r="B92" s="193" t="s">
        <v>87</v>
      </c>
      <c r="C92" s="196">
        <v>29</v>
      </c>
      <c r="D92" s="50">
        <v>23</v>
      </c>
      <c r="E92" s="195">
        <f t="shared" si="3"/>
        <v>79.3103448275862</v>
      </c>
      <c r="F92" s="50">
        <v>16</v>
      </c>
      <c r="G92" s="50">
        <v>8</v>
      </c>
      <c r="H92" s="195">
        <f t="shared" si="4"/>
        <v>50</v>
      </c>
      <c r="I92" s="50">
        <v>13</v>
      </c>
      <c r="J92" s="50">
        <v>15</v>
      </c>
      <c r="K92" s="200">
        <f t="shared" si="5"/>
        <v>115.384615384615</v>
      </c>
    </row>
    <row r="93" ht="15.75" customHeight="1" spans="1:11">
      <c r="A93" s="149" t="s">
        <v>298</v>
      </c>
      <c r="B93" s="193" t="s">
        <v>87</v>
      </c>
      <c r="C93" s="196">
        <v>692.416666666667</v>
      </c>
      <c r="D93" s="50">
        <v>793.333333333333</v>
      </c>
      <c r="E93" s="195">
        <f t="shared" si="3"/>
        <v>114.574557708509</v>
      </c>
      <c r="F93" s="50">
        <v>318.5</v>
      </c>
      <c r="G93" s="50">
        <v>336.833333333333</v>
      </c>
      <c r="H93" s="195">
        <f t="shared" si="4"/>
        <v>105.756148613292</v>
      </c>
      <c r="I93" s="50">
        <v>373.916666666667</v>
      </c>
      <c r="J93" s="50">
        <v>456.5</v>
      </c>
      <c r="K93" s="200">
        <f t="shared" si="5"/>
        <v>122.086026298195</v>
      </c>
    </row>
    <row r="94" ht="15.75" customHeight="1" spans="1:11">
      <c r="A94" s="149" t="s">
        <v>299</v>
      </c>
      <c r="B94" s="193" t="s">
        <v>87</v>
      </c>
      <c r="C94" s="196">
        <v>25.9166666666667</v>
      </c>
      <c r="D94" s="50">
        <v>20.8333333333333</v>
      </c>
      <c r="E94" s="195">
        <f t="shared" si="3"/>
        <v>80.3858520900319</v>
      </c>
      <c r="F94" s="50">
        <v>25.9166666666667</v>
      </c>
      <c r="G94" s="50">
        <v>19.8333333333333</v>
      </c>
      <c r="H94" s="195">
        <f t="shared" si="4"/>
        <v>76.5273311897104</v>
      </c>
      <c r="I94" s="50">
        <v>0</v>
      </c>
      <c r="J94" s="50">
        <v>1</v>
      </c>
      <c r="K94" s="200"/>
    </row>
    <row r="95" ht="15.75" customHeight="1" spans="1:11">
      <c r="A95" s="149" t="s">
        <v>300</v>
      </c>
      <c r="B95" s="193" t="s">
        <v>87</v>
      </c>
      <c r="C95" s="196"/>
      <c r="D95" s="50">
        <v>4</v>
      </c>
      <c r="E95" s="195"/>
      <c r="F95" s="50"/>
      <c r="G95" s="50">
        <v>4</v>
      </c>
      <c r="H95" s="195"/>
      <c r="I95" s="50">
        <v>0</v>
      </c>
      <c r="J95" s="50">
        <v>0</v>
      </c>
      <c r="K95" s="200"/>
    </row>
    <row r="96" ht="15.75" customHeight="1" spans="1:11">
      <c r="A96" s="149" t="s">
        <v>301</v>
      </c>
      <c r="B96" s="193" t="s">
        <v>87</v>
      </c>
      <c r="C96" s="196">
        <v>541.75</v>
      </c>
      <c r="D96" s="50">
        <v>554.5</v>
      </c>
      <c r="E96" s="195">
        <f t="shared" si="3"/>
        <v>102.353484079372</v>
      </c>
      <c r="F96" s="50">
        <v>540.75</v>
      </c>
      <c r="G96" s="50">
        <v>553.5</v>
      </c>
      <c r="H96" s="195">
        <f t="shared" si="4"/>
        <v>102.357836338419</v>
      </c>
      <c r="I96" s="50">
        <v>1</v>
      </c>
      <c r="J96" s="50">
        <v>1</v>
      </c>
      <c r="K96" s="200">
        <f t="shared" si="5"/>
        <v>100</v>
      </c>
    </row>
    <row r="97" ht="15.75" customHeight="1" spans="1:11">
      <c r="A97" s="149" t="s">
        <v>302</v>
      </c>
      <c r="B97" s="193" t="s">
        <v>87</v>
      </c>
      <c r="C97" s="196">
        <v>34</v>
      </c>
      <c r="D97" s="50">
        <v>40.1666666666667</v>
      </c>
      <c r="E97" s="195">
        <f t="shared" si="3"/>
        <v>118.137254901961</v>
      </c>
      <c r="F97" s="50">
        <v>27</v>
      </c>
      <c r="G97" s="50">
        <v>32.1666666666667</v>
      </c>
      <c r="H97" s="195">
        <f t="shared" si="4"/>
        <v>119.135802469136</v>
      </c>
      <c r="I97" s="50">
        <v>7</v>
      </c>
      <c r="J97" s="50">
        <v>8</v>
      </c>
      <c r="K97" s="200">
        <f t="shared" si="5"/>
        <v>114.285714285714</v>
      </c>
    </row>
    <row r="98" ht="15.75" customHeight="1" spans="1:11">
      <c r="A98" s="149" t="s">
        <v>303</v>
      </c>
      <c r="B98" s="193" t="s">
        <v>87</v>
      </c>
      <c r="C98" s="196">
        <v>0</v>
      </c>
      <c r="D98" s="50">
        <v>0</v>
      </c>
      <c r="E98" s="195"/>
      <c r="F98" s="50">
        <v>0</v>
      </c>
      <c r="G98" s="50">
        <v>0</v>
      </c>
      <c r="H98" s="195"/>
      <c r="I98" s="50">
        <v>0</v>
      </c>
      <c r="J98" s="50">
        <v>0</v>
      </c>
      <c r="K98" s="200"/>
    </row>
    <row r="99" ht="15.75" customHeight="1" spans="1:11">
      <c r="A99" s="149" t="s">
        <v>304</v>
      </c>
      <c r="B99" s="193" t="s">
        <v>87</v>
      </c>
      <c r="C99" s="196">
        <v>0</v>
      </c>
      <c r="D99" s="50">
        <v>0</v>
      </c>
      <c r="E99" s="195"/>
      <c r="F99" s="50">
        <v>0</v>
      </c>
      <c r="G99" s="50">
        <v>0</v>
      </c>
      <c r="H99" s="195"/>
      <c r="I99" s="50">
        <v>0</v>
      </c>
      <c r="J99" s="50">
        <v>0</v>
      </c>
      <c r="K99" s="200"/>
    </row>
    <row r="100" ht="15.75" customHeight="1" spans="1:11">
      <c r="A100" s="158" t="s">
        <v>305</v>
      </c>
      <c r="B100" s="193" t="s">
        <v>87</v>
      </c>
      <c r="C100" s="196">
        <v>0</v>
      </c>
      <c r="D100" s="50">
        <v>0</v>
      </c>
      <c r="E100" s="195"/>
      <c r="F100" s="50">
        <v>0</v>
      </c>
      <c r="G100" s="50">
        <v>0</v>
      </c>
      <c r="H100" s="195"/>
      <c r="I100" s="50">
        <v>0</v>
      </c>
      <c r="J100" s="50">
        <v>0</v>
      </c>
      <c r="K100" s="200"/>
    </row>
    <row r="101" ht="15.75" customHeight="1" spans="1:11">
      <c r="A101" s="158" t="s">
        <v>306</v>
      </c>
      <c r="B101" s="193" t="s">
        <v>87</v>
      </c>
      <c r="C101" s="196">
        <v>5</v>
      </c>
      <c r="D101" s="50">
        <v>3</v>
      </c>
      <c r="E101" s="195">
        <f t="shared" si="3"/>
        <v>60</v>
      </c>
      <c r="F101" s="50">
        <v>5</v>
      </c>
      <c r="G101" s="50">
        <v>2</v>
      </c>
      <c r="H101" s="195">
        <f t="shared" si="4"/>
        <v>40</v>
      </c>
      <c r="I101" s="50">
        <v>0</v>
      </c>
      <c r="J101" s="50">
        <v>1</v>
      </c>
      <c r="K101" s="200"/>
    </row>
    <row r="102" s="102" customFormat="1" ht="15.75" customHeight="1" spans="1:11">
      <c r="A102" s="148" t="s">
        <v>307</v>
      </c>
      <c r="B102" s="197" t="s">
        <v>213</v>
      </c>
      <c r="C102" s="198"/>
      <c r="D102" s="54"/>
      <c r="E102" s="195"/>
      <c r="F102" s="54"/>
      <c r="G102" s="54"/>
      <c r="H102" s="195"/>
      <c r="I102" s="54"/>
      <c r="J102" s="54"/>
      <c r="K102" s="200"/>
    </row>
    <row r="103" s="102" customFormat="1" ht="15.75" customHeight="1" spans="1:11">
      <c r="A103" s="148" t="s">
        <v>308</v>
      </c>
      <c r="B103" s="197" t="s">
        <v>87</v>
      </c>
      <c r="C103" s="198"/>
      <c r="D103" s="54"/>
      <c r="E103" s="195"/>
      <c r="F103" s="54">
        <v>0</v>
      </c>
      <c r="G103" s="54"/>
      <c r="H103" s="195"/>
      <c r="I103" s="54"/>
      <c r="J103" s="54"/>
      <c r="K103" s="200"/>
    </row>
    <row r="104" ht="15.75" customHeight="1" spans="1:11">
      <c r="A104" s="149" t="s">
        <v>309</v>
      </c>
      <c r="B104" s="193" t="s">
        <v>87</v>
      </c>
      <c r="C104" s="196">
        <v>0</v>
      </c>
      <c r="D104" s="50">
        <v>0</v>
      </c>
      <c r="E104" s="195"/>
      <c r="G104" s="50">
        <v>0</v>
      </c>
      <c r="H104" s="195">
        <f t="shared" ref="H104:H109" si="6">G104/F105*100</f>
        <v>0</v>
      </c>
      <c r="I104" s="50">
        <v>0</v>
      </c>
      <c r="J104" s="50">
        <v>0</v>
      </c>
      <c r="K104" s="200"/>
    </row>
    <row r="105" ht="15.75" customHeight="1" spans="1:11">
      <c r="A105" s="149" t="s">
        <v>310</v>
      </c>
      <c r="B105" s="193" t="s">
        <v>87</v>
      </c>
      <c r="C105" s="196">
        <v>56.8333333333333</v>
      </c>
      <c r="D105" s="50">
        <v>29</v>
      </c>
      <c r="E105" s="195">
        <f t="shared" si="3"/>
        <v>51.0263929618769</v>
      </c>
      <c r="F105" s="50">
        <v>45.9166666666667</v>
      </c>
      <c r="G105" s="50">
        <v>18</v>
      </c>
      <c r="H105" s="195">
        <f t="shared" si="6"/>
        <v>11.1397627643115</v>
      </c>
      <c r="I105" s="50">
        <v>10.9166666666667</v>
      </c>
      <c r="J105" s="50">
        <v>11</v>
      </c>
      <c r="K105" s="200">
        <f t="shared" si="5"/>
        <v>100.763358778626</v>
      </c>
    </row>
    <row r="106" ht="15.75" customHeight="1" spans="1:11">
      <c r="A106" s="149" t="s">
        <v>311</v>
      </c>
      <c r="B106" s="193" t="s">
        <v>87</v>
      </c>
      <c r="C106" s="196">
        <v>190.5</v>
      </c>
      <c r="D106" s="50">
        <v>167.333333333333</v>
      </c>
      <c r="E106" s="195">
        <f t="shared" si="3"/>
        <v>87.8390201224847</v>
      </c>
      <c r="F106" s="50">
        <v>161.583333333333</v>
      </c>
      <c r="G106" s="50">
        <v>143.333333333333</v>
      </c>
      <c r="H106" s="195">
        <f t="shared" si="6"/>
        <v>45.4545454545454</v>
      </c>
      <c r="I106" s="50">
        <v>28.9166666666667</v>
      </c>
      <c r="J106" s="50">
        <v>24</v>
      </c>
      <c r="K106" s="200">
        <f t="shared" si="5"/>
        <v>82.9971181556195</v>
      </c>
    </row>
    <row r="107" ht="15.75" customHeight="1" spans="1:11">
      <c r="A107" s="149" t="s">
        <v>312</v>
      </c>
      <c r="B107" s="193" t="s">
        <v>87</v>
      </c>
      <c r="C107" s="196">
        <v>406.916666666667</v>
      </c>
      <c r="D107" s="50">
        <v>422</v>
      </c>
      <c r="E107" s="195">
        <f t="shared" si="3"/>
        <v>103.706737661274</v>
      </c>
      <c r="F107" s="50">
        <v>315.333333333333</v>
      </c>
      <c r="G107" s="50">
        <v>333</v>
      </c>
      <c r="H107" s="195">
        <f t="shared" si="6"/>
        <v>78.909952606635</v>
      </c>
      <c r="I107" s="50">
        <v>91.5833333333333</v>
      </c>
      <c r="J107" s="50">
        <v>89</v>
      </c>
      <c r="K107" s="200">
        <f t="shared" si="5"/>
        <v>97.179253867152</v>
      </c>
    </row>
    <row r="108" ht="15.75" customHeight="1" spans="1:11">
      <c r="A108" s="149" t="s">
        <v>313</v>
      </c>
      <c r="B108" s="193" t="s">
        <v>87</v>
      </c>
      <c r="C108" s="196">
        <v>1039.16666666667</v>
      </c>
      <c r="D108" s="50">
        <v>1098.08333333333</v>
      </c>
      <c r="E108" s="195">
        <f t="shared" si="3"/>
        <v>105.669607056937</v>
      </c>
      <c r="F108" s="50">
        <v>422</v>
      </c>
      <c r="G108" s="50">
        <v>458.75</v>
      </c>
      <c r="H108" s="195">
        <f t="shared" si="6"/>
        <v>2293.75</v>
      </c>
      <c r="I108" s="50">
        <v>617.166666666667</v>
      </c>
      <c r="J108" s="50">
        <v>639.333333333333</v>
      </c>
      <c r="K108" s="200">
        <f t="shared" si="5"/>
        <v>103.59168241966</v>
      </c>
    </row>
    <row r="109" ht="15.75" customHeight="1" spans="1:11">
      <c r="A109" s="149" t="s">
        <v>314</v>
      </c>
      <c r="B109" s="193" t="s">
        <v>87</v>
      </c>
      <c r="C109" s="196">
        <v>64</v>
      </c>
      <c r="D109" s="50">
        <v>56.9166666666667</v>
      </c>
      <c r="E109" s="195">
        <f t="shared" si="3"/>
        <v>88.9322916666667</v>
      </c>
      <c r="F109" s="50">
        <v>20</v>
      </c>
      <c r="G109" s="50">
        <v>22</v>
      </c>
      <c r="H109" s="195">
        <f t="shared" si="6"/>
        <v>2200</v>
      </c>
      <c r="I109" s="50">
        <v>44</v>
      </c>
      <c r="J109" s="50">
        <v>34.9166666666667</v>
      </c>
      <c r="K109" s="200">
        <f t="shared" si="5"/>
        <v>79.3560606060607</v>
      </c>
    </row>
    <row r="110" ht="15.75" customHeight="1" spans="1:11">
      <c r="A110" s="149" t="s">
        <v>315</v>
      </c>
      <c r="B110" s="193" t="s">
        <v>87</v>
      </c>
      <c r="C110" s="196">
        <v>5</v>
      </c>
      <c r="D110" s="50">
        <v>0</v>
      </c>
      <c r="E110" s="195">
        <f t="shared" si="3"/>
        <v>0</v>
      </c>
      <c r="F110" s="50">
        <v>1</v>
      </c>
      <c r="G110" s="50">
        <v>0</v>
      </c>
      <c r="H110" s="195"/>
      <c r="I110" s="50">
        <v>4</v>
      </c>
      <c r="J110" s="50">
        <v>0</v>
      </c>
      <c r="K110" s="200">
        <f t="shared" si="5"/>
        <v>0</v>
      </c>
    </row>
    <row r="111" s="102" customFormat="1" ht="15.75" customHeight="1" spans="1:11">
      <c r="A111" s="148" t="s">
        <v>316</v>
      </c>
      <c r="B111" s="197" t="s">
        <v>317</v>
      </c>
      <c r="C111" s="198"/>
      <c r="D111" s="54"/>
      <c r="E111" s="195"/>
      <c r="F111" s="54"/>
      <c r="G111" s="54"/>
      <c r="H111" s="195"/>
      <c r="I111" s="54"/>
      <c r="J111" s="54"/>
      <c r="K111" s="200"/>
    </row>
    <row r="112" s="102" customFormat="1" ht="15.75" customHeight="1" spans="1:11">
      <c r="A112" s="148" t="s">
        <v>318</v>
      </c>
      <c r="B112" s="197" t="s">
        <v>319</v>
      </c>
      <c r="C112" s="198">
        <v>48994.7933333334</v>
      </c>
      <c r="D112" s="54">
        <v>21355.595</v>
      </c>
      <c r="E112" s="195">
        <f t="shared" si="3"/>
        <v>43.5874784790057</v>
      </c>
      <c r="F112" s="54">
        <v>46242.185</v>
      </c>
      <c r="G112" s="54">
        <v>18583.5283333333</v>
      </c>
      <c r="H112" s="195">
        <f t="shared" si="4"/>
        <v>40.1873923849691</v>
      </c>
      <c r="I112" s="54">
        <v>2752.60833333333</v>
      </c>
      <c r="J112" s="54">
        <v>2772.06666666667</v>
      </c>
      <c r="K112" s="200">
        <f t="shared" si="5"/>
        <v>100.706905268639</v>
      </c>
    </row>
    <row r="113" s="102" customFormat="1" ht="15.75" customHeight="1" spans="1:11">
      <c r="A113" s="148" t="s">
        <v>320</v>
      </c>
      <c r="B113" s="197" t="s">
        <v>319</v>
      </c>
      <c r="C113" s="198">
        <v>2289.56333333333</v>
      </c>
      <c r="D113" s="54">
        <v>2389.76333333333</v>
      </c>
      <c r="E113" s="195">
        <f t="shared" si="3"/>
        <v>104.376380357827</v>
      </c>
      <c r="F113" s="54">
        <v>2260.13333333333</v>
      </c>
      <c r="G113" s="54">
        <v>2360.53333333333</v>
      </c>
      <c r="H113" s="195">
        <f t="shared" si="4"/>
        <v>104.442215798478</v>
      </c>
      <c r="I113" s="54">
        <v>29.43</v>
      </c>
      <c r="J113" s="54">
        <v>29.23</v>
      </c>
      <c r="K113" s="200">
        <f t="shared" si="5"/>
        <v>99.32042133877</v>
      </c>
    </row>
    <row r="114" ht="15.75" customHeight="1" spans="1:11">
      <c r="A114" s="149" t="s">
        <v>321</v>
      </c>
      <c r="B114" s="193" t="s">
        <v>319</v>
      </c>
      <c r="C114" s="196">
        <v>1872.73333333333</v>
      </c>
      <c r="D114" s="50">
        <v>1902.93333333333</v>
      </c>
      <c r="E114" s="195">
        <f t="shared" si="3"/>
        <v>101.612616140401</v>
      </c>
      <c r="F114" s="50">
        <v>1872.73333333333</v>
      </c>
      <c r="G114" s="50">
        <v>1902.73333333333</v>
      </c>
      <c r="H114" s="195">
        <f t="shared" si="4"/>
        <v>101.601936563312</v>
      </c>
      <c r="I114" s="50">
        <v>0</v>
      </c>
      <c r="J114" s="50">
        <v>0.2</v>
      </c>
      <c r="K114" s="200"/>
    </row>
    <row r="115" s="102" customFormat="1" ht="15.75" customHeight="1" spans="1:11">
      <c r="A115" s="148" t="s">
        <v>322</v>
      </c>
      <c r="B115" s="197" t="s">
        <v>319</v>
      </c>
      <c r="C115" s="198"/>
      <c r="D115" s="54">
        <v>899.276666666667</v>
      </c>
      <c r="E115" s="195"/>
      <c r="F115" s="54"/>
      <c r="G115" s="54">
        <v>899.076666666666</v>
      </c>
      <c r="H115" s="195"/>
      <c r="I115" s="54">
        <v>0</v>
      </c>
      <c r="J115" s="54">
        <v>0.2</v>
      </c>
      <c r="K115" s="200"/>
    </row>
    <row r="116" s="102" customFormat="1" ht="15.75" customHeight="1" spans="1:11">
      <c r="A116" s="148" t="s">
        <v>323</v>
      </c>
      <c r="B116" s="197" t="s">
        <v>317</v>
      </c>
      <c r="C116" s="198"/>
      <c r="D116" s="54"/>
      <c r="E116" s="195"/>
      <c r="F116" s="54"/>
      <c r="G116" s="54"/>
      <c r="H116" s="195"/>
      <c r="I116" s="54"/>
      <c r="J116" s="54"/>
      <c r="K116" s="200"/>
    </row>
    <row r="117" ht="15.75" customHeight="1" spans="1:11">
      <c r="A117" s="149" t="s">
        <v>324</v>
      </c>
      <c r="B117" s="193" t="s">
        <v>87</v>
      </c>
      <c r="C117" s="196">
        <v>78</v>
      </c>
      <c r="D117" s="50">
        <v>82</v>
      </c>
      <c r="E117" s="195">
        <f t="shared" si="3"/>
        <v>105.128205128205</v>
      </c>
      <c r="F117" s="50">
        <v>56</v>
      </c>
      <c r="G117" s="50">
        <v>59</v>
      </c>
      <c r="H117" s="195">
        <f t="shared" si="4"/>
        <v>105.357142857143</v>
      </c>
      <c r="I117" s="50">
        <v>22</v>
      </c>
      <c r="J117" s="50">
        <v>23</v>
      </c>
      <c r="K117" s="200">
        <f t="shared" si="5"/>
        <v>104.545454545455</v>
      </c>
    </row>
    <row r="118" ht="15.75" customHeight="1" spans="1:11">
      <c r="A118" s="149" t="s">
        <v>325</v>
      </c>
      <c r="B118" s="193" t="s">
        <v>87</v>
      </c>
      <c r="C118" s="196">
        <v>55.9166666666667</v>
      </c>
      <c r="D118" s="50">
        <v>56.8333333333333</v>
      </c>
      <c r="E118" s="195">
        <f t="shared" si="3"/>
        <v>101.639344262295</v>
      </c>
      <c r="F118" s="50">
        <v>55.9166666666667</v>
      </c>
      <c r="G118" s="50">
        <v>56.8333333333333</v>
      </c>
      <c r="H118" s="195">
        <f t="shared" si="4"/>
        <v>101.639344262295</v>
      </c>
      <c r="I118" s="50">
        <v>0</v>
      </c>
      <c r="J118" s="50">
        <v>0</v>
      </c>
      <c r="K118" s="200"/>
    </row>
    <row r="119" ht="15.75" customHeight="1" spans="1:11">
      <c r="A119" s="149" t="s">
        <v>326</v>
      </c>
      <c r="B119" s="193" t="s">
        <v>87</v>
      </c>
      <c r="C119" s="196">
        <v>7.9166666666667</v>
      </c>
      <c r="D119" s="50">
        <v>10</v>
      </c>
      <c r="E119" s="195">
        <f t="shared" si="3"/>
        <v>126.315789473684</v>
      </c>
      <c r="F119" s="50">
        <v>6.9166666666667</v>
      </c>
      <c r="G119" s="50">
        <v>9</v>
      </c>
      <c r="H119" s="195">
        <f t="shared" si="4"/>
        <v>130.12048192771</v>
      </c>
      <c r="I119" s="50">
        <v>1</v>
      </c>
      <c r="J119" s="50">
        <v>1</v>
      </c>
      <c r="K119" s="200">
        <f t="shared" si="5"/>
        <v>100</v>
      </c>
    </row>
    <row r="120" ht="15.75" customHeight="1" spans="1:11">
      <c r="A120" s="149" t="s">
        <v>327</v>
      </c>
      <c r="B120" s="193" t="s">
        <v>87</v>
      </c>
      <c r="C120" s="196">
        <v>0</v>
      </c>
      <c r="D120" s="50">
        <v>0</v>
      </c>
      <c r="E120" s="195"/>
      <c r="F120" s="50">
        <v>0</v>
      </c>
      <c r="G120" s="50">
        <v>0</v>
      </c>
      <c r="H120" s="195"/>
      <c r="I120" s="50">
        <v>0</v>
      </c>
      <c r="J120" s="50">
        <v>0</v>
      </c>
      <c r="K120" s="200"/>
    </row>
    <row r="121" s="102" customFormat="1" ht="15.75" customHeight="1" spans="1:11">
      <c r="A121" s="148" t="s">
        <v>328</v>
      </c>
      <c r="B121" s="197" t="s">
        <v>87</v>
      </c>
      <c r="C121" s="198"/>
      <c r="D121" s="54"/>
      <c r="E121" s="195"/>
      <c r="F121" s="54"/>
      <c r="G121" s="54"/>
      <c r="H121" s="195"/>
      <c r="I121" s="54"/>
      <c r="J121" s="54"/>
      <c r="K121" s="200"/>
    </row>
    <row r="122" ht="15.75" customHeight="1" spans="1:11">
      <c r="A122" s="149" t="s">
        <v>329</v>
      </c>
      <c r="B122" s="193" t="s">
        <v>87</v>
      </c>
      <c r="C122" s="196">
        <v>59.9166666666667</v>
      </c>
      <c r="D122" s="50">
        <v>54.8333333333333</v>
      </c>
      <c r="E122" s="195">
        <f t="shared" si="3"/>
        <v>91.5159944367176</v>
      </c>
      <c r="F122" s="50">
        <v>59.9166666666667</v>
      </c>
      <c r="G122" s="50">
        <v>53.8333333333333</v>
      </c>
      <c r="H122" s="195">
        <f t="shared" si="4"/>
        <v>89.847009735744</v>
      </c>
      <c r="I122" s="50">
        <v>0</v>
      </c>
      <c r="J122" s="50">
        <v>1</v>
      </c>
      <c r="K122" s="200"/>
    </row>
    <row r="123" ht="15.75" customHeight="1" spans="1:11">
      <c r="A123" s="149" t="s">
        <v>330</v>
      </c>
      <c r="B123" s="193" t="s">
        <v>87</v>
      </c>
      <c r="C123" s="196">
        <v>146.833333333333</v>
      </c>
      <c r="D123" s="50">
        <v>423.333333333333</v>
      </c>
      <c r="E123" s="195">
        <f t="shared" si="3"/>
        <v>288.308740068104</v>
      </c>
      <c r="F123" s="50">
        <v>93.9166666666667</v>
      </c>
      <c r="G123" s="50">
        <v>275.416666666667</v>
      </c>
      <c r="H123" s="195">
        <f t="shared" si="4"/>
        <v>293.256433007986</v>
      </c>
      <c r="I123" s="50">
        <v>52.9166666666667</v>
      </c>
      <c r="J123" s="50">
        <v>147.916666666667</v>
      </c>
      <c r="K123" s="200">
        <f t="shared" si="5"/>
        <v>279.527559055118</v>
      </c>
    </row>
    <row r="124" s="102" customFormat="1" ht="15.75" customHeight="1" spans="1:11">
      <c r="A124" s="148" t="s">
        <v>331</v>
      </c>
      <c r="B124" s="197" t="s">
        <v>213</v>
      </c>
      <c r="C124" s="198"/>
      <c r="D124" s="54"/>
      <c r="E124" s="195"/>
      <c r="F124" s="54"/>
      <c r="G124" s="54"/>
      <c r="H124" s="195"/>
      <c r="I124" s="54"/>
      <c r="J124" s="54"/>
      <c r="K124" s="200"/>
    </row>
    <row r="125" s="102" customFormat="1" ht="15.75" customHeight="1" spans="1:11">
      <c r="A125" s="148" t="s">
        <v>332</v>
      </c>
      <c r="B125" s="197" t="s">
        <v>87</v>
      </c>
      <c r="C125" s="198"/>
      <c r="D125" s="54"/>
      <c r="E125" s="195"/>
      <c r="F125" s="54"/>
      <c r="G125" s="54"/>
      <c r="H125" s="195"/>
      <c r="I125" s="54"/>
      <c r="J125" s="54"/>
      <c r="K125" s="200"/>
    </row>
    <row r="126" ht="15.75" customHeight="1" spans="1:11">
      <c r="A126" s="149" t="s">
        <v>234</v>
      </c>
      <c r="B126" s="193" t="s">
        <v>87</v>
      </c>
      <c r="C126" s="196">
        <v>2</v>
      </c>
      <c r="D126" s="50">
        <v>1</v>
      </c>
      <c r="E126" s="195">
        <f t="shared" si="3"/>
        <v>50</v>
      </c>
      <c r="F126" s="50">
        <v>2</v>
      </c>
      <c r="G126" s="50">
        <v>1</v>
      </c>
      <c r="H126" s="195">
        <f t="shared" si="4"/>
        <v>50</v>
      </c>
      <c r="I126" s="50">
        <v>0</v>
      </c>
      <c r="J126" s="50">
        <v>0</v>
      </c>
      <c r="K126" s="200"/>
    </row>
    <row r="127" spans="1:11">
      <c r="A127" s="149" t="s">
        <v>235</v>
      </c>
      <c r="B127" s="193" t="s">
        <v>87</v>
      </c>
      <c r="C127" s="196">
        <v>22.1666666666667</v>
      </c>
      <c r="D127" s="50">
        <v>16.25</v>
      </c>
      <c r="E127" s="195">
        <f t="shared" si="3"/>
        <v>73.3082706766916</v>
      </c>
      <c r="F127" s="50">
        <v>22.1666666666667</v>
      </c>
      <c r="G127" s="50">
        <v>16.25</v>
      </c>
      <c r="H127" s="195">
        <f t="shared" si="4"/>
        <v>73.3082706766916</v>
      </c>
      <c r="I127" s="50">
        <v>0</v>
      </c>
      <c r="J127" s="50">
        <v>0</v>
      </c>
      <c r="K127" s="200"/>
    </row>
    <row r="128" s="102" customFormat="1" ht="15.75" customHeight="1" spans="1:11">
      <c r="A128" s="148" t="s">
        <v>333</v>
      </c>
      <c r="B128" s="197" t="s">
        <v>213</v>
      </c>
      <c r="C128" s="198"/>
      <c r="D128" s="54"/>
      <c r="E128" s="195"/>
      <c r="F128" s="54"/>
      <c r="G128" s="54"/>
      <c r="H128" s="195"/>
      <c r="I128" s="54"/>
      <c r="J128" s="54"/>
      <c r="K128" s="200"/>
    </row>
    <row r="129" ht="15.75" customHeight="1" spans="1:11">
      <c r="A129" s="149" t="s">
        <v>334</v>
      </c>
      <c r="B129" s="193" t="s">
        <v>335</v>
      </c>
      <c r="C129" s="196">
        <v>340</v>
      </c>
      <c r="D129" s="50">
        <v>600</v>
      </c>
      <c r="E129" s="195">
        <f>D129/C129*100</f>
        <v>176.470588235294</v>
      </c>
      <c r="F129" s="50">
        <v>340</v>
      </c>
      <c r="G129" s="50">
        <v>600</v>
      </c>
      <c r="H129" s="195">
        <f>G129/F129*100</f>
        <v>176.470588235294</v>
      </c>
      <c r="I129" s="50"/>
      <c r="J129" s="50">
        <v>0</v>
      </c>
      <c r="K129" s="200"/>
    </row>
    <row r="130" ht="15.75" customHeight="1" spans="1:11">
      <c r="A130" s="180" t="s">
        <v>336</v>
      </c>
      <c r="B130" s="202" t="s">
        <v>335</v>
      </c>
      <c r="C130" s="203">
        <v>1141.72932330827</v>
      </c>
      <c r="D130" s="58">
        <v>1227.69230769231</v>
      </c>
      <c r="E130" s="204">
        <f>D130/C130*100</f>
        <v>107.529191256554</v>
      </c>
      <c r="F130" s="58">
        <v>1141.72932330827</v>
      </c>
      <c r="G130" s="58">
        <v>1227.69230769231</v>
      </c>
      <c r="H130" s="204">
        <f>G130/F130*100</f>
        <v>107.529191256554</v>
      </c>
      <c r="I130" s="58"/>
      <c r="J130" s="58">
        <v>0</v>
      </c>
      <c r="K130" s="205"/>
    </row>
  </sheetData>
  <mergeCells count="6">
    <mergeCell ref="A1:K1"/>
    <mergeCell ref="C2:E2"/>
    <mergeCell ref="F2:H2"/>
    <mergeCell ref="I2:K2"/>
    <mergeCell ref="A2:A3"/>
    <mergeCell ref="B2:B3"/>
  </mergeCells>
  <pageMargins left="0.7" right="0.7" top="0.75" bottom="0.75" header="0.3" footer="0.3"/>
  <pageSetup paperSize="9" orientation="landscape" horizontalDpi="600" verticalDpi="600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29"/>
  <sheetViews>
    <sheetView showZeros="0" zoomScaleSheetLayoutView="60" workbookViewId="0">
      <pane xSplit="2" ySplit="2" topLeftCell="C3" activePane="bottomRight" state="frozen"/>
      <selection/>
      <selection pane="topRight"/>
      <selection pane="bottomLeft"/>
      <selection pane="bottomRight" activeCell="D19" sqref="D19"/>
    </sheetView>
  </sheetViews>
  <sheetFormatPr defaultColWidth="8.25" defaultRowHeight="11.25"/>
  <cols>
    <col min="1" max="1" width="34.125" style="137" customWidth="1"/>
    <col min="2" max="2" width="5.5" style="138" customWidth="1"/>
    <col min="3" max="3" width="14.375" style="138" customWidth="1"/>
    <col min="4" max="13" width="10.25" style="138"/>
    <col min="14" max="14" width="10.25" style="139"/>
    <col min="15" max="18" width="10.25" style="138"/>
    <col min="19" max="16384" width="8.25" style="138"/>
  </cols>
  <sheetData>
    <row r="1" s="98" customFormat="1" ht="24" customHeight="1" spans="1:18">
      <c r="A1" s="31" t="s">
        <v>337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</row>
    <row r="2" s="133" customFormat="1" ht="22.9" customHeight="1" spans="1:18">
      <c r="A2" s="32" t="s">
        <v>83</v>
      </c>
      <c r="B2" s="140" t="s">
        <v>84</v>
      </c>
      <c r="C2" s="141" t="s">
        <v>66</v>
      </c>
      <c r="D2" s="141" t="s">
        <v>67</v>
      </c>
      <c r="E2" s="141" t="s">
        <v>68</v>
      </c>
      <c r="F2" s="141" t="s">
        <v>69</v>
      </c>
      <c r="G2" s="141" t="s">
        <v>70</v>
      </c>
      <c r="H2" s="141" t="s">
        <v>71</v>
      </c>
      <c r="I2" s="141" t="s">
        <v>72</v>
      </c>
      <c r="J2" s="141" t="s">
        <v>73</v>
      </c>
      <c r="K2" s="141" t="s">
        <v>74</v>
      </c>
      <c r="L2" s="141" t="s">
        <v>75</v>
      </c>
      <c r="M2" s="141" t="s">
        <v>76</v>
      </c>
      <c r="N2" s="141" t="s">
        <v>77</v>
      </c>
      <c r="O2" s="141" t="s">
        <v>78</v>
      </c>
      <c r="P2" s="150" t="s">
        <v>79</v>
      </c>
      <c r="Q2" s="152" t="s">
        <v>80</v>
      </c>
      <c r="R2" s="153" t="s">
        <v>81</v>
      </c>
    </row>
    <row r="3" s="133" customFormat="1" ht="16.5" customHeight="1" spans="1:18">
      <c r="A3" s="172" t="s">
        <v>208</v>
      </c>
      <c r="B3" s="173" t="s">
        <v>87</v>
      </c>
      <c r="C3" s="174">
        <v>1806.58333333333</v>
      </c>
      <c r="D3" s="174">
        <v>119.833333333333</v>
      </c>
      <c r="E3" s="174">
        <v>119.25</v>
      </c>
      <c r="F3" s="174">
        <v>120</v>
      </c>
      <c r="G3" s="174">
        <v>120</v>
      </c>
      <c r="H3" s="174">
        <v>79.25</v>
      </c>
      <c r="I3" s="174">
        <v>59.9166666666667</v>
      </c>
      <c r="J3" s="174">
        <v>60</v>
      </c>
      <c r="K3" s="174">
        <v>149.25</v>
      </c>
      <c r="L3" s="174">
        <v>149.666666666667</v>
      </c>
      <c r="M3" s="174">
        <v>150</v>
      </c>
      <c r="N3" s="174">
        <v>150</v>
      </c>
      <c r="O3" s="174">
        <v>149.833333333333</v>
      </c>
      <c r="P3" s="174">
        <v>149.833333333333</v>
      </c>
      <c r="Q3" s="174">
        <v>150</v>
      </c>
      <c r="R3" s="178">
        <v>79.75</v>
      </c>
    </row>
    <row r="4" s="133" customFormat="1" ht="16.5" customHeight="1" spans="1:18">
      <c r="A4" s="172" t="s">
        <v>209</v>
      </c>
      <c r="B4" s="49" t="s">
        <v>89</v>
      </c>
      <c r="C4" s="50">
        <v>2.57661792518105</v>
      </c>
      <c r="D4" s="50">
        <v>2.61474269819193</v>
      </c>
      <c r="E4" s="50">
        <v>2.67051013277428</v>
      </c>
      <c r="F4" s="50">
        <v>2.49166666666667</v>
      </c>
      <c r="G4" s="50">
        <v>2.81875</v>
      </c>
      <c r="H4" s="50">
        <v>2.96529968454259</v>
      </c>
      <c r="I4" s="50">
        <v>2.87760778859527</v>
      </c>
      <c r="J4" s="50">
        <v>2.14583333333333</v>
      </c>
      <c r="K4" s="50">
        <v>2.35175879396985</v>
      </c>
      <c r="L4" s="50">
        <v>2.76280623608018</v>
      </c>
      <c r="M4" s="50">
        <v>2.62833333333333</v>
      </c>
      <c r="N4" s="50">
        <v>2.545</v>
      </c>
      <c r="O4" s="50">
        <v>2.56674082313682</v>
      </c>
      <c r="P4" s="50">
        <v>2.36874304783092</v>
      </c>
      <c r="Q4" s="50">
        <v>2.56166666666667</v>
      </c>
      <c r="R4" s="69">
        <v>2.32497387669801</v>
      </c>
    </row>
    <row r="5" s="171" customFormat="1" ht="16.5" customHeight="1" spans="1:18">
      <c r="A5" s="175" t="s">
        <v>210</v>
      </c>
      <c r="B5" s="176" t="s">
        <v>338</v>
      </c>
      <c r="C5" s="177">
        <v>40.36</v>
      </c>
      <c r="D5" s="177">
        <v>30.8598404255319</v>
      </c>
      <c r="E5" s="177">
        <v>32.27</v>
      </c>
      <c r="F5" s="177">
        <v>47.8595317725753</v>
      </c>
      <c r="G5" s="51">
        <v>33.3493643754619</v>
      </c>
      <c r="H5" s="177">
        <v>28.6106382978723</v>
      </c>
      <c r="I5" s="177">
        <v>42.3330111164814</v>
      </c>
      <c r="J5" s="177">
        <v>29.9961165048544</v>
      </c>
      <c r="K5" s="177">
        <v>50.974358974359</v>
      </c>
      <c r="L5" s="177">
        <v>50.8307134220073</v>
      </c>
      <c r="M5" s="177">
        <v>40.44</v>
      </c>
      <c r="N5" s="177">
        <v>30.8631303208906</v>
      </c>
      <c r="O5" s="177">
        <v>51.5358613217768</v>
      </c>
      <c r="P5" s="177">
        <v>28.6780934491665</v>
      </c>
      <c r="Q5" s="177">
        <v>44.0104098893949</v>
      </c>
      <c r="R5" s="179">
        <v>47.5631460674157</v>
      </c>
    </row>
    <row r="6" s="134" customFormat="1" ht="16.5" customHeight="1" spans="1:18">
      <c r="A6" s="148" t="s">
        <v>212</v>
      </c>
      <c r="B6" s="53" t="s">
        <v>213</v>
      </c>
      <c r="C6" s="54"/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70"/>
    </row>
    <row r="7" s="134" customFormat="1" ht="16.5" customHeight="1" spans="1:18">
      <c r="A7" s="148" t="s">
        <v>214</v>
      </c>
      <c r="B7" s="53" t="s">
        <v>87</v>
      </c>
      <c r="C7" s="54">
        <v>1806.58333333333</v>
      </c>
      <c r="D7" s="54">
        <v>119.833333333333</v>
      </c>
      <c r="E7" s="54">
        <v>119.25</v>
      </c>
      <c r="F7" s="54">
        <v>120</v>
      </c>
      <c r="G7" s="54">
        <v>120</v>
      </c>
      <c r="H7" s="54">
        <v>79.25</v>
      </c>
      <c r="I7" s="54">
        <v>59.9166666666667</v>
      </c>
      <c r="J7" s="54">
        <v>60</v>
      </c>
      <c r="K7" s="54">
        <v>149.25</v>
      </c>
      <c r="L7" s="54">
        <v>149.666666666667</v>
      </c>
      <c r="M7" s="54">
        <v>150</v>
      </c>
      <c r="N7" s="54">
        <v>150</v>
      </c>
      <c r="O7" s="54">
        <v>149.833333333333</v>
      </c>
      <c r="P7" s="54">
        <v>149.833333333333</v>
      </c>
      <c r="Q7" s="54">
        <v>150</v>
      </c>
      <c r="R7" s="70">
        <v>79.75</v>
      </c>
    </row>
    <row r="8" s="133" customFormat="1" ht="16.5" customHeight="1" spans="1:18">
      <c r="A8" s="172" t="s">
        <v>215</v>
      </c>
      <c r="B8" s="49" t="s">
        <v>87</v>
      </c>
      <c r="C8" s="50">
        <v>1806.58333333333</v>
      </c>
      <c r="D8" s="50">
        <v>119.833333333333</v>
      </c>
      <c r="E8" s="50">
        <v>119.25</v>
      </c>
      <c r="F8" s="50">
        <v>120</v>
      </c>
      <c r="G8" s="50">
        <v>120</v>
      </c>
      <c r="H8" s="50">
        <v>79.25</v>
      </c>
      <c r="I8" s="50">
        <v>59.9166666666667</v>
      </c>
      <c r="J8" s="50">
        <v>60</v>
      </c>
      <c r="K8" s="50">
        <v>149.25</v>
      </c>
      <c r="L8" s="50">
        <v>149.666666666667</v>
      </c>
      <c r="M8" s="50">
        <v>150</v>
      </c>
      <c r="N8" s="50">
        <v>150</v>
      </c>
      <c r="O8" s="50">
        <v>149.833333333333</v>
      </c>
      <c r="P8" s="50">
        <v>149.833333333333</v>
      </c>
      <c r="Q8" s="50">
        <v>150</v>
      </c>
      <c r="R8" s="69">
        <v>79.75</v>
      </c>
    </row>
    <row r="9" s="133" customFormat="1" ht="16.5" customHeight="1" spans="1:18">
      <c r="A9" s="172" t="s">
        <v>216</v>
      </c>
      <c r="B9" s="49" t="s">
        <v>87</v>
      </c>
      <c r="C9" s="50">
        <v>0</v>
      </c>
      <c r="D9" s="50">
        <v>0</v>
      </c>
      <c r="E9" s="50">
        <v>0</v>
      </c>
      <c r="F9" s="50">
        <v>0</v>
      </c>
      <c r="G9" s="50">
        <v>0</v>
      </c>
      <c r="H9" s="50">
        <v>0</v>
      </c>
      <c r="I9" s="50">
        <v>0</v>
      </c>
      <c r="J9" s="50">
        <v>0</v>
      </c>
      <c r="K9" s="50">
        <v>0</v>
      </c>
      <c r="L9" s="50">
        <v>0</v>
      </c>
      <c r="M9" s="50">
        <v>0</v>
      </c>
      <c r="N9" s="50">
        <v>0</v>
      </c>
      <c r="O9" s="50">
        <v>0</v>
      </c>
      <c r="P9" s="50">
        <v>0</v>
      </c>
      <c r="Q9" s="50">
        <v>0</v>
      </c>
      <c r="R9" s="69">
        <v>0</v>
      </c>
    </row>
    <row r="10" s="133" customFormat="1" ht="16.5" customHeight="1" spans="1:18">
      <c r="A10" s="172" t="s">
        <v>217</v>
      </c>
      <c r="B10" s="49" t="s">
        <v>87</v>
      </c>
      <c r="C10" s="50">
        <v>0</v>
      </c>
      <c r="D10" s="50">
        <v>0</v>
      </c>
      <c r="E10" s="50">
        <v>0</v>
      </c>
      <c r="F10" s="50">
        <v>0</v>
      </c>
      <c r="G10" s="50">
        <v>0</v>
      </c>
      <c r="H10" s="50">
        <v>0</v>
      </c>
      <c r="I10" s="50">
        <v>0</v>
      </c>
      <c r="J10" s="50">
        <v>0</v>
      </c>
      <c r="K10" s="50">
        <v>0</v>
      </c>
      <c r="L10" s="50">
        <v>0</v>
      </c>
      <c r="M10" s="50">
        <v>0</v>
      </c>
      <c r="N10" s="50">
        <v>0</v>
      </c>
      <c r="O10" s="50">
        <v>0</v>
      </c>
      <c r="P10" s="50">
        <v>0</v>
      </c>
      <c r="Q10" s="50">
        <v>0</v>
      </c>
      <c r="R10" s="69">
        <v>0</v>
      </c>
    </row>
    <row r="11" s="134" customFormat="1" ht="16.5" customHeight="1" spans="1:18">
      <c r="A11" s="148" t="s">
        <v>218</v>
      </c>
      <c r="B11" s="53" t="s">
        <v>87</v>
      </c>
      <c r="C11" s="54">
        <v>1806.58333333333</v>
      </c>
      <c r="D11" s="54">
        <v>119.833333333333</v>
      </c>
      <c r="E11" s="54">
        <v>119.25</v>
      </c>
      <c r="F11" s="54">
        <v>120</v>
      </c>
      <c r="G11" s="54">
        <v>120</v>
      </c>
      <c r="H11" s="54">
        <v>79.25</v>
      </c>
      <c r="I11" s="54">
        <v>59.9166666666667</v>
      </c>
      <c r="J11" s="54">
        <v>60</v>
      </c>
      <c r="K11" s="54">
        <v>149.25</v>
      </c>
      <c r="L11" s="54">
        <v>149.666666666667</v>
      </c>
      <c r="M11" s="54">
        <v>150</v>
      </c>
      <c r="N11" s="54">
        <v>150</v>
      </c>
      <c r="O11" s="54">
        <v>149.833333333333</v>
      </c>
      <c r="P11" s="54">
        <v>149.833333333333</v>
      </c>
      <c r="Q11" s="54">
        <v>150</v>
      </c>
      <c r="R11" s="70">
        <v>79.75</v>
      </c>
    </row>
    <row r="12" s="133" customFormat="1" ht="16.5" customHeight="1" spans="1:18">
      <c r="A12" s="172" t="s">
        <v>219</v>
      </c>
      <c r="B12" s="49" t="s">
        <v>87</v>
      </c>
      <c r="C12" s="50">
        <v>41</v>
      </c>
      <c r="D12" s="50">
        <v>0</v>
      </c>
      <c r="E12" s="50">
        <v>3</v>
      </c>
      <c r="F12" s="50">
        <v>3</v>
      </c>
      <c r="G12" s="50">
        <v>2</v>
      </c>
      <c r="H12" s="50">
        <v>0</v>
      </c>
      <c r="I12" s="50">
        <v>0</v>
      </c>
      <c r="J12" s="50">
        <v>0</v>
      </c>
      <c r="K12" s="50">
        <v>5</v>
      </c>
      <c r="L12" s="50">
        <v>0</v>
      </c>
      <c r="M12" s="50">
        <v>10</v>
      </c>
      <c r="N12" s="50">
        <v>3</v>
      </c>
      <c r="O12" s="50">
        <v>8</v>
      </c>
      <c r="P12" s="50">
        <v>0</v>
      </c>
      <c r="Q12" s="50">
        <v>3</v>
      </c>
      <c r="R12" s="69">
        <v>4</v>
      </c>
    </row>
    <row r="13" s="133" customFormat="1" ht="16.5" customHeight="1" spans="1:18">
      <c r="A13" s="172" t="s">
        <v>220</v>
      </c>
      <c r="B13" s="49" t="s">
        <v>87</v>
      </c>
      <c r="C13" s="50">
        <v>1071.33333333333</v>
      </c>
      <c r="D13" s="50">
        <v>0</v>
      </c>
      <c r="E13" s="50">
        <v>74.9166666666667</v>
      </c>
      <c r="F13" s="50">
        <v>52</v>
      </c>
      <c r="G13" s="50">
        <v>61</v>
      </c>
      <c r="H13" s="50">
        <v>10</v>
      </c>
      <c r="I13" s="50">
        <v>28.9166666666667</v>
      </c>
      <c r="J13" s="50">
        <v>60</v>
      </c>
      <c r="K13" s="50">
        <v>113.25</v>
      </c>
      <c r="L13" s="50">
        <v>119.666666666667</v>
      </c>
      <c r="M13" s="50">
        <v>103</v>
      </c>
      <c r="N13" s="50">
        <v>104</v>
      </c>
      <c r="O13" s="50">
        <v>82.9166666666667</v>
      </c>
      <c r="P13" s="50">
        <v>97.9166666666667</v>
      </c>
      <c r="Q13" s="50">
        <v>117</v>
      </c>
      <c r="R13" s="69">
        <v>46.75</v>
      </c>
    </row>
    <row r="14" s="133" customFormat="1" ht="16.5" customHeight="1" spans="1:18">
      <c r="A14" s="172" t="s">
        <v>221</v>
      </c>
      <c r="B14" s="49" t="s">
        <v>87</v>
      </c>
      <c r="C14" s="50">
        <v>9</v>
      </c>
      <c r="D14" s="50">
        <v>3</v>
      </c>
      <c r="E14" s="50">
        <v>2</v>
      </c>
      <c r="F14" s="50">
        <v>0</v>
      </c>
      <c r="G14" s="50">
        <v>1</v>
      </c>
      <c r="H14" s="50">
        <v>0</v>
      </c>
      <c r="I14" s="50">
        <v>0</v>
      </c>
      <c r="J14" s="50">
        <v>0</v>
      </c>
      <c r="K14" s="50">
        <v>0</v>
      </c>
      <c r="L14" s="50">
        <v>0</v>
      </c>
      <c r="M14" s="50">
        <v>1</v>
      </c>
      <c r="N14" s="50">
        <v>0</v>
      </c>
      <c r="O14" s="50">
        <v>1</v>
      </c>
      <c r="P14" s="50">
        <v>0</v>
      </c>
      <c r="Q14" s="50">
        <v>1</v>
      </c>
      <c r="R14" s="69">
        <v>0</v>
      </c>
    </row>
    <row r="15" s="133" customFormat="1" ht="16.5" customHeight="1" spans="1:18">
      <c r="A15" s="172" t="s">
        <v>222</v>
      </c>
      <c r="B15" s="49" t="s">
        <v>87</v>
      </c>
      <c r="C15" s="50">
        <v>353.5</v>
      </c>
      <c r="D15" s="50">
        <v>35</v>
      </c>
      <c r="E15" s="50">
        <v>9.5833333333333</v>
      </c>
      <c r="F15" s="50">
        <v>39</v>
      </c>
      <c r="G15" s="50">
        <v>25</v>
      </c>
      <c r="H15" s="50">
        <v>22</v>
      </c>
      <c r="I15" s="50">
        <v>22</v>
      </c>
      <c r="J15" s="50">
        <v>0</v>
      </c>
      <c r="K15" s="50">
        <v>12</v>
      </c>
      <c r="L15" s="50">
        <v>26</v>
      </c>
      <c r="M15" s="50">
        <v>29</v>
      </c>
      <c r="N15" s="50">
        <v>35</v>
      </c>
      <c r="O15" s="50">
        <v>48.9166666666667</v>
      </c>
      <c r="P15" s="50">
        <v>11</v>
      </c>
      <c r="Q15" s="50">
        <v>25</v>
      </c>
      <c r="R15" s="69">
        <v>14</v>
      </c>
    </row>
    <row r="16" s="133" customFormat="1" ht="16.5" customHeight="1" spans="1:18">
      <c r="A16" s="172" t="s">
        <v>223</v>
      </c>
      <c r="B16" s="49" t="s">
        <v>87</v>
      </c>
      <c r="C16" s="50">
        <v>273.833333333333</v>
      </c>
      <c r="D16" s="50">
        <v>74.9166666666667</v>
      </c>
      <c r="E16" s="50">
        <v>22.75</v>
      </c>
      <c r="F16" s="50">
        <v>25</v>
      </c>
      <c r="G16" s="50">
        <v>30</v>
      </c>
      <c r="H16" s="50">
        <v>47.25</v>
      </c>
      <c r="I16" s="50">
        <v>7</v>
      </c>
      <c r="J16" s="50">
        <v>0</v>
      </c>
      <c r="K16" s="50">
        <v>19</v>
      </c>
      <c r="L16" s="50">
        <v>4</v>
      </c>
      <c r="M16" s="50">
        <v>6</v>
      </c>
      <c r="N16" s="50">
        <v>6</v>
      </c>
      <c r="O16" s="50">
        <v>9</v>
      </c>
      <c r="P16" s="50">
        <v>3.9166666666667</v>
      </c>
      <c r="Q16" s="50">
        <v>4</v>
      </c>
      <c r="R16" s="69">
        <v>15</v>
      </c>
    </row>
    <row r="17" s="133" customFormat="1" ht="16.5" customHeight="1" spans="1:18">
      <c r="A17" s="172" t="s">
        <v>224</v>
      </c>
      <c r="B17" s="49" t="s">
        <v>87</v>
      </c>
      <c r="C17" s="50">
        <v>15.9166666666667</v>
      </c>
      <c r="D17" s="50">
        <v>5.9166666666667</v>
      </c>
      <c r="E17" s="50">
        <v>6</v>
      </c>
      <c r="F17" s="50">
        <v>1</v>
      </c>
      <c r="G17" s="50">
        <v>1</v>
      </c>
      <c r="H17" s="50">
        <v>0</v>
      </c>
      <c r="I17" s="50">
        <v>0</v>
      </c>
      <c r="J17" s="50">
        <v>0</v>
      </c>
      <c r="K17" s="50">
        <v>0</v>
      </c>
      <c r="L17" s="50">
        <v>0</v>
      </c>
      <c r="M17" s="50">
        <v>1</v>
      </c>
      <c r="N17" s="50">
        <v>1</v>
      </c>
      <c r="O17" s="50">
        <v>0</v>
      </c>
      <c r="P17" s="50">
        <v>0</v>
      </c>
      <c r="Q17" s="50">
        <v>0</v>
      </c>
      <c r="R17" s="69">
        <v>0</v>
      </c>
    </row>
    <row r="18" s="133" customFormat="1" ht="16.5" customHeight="1" spans="1:18">
      <c r="A18" s="172" t="s">
        <v>225</v>
      </c>
      <c r="B18" s="49" t="s">
        <v>87</v>
      </c>
      <c r="C18" s="50">
        <v>36</v>
      </c>
      <c r="D18" s="50">
        <v>1</v>
      </c>
      <c r="E18" s="50">
        <v>0</v>
      </c>
      <c r="F18" s="50">
        <v>0</v>
      </c>
      <c r="G18" s="50">
        <v>0</v>
      </c>
      <c r="H18" s="50">
        <v>0</v>
      </c>
      <c r="I18" s="50">
        <v>2</v>
      </c>
      <c r="J18" s="50">
        <v>0</v>
      </c>
      <c r="K18" s="50">
        <v>0</v>
      </c>
      <c r="L18" s="50">
        <v>0</v>
      </c>
      <c r="M18" s="50">
        <v>0</v>
      </c>
      <c r="N18" s="50">
        <v>1</v>
      </c>
      <c r="O18" s="50">
        <v>0</v>
      </c>
      <c r="P18" s="50">
        <v>32</v>
      </c>
      <c r="Q18" s="50">
        <v>0</v>
      </c>
      <c r="R18" s="69">
        <v>0</v>
      </c>
    </row>
    <row r="19" s="133" customFormat="1" ht="16.5" customHeight="1" spans="1:18">
      <c r="A19" s="172" t="s">
        <v>226</v>
      </c>
      <c r="B19" s="49" t="s">
        <v>87</v>
      </c>
      <c r="C19" s="50">
        <v>6</v>
      </c>
      <c r="D19" s="50">
        <v>0</v>
      </c>
      <c r="E19" s="50">
        <v>1</v>
      </c>
      <c r="F19" s="50">
        <v>0</v>
      </c>
      <c r="G19" s="50">
        <v>0</v>
      </c>
      <c r="H19" s="50">
        <v>0</v>
      </c>
      <c r="I19" s="50">
        <v>0</v>
      </c>
      <c r="J19" s="50">
        <v>0</v>
      </c>
      <c r="K19" s="50">
        <v>0</v>
      </c>
      <c r="L19" s="50">
        <v>0</v>
      </c>
      <c r="M19" s="50">
        <v>0</v>
      </c>
      <c r="N19" s="50">
        <v>0</v>
      </c>
      <c r="O19" s="50">
        <v>0</v>
      </c>
      <c r="P19" s="50">
        <v>5</v>
      </c>
      <c r="Q19" s="50">
        <v>0</v>
      </c>
      <c r="R19" s="69">
        <v>0</v>
      </c>
    </row>
    <row r="20" s="134" customFormat="1" ht="16.5" customHeight="1" spans="1:18">
      <c r="A20" s="148" t="s">
        <v>227</v>
      </c>
      <c r="B20" s="53" t="s">
        <v>87</v>
      </c>
      <c r="C20" s="54">
        <v>1806.58333333333</v>
      </c>
      <c r="D20" s="54">
        <v>119.833333333333</v>
      </c>
      <c r="E20" s="54">
        <v>119.25</v>
      </c>
      <c r="F20" s="54">
        <v>120</v>
      </c>
      <c r="G20" s="54">
        <v>120</v>
      </c>
      <c r="H20" s="54">
        <v>79.25</v>
      </c>
      <c r="I20" s="54">
        <v>59.9166666666667</v>
      </c>
      <c r="J20" s="54">
        <v>60</v>
      </c>
      <c r="K20" s="54">
        <v>149.25</v>
      </c>
      <c r="L20" s="54">
        <v>149.666666666667</v>
      </c>
      <c r="M20" s="54">
        <v>150</v>
      </c>
      <c r="N20" s="54">
        <v>150</v>
      </c>
      <c r="O20" s="54">
        <v>149.833333333333</v>
      </c>
      <c r="P20" s="54">
        <v>149.833333333333</v>
      </c>
      <c r="Q20" s="54">
        <v>150</v>
      </c>
      <c r="R20" s="70">
        <v>79.75</v>
      </c>
    </row>
    <row r="21" s="133" customFormat="1" ht="16.5" customHeight="1" spans="1:18">
      <c r="A21" s="149" t="s">
        <v>228</v>
      </c>
      <c r="B21" s="49" t="s">
        <v>87</v>
      </c>
      <c r="C21" s="50">
        <v>545.083333333333</v>
      </c>
      <c r="D21" s="50">
        <v>82.8333333333333</v>
      </c>
      <c r="E21" s="50">
        <v>33.4166666666667</v>
      </c>
      <c r="F21" s="50">
        <v>34</v>
      </c>
      <c r="G21" s="50">
        <v>51</v>
      </c>
      <c r="H21" s="50">
        <v>40</v>
      </c>
      <c r="I21" s="50">
        <v>27</v>
      </c>
      <c r="J21" s="50">
        <v>2</v>
      </c>
      <c r="K21" s="50">
        <v>25</v>
      </c>
      <c r="L21" s="50">
        <v>29</v>
      </c>
      <c r="M21" s="50">
        <v>28</v>
      </c>
      <c r="N21" s="50">
        <v>39</v>
      </c>
      <c r="O21" s="50">
        <v>58.9166666666667</v>
      </c>
      <c r="P21" s="50">
        <v>19.9166666666667</v>
      </c>
      <c r="Q21" s="50">
        <v>41</v>
      </c>
      <c r="R21" s="69">
        <v>34</v>
      </c>
    </row>
    <row r="22" s="133" customFormat="1" ht="16.5" customHeight="1" spans="1:18">
      <c r="A22" s="149" t="s">
        <v>229</v>
      </c>
      <c r="B22" s="49" t="s">
        <v>87</v>
      </c>
      <c r="C22" s="50">
        <v>709.166666666667</v>
      </c>
      <c r="D22" s="50">
        <v>37</v>
      </c>
      <c r="E22" s="50">
        <v>38.9166666666667</v>
      </c>
      <c r="F22" s="50">
        <v>51</v>
      </c>
      <c r="G22" s="50">
        <v>53</v>
      </c>
      <c r="H22" s="50">
        <v>39.25</v>
      </c>
      <c r="I22" s="50">
        <v>24</v>
      </c>
      <c r="J22" s="50">
        <v>32</v>
      </c>
      <c r="K22" s="50">
        <v>123.25</v>
      </c>
      <c r="L22" s="50">
        <v>24.9166666666667</v>
      </c>
      <c r="M22" s="50">
        <v>72</v>
      </c>
      <c r="N22" s="50">
        <v>26</v>
      </c>
      <c r="O22" s="50">
        <v>44</v>
      </c>
      <c r="P22" s="50">
        <v>51</v>
      </c>
      <c r="Q22" s="50">
        <v>51</v>
      </c>
      <c r="R22" s="69">
        <v>41.8333333333333</v>
      </c>
    </row>
    <row r="23" s="133" customFormat="1" ht="16.5" customHeight="1" spans="1:18">
      <c r="A23" s="149" t="s">
        <v>230</v>
      </c>
      <c r="B23" s="49" t="s">
        <v>87</v>
      </c>
      <c r="C23" s="50">
        <v>550.333333333333</v>
      </c>
      <c r="D23" s="50">
        <v>0</v>
      </c>
      <c r="E23" s="50">
        <v>46.9166666666667</v>
      </c>
      <c r="F23" s="50">
        <v>34</v>
      </c>
      <c r="G23" s="50">
        <v>16</v>
      </c>
      <c r="H23" s="50">
        <v>0</v>
      </c>
      <c r="I23" s="50">
        <v>8.9166666666667</v>
      </c>
      <c r="J23" s="50">
        <v>26</v>
      </c>
      <c r="K23" s="50">
        <v>1</v>
      </c>
      <c r="L23" s="50">
        <v>95.75</v>
      </c>
      <c r="M23" s="50">
        <v>50</v>
      </c>
      <c r="N23" s="50">
        <v>85</v>
      </c>
      <c r="O23" s="50">
        <v>46.9166666666667</v>
      </c>
      <c r="P23" s="50">
        <v>77.9166666666667</v>
      </c>
      <c r="Q23" s="50">
        <v>58</v>
      </c>
      <c r="R23" s="69">
        <v>3.9166666666667</v>
      </c>
    </row>
    <row r="24" s="133" customFormat="1" ht="16.5" customHeight="1" spans="1:18">
      <c r="A24" s="149" t="s">
        <v>231</v>
      </c>
      <c r="B24" s="49" t="s">
        <v>87</v>
      </c>
      <c r="C24" s="50">
        <v>0</v>
      </c>
      <c r="D24" s="50">
        <v>0</v>
      </c>
      <c r="E24" s="50">
        <v>0</v>
      </c>
      <c r="F24" s="50">
        <v>0</v>
      </c>
      <c r="G24" s="50">
        <v>0</v>
      </c>
      <c r="H24" s="50">
        <v>0</v>
      </c>
      <c r="I24" s="50">
        <v>0</v>
      </c>
      <c r="J24" s="50">
        <v>0</v>
      </c>
      <c r="K24" s="50">
        <v>0</v>
      </c>
      <c r="L24" s="50">
        <v>0</v>
      </c>
      <c r="M24" s="50">
        <v>0</v>
      </c>
      <c r="N24" s="50">
        <v>0</v>
      </c>
      <c r="O24" s="50">
        <v>0</v>
      </c>
      <c r="P24" s="50">
        <v>0</v>
      </c>
      <c r="Q24" s="50">
        <v>0</v>
      </c>
      <c r="R24" s="69">
        <v>0</v>
      </c>
    </row>
    <row r="25" s="133" customFormat="1" ht="16.5" customHeight="1" spans="1:18">
      <c r="A25" s="149" t="s">
        <v>232</v>
      </c>
      <c r="B25" s="49" t="s">
        <v>87</v>
      </c>
      <c r="C25" s="50">
        <v>2</v>
      </c>
      <c r="D25" s="50">
        <v>0</v>
      </c>
      <c r="E25" s="50">
        <v>0</v>
      </c>
      <c r="F25" s="50">
        <v>1</v>
      </c>
      <c r="G25" s="50">
        <v>0</v>
      </c>
      <c r="H25" s="50">
        <v>0</v>
      </c>
      <c r="I25" s="50">
        <v>0</v>
      </c>
      <c r="J25" s="50">
        <v>0</v>
      </c>
      <c r="K25" s="50">
        <v>0</v>
      </c>
      <c r="L25" s="50">
        <v>0</v>
      </c>
      <c r="M25" s="50">
        <v>0</v>
      </c>
      <c r="N25" s="50">
        <v>0</v>
      </c>
      <c r="O25" s="50">
        <v>0</v>
      </c>
      <c r="P25" s="50">
        <v>1</v>
      </c>
      <c r="Q25" s="50">
        <v>0</v>
      </c>
      <c r="R25" s="69">
        <v>0</v>
      </c>
    </row>
    <row r="26" s="134" customFormat="1" ht="16.5" customHeight="1" spans="1:18">
      <c r="A26" s="148" t="s">
        <v>233</v>
      </c>
      <c r="B26" s="53" t="s">
        <v>87</v>
      </c>
      <c r="C26" s="54">
        <v>1806.58333333333</v>
      </c>
      <c r="D26" s="54">
        <v>119.833333333333</v>
      </c>
      <c r="E26" s="54">
        <v>119.25</v>
      </c>
      <c r="F26" s="54">
        <v>120</v>
      </c>
      <c r="G26" s="54">
        <v>120</v>
      </c>
      <c r="H26" s="54">
        <v>79.25</v>
      </c>
      <c r="I26" s="54">
        <v>59.9166666666667</v>
      </c>
      <c r="J26" s="54">
        <v>60</v>
      </c>
      <c r="K26" s="54">
        <v>149.25</v>
      </c>
      <c r="L26" s="54">
        <v>149.666666666667</v>
      </c>
      <c r="M26" s="54">
        <v>150</v>
      </c>
      <c r="N26" s="54">
        <v>150</v>
      </c>
      <c r="O26" s="54">
        <v>149.833333333333</v>
      </c>
      <c r="P26" s="54">
        <v>149.833333333333</v>
      </c>
      <c r="Q26" s="54">
        <v>150</v>
      </c>
      <c r="R26" s="70">
        <v>79.75</v>
      </c>
    </row>
    <row r="27" s="133" customFormat="1" ht="16.5" customHeight="1" spans="1:18">
      <c r="A27" s="149" t="s">
        <v>234</v>
      </c>
      <c r="B27" s="49" t="s">
        <v>87</v>
      </c>
      <c r="C27" s="50">
        <v>1</v>
      </c>
      <c r="D27" s="50">
        <v>0</v>
      </c>
      <c r="E27" s="50">
        <v>0</v>
      </c>
      <c r="F27" s="50">
        <v>0</v>
      </c>
      <c r="G27" s="50">
        <v>0</v>
      </c>
      <c r="H27" s="50">
        <v>0</v>
      </c>
      <c r="I27" s="50">
        <v>0</v>
      </c>
      <c r="J27" s="50">
        <v>0</v>
      </c>
      <c r="K27" s="50">
        <v>0</v>
      </c>
      <c r="L27" s="50">
        <v>0</v>
      </c>
      <c r="M27" s="50">
        <v>0</v>
      </c>
      <c r="N27" s="50">
        <v>0</v>
      </c>
      <c r="O27" s="50">
        <v>0</v>
      </c>
      <c r="P27" s="50">
        <v>0</v>
      </c>
      <c r="Q27" s="50">
        <v>0</v>
      </c>
      <c r="R27" s="69">
        <v>1</v>
      </c>
    </row>
    <row r="28" s="133" customFormat="1" ht="16.5" customHeight="1" spans="1:18">
      <c r="A28" s="149" t="s">
        <v>235</v>
      </c>
      <c r="B28" s="49" t="s">
        <v>87</v>
      </c>
      <c r="C28" s="50">
        <v>16.25</v>
      </c>
      <c r="D28" s="50">
        <v>8</v>
      </c>
      <c r="E28" s="50">
        <v>5</v>
      </c>
      <c r="F28" s="50">
        <v>1</v>
      </c>
      <c r="G28" s="50">
        <v>1</v>
      </c>
      <c r="H28" s="50">
        <v>1.25</v>
      </c>
      <c r="I28" s="50">
        <v>0</v>
      </c>
      <c r="J28" s="50">
        <v>0</v>
      </c>
      <c r="K28" s="50">
        <v>0</v>
      </c>
      <c r="L28" s="50">
        <v>0</v>
      </c>
      <c r="M28" s="50">
        <v>0</v>
      </c>
      <c r="N28" s="50">
        <v>0</v>
      </c>
      <c r="O28" s="50">
        <v>0</v>
      </c>
      <c r="P28" s="50">
        <v>0</v>
      </c>
      <c r="Q28" s="50">
        <v>0</v>
      </c>
      <c r="R28" s="69">
        <v>0</v>
      </c>
    </row>
    <row r="29" s="133" customFormat="1" ht="16.5" customHeight="1" spans="1:18">
      <c r="A29" s="149" t="s">
        <v>236</v>
      </c>
      <c r="B29" s="49" t="s">
        <v>87</v>
      </c>
      <c r="C29" s="50">
        <v>1114.33333333333</v>
      </c>
      <c r="D29" s="50">
        <v>0</v>
      </c>
      <c r="E29" s="50">
        <v>78.9166666666667</v>
      </c>
      <c r="F29" s="50">
        <v>49</v>
      </c>
      <c r="G29" s="50">
        <v>60</v>
      </c>
      <c r="H29" s="50">
        <v>10</v>
      </c>
      <c r="I29" s="50">
        <v>32.9166666666667</v>
      </c>
      <c r="J29" s="50">
        <v>58</v>
      </c>
      <c r="K29" s="50">
        <v>109.25</v>
      </c>
      <c r="L29" s="50">
        <v>118.666666666667</v>
      </c>
      <c r="M29" s="50">
        <v>109</v>
      </c>
      <c r="N29" s="50">
        <v>106</v>
      </c>
      <c r="O29" s="50">
        <v>99.8333333333333</v>
      </c>
      <c r="P29" s="50">
        <v>126.916666666667</v>
      </c>
      <c r="Q29" s="50">
        <v>110</v>
      </c>
      <c r="R29" s="69">
        <v>45.8333333333333</v>
      </c>
    </row>
    <row r="30" s="133" customFormat="1" ht="16.5" customHeight="1" spans="1:18">
      <c r="A30" s="149" t="s">
        <v>237</v>
      </c>
      <c r="B30" s="49" t="s">
        <v>87</v>
      </c>
      <c r="C30" s="50">
        <v>471.25</v>
      </c>
      <c r="D30" s="50">
        <v>69.8333333333333</v>
      </c>
      <c r="E30" s="50">
        <v>31.4166666666667</v>
      </c>
      <c r="F30" s="50">
        <v>49</v>
      </c>
      <c r="G30" s="50">
        <v>36</v>
      </c>
      <c r="H30" s="50">
        <v>64</v>
      </c>
      <c r="I30" s="50">
        <v>12</v>
      </c>
      <c r="J30" s="50">
        <v>0</v>
      </c>
      <c r="K30" s="50">
        <v>23</v>
      </c>
      <c r="L30" s="50">
        <v>22</v>
      </c>
      <c r="M30" s="50">
        <v>35</v>
      </c>
      <c r="N30" s="50">
        <v>41</v>
      </c>
      <c r="O30" s="50">
        <v>31</v>
      </c>
      <c r="P30" s="50">
        <v>7</v>
      </c>
      <c r="Q30" s="50">
        <v>28</v>
      </c>
      <c r="R30" s="69">
        <v>22</v>
      </c>
    </row>
    <row r="31" s="133" customFormat="1" ht="16.5" customHeight="1" spans="1:18">
      <c r="A31" s="149" t="s">
        <v>238</v>
      </c>
      <c r="B31" s="49" t="s">
        <v>87</v>
      </c>
      <c r="C31" s="50">
        <v>68.9166666666667</v>
      </c>
      <c r="D31" s="50">
        <v>19</v>
      </c>
      <c r="E31" s="50">
        <v>1.9166666666667</v>
      </c>
      <c r="F31" s="50">
        <v>3</v>
      </c>
      <c r="G31" s="50">
        <v>1</v>
      </c>
      <c r="H31" s="50">
        <v>1</v>
      </c>
      <c r="I31" s="50">
        <v>0</v>
      </c>
      <c r="J31" s="50">
        <v>0</v>
      </c>
      <c r="K31" s="50">
        <v>9</v>
      </c>
      <c r="L31" s="50">
        <v>9</v>
      </c>
      <c r="M31" s="50">
        <v>3</v>
      </c>
      <c r="N31" s="50">
        <v>1</v>
      </c>
      <c r="O31" s="50">
        <v>11</v>
      </c>
      <c r="P31" s="50">
        <v>2</v>
      </c>
      <c r="Q31" s="50">
        <v>0</v>
      </c>
      <c r="R31" s="69">
        <v>8</v>
      </c>
    </row>
    <row r="32" s="133" customFormat="1" ht="16.5" customHeight="1" spans="1:18">
      <c r="A32" s="149" t="s">
        <v>239</v>
      </c>
      <c r="B32" s="49" t="s">
        <v>87</v>
      </c>
      <c r="C32" s="50">
        <v>9</v>
      </c>
      <c r="D32" s="50">
        <v>1</v>
      </c>
      <c r="E32" s="50">
        <v>0</v>
      </c>
      <c r="F32" s="50">
        <v>0</v>
      </c>
      <c r="G32" s="50">
        <v>1</v>
      </c>
      <c r="H32" s="50">
        <v>0</v>
      </c>
      <c r="I32" s="50">
        <v>0</v>
      </c>
      <c r="J32" s="50">
        <v>0</v>
      </c>
      <c r="K32" s="50">
        <v>0</v>
      </c>
      <c r="L32" s="50">
        <v>0</v>
      </c>
      <c r="M32" s="50">
        <v>2</v>
      </c>
      <c r="N32" s="50">
        <v>0</v>
      </c>
      <c r="O32" s="50">
        <v>2</v>
      </c>
      <c r="P32" s="50">
        <v>3</v>
      </c>
      <c r="Q32" s="50">
        <v>0</v>
      </c>
      <c r="R32" s="69">
        <v>0</v>
      </c>
    </row>
    <row r="33" s="133" customFormat="1" ht="16.5" customHeight="1" spans="1:18">
      <c r="A33" s="149" t="s">
        <v>240</v>
      </c>
      <c r="B33" s="49" t="s">
        <v>87</v>
      </c>
      <c r="C33" s="50">
        <v>92.9166666666667</v>
      </c>
      <c r="D33" s="50">
        <v>18</v>
      </c>
      <c r="E33" s="50">
        <v>0</v>
      </c>
      <c r="F33" s="50">
        <v>12</v>
      </c>
      <c r="G33" s="50">
        <v>20</v>
      </c>
      <c r="H33" s="50">
        <v>3</v>
      </c>
      <c r="I33" s="50">
        <v>14</v>
      </c>
      <c r="J33" s="50">
        <v>0</v>
      </c>
      <c r="K33" s="50">
        <v>4</v>
      </c>
      <c r="L33" s="50">
        <v>0</v>
      </c>
      <c r="M33" s="50">
        <v>0</v>
      </c>
      <c r="N33" s="50">
        <v>2</v>
      </c>
      <c r="O33" s="50">
        <v>6</v>
      </c>
      <c r="P33" s="50">
        <v>2.9166666666667</v>
      </c>
      <c r="Q33" s="50">
        <v>11</v>
      </c>
      <c r="R33" s="69">
        <v>0</v>
      </c>
    </row>
    <row r="34" s="133" customFormat="1" ht="16.5" customHeight="1" spans="1:18">
      <c r="A34" s="149" t="s">
        <v>241</v>
      </c>
      <c r="B34" s="49" t="s">
        <v>87</v>
      </c>
      <c r="C34" s="50">
        <v>16.9166666666667</v>
      </c>
      <c r="D34" s="50">
        <v>1</v>
      </c>
      <c r="E34" s="50">
        <v>0</v>
      </c>
      <c r="F34" s="50">
        <v>6</v>
      </c>
      <c r="G34" s="50">
        <v>1</v>
      </c>
      <c r="H34" s="50">
        <v>0</v>
      </c>
      <c r="I34" s="50">
        <v>0</v>
      </c>
      <c r="J34" s="50">
        <v>2</v>
      </c>
      <c r="K34" s="50">
        <v>4</v>
      </c>
      <c r="L34" s="50">
        <v>0</v>
      </c>
      <c r="M34" s="50">
        <v>0</v>
      </c>
      <c r="N34" s="50">
        <v>0</v>
      </c>
      <c r="O34" s="50">
        <v>0</v>
      </c>
      <c r="P34" s="50">
        <v>1</v>
      </c>
      <c r="Q34" s="50">
        <v>0</v>
      </c>
      <c r="R34" s="69">
        <v>1.9166666666667</v>
      </c>
    </row>
    <row r="35" s="133" customFormat="1" ht="16.5" customHeight="1" spans="1:18">
      <c r="A35" s="149" t="s">
        <v>242</v>
      </c>
      <c r="B35" s="49" t="s">
        <v>87</v>
      </c>
      <c r="C35" s="50">
        <v>6</v>
      </c>
      <c r="D35" s="50">
        <v>3</v>
      </c>
      <c r="E35" s="50">
        <v>2</v>
      </c>
      <c r="F35" s="50">
        <v>0</v>
      </c>
      <c r="G35" s="50">
        <v>0</v>
      </c>
      <c r="H35" s="50">
        <v>0</v>
      </c>
      <c r="I35" s="50">
        <v>0</v>
      </c>
      <c r="J35" s="50">
        <v>0</v>
      </c>
      <c r="K35" s="50">
        <v>0</v>
      </c>
      <c r="L35" s="50">
        <v>0</v>
      </c>
      <c r="M35" s="50">
        <v>1</v>
      </c>
      <c r="N35" s="50">
        <v>0</v>
      </c>
      <c r="O35" s="50">
        <v>0</v>
      </c>
      <c r="P35" s="50">
        <v>0</v>
      </c>
      <c r="Q35" s="50">
        <v>0</v>
      </c>
      <c r="R35" s="69">
        <v>0</v>
      </c>
    </row>
    <row r="36" s="133" customFormat="1" ht="16.5" customHeight="1" spans="1:18">
      <c r="A36" s="149" t="s">
        <v>243</v>
      </c>
      <c r="B36" s="49" t="s">
        <v>87</v>
      </c>
      <c r="C36" s="50">
        <v>0</v>
      </c>
      <c r="D36" s="50">
        <v>0</v>
      </c>
      <c r="E36" s="50">
        <v>0</v>
      </c>
      <c r="F36" s="50">
        <v>0</v>
      </c>
      <c r="G36" s="50">
        <v>0</v>
      </c>
      <c r="H36" s="50">
        <v>0</v>
      </c>
      <c r="I36" s="50">
        <v>0</v>
      </c>
      <c r="J36" s="50">
        <v>0</v>
      </c>
      <c r="K36" s="50">
        <v>0</v>
      </c>
      <c r="L36" s="50">
        <v>0</v>
      </c>
      <c r="M36" s="50">
        <v>0</v>
      </c>
      <c r="N36" s="50">
        <v>0</v>
      </c>
      <c r="O36" s="50">
        <v>0</v>
      </c>
      <c r="P36" s="50">
        <v>0</v>
      </c>
      <c r="Q36" s="50">
        <v>0</v>
      </c>
      <c r="R36" s="69">
        <v>0</v>
      </c>
    </row>
    <row r="37" s="133" customFormat="1" ht="21" customHeight="1" spans="1:18">
      <c r="A37" s="149" t="s">
        <v>244</v>
      </c>
      <c r="B37" s="49" t="s">
        <v>87</v>
      </c>
      <c r="C37" s="50">
        <v>10</v>
      </c>
      <c r="D37" s="50">
        <v>0</v>
      </c>
      <c r="E37" s="50">
        <v>0</v>
      </c>
      <c r="F37" s="50">
        <v>0</v>
      </c>
      <c r="G37" s="50">
        <v>0</v>
      </c>
      <c r="H37" s="50">
        <v>0</v>
      </c>
      <c r="I37" s="50">
        <v>1</v>
      </c>
      <c r="J37" s="50">
        <v>0</v>
      </c>
      <c r="K37" s="50">
        <v>0</v>
      </c>
      <c r="L37" s="50">
        <v>0</v>
      </c>
      <c r="M37" s="50">
        <v>0</v>
      </c>
      <c r="N37" s="50">
        <v>0</v>
      </c>
      <c r="O37" s="50">
        <v>0</v>
      </c>
      <c r="P37" s="50">
        <v>7</v>
      </c>
      <c r="Q37" s="50">
        <v>1</v>
      </c>
      <c r="R37" s="69">
        <v>1</v>
      </c>
    </row>
    <row r="38" s="134" customFormat="1" ht="16.5" customHeight="1" spans="1:18">
      <c r="A38" s="148" t="s">
        <v>245</v>
      </c>
      <c r="B38" s="53" t="s">
        <v>87</v>
      </c>
      <c r="C38" s="54">
        <v>1806.58333333333</v>
      </c>
      <c r="D38" s="54">
        <v>119.833333333333</v>
      </c>
      <c r="E38" s="54">
        <v>119.25</v>
      </c>
      <c r="F38" s="54">
        <v>120</v>
      </c>
      <c r="G38" s="54">
        <v>120</v>
      </c>
      <c r="H38" s="54">
        <v>79.25</v>
      </c>
      <c r="I38" s="54">
        <v>59.9166666666667</v>
      </c>
      <c r="J38" s="54">
        <v>60</v>
      </c>
      <c r="K38" s="54">
        <v>149.25</v>
      </c>
      <c r="L38" s="54">
        <v>149.666666666667</v>
      </c>
      <c r="M38" s="54">
        <v>150</v>
      </c>
      <c r="N38" s="54">
        <v>150</v>
      </c>
      <c r="O38" s="54">
        <v>149.833333333333</v>
      </c>
      <c r="P38" s="54">
        <v>149.833333333333</v>
      </c>
      <c r="Q38" s="54">
        <v>150</v>
      </c>
      <c r="R38" s="70">
        <v>79.75</v>
      </c>
    </row>
    <row r="39" s="133" customFormat="1" ht="16.5" customHeight="1" spans="1:18">
      <c r="A39" s="149" t="s">
        <v>246</v>
      </c>
      <c r="B39" s="49" t="s">
        <v>87</v>
      </c>
      <c r="C39" s="50">
        <v>0</v>
      </c>
      <c r="D39" s="50">
        <v>0</v>
      </c>
      <c r="E39" s="50">
        <v>0</v>
      </c>
      <c r="F39" s="50">
        <v>0</v>
      </c>
      <c r="G39" s="50">
        <v>0</v>
      </c>
      <c r="H39" s="50">
        <v>0</v>
      </c>
      <c r="I39" s="50">
        <v>0</v>
      </c>
      <c r="J39" s="50">
        <v>0</v>
      </c>
      <c r="K39" s="50">
        <v>0</v>
      </c>
      <c r="L39" s="50">
        <v>0</v>
      </c>
      <c r="M39" s="50">
        <v>0</v>
      </c>
      <c r="N39" s="50">
        <v>0</v>
      </c>
      <c r="O39" s="50">
        <v>0</v>
      </c>
      <c r="P39" s="50">
        <v>0</v>
      </c>
      <c r="Q39" s="50">
        <v>0</v>
      </c>
      <c r="R39" s="69">
        <v>0</v>
      </c>
    </row>
    <row r="40" s="133" customFormat="1" ht="16.5" customHeight="1" spans="1:18">
      <c r="A40" s="149" t="s">
        <v>247</v>
      </c>
      <c r="B40" s="49" t="s">
        <v>87</v>
      </c>
      <c r="C40" s="50">
        <v>0</v>
      </c>
      <c r="D40" s="50">
        <v>0</v>
      </c>
      <c r="E40" s="50">
        <v>0</v>
      </c>
      <c r="F40" s="50">
        <v>0</v>
      </c>
      <c r="G40" s="50">
        <v>0</v>
      </c>
      <c r="H40" s="50">
        <v>0</v>
      </c>
      <c r="I40" s="50">
        <v>0</v>
      </c>
      <c r="J40" s="50">
        <v>0</v>
      </c>
      <c r="K40" s="50">
        <v>0</v>
      </c>
      <c r="L40" s="50">
        <v>0</v>
      </c>
      <c r="M40" s="50">
        <v>0</v>
      </c>
      <c r="N40" s="50">
        <v>0</v>
      </c>
      <c r="O40" s="50">
        <v>0</v>
      </c>
      <c r="P40" s="50">
        <v>0</v>
      </c>
      <c r="Q40" s="50">
        <v>0</v>
      </c>
      <c r="R40" s="69">
        <v>0</v>
      </c>
    </row>
    <row r="41" s="133" customFormat="1" ht="16.5" customHeight="1" spans="1:18">
      <c r="A41" s="149" t="s">
        <v>248</v>
      </c>
      <c r="B41" s="49" t="s">
        <v>87</v>
      </c>
      <c r="C41" s="50">
        <v>0</v>
      </c>
      <c r="D41" s="50">
        <v>0</v>
      </c>
      <c r="E41" s="50">
        <v>0</v>
      </c>
      <c r="F41" s="50">
        <v>0</v>
      </c>
      <c r="G41" s="50">
        <v>0</v>
      </c>
      <c r="H41" s="50">
        <v>0</v>
      </c>
      <c r="I41" s="50">
        <v>0</v>
      </c>
      <c r="J41" s="50">
        <v>0</v>
      </c>
      <c r="K41" s="50">
        <v>0</v>
      </c>
      <c r="L41" s="50">
        <v>0</v>
      </c>
      <c r="M41" s="50">
        <v>0</v>
      </c>
      <c r="N41" s="50">
        <v>0</v>
      </c>
      <c r="O41" s="50">
        <v>0</v>
      </c>
      <c r="P41" s="50">
        <v>0</v>
      </c>
      <c r="Q41" s="50">
        <v>0</v>
      </c>
      <c r="R41" s="69">
        <v>0</v>
      </c>
    </row>
    <row r="42" s="133" customFormat="1" ht="16.5" customHeight="1" spans="1:18">
      <c r="A42" s="149" t="s">
        <v>249</v>
      </c>
      <c r="B42" s="49" t="s">
        <v>87</v>
      </c>
      <c r="C42" s="50">
        <v>309.5</v>
      </c>
      <c r="D42" s="50">
        <v>17.9166666666667</v>
      </c>
      <c r="E42" s="50">
        <v>31.75</v>
      </c>
      <c r="F42" s="50">
        <v>5</v>
      </c>
      <c r="G42" s="50">
        <v>30</v>
      </c>
      <c r="H42" s="50">
        <v>5</v>
      </c>
      <c r="I42" s="50">
        <v>0</v>
      </c>
      <c r="J42" s="50">
        <v>36</v>
      </c>
      <c r="K42" s="50">
        <v>7</v>
      </c>
      <c r="L42" s="50">
        <v>1</v>
      </c>
      <c r="M42" s="50">
        <v>20</v>
      </c>
      <c r="N42" s="50">
        <v>51</v>
      </c>
      <c r="O42" s="50">
        <v>5.9166666666667</v>
      </c>
      <c r="P42" s="50">
        <v>83.9166666666667</v>
      </c>
      <c r="Q42" s="50">
        <v>5</v>
      </c>
      <c r="R42" s="69">
        <v>10</v>
      </c>
    </row>
    <row r="43" s="133" customFormat="1" ht="16.5" customHeight="1" spans="1:18">
      <c r="A43" s="149" t="s">
        <v>250</v>
      </c>
      <c r="B43" s="49" t="s">
        <v>87</v>
      </c>
      <c r="C43" s="50">
        <v>601.333333333333</v>
      </c>
      <c r="D43" s="50">
        <v>75.9166666666667</v>
      </c>
      <c r="E43" s="50">
        <v>44</v>
      </c>
      <c r="F43" s="50">
        <v>40</v>
      </c>
      <c r="G43" s="50">
        <v>55</v>
      </c>
      <c r="H43" s="50">
        <v>53.25</v>
      </c>
      <c r="I43" s="50">
        <v>16</v>
      </c>
      <c r="J43" s="50">
        <v>22</v>
      </c>
      <c r="K43" s="50">
        <v>44.25</v>
      </c>
      <c r="L43" s="50">
        <v>23</v>
      </c>
      <c r="M43" s="50">
        <v>21</v>
      </c>
      <c r="N43" s="50">
        <v>67</v>
      </c>
      <c r="O43" s="50">
        <v>25</v>
      </c>
      <c r="P43" s="50">
        <v>42</v>
      </c>
      <c r="Q43" s="50">
        <v>48</v>
      </c>
      <c r="R43" s="69">
        <v>24.9166666666667</v>
      </c>
    </row>
    <row r="44" s="133" customFormat="1" ht="16.5" customHeight="1" spans="1:18">
      <c r="A44" s="149" t="s">
        <v>251</v>
      </c>
      <c r="B44" s="49" t="s">
        <v>87</v>
      </c>
      <c r="C44" s="50">
        <v>349.5</v>
      </c>
      <c r="D44" s="50">
        <v>16</v>
      </c>
      <c r="E44" s="50">
        <v>21.75</v>
      </c>
      <c r="F44" s="50">
        <v>28</v>
      </c>
      <c r="G44" s="50">
        <v>21</v>
      </c>
      <c r="H44" s="50">
        <v>14</v>
      </c>
      <c r="I44" s="50">
        <v>18</v>
      </c>
      <c r="J44" s="50">
        <v>2</v>
      </c>
      <c r="K44" s="50">
        <v>33</v>
      </c>
      <c r="L44" s="50">
        <v>11.9166666666667</v>
      </c>
      <c r="M44" s="50">
        <v>33</v>
      </c>
      <c r="N44" s="50">
        <v>19</v>
      </c>
      <c r="O44" s="50">
        <v>41</v>
      </c>
      <c r="P44" s="50">
        <v>22.9166666666667</v>
      </c>
      <c r="Q44" s="50">
        <v>51</v>
      </c>
      <c r="R44" s="69">
        <v>16.9166666666667</v>
      </c>
    </row>
    <row r="45" s="133" customFormat="1" ht="16.5" customHeight="1" spans="1:18">
      <c r="A45" s="149" t="s">
        <v>252</v>
      </c>
      <c r="B45" s="49" t="s">
        <v>87</v>
      </c>
      <c r="C45" s="50">
        <v>491.333333333333</v>
      </c>
      <c r="D45" s="50">
        <v>10</v>
      </c>
      <c r="E45" s="50">
        <v>20.75</v>
      </c>
      <c r="F45" s="50">
        <v>41</v>
      </c>
      <c r="G45" s="50">
        <v>14</v>
      </c>
      <c r="H45" s="50">
        <v>7</v>
      </c>
      <c r="I45" s="50">
        <v>24.9166666666667</v>
      </c>
      <c r="J45" s="50">
        <v>0</v>
      </c>
      <c r="K45" s="50">
        <v>59</v>
      </c>
      <c r="L45" s="50">
        <v>108.75</v>
      </c>
      <c r="M45" s="50">
        <v>65</v>
      </c>
      <c r="N45" s="50">
        <v>13</v>
      </c>
      <c r="O45" s="50">
        <v>63.9166666666667</v>
      </c>
      <c r="P45" s="50">
        <v>0</v>
      </c>
      <c r="Q45" s="50">
        <v>41</v>
      </c>
      <c r="R45" s="69">
        <v>23</v>
      </c>
    </row>
    <row r="46" s="133" customFormat="1" ht="16.5" customHeight="1" spans="1:18">
      <c r="A46" s="149" t="s">
        <v>253</v>
      </c>
      <c r="B46" s="49" t="s">
        <v>87</v>
      </c>
      <c r="C46" s="50">
        <v>54.9166666666667</v>
      </c>
      <c r="D46" s="50">
        <v>0</v>
      </c>
      <c r="E46" s="50">
        <v>1</v>
      </c>
      <c r="F46" s="50">
        <v>6</v>
      </c>
      <c r="G46" s="50">
        <v>0</v>
      </c>
      <c r="H46" s="50">
        <v>0</v>
      </c>
      <c r="I46" s="50">
        <v>1</v>
      </c>
      <c r="J46" s="50">
        <v>0</v>
      </c>
      <c r="K46" s="50">
        <v>6</v>
      </c>
      <c r="L46" s="50">
        <v>5</v>
      </c>
      <c r="M46" s="50">
        <v>11</v>
      </c>
      <c r="N46" s="50">
        <v>0</v>
      </c>
      <c r="O46" s="50">
        <v>14</v>
      </c>
      <c r="P46" s="50">
        <v>1</v>
      </c>
      <c r="Q46" s="50">
        <v>5</v>
      </c>
      <c r="R46" s="69">
        <v>4.9166666666667</v>
      </c>
    </row>
    <row r="47" s="134" customFormat="1" ht="16.5" customHeight="1" spans="1:18">
      <c r="A47" s="148" t="s">
        <v>254</v>
      </c>
      <c r="B47" s="53" t="s">
        <v>87</v>
      </c>
      <c r="C47" s="54">
        <v>1806.58333333333</v>
      </c>
      <c r="D47" s="54">
        <v>119.833333333333</v>
      </c>
      <c r="E47" s="54">
        <v>119.25</v>
      </c>
      <c r="F47" s="54">
        <v>120</v>
      </c>
      <c r="G47" s="54">
        <v>120</v>
      </c>
      <c r="H47" s="54">
        <v>79.25</v>
      </c>
      <c r="I47" s="54">
        <v>59.9166666666667</v>
      </c>
      <c r="J47" s="54">
        <v>60</v>
      </c>
      <c r="K47" s="54">
        <v>149.25</v>
      </c>
      <c r="L47" s="54">
        <v>149.666666666667</v>
      </c>
      <c r="M47" s="54">
        <v>150</v>
      </c>
      <c r="N47" s="54">
        <v>150</v>
      </c>
      <c r="O47" s="54">
        <v>149.833333333333</v>
      </c>
      <c r="P47" s="54">
        <v>149.833333333333</v>
      </c>
      <c r="Q47" s="54">
        <v>150</v>
      </c>
      <c r="R47" s="70">
        <v>79.75</v>
      </c>
    </row>
    <row r="48" s="133" customFormat="1" ht="16.5" customHeight="1" spans="1:18">
      <c r="A48" s="149" t="s">
        <v>255</v>
      </c>
      <c r="B48" s="49" t="s">
        <v>87</v>
      </c>
      <c r="C48" s="50">
        <v>1547.5</v>
      </c>
      <c r="D48" s="50">
        <v>118.833333333333</v>
      </c>
      <c r="E48" s="50">
        <v>112.25</v>
      </c>
      <c r="F48" s="50">
        <v>101</v>
      </c>
      <c r="G48" s="50">
        <v>117</v>
      </c>
      <c r="H48" s="50">
        <v>78.25</v>
      </c>
      <c r="I48" s="50">
        <v>54.9166666666667</v>
      </c>
      <c r="J48" s="50">
        <v>54</v>
      </c>
      <c r="K48" s="50">
        <v>117</v>
      </c>
      <c r="L48" s="50">
        <v>110.75</v>
      </c>
      <c r="M48" s="50">
        <v>119</v>
      </c>
      <c r="N48" s="50">
        <v>146</v>
      </c>
      <c r="O48" s="50">
        <v>119.833333333333</v>
      </c>
      <c r="P48" s="50">
        <v>80.9166666666667</v>
      </c>
      <c r="Q48" s="50">
        <v>139</v>
      </c>
      <c r="R48" s="69">
        <v>78.75</v>
      </c>
    </row>
    <row r="49" s="133" customFormat="1" ht="16.5" customHeight="1" spans="1:18">
      <c r="A49" s="149" t="s">
        <v>256</v>
      </c>
      <c r="B49" s="49" t="s">
        <v>87</v>
      </c>
      <c r="C49" s="50">
        <v>216.083333333333</v>
      </c>
      <c r="D49" s="50">
        <v>0</v>
      </c>
      <c r="E49" s="50">
        <v>6</v>
      </c>
      <c r="F49" s="50">
        <v>14</v>
      </c>
      <c r="G49" s="50">
        <v>3</v>
      </c>
      <c r="H49" s="50">
        <v>0</v>
      </c>
      <c r="I49" s="50">
        <v>4</v>
      </c>
      <c r="J49" s="50">
        <v>6</v>
      </c>
      <c r="K49" s="50">
        <v>32.25</v>
      </c>
      <c r="L49" s="50">
        <v>37.9166666666667</v>
      </c>
      <c r="M49" s="50">
        <v>11</v>
      </c>
      <c r="N49" s="50">
        <v>4</v>
      </c>
      <c r="O49" s="50">
        <v>26</v>
      </c>
      <c r="P49" s="50">
        <v>59.9166666666667</v>
      </c>
      <c r="Q49" s="50">
        <v>11</v>
      </c>
      <c r="R49" s="69">
        <v>1</v>
      </c>
    </row>
    <row r="50" s="133" customFormat="1" ht="16.5" customHeight="1" spans="1:18">
      <c r="A50" s="149" t="s">
        <v>257</v>
      </c>
      <c r="B50" s="49" t="s">
        <v>87</v>
      </c>
      <c r="C50" s="50">
        <v>43</v>
      </c>
      <c r="D50" s="50">
        <v>1</v>
      </c>
      <c r="E50" s="50">
        <v>1</v>
      </c>
      <c r="F50" s="50">
        <v>5</v>
      </c>
      <c r="G50" s="50">
        <v>0</v>
      </c>
      <c r="H50" s="50">
        <v>1</v>
      </c>
      <c r="I50" s="50">
        <v>1</v>
      </c>
      <c r="J50" s="50">
        <v>0</v>
      </c>
      <c r="K50" s="50">
        <v>0</v>
      </c>
      <c r="L50" s="50">
        <v>1</v>
      </c>
      <c r="M50" s="50">
        <v>20</v>
      </c>
      <c r="N50" s="50">
        <v>0</v>
      </c>
      <c r="O50" s="50">
        <v>4</v>
      </c>
      <c r="P50" s="50">
        <v>9</v>
      </c>
      <c r="Q50" s="50">
        <v>0</v>
      </c>
      <c r="R50" s="69">
        <v>0</v>
      </c>
    </row>
    <row r="51" s="134" customFormat="1" ht="16.5" customHeight="1" spans="1:18">
      <c r="A51" s="148" t="s">
        <v>258</v>
      </c>
      <c r="B51" s="53" t="s">
        <v>87</v>
      </c>
      <c r="C51" s="54">
        <v>1806.58333333333</v>
      </c>
      <c r="D51" s="54">
        <v>119.833333333333</v>
      </c>
      <c r="E51" s="54">
        <v>119.25</v>
      </c>
      <c r="F51" s="54">
        <v>120</v>
      </c>
      <c r="G51" s="54">
        <v>120</v>
      </c>
      <c r="H51" s="54">
        <v>79.25</v>
      </c>
      <c r="I51" s="54">
        <v>59.9166666666667</v>
      </c>
      <c r="J51" s="54">
        <v>60</v>
      </c>
      <c r="K51" s="54">
        <v>149.25</v>
      </c>
      <c r="L51" s="54">
        <v>149.666666666667</v>
      </c>
      <c r="M51" s="54">
        <v>150</v>
      </c>
      <c r="N51" s="54">
        <v>150</v>
      </c>
      <c r="O51" s="54">
        <v>149.833333333333</v>
      </c>
      <c r="P51" s="54">
        <v>149.833333333333</v>
      </c>
      <c r="Q51" s="54">
        <v>150</v>
      </c>
      <c r="R51" s="70">
        <v>79.75</v>
      </c>
    </row>
    <row r="52" s="133" customFormat="1" ht="16.5" customHeight="1" spans="1:18">
      <c r="A52" s="149" t="s">
        <v>259</v>
      </c>
      <c r="B52" s="49" t="s">
        <v>87</v>
      </c>
      <c r="C52" s="50">
        <v>1456.91666666667</v>
      </c>
      <c r="D52" s="50">
        <v>117.833333333333</v>
      </c>
      <c r="E52" s="50">
        <v>93.3333333333333</v>
      </c>
      <c r="F52" s="50">
        <v>114</v>
      </c>
      <c r="G52" s="50">
        <v>115</v>
      </c>
      <c r="H52" s="50">
        <v>68.25</v>
      </c>
      <c r="I52" s="50">
        <v>59.9166666666667</v>
      </c>
      <c r="J52" s="50">
        <v>53</v>
      </c>
      <c r="K52" s="50">
        <v>148.25</v>
      </c>
      <c r="L52" s="50">
        <v>81.8333333333333</v>
      </c>
      <c r="M52" s="50">
        <v>150</v>
      </c>
      <c r="N52" s="50">
        <v>122</v>
      </c>
      <c r="O52" s="50">
        <v>102.833333333333</v>
      </c>
      <c r="P52" s="50">
        <v>54.9166666666667</v>
      </c>
      <c r="Q52" s="50">
        <v>104</v>
      </c>
      <c r="R52" s="69">
        <v>71.75</v>
      </c>
    </row>
    <row r="53" s="133" customFormat="1" ht="16.5" customHeight="1" spans="1:18">
      <c r="A53" s="149" t="s">
        <v>260</v>
      </c>
      <c r="B53" s="49" t="s">
        <v>87</v>
      </c>
      <c r="C53" s="50">
        <v>261.666666666667</v>
      </c>
      <c r="D53" s="50">
        <v>0</v>
      </c>
      <c r="E53" s="50">
        <v>23.9166666666667</v>
      </c>
      <c r="F53" s="50">
        <v>3</v>
      </c>
      <c r="G53" s="50">
        <v>5</v>
      </c>
      <c r="H53" s="50">
        <v>10</v>
      </c>
      <c r="I53" s="50">
        <v>0</v>
      </c>
      <c r="J53" s="50">
        <v>7</v>
      </c>
      <c r="K53" s="50">
        <v>0</v>
      </c>
      <c r="L53" s="50">
        <v>56.8333333333333</v>
      </c>
      <c r="M53" s="50">
        <v>0</v>
      </c>
      <c r="N53" s="50">
        <v>28</v>
      </c>
      <c r="O53" s="50">
        <v>12</v>
      </c>
      <c r="P53" s="50">
        <v>62.9166666666667</v>
      </c>
      <c r="Q53" s="50">
        <v>45</v>
      </c>
      <c r="R53" s="69">
        <v>8</v>
      </c>
    </row>
    <row r="54" s="133" customFormat="1" ht="16.5" customHeight="1" spans="1:18">
      <c r="A54" s="149" t="s">
        <v>261</v>
      </c>
      <c r="B54" s="49" t="s">
        <v>87</v>
      </c>
      <c r="C54" s="50">
        <v>23</v>
      </c>
      <c r="D54" s="50">
        <v>0</v>
      </c>
      <c r="E54" s="50">
        <v>0</v>
      </c>
      <c r="F54" s="50">
        <v>1</v>
      </c>
      <c r="G54" s="50">
        <v>0</v>
      </c>
      <c r="H54" s="50">
        <v>0</v>
      </c>
      <c r="I54" s="50">
        <v>0</v>
      </c>
      <c r="J54" s="50">
        <v>0</v>
      </c>
      <c r="K54" s="50">
        <v>0</v>
      </c>
      <c r="L54" s="50">
        <v>11</v>
      </c>
      <c r="M54" s="50">
        <v>0</v>
      </c>
      <c r="N54" s="50">
        <v>0</v>
      </c>
      <c r="O54" s="50">
        <v>0</v>
      </c>
      <c r="P54" s="50">
        <v>10</v>
      </c>
      <c r="Q54" s="50">
        <v>1</v>
      </c>
      <c r="R54" s="69">
        <v>0</v>
      </c>
    </row>
    <row r="55" s="133" customFormat="1" ht="16.5" customHeight="1" spans="1:18">
      <c r="A55" s="149" t="s">
        <v>262</v>
      </c>
      <c r="B55" s="49" t="s">
        <v>87</v>
      </c>
      <c r="C55" s="50">
        <v>2</v>
      </c>
      <c r="D55" s="50">
        <v>0</v>
      </c>
      <c r="E55" s="50">
        <v>0</v>
      </c>
      <c r="F55" s="50">
        <v>0</v>
      </c>
      <c r="G55" s="50">
        <v>0</v>
      </c>
      <c r="H55" s="50">
        <v>0</v>
      </c>
      <c r="I55" s="50">
        <v>0</v>
      </c>
      <c r="J55" s="50">
        <v>0</v>
      </c>
      <c r="K55" s="50">
        <v>0</v>
      </c>
      <c r="L55" s="50">
        <v>0</v>
      </c>
      <c r="M55" s="50">
        <v>0</v>
      </c>
      <c r="N55" s="50">
        <v>0</v>
      </c>
      <c r="O55" s="50">
        <v>0</v>
      </c>
      <c r="P55" s="50">
        <v>2</v>
      </c>
      <c r="Q55" s="50">
        <v>0</v>
      </c>
      <c r="R55" s="69">
        <v>0</v>
      </c>
    </row>
    <row r="56" s="133" customFormat="1" ht="16.5" customHeight="1" spans="1:18">
      <c r="A56" s="149" t="s">
        <v>263</v>
      </c>
      <c r="B56" s="49" t="s">
        <v>87</v>
      </c>
      <c r="C56" s="50">
        <v>0</v>
      </c>
      <c r="D56" s="50">
        <v>0</v>
      </c>
      <c r="E56" s="50">
        <v>0</v>
      </c>
      <c r="F56" s="50">
        <v>0</v>
      </c>
      <c r="G56" s="50">
        <v>0</v>
      </c>
      <c r="H56" s="50">
        <v>0</v>
      </c>
      <c r="I56" s="50">
        <v>0</v>
      </c>
      <c r="J56" s="50">
        <v>0</v>
      </c>
      <c r="K56" s="50">
        <v>0</v>
      </c>
      <c r="L56" s="50">
        <v>0</v>
      </c>
      <c r="M56" s="50">
        <v>0</v>
      </c>
      <c r="N56" s="50">
        <v>0</v>
      </c>
      <c r="O56" s="50">
        <v>0</v>
      </c>
      <c r="P56" s="50">
        <v>0</v>
      </c>
      <c r="Q56" s="50">
        <v>0</v>
      </c>
      <c r="R56" s="69">
        <v>0</v>
      </c>
    </row>
    <row r="57" s="133" customFormat="1" ht="16.5" customHeight="1" spans="1:18">
      <c r="A57" s="149" t="s">
        <v>264</v>
      </c>
      <c r="B57" s="49" t="s">
        <v>87</v>
      </c>
      <c r="C57" s="50">
        <v>63</v>
      </c>
      <c r="D57" s="50">
        <v>2</v>
      </c>
      <c r="E57" s="50">
        <v>2</v>
      </c>
      <c r="F57" s="50">
        <v>2</v>
      </c>
      <c r="G57" s="50">
        <v>0</v>
      </c>
      <c r="H57" s="50">
        <v>1</v>
      </c>
      <c r="I57" s="50">
        <v>0</v>
      </c>
      <c r="J57" s="50">
        <v>0</v>
      </c>
      <c r="K57" s="50">
        <v>1</v>
      </c>
      <c r="L57" s="50">
        <v>0</v>
      </c>
      <c r="M57" s="50">
        <v>0</v>
      </c>
      <c r="N57" s="50">
        <v>0</v>
      </c>
      <c r="O57" s="50">
        <v>35</v>
      </c>
      <c r="P57" s="50">
        <v>20</v>
      </c>
      <c r="Q57" s="50">
        <v>0</v>
      </c>
      <c r="R57" s="69">
        <v>0</v>
      </c>
    </row>
    <row r="58" s="133" customFormat="1" ht="16.5" customHeight="1" spans="1:18">
      <c r="A58" s="149" t="s">
        <v>265</v>
      </c>
      <c r="B58" s="49" t="s">
        <v>87</v>
      </c>
      <c r="C58" s="50">
        <v>0</v>
      </c>
      <c r="D58" s="50">
        <v>0</v>
      </c>
      <c r="E58" s="50">
        <v>0</v>
      </c>
      <c r="F58" s="50">
        <v>0</v>
      </c>
      <c r="G58" s="50">
        <v>0</v>
      </c>
      <c r="H58" s="50">
        <v>0</v>
      </c>
      <c r="I58" s="50">
        <v>0</v>
      </c>
      <c r="J58" s="50">
        <v>0</v>
      </c>
      <c r="K58" s="50">
        <v>0</v>
      </c>
      <c r="L58" s="50">
        <v>0</v>
      </c>
      <c r="M58" s="50">
        <v>0</v>
      </c>
      <c r="N58" s="50">
        <v>0</v>
      </c>
      <c r="O58" s="50">
        <v>0</v>
      </c>
      <c r="P58" s="50">
        <v>0</v>
      </c>
      <c r="Q58" s="50">
        <v>0</v>
      </c>
      <c r="R58" s="69">
        <v>0</v>
      </c>
    </row>
    <row r="59" s="134" customFormat="1" ht="16.5" customHeight="1" spans="1:18">
      <c r="A59" s="148" t="s">
        <v>266</v>
      </c>
      <c r="B59" s="53" t="s">
        <v>87</v>
      </c>
      <c r="C59" s="54">
        <v>1806.58333333333</v>
      </c>
      <c r="D59" s="54">
        <v>119.833333333333</v>
      </c>
      <c r="E59" s="54">
        <v>119.25</v>
      </c>
      <c r="F59" s="54">
        <v>120</v>
      </c>
      <c r="G59" s="54">
        <v>120</v>
      </c>
      <c r="H59" s="54">
        <v>79.25</v>
      </c>
      <c r="I59" s="54">
        <v>59.9166666666667</v>
      </c>
      <c r="J59" s="54">
        <v>60</v>
      </c>
      <c r="K59" s="54">
        <v>149.25</v>
      </c>
      <c r="L59" s="54">
        <v>149.666666666667</v>
      </c>
      <c r="M59" s="54">
        <v>150</v>
      </c>
      <c r="N59" s="54">
        <v>150</v>
      </c>
      <c r="O59" s="54">
        <v>149.833333333333</v>
      </c>
      <c r="P59" s="54">
        <v>149.833333333333</v>
      </c>
      <c r="Q59" s="54">
        <v>150</v>
      </c>
      <c r="R59" s="70">
        <v>79.75</v>
      </c>
    </row>
    <row r="60" s="133" customFormat="1" ht="16.5" customHeight="1" spans="1:18">
      <c r="A60" s="149" t="s">
        <v>267</v>
      </c>
      <c r="B60" s="49" t="s">
        <v>87</v>
      </c>
      <c r="C60" s="50">
        <v>6</v>
      </c>
      <c r="D60" s="50">
        <v>0</v>
      </c>
      <c r="E60" s="50">
        <v>0</v>
      </c>
      <c r="F60" s="50">
        <v>0</v>
      </c>
      <c r="G60" s="50">
        <v>0</v>
      </c>
      <c r="H60" s="50">
        <v>0</v>
      </c>
      <c r="I60" s="50">
        <v>0</v>
      </c>
      <c r="J60" s="50">
        <v>0</v>
      </c>
      <c r="K60" s="50">
        <v>0</v>
      </c>
      <c r="L60" s="50">
        <v>1</v>
      </c>
      <c r="M60" s="50">
        <v>0</v>
      </c>
      <c r="N60" s="50">
        <v>0</v>
      </c>
      <c r="O60" s="50">
        <v>0</v>
      </c>
      <c r="P60" s="50">
        <v>2</v>
      </c>
      <c r="Q60" s="50">
        <v>3</v>
      </c>
      <c r="R60" s="69">
        <v>0</v>
      </c>
    </row>
    <row r="61" s="133" customFormat="1" ht="16.5" customHeight="1" spans="1:18">
      <c r="A61" s="149" t="s">
        <v>268</v>
      </c>
      <c r="B61" s="49" t="s">
        <v>87</v>
      </c>
      <c r="C61" s="50">
        <v>64.9166666666667</v>
      </c>
      <c r="D61" s="50">
        <v>0</v>
      </c>
      <c r="E61" s="50">
        <v>0</v>
      </c>
      <c r="F61" s="50">
        <v>0</v>
      </c>
      <c r="G61" s="50">
        <v>6</v>
      </c>
      <c r="H61" s="50">
        <v>0</v>
      </c>
      <c r="I61" s="50">
        <v>0</v>
      </c>
      <c r="J61" s="50">
        <v>0</v>
      </c>
      <c r="K61" s="50">
        <v>9</v>
      </c>
      <c r="L61" s="50">
        <v>7</v>
      </c>
      <c r="M61" s="50">
        <v>0</v>
      </c>
      <c r="N61" s="50">
        <v>10</v>
      </c>
      <c r="O61" s="50">
        <v>7</v>
      </c>
      <c r="P61" s="50">
        <v>0</v>
      </c>
      <c r="Q61" s="50">
        <v>16</v>
      </c>
      <c r="R61" s="69">
        <v>9.9166666666667</v>
      </c>
    </row>
    <row r="62" s="133" customFormat="1" ht="16.5" customHeight="1" spans="1:18">
      <c r="A62" s="149" t="s">
        <v>269</v>
      </c>
      <c r="B62" s="49" t="s">
        <v>87</v>
      </c>
      <c r="C62" s="50">
        <v>2</v>
      </c>
      <c r="D62" s="50">
        <v>0</v>
      </c>
      <c r="E62" s="50">
        <v>1</v>
      </c>
      <c r="F62" s="50">
        <v>0</v>
      </c>
      <c r="G62" s="50">
        <v>0</v>
      </c>
      <c r="H62" s="50">
        <v>0</v>
      </c>
      <c r="I62" s="50">
        <v>0</v>
      </c>
      <c r="J62" s="50">
        <v>0</v>
      </c>
      <c r="K62" s="50">
        <v>0</v>
      </c>
      <c r="L62" s="50">
        <v>1</v>
      </c>
      <c r="M62" s="50">
        <v>0</v>
      </c>
      <c r="N62" s="50">
        <v>0</v>
      </c>
      <c r="O62" s="50">
        <v>0</v>
      </c>
      <c r="P62" s="50">
        <v>0</v>
      </c>
      <c r="Q62" s="50">
        <v>0</v>
      </c>
      <c r="R62" s="69">
        <v>0</v>
      </c>
    </row>
    <row r="63" s="133" customFormat="1" ht="16.5" customHeight="1" spans="1:18">
      <c r="A63" s="149" t="s">
        <v>270</v>
      </c>
      <c r="B63" s="49" t="s">
        <v>87</v>
      </c>
      <c r="C63" s="50">
        <v>1733.66666666667</v>
      </c>
      <c r="D63" s="50">
        <v>119.833333333333</v>
      </c>
      <c r="E63" s="50">
        <v>118.25</v>
      </c>
      <c r="F63" s="50">
        <v>120</v>
      </c>
      <c r="G63" s="50">
        <v>114</v>
      </c>
      <c r="H63" s="50">
        <v>79.25</v>
      </c>
      <c r="I63" s="50">
        <v>59.9166666666667</v>
      </c>
      <c r="J63" s="50">
        <v>60</v>
      </c>
      <c r="K63" s="50">
        <v>140.25</v>
      </c>
      <c r="L63" s="50">
        <v>140.666666666667</v>
      </c>
      <c r="M63" s="50">
        <v>150</v>
      </c>
      <c r="N63" s="50">
        <v>140</v>
      </c>
      <c r="O63" s="50">
        <v>142.833333333333</v>
      </c>
      <c r="P63" s="50">
        <v>147.833333333333</v>
      </c>
      <c r="Q63" s="50">
        <v>131</v>
      </c>
      <c r="R63" s="69">
        <v>69.8333333333333</v>
      </c>
    </row>
    <row r="64" s="134" customFormat="1" ht="16.5" customHeight="1" spans="1:18">
      <c r="A64" s="148" t="s">
        <v>271</v>
      </c>
      <c r="B64" s="53" t="s">
        <v>87</v>
      </c>
      <c r="C64" s="54">
        <v>1806.58333333333</v>
      </c>
      <c r="D64" s="54">
        <v>119.833333333333</v>
      </c>
      <c r="E64" s="54">
        <v>119.25</v>
      </c>
      <c r="F64" s="54">
        <v>120</v>
      </c>
      <c r="G64" s="54">
        <v>120</v>
      </c>
      <c r="H64" s="54">
        <v>79.25</v>
      </c>
      <c r="I64" s="54">
        <v>59.9166666666667</v>
      </c>
      <c r="J64" s="54">
        <v>60</v>
      </c>
      <c r="K64" s="54">
        <v>149.25</v>
      </c>
      <c r="L64" s="54">
        <v>149.666666666667</v>
      </c>
      <c r="M64" s="54">
        <v>150</v>
      </c>
      <c r="N64" s="54">
        <v>150</v>
      </c>
      <c r="O64" s="54">
        <v>149.833333333333</v>
      </c>
      <c r="P64" s="54">
        <v>149.833333333333</v>
      </c>
      <c r="Q64" s="54">
        <v>150</v>
      </c>
      <c r="R64" s="70">
        <v>79.75</v>
      </c>
    </row>
    <row r="65" s="133" customFormat="1" ht="16.5" customHeight="1" spans="1:18">
      <c r="A65" s="149" t="s">
        <v>272</v>
      </c>
      <c r="B65" s="49" t="s">
        <v>87</v>
      </c>
      <c r="C65" s="50">
        <v>1649.66666666667</v>
      </c>
      <c r="D65" s="50">
        <v>89.9166666666667</v>
      </c>
      <c r="E65" s="50">
        <v>112.5</v>
      </c>
      <c r="F65" s="50">
        <v>96</v>
      </c>
      <c r="G65" s="50">
        <v>101</v>
      </c>
      <c r="H65" s="50">
        <v>59.25</v>
      </c>
      <c r="I65" s="50">
        <v>50.9166666666667</v>
      </c>
      <c r="J65" s="50">
        <v>60</v>
      </c>
      <c r="K65" s="50">
        <v>140</v>
      </c>
      <c r="L65" s="50">
        <v>145.666666666667</v>
      </c>
      <c r="M65" s="50">
        <v>139</v>
      </c>
      <c r="N65" s="50">
        <v>145</v>
      </c>
      <c r="O65" s="50">
        <v>144.833333333333</v>
      </c>
      <c r="P65" s="50">
        <v>136.833333333333</v>
      </c>
      <c r="Q65" s="50">
        <v>150</v>
      </c>
      <c r="R65" s="69">
        <v>78.75</v>
      </c>
    </row>
    <row r="66" s="133" customFormat="1" ht="16.5" customHeight="1" spans="1:18">
      <c r="A66" s="149" t="s">
        <v>273</v>
      </c>
      <c r="B66" s="49" t="s">
        <v>87</v>
      </c>
      <c r="C66" s="50">
        <v>1</v>
      </c>
      <c r="D66" s="50">
        <v>0</v>
      </c>
      <c r="E66" s="50">
        <v>0</v>
      </c>
      <c r="F66" s="50">
        <v>0</v>
      </c>
      <c r="G66" s="50">
        <v>1</v>
      </c>
      <c r="H66" s="50">
        <v>0</v>
      </c>
      <c r="I66" s="50">
        <v>0</v>
      </c>
      <c r="J66" s="50">
        <v>0</v>
      </c>
      <c r="K66" s="50">
        <v>0</v>
      </c>
      <c r="L66" s="50">
        <v>0</v>
      </c>
      <c r="M66" s="50">
        <v>0</v>
      </c>
      <c r="N66" s="50">
        <v>0</v>
      </c>
      <c r="O66" s="50">
        <v>0</v>
      </c>
      <c r="P66" s="50">
        <v>0</v>
      </c>
      <c r="Q66" s="50">
        <v>0</v>
      </c>
      <c r="R66" s="69">
        <v>0</v>
      </c>
    </row>
    <row r="67" s="133" customFormat="1" ht="16.5" customHeight="1" spans="1:18">
      <c r="A67" s="149" t="s">
        <v>274</v>
      </c>
      <c r="B67" s="49" t="s">
        <v>87</v>
      </c>
      <c r="C67" s="50">
        <v>141.916666666667</v>
      </c>
      <c r="D67" s="50">
        <v>27.9166666666667</v>
      </c>
      <c r="E67" s="50">
        <v>6.75</v>
      </c>
      <c r="F67" s="50">
        <v>24</v>
      </c>
      <c r="G67" s="50">
        <v>17</v>
      </c>
      <c r="H67" s="50">
        <v>18</v>
      </c>
      <c r="I67" s="50">
        <v>9</v>
      </c>
      <c r="J67" s="50">
        <v>0</v>
      </c>
      <c r="K67" s="50">
        <v>8.25</v>
      </c>
      <c r="L67" s="50">
        <v>3</v>
      </c>
      <c r="M67" s="50">
        <v>11</v>
      </c>
      <c r="N67" s="50">
        <v>3</v>
      </c>
      <c r="O67" s="50">
        <v>3</v>
      </c>
      <c r="P67" s="50">
        <v>10</v>
      </c>
      <c r="Q67" s="50">
        <v>0</v>
      </c>
      <c r="R67" s="69">
        <v>1</v>
      </c>
    </row>
    <row r="68" s="133" customFormat="1" ht="16.5" customHeight="1" spans="1:18">
      <c r="A68" s="149" t="s">
        <v>275</v>
      </c>
      <c r="B68" s="49" t="s">
        <v>87</v>
      </c>
      <c r="C68" s="50">
        <v>5</v>
      </c>
      <c r="D68" s="50">
        <v>1</v>
      </c>
      <c r="E68" s="50">
        <v>0</v>
      </c>
      <c r="F68" s="50">
        <v>0</v>
      </c>
      <c r="G68" s="50">
        <v>0</v>
      </c>
      <c r="H68" s="50">
        <v>0</v>
      </c>
      <c r="I68" s="50">
        <v>0</v>
      </c>
      <c r="J68" s="50">
        <v>0</v>
      </c>
      <c r="K68" s="50">
        <v>1</v>
      </c>
      <c r="L68" s="50">
        <v>1</v>
      </c>
      <c r="M68" s="50">
        <v>0</v>
      </c>
      <c r="N68" s="50">
        <v>0</v>
      </c>
      <c r="O68" s="50">
        <v>2</v>
      </c>
      <c r="P68" s="50">
        <v>0</v>
      </c>
      <c r="Q68" s="50">
        <v>0</v>
      </c>
      <c r="R68" s="69">
        <v>0</v>
      </c>
    </row>
    <row r="69" s="135" customFormat="1" ht="16.5" customHeight="1" spans="1:18">
      <c r="A69" s="149" t="s">
        <v>276</v>
      </c>
      <c r="B69" s="49" t="s">
        <v>87</v>
      </c>
      <c r="C69" s="50">
        <v>9</v>
      </c>
      <c r="D69" s="50">
        <v>1</v>
      </c>
      <c r="E69" s="50">
        <v>0</v>
      </c>
      <c r="F69" s="50">
        <v>0</v>
      </c>
      <c r="G69" s="50">
        <v>1</v>
      </c>
      <c r="H69" s="50">
        <v>2</v>
      </c>
      <c r="I69" s="50">
        <v>0</v>
      </c>
      <c r="J69" s="50">
        <v>0</v>
      </c>
      <c r="K69" s="50">
        <v>0</v>
      </c>
      <c r="L69" s="50">
        <v>0</v>
      </c>
      <c r="M69" s="50">
        <v>0</v>
      </c>
      <c r="N69" s="50">
        <v>2</v>
      </c>
      <c r="O69" s="50">
        <v>0</v>
      </c>
      <c r="P69" s="50">
        <v>3</v>
      </c>
      <c r="Q69" s="50">
        <v>0</v>
      </c>
      <c r="R69" s="69">
        <v>0</v>
      </c>
    </row>
    <row r="70" s="136" customFormat="1" ht="16.5" customHeight="1" spans="1:18">
      <c r="A70" s="148" t="s">
        <v>277</v>
      </c>
      <c r="B70" s="53" t="s">
        <v>87</v>
      </c>
      <c r="C70" s="54">
        <v>1806.58333333333</v>
      </c>
      <c r="D70" s="54">
        <v>119.833333333333</v>
      </c>
      <c r="E70" s="54">
        <v>119.25</v>
      </c>
      <c r="F70" s="54">
        <v>120</v>
      </c>
      <c r="G70" s="54">
        <v>120</v>
      </c>
      <c r="H70" s="54">
        <v>79.25</v>
      </c>
      <c r="I70" s="54">
        <v>59.9166666666667</v>
      </c>
      <c r="J70" s="54">
        <v>60</v>
      </c>
      <c r="K70" s="54">
        <v>149.25</v>
      </c>
      <c r="L70" s="54">
        <v>149.666666666667</v>
      </c>
      <c r="M70" s="54">
        <v>150</v>
      </c>
      <c r="N70" s="54">
        <v>150</v>
      </c>
      <c r="O70" s="54">
        <v>149.833333333333</v>
      </c>
      <c r="P70" s="54">
        <v>149.833333333333</v>
      </c>
      <c r="Q70" s="54">
        <v>150</v>
      </c>
      <c r="R70" s="70">
        <v>79.75</v>
      </c>
    </row>
    <row r="71" s="135" customFormat="1" ht="16.5" customHeight="1" spans="1:18">
      <c r="A71" s="149" t="s">
        <v>278</v>
      </c>
      <c r="B71" s="49" t="s">
        <v>87</v>
      </c>
      <c r="C71" s="50">
        <v>1403.66666666667</v>
      </c>
      <c r="D71" s="50">
        <v>119.833333333333</v>
      </c>
      <c r="E71" s="50">
        <v>77.25</v>
      </c>
      <c r="F71" s="50">
        <v>119</v>
      </c>
      <c r="G71" s="50">
        <v>77</v>
      </c>
      <c r="H71" s="50">
        <v>79.25</v>
      </c>
      <c r="I71" s="50">
        <v>43.9166666666667</v>
      </c>
      <c r="J71" s="50">
        <v>56</v>
      </c>
      <c r="K71" s="50">
        <v>122.25</v>
      </c>
      <c r="L71" s="50">
        <v>130.666666666667</v>
      </c>
      <c r="M71" s="50">
        <v>133</v>
      </c>
      <c r="N71" s="50">
        <v>63</v>
      </c>
      <c r="O71" s="50">
        <v>116.833333333333</v>
      </c>
      <c r="P71" s="50">
        <v>115.916666666667</v>
      </c>
      <c r="Q71" s="50">
        <v>71</v>
      </c>
      <c r="R71" s="69">
        <v>78.75</v>
      </c>
    </row>
    <row r="72" s="135" customFormat="1" ht="16.5" customHeight="1" spans="1:18">
      <c r="A72" s="149" t="s">
        <v>279</v>
      </c>
      <c r="B72" s="49" t="s">
        <v>87</v>
      </c>
      <c r="C72" s="50">
        <v>82.9166666666667</v>
      </c>
      <c r="D72" s="50">
        <v>0</v>
      </c>
      <c r="E72" s="50">
        <v>10</v>
      </c>
      <c r="F72" s="50">
        <v>1</v>
      </c>
      <c r="G72" s="50">
        <v>0</v>
      </c>
      <c r="H72" s="50">
        <v>0</v>
      </c>
      <c r="I72" s="50">
        <v>16</v>
      </c>
      <c r="J72" s="50">
        <v>4</v>
      </c>
      <c r="K72" s="50">
        <v>1</v>
      </c>
      <c r="L72" s="50">
        <v>17</v>
      </c>
      <c r="M72" s="50">
        <v>3</v>
      </c>
      <c r="N72" s="50">
        <v>0</v>
      </c>
      <c r="O72" s="50">
        <v>0</v>
      </c>
      <c r="P72" s="50">
        <v>24.9166666666667</v>
      </c>
      <c r="Q72" s="50">
        <v>6</v>
      </c>
      <c r="R72" s="69">
        <v>0</v>
      </c>
    </row>
    <row r="73" s="135" customFormat="1" ht="16.5" customHeight="1" spans="1:18">
      <c r="A73" s="149" t="s">
        <v>280</v>
      </c>
      <c r="B73" s="49" t="s">
        <v>87</v>
      </c>
      <c r="C73" s="50">
        <v>278</v>
      </c>
      <c r="D73" s="50">
        <v>0</v>
      </c>
      <c r="E73" s="50">
        <v>15</v>
      </c>
      <c r="F73" s="50">
        <v>0</v>
      </c>
      <c r="G73" s="50">
        <v>33</v>
      </c>
      <c r="H73" s="50">
        <v>0</v>
      </c>
      <c r="I73" s="50">
        <v>0</v>
      </c>
      <c r="J73" s="50">
        <v>0</v>
      </c>
      <c r="K73" s="50">
        <v>25</v>
      </c>
      <c r="L73" s="50">
        <v>1</v>
      </c>
      <c r="M73" s="50">
        <v>12</v>
      </c>
      <c r="N73" s="50">
        <v>87</v>
      </c>
      <c r="O73" s="50">
        <v>29</v>
      </c>
      <c r="P73" s="50">
        <v>5</v>
      </c>
      <c r="Q73" s="50">
        <v>70</v>
      </c>
      <c r="R73" s="69">
        <v>1</v>
      </c>
    </row>
    <row r="74" s="135" customFormat="1" ht="16.5" customHeight="1" spans="1:18">
      <c r="A74" s="149" t="s">
        <v>281</v>
      </c>
      <c r="B74" s="49" t="s">
        <v>87</v>
      </c>
      <c r="C74" s="50">
        <v>42</v>
      </c>
      <c r="D74" s="50">
        <v>0</v>
      </c>
      <c r="E74" s="50">
        <v>17</v>
      </c>
      <c r="F74" s="50">
        <v>0</v>
      </c>
      <c r="G74" s="50">
        <v>10</v>
      </c>
      <c r="H74" s="50">
        <v>0</v>
      </c>
      <c r="I74" s="50">
        <v>0</v>
      </c>
      <c r="J74" s="50">
        <v>0</v>
      </c>
      <c r="K74" s="50">
        <v>1</v>
      </c>
      <c r="L74" s="50">
        <v>1</v>
      </c>
      <c r="M74" s="50">
        <v>2</v>
      </c>
      <c r="N74" s="50">
        <v>0</v>
      </c>
      <c r="O74" s="50">
        <v>4</v>
      </c>
      <c r="P74" s="50">
        <v>4</v>
      </c>
      <c r="Q74" s="50">
        <v>3</v>
      </c>
      <c r="R74" s="69">
        <v>0</v>
      </c>
    </row>
    <row r="75" s="135" customFormat="1" ht="16.5" customHeight="1" spans="1:18">
      <c r="A75" s="149" t="s">
        <v>282</v>
      </c>
      <c r="B75" s="49" t="s">
        <v>87</v>
      </c>
      <c r="C75" s="50">
        <v>0</v>
      </c>
      <c r="D75" s="50">
        <v>0</v>
      </c>
      <c r="E75" s="50">
        <v>0</v>
      </c>
      <c r="F75" s="50">
        <v>0</v>
      </c>
      <c r="G75" s="50">
        <v>0</v>
      </c>
      <c r="H75" s="50">
        <v>0</v>
      </c>
      <c r="I75" s="50">
        <v>0</v>
      </c>
      <c r="J75" s="50">
        <v>0</v>
      </c>
      <c r="K75" s="50">
        <v>0</v>
      </c>
      <c r="L75" s="50">
        <v>0</v>
      </c>
      <c r="M75" s="50">
        <v>0</v>
      </c>
      <c r="N75" s="50">
        <v>0</v>
      </c>
      <c r="O75" s="50">
        <v>0</v>
      </c>
      <c r="P75" s="50">
        <v>0</v>
      </c>
      <c r="Q75" s="50">
        <v>0</v>
      </c>
      <c r="R75" s="69">
        <v>0</v>
      </c>
    </row>
    <row r="76" s="136" customFormat="1" ht="16.5" customHeight="1" spans="1:18">
      <c r="A76" s="148" t="s">
        <v>283</v>
      </c>
      <c r="B76" s="53" t="s">
        <v>87</v>
      </c>
      <c r="C76" s="54">
        <v>1806.58333333333</v>
      </c>
      <c r="D76" s="54">
        <v>119.833333333333</v>
      </c>
      <c r="E76" s="54">
        <v>119.25</v>
      </c>
      <c r="F76" s="54">
        <v>120</v>
      </c>
      <c r="G76" s="54">
        <v>120</v>
      </c>
      <c r="H76" s="54">
        <v>79.25</v>
      </c>
      <c r="I76" s="54">
        <v>59.9166666666667</v>
      </c>
      <c r="J76" s="54">
        <v>60</v>
      </c>
      <c r="K76" s="54">
        <v>149.25</v>
      </c>
      <c r="L76" s="54">
        <v>149.666666666667</v>
      </c>
      <c r="M76" s="54">
        <v>150</v>
      </c>
      <c r="N76" s="54">
        <v>150</v>
      </c>
      <c r="O76" s="54">
        <v>149.833333333333</v>
      </c>
      <c r="P76" s="54">
        <v>149.833333333333</v>
      </c>
      <c r="Q76" s="54">
        <v>150</v>
      </c>
      <c r="R76" s="70">
        <v>79.75</v>
      </c>
    </row>
    <row r="77" s="135" customFormat="1" ht="16.5" customHeight="1" spans="1:18">
      <c r="A77" s="149" t="s">
        <v>284</v>
      </c>
      <c r="B77" s="49" t="s">
        <v>87</v>
      </c>
      <c r="C77" s="50">
        <v>1785.66666666667</v>
      </c>
      <c r="D77" s="50">
        <v>116.833333333333</v>
      </c>
      <c r="E77" s="50">
        <v>119.25</v>
      </c>
      <c r="F77" s="50">
        <v>120</v>
      </c>
      <c r="G77" s="50">
        <v>120</v>
      </c>
      <c r="H77" s="50">
        <v>79.25</v>
      </c>
      <c r="I77" s="50">
        <v>59.9166666666667</v>
      </c>
      <c r="J77" s="50">
        <v>59</v>
      </c>
      <c r="K77" s="50">
        <v>148.25</v>
      </c>
      <c r="L77" s="50">
        <v>141.666666666667</v>
      </c>
      <c r="M77" s="50">
        <v>149</v>
      </c>
      <c r="N77" s="50">
        <v>150</v>
      </c>
      <c r="O77" s="50">
        <v>148.833333333333</v>
      </c>
      <c r="P77" s="50">
        <v>145.916666666667</v>
      </c>
      <c r="Q77" s="50">
        <v>149</v>
      </c>
      <c r="R77" s="69">
        <v>79.75</v>
      </c>
    </row>
    <row r="78" s="135" customFormat="1" ht="16.5" customHeight="1" spans="1:18">
      <c r="A78" s="149" t="s">
        <v>285</v>
      </c>
      <c r="B78" s="49" t="s">
        <v>87</v>
      </c>
      <c r="C78" s="50">
        <v>19.9166666666667</v>
      </c>
      <c r="D78" s="50">
        <v>3</v>
      </c>
      <c r="E78" s="50">
        <v>0</v>
      </c>
      <c r="F78" s="50">
        <v>0</v>
      </c>
      <c r="G78" s="50">
        <v>0</v>
      </c>
      <c r="H78" s="50">
        <v>0</v>
      </c>
      <c r="I78" s="50">
        <v>0</v>
      </c>
      <c r="J78" s="50">
        <v>0</v>
      </c>
      <c r="K78" s="50">
        <v>1</v>
      </c>
      <c r="L78" s="50">
        <v>8</v>
      </c>
      <c r="M78" s="50">
        <v>1</v>
      </c>
      <c r="N78" s="50">
        <v>0</v>
      </c>
      <c r="O78" s="50">
        <v>1</v>
      </c>
      <c r="P78" s="50">
        <v>3.9166666666667</v>
      </c>
      <c r="Q78" s="50">
        <v>1</v>
      </c>
      <c r="R78" s="69">
        <v>0</v>
      </c>
    </row>
    <row r="79" s="135" customFormat="1" ht="16.5" customHeight="1" spans="1:18">
      <c r="A79" s="149" t="s">
        <v>286</v>
      </c>
      <c r="B79" s="49" t="s">
        <v>87</v>
      </c>
      <c r="C79" s="50">
        <v>1</v>
      </c>
      <c r="D79" s="50">
        <v>0</v>
      </c>
      <c r="E79" s="50">
        <v>0</v>
      </c>
      <c r="F79" s="50">
        <v>0</v>
      </c>
      <c r="G79" s="50">
        <v>0</v>
      </c>
      <c r="H79" s="50">
        <v>0</v>
      </c>
      <c r="I79" s="50">
        <v>0</v>
      </c>
      <c r="J79" s="50">
        <v>1</v>
      </c>
      <c r="K79" s="50">
        <v>0</v>
      </c>
      <c r="L79" s="50">
        <v>0</v>
      </c>
      <c r="M79" s="50">
        <v>0</v>
      </c>
      <c r="N79" s="50">
        <v>0</v>
      </c>
      <c r="O79" s="50">
        <v>0</v>
      </c>
      <c r="P79" s="50">
        <v>0</v>
      </c>
      <c r="Q79" s="50">
        <v>0</v>
      </c>
      <c r="R79" s="69">
        <v>0</v>
      </c>
    </row>
    <row r="80" s="136" customFormat="1" ht="16.5" customHeight="1" spans="1:18">
      <c r="A80" s="148" t="s">
        <v>287</v>
      </c>
      <c r="B80" s="53" t="s">
        <v>87</v>
      </c>
      <c r="C80" s="54">
        <v>1806.58333333333</v>
      </c>
      <c r="D80" s="54">
        <v>119.833333333333</v>
      </c>
      <c r="E80" s="54">
        <v>119.25</v>
      </c>
      <c r="F80" s="54">
        <v>120</v>
      </c>
      <c r="G80" s="54">
        <v>120</v>
      </c>
      <c r="H80" s="54">
        <v>79.25</v>
      </c>
      <c r="I80" s="54">
        <v>59.9166666666667</v>
      </c>
      <c r="J80" s="54">
        <v>60</v>
      </c>
      <c r="K80" s="54">
        <v>149.25</v>
      </c>
      <c r="L80" s="54">
        <v>149.666666666667</v>
      </c>
      <c r="M80" s="54">
        <v>150</v>
      </c>
      <c r="N80" s="54">
        <v>150</v>
      </c>
      <c r="O80" s="54">
        <v>149.833333333333</v>
      </c>
      <c r="P80" s="54">
        <v>149.833333333333</v>
      </c>
      <c r="Q80" s="54">
        <v>150</v>
      </c>
      <c r="R80" s="70">
        <v>79.75</v>
      </c>
    </row>
    <row r="81" s="135" customFormat="1" ht="16.5" customHeight="1" spans="1:18">
      <c r="A81" s="149" t="s">
        <v>288</v>
      </c>
      <c r="B81" s="49" t="s">
        <v>87</v>
      </c>
      <c r="C81" s="50">
        <v>26</v>
      </c>
      <c r="D81" s="50">
        <v>3</v>
      </c>
      <c r="E81" s="50">
        <v>1</v>
      </c>
      <c r="F81" s="50">
        <v>2</v>
      </c>
      <c r="G81" s="50">
        <v>2</v>
      </c>
      <c r="H81" s="50">
        <v>3</v>
      </c>
      <c r="I81" s="50">
        <v>2</v>
      </c>
      <c r="J81" s="50">
        <v>0</v>
      </c>
      <c r="K81" s="50">
        <v>5</v>
      </c>
      <c r="L81" s="50">
        <v>2</v>
      </c>
      <c r="M81" s="50">
        <v>0</v>
      </c>
      <c r="N81" s="50">
        <v>0</v>
      </c>
      <c r="O81" s="50">
        <v>2</v>
      </c>
      <c r="P81" s="50">
        <v>2</v>
      </c>
      <c r="Q81" s="50">
        <v>2</v>
      </c>
      <c r="R81" s="69">
        <v>0</v>
      </c>
    </row>
    <row r="82" s="135" customFormat="1" ht="16.5" customHeight="1" spans="1:18">
      <c r="A82" s="149" t="s">
        <v>289</v>
      </c>
      <c r="B82" s="49" t="s">
        <v>87</v>
      </c>
      <c r="C82" s="50">
        <v>1687.66666666667</v>
      </c>
      <c r="D82" s="50">
        <v>114.833333333333</v>
      </c>
      <c r="E82" s="50">
        <v>114.25</v>
      </c>
      <c r="F82" s="50">
        <v>115</v>
      </c>
      <c r="G82" s="50">
        <v>118</v>
      </c>
      <c r="H82" s="50">
        <v>75.25</v>
      </c>
      <c r="I82" s="50">
        <v>48.9166666666667</v>
      </c>
      <c r="J82" s="50">
        <v>53</v>
      </c>
      <c r="K82" s="50">
        <v>141.25</v>
      </c>
      <c r="L82" s="50">
        <v>141.666666666667</v>
      </c>
      <c r="M82" s="50">
        <v>135</v>
      </c>
      <c r="N82" s="50">
        <v>145</v>
      </c>
      <c r="O82" s="50">
        <v>134.916666666667</v>
      </c>
      <c r="P82" s="50">
        <v>134.833333333333</v>
      </c>
      <c r="Q82" s="50">
        <v>148</v>
      </c>
      <c r="R82" s="69">
        <v>67.75</v>
      </c>
    </row>
    <row r="83" s="135" customFormat="1" ht="16.5" customHeight="1" spans="1:18">
      <c r="A83" s="149" t="s">
        <v>257</v>
      </c>
      <c r="B83" s="49" t="s">
        <v>87</v>
      </c>
      <c r="C83" s="50">
        <v>63</v>
      </c>
      <c r="D83" s="50">
        <v>0</v>
      </c>
      <c r="E83" s="50">
        <v>1</v>
      </c>
      <c r="F83" s="50">
        <v>1</v>
      </c>
      <c r="G83" s="50">
        <v>0</v>
      </c>
      <c r="H83" s="50">
        <v>1</v>
      </c>
      <c r="I83" s="50">
        <v>9</v>
      </c>
      <c r="J83" s="50">
        <v>7</v>
      </c>
      <c r="K83" s="50">
        <v>1</v>
      </c>
      <c r="L83" s="50">
        <v>5</v>
      </c>
      <c r="M83" s="50">
        <v>13</v>
      </c>
      <c r="N83" s="50">
        <v>3</v>
      </c>
      <c r="O83" s="50">
        <v>4</v>
      </c>
      <c r="P83" s="50">
        <v>6</v>
      </c>
      <c r="Q83" s="50">
        <v>0</v>
      </c>
      <c r="R83" s="69">
        <v>12</v>
      </c>
    </row>
    <row r="84" s="135" customFormat="1" ht="16.5" customHeight="1" spans="1:18">
      <c r="A84" s="149" t="s">
        <v>290</v>
      </c>
      <c r="B84" s="49" t="s">
        <v>87</v>
      </c>
      <c r="C84" s="50">
        <v>29.9166666666667</v>
      </c>
      <c r="D84" s="50">
        <v>2</v>
      </c>
      <c r="E84" s="50">
        <v>3</v>
      </c>
      <c r="F84" s="50">
        <v>2</v>
      </c>
      <c r="G84" s="50">
        <v>0</v>
      </c>
      <c r="H84" s="50">
        <v>0</v>
      </c>
      <c r="I84" s="50">
        <v>0</v>
      </c>
      <c r="J84" s="50">
        <v>0</v>
      </c>
      <c r="K84" s="50">
        <v>2</v>
      </c>
      <c r="L84" s="50">
        <v>1</v>
      </c>
      <c r="M84" s="50">
        <v>2</v>
      </c>
      <c r="N84" s="50">
        <v>2</v>
      </c>
      <c r="O84" s="50">
        <v>8.9166666666667</v>
      </c>
      <c r="P84" s="50">
        <v>7</v>
      </c>
      <c r="Q84" s="50">
        <v>0</v>
      </c>
      <c r="R84" s="69">
        <v>0</v>
      </c>
    </row>
    <row r="85" s="136" customFormat="1" ht="16.5" customHeight="1" spans="1:18">
      <c r="A85" s="148" t="s">
        <v>291</v>
      </c>
      <c r="B85" s="53" t="s">
        <v>87</v>
      </c>
      <c r="C85" s="54">
        <v>1806.58333333333</v>
      </c>
      <c r="D85" s="54">
        <v>119.833333333333</v>
      </c>
      <c r="E85" s="54">
        <v>119.25</v>
      </c>
      <c r="F85" s="54">
        <v>120</v>
      </c>
      <c r="G85" s="54">
        <v>120</v>
      </c>
      <c r="H85" s="54">
        <v>79.25</v>
      </c>
      <c r="I85" s="54">
        <v>59.9166666666667</v>
      </c>
      <c r="J85" s="54">
        <v>60</v>
      </c>
      <c r="K85" s="54">
        <v>149.25</v>
      </c>
      <c r="L85" s="54">
        <v>149.666666666667</v>
      </c>
      <c r="M85" s="54">
        <v>150</v>
      </c>
      <c r="N85" s="54">
        <v>150</v>
      </c>
      <c r="O85" s="54">
        <v>149.833333333333</v>
      </c>
      <c r="P85" s="54">
        <v>149.833333333333</v>
      </c>
      <c r="Q85" s="54">
        <v>150</v>
      </c>
      <c r="R85" s="70">
        <v>79.75</v>
      </c>
    </row>
    <row r="86" s="135" customFormat="1" ht="16.5" customHeight="1" spans="1:18">
      <c r="A86" s="149" t="s">
        <v>292</v>
      </c>
      <c r="B86" s="49" t="s">
        <v>87</v>
      </c>
      <c r="C86" s="50">
        <v>631.333333333333</v>
      </c>
      <c r="D86" s="50">
        <v>118.833333333333</v>
      </c>
      <c r="E86" s="50">
        <v>37.4166666666667</v>
      </c>
      <c r="F86" s="50">
        <v>59</v>
      </c>
      <c r="G86" s="50">
        <v>57</v>
      </c>
      <c r="H86" s="50">
        <v>69.25</v>
      </c>
      <c r="I86" s="50">
        <v>26</v>
      </c>
      <c r="J86" s="50">
        <v>0</v>
      </c>
      <c r="K86" s="50">
        <v>35</v>
      </c>
      <c r="L86" s="50">
        <v>10</v>
      </c>
      <c r="M86" s="50">
        <v>49</v>
      </c>
      <c r="N86" s="50">
        <v>41</v>
      </c>
      <c r="O86" s="50">
        <v>51.9166666666667</v>
      </c>
      <c r="P86" s="50">
        <v>18.9166666666667</v>
      </c>
      <c r="Q86" s="50">
        <v>30</v>
      </c>
      <c r="R86" s="69">
        <v>28</v>
      </c>
    </row>
    <row r="87" s="135" customFormat="1" ht="16.5" customHeight="1" spans="1:18">
      <c r="A87" s="149" t="s">
        <v>293</v>
      </c>
      <c r="B87" s="49" t="s">
        <v>87</v>
      </c>
      <c r="C87" s="50">
        <v>1094.41666666667</v>
      </c>
      <c r="D87" s="50">
        <v>1</v>
      </c>
      <c r="E87" s="50">
        <v>80.8333333333333</v>
      </c>
      <c r="F87" s="50">
        <v>58</v>
      </c>
      <c r="G87" s="50">
        <v>60</v>
      </c>
      <c r="H87" s="50">
        <v>10</v>
      </c>
      <c r="I87" s="50">
        <v>33.9166666666667</v>
      </c>
      <c r="J87" s="50">
        <v>60</v>
      </c>
      <c r="K87" s="50">
        <v>113.25</v>
      </c>
      <c r="L87" s="50">
        <v>110.833333333333</v>
      </c>
      <c r="M87" s="50">
        <v>100</v>
      </c>
      <c r="N87" s="50">
        <v>108</v>
      </c>
      <c r="O87" s="50">
        <v>94.9166666666667</v>
      </c>
      <c r="P87" s="50">
        <v>106.916666666667</v>
      </c>
      <c r="Q87" s="50">
        <v>106</v>
      </c>
      <c r="R87" s="69">
        <v>50.75</v>
      </c>
    </row>
    <row r="88" s="135" customFormat="1" ht="16.5" customHeight="1" spans="1:18">
      <c r="A88" s="149" t="s">
        <v>294</v>
      </c>
      <c r="B88" s="49" t="s">
        <v>87</v>
      </c>
      <c r="C88" s="50">
        <v>80.8333333333333</v>
      </c>
      <c r="D88" s="50">
        <v>0</v>
      </c>
      <c r="E88" s="50">
        <v>1</v>
      </c>
      <c r="F88" s="50">
        <v>3</v>
      </c>
      <c r="G88" s="50">
        <v>3</v>
      </c>
      <c r="H88" s="50">
        <v>0</v>
      </c>
      <c r="I88" s="50">
        <v>0</v>
      </c>
      <c r="J88" s="50">
        <v>0</v>
      </c>
      <c r="K88" s="50">
        <v>1</v>
      </c>
      <c r="L88" s="50">
        <v>28.8333333333333</v>
      </c>
      <c r="M88" s="50">
        <v>1</v>
      </c>
      <c r="N88" s="50">
        <v>1</v>
      </c>
      <c r="O88" s="50">
        <v>3</v>
      </c>
      <c r="P88" s="50">
        <v>24</v>
      </c>
      <c r="Q88" s="50">
        <v>14</v>
      </c>
      <c r="R88" s="69">
        <v>1</v>
      </c>
    </row>
    <row r="89" s="136" customFormat="1" ht="16.5" customHeight="1" spans="1:18">
      <c r="A89" s="148" t="s">
        <v>295</v>
      </c>
      <c r="B89" s="53" t="s">
        <v>87</v>
      </c>
      <c r="C89" s="54">
        <v>1806.58333333333</v>
      </c>
      <c r="D89" s="54">
        <v>119.833333333333</v>
      </c>
      <c r="E89" s="54">
        <v>119.25</v>
      </c>
      <c r="F89" s="54">
        <v>120</v>
      </c>
      <c r="G89" s="54">
        <v>120</v>
      </c>
      <c r="H89" s="54">
        <v>79.25</v>
      </c>
      <c r="I89" s="54">
        <v>59.9166666666667</v>
      </c>
      <c r="J89" s="54">
        <v>60</v>
      </c>
      <c r="K89" s="54">
        <v>149.25</v>
      </c>
      <c r="L89" s="54">
        <v>149.666666666667</v>
      </c>
      <c r="M89" s="54">
        <v>150</v>
      </c>
      <c r="N89" s="54">
        <v>150</v>
      </c>
      <c r="O89" s="54">
        <v>149.833333333333</v>
      </c>
      <c r="P89" s="54">
        <v>149.833333333333</v>
      </c>
      <c r="Q89" s="54">
        <v>150</v>
      </c>
      <c r="R89" s="70">
        <v>79.75</v>
      </c>
    </row>
    <row r="90" s="135" customFormat="1" ht="16.5" customHeight="1" spans="1:18">
      <c r="A90" s="149" t="s">
        <v>296</v>
      </c>
      <c r="B90" s="49" t="s">
        <v>87</v>
      </c>
      <c r="C90" s="50">
        <v>367.75</v>
      </c>
      <c r="D90" s="50">
        <v>0</v>
      </c>
      <c r="E90" s="50">
        <v>9</v>
      </c>
      <c r="F90" s="50">
        <v>23</v>
      </c>
      <c r="G90" s="50">
        <v>0</v>
      </c>
      <c r="H90" s="50">
        <v>0</v>
      </c>
      <c r="I90" s="50">
        <v>6</v>
      </c>
      <c r="J90" s="50">
        <v>48</v>
      </c>
      <c r="K90" s="50">
        <v>2</v>
      </c>
      <c r="L90" s="50">
        <v>85.8333333333333</v>
      </c>
      <c r="M90" s="50">
        <v>25</v>
      </c>
      <c r="N90" s="50">
        <v>11</v>
      </c>
      <c r="O90" s="50">
        <v>40</v>
      </c>
      <c r="P90" s="50">
        <v>92.9166666666667</v>
      </c>
      <c r="Q90" s="50">
        <v>14</v>
      </c>
      <c r="R90" s="69">
        <v>11</v>
      </c>
    </row>
    <row r="91" s="135" customFormat="1" ht="16.5" customHeight="1" spans="1:18">
      <c r="A91" s="149" t="s">
        <v>297</v>
      </c>
      <c r="B91" s="49" t="s">
        <v>87</v>
      </c>
      <c r="C91" s="50">
        <v>23</v>
      </c>
      <c r="D91" s="50">
        <v>0</v>
      </c>
      <c r="E91" s="50">
        <v>3</v>
      </c>
      <c r="F91" s="50">
        <v>1</v>
      </c>
      <c r="G91" s="50">
        <v>3</v>
      </c>
      <c r="H91" s="50">
        <v>0</v>
      </c>
      <c r="I91" s="50">
        <v>1</v>
      </c>
      <c r="J91" s="50">
        <v>2</v>
      </c>
      <c r="K91" s="50">
        <v>1</v>
      </c>
      <c r="L91" s="50">
        <v>1</v>
      </c>
      <c r="M91" s="50">
        <v>2</v>
      </c>
      <c r="N91" s="50">
        <v>2</v>
      </c>
      <c r="O91" s="50">
        <v>0</v>
      </c>
      <c r="P91" s="50">
        <v>0</v>
      </c>
      <c r="Q91" s="50">
        <v>0</v>
      </c>
      <c r="R91" s="69">
        <v>7</v>
      </c>
    </row>
    <row r="92" s="135" customFormat="1" ht="16.5" customHeight="1" spans="1:18">
      <c r="A92" s="149" t="s">
        <v>298</v>
      </c>
      <c r="B92" s="49" t="s">
        <v>87</v>
      </c>
      <c r="C92" s="50">
        <v>793.333333333333</v>
      </c>
      <c r="D92" s="50">
        <v>4</v>
      </c>
      <c r="E92" s="50">
        <v>73.9166666666667</v>
      </c>
      <c r="F92" s="50">
        <v>36</v>
      </c>
      <c r="G92" s="50">
        <v>64</v>
      </c>
      <c r="H92" s="50">
        <v>12</v>
      </c>
      <c r="I92" s="50">
        <v>32.9166666666667</v>
      </c>
      <c r="J92" s="50">
        <v>10</v>
      </c>
      <c r="K92" s="50">
        <v>115</v>
      </c>
      <c r="L92" s="50">
        <v>32.8333333333333</v>
      </c>
      <c r="M92" s="50">
        <v>68</v>
      </c>
      <c r="N92" s="50">
        <v>95</v>
      </c>
      <c r="O92" s="50">
        <v>48.9166666666667</v>
      </c>
      <c r="P92" s="50">
        <v>36</v>
      </c>
      <c r="Q92" s="50">
        <v>106</v>
      </c>
      <c r="R92" s="69">
        <v>58.75</v>
      </c>
    </row>
    <row r="93" s="135" customFormat="1" ht="16.5" customHeight="1" spans="1:18">
      <c r="A93" s="149" t="s">
        <v>299</v>
      </c>
      <c r="B93" s="49" t="s">
        <v>87</v>
      </c>
      <c r="C93" s="50">
        <v>20.8333333333333</v>
      </c>
      <c r="D93" s="50">
        <v>4</v>
      </c>
      <c r="E93" s="50">
        <v>1.8333333333333</v>
      </c>
      <c r="F93" s="50">
        <v>0</v>
      </c>
      <c r="G93" s="50">
        <v>2</v>
      </c>
      <c r="H93" s="50">
        <v>0</v>
      </c>
      <c r="I93" s="50">
        <v>10</v>
      </c>
      <c r="J93" s="50">
        <v>0</v>
      </c>
      <c r="K93" s="50">
        <v>0</v>
      </c>
      <c r="L93" s="50">
        <v>0</v>
      </c>
      <c r="M93" s="50">
        <v>0</v>
      </c>
      <c r="N93" s="50">
        <v>3</v>
      </c>
      <c r="O93" s="50">
        <v>0</v>
      </c>
      <c r="P93" s="50">
        <v>0</v>
      </c>
      <c r="Q93" s="50">
        <v>0</v>
      </c>
      <c r="R93" s="69">
        <v>0</v>
      </c>
    </row>
    <row r="94" s="135" customFormat="1" ht="16.5" customHeight="1" spans="1:18">
      <c r="A94" s="149" t="s">
        <v>300</v>
      </c>
      <c r="B94" s="49" t="s">
        <v>87</v>
      </c>
      <c r="C94" s="50">
        <v>4</v>
      </c>
      <c r="D94" s="50">
        <v>2</v>
      </c>
      <c r="E94" s="50">
        <v>0</v>
      </c>
      <c r="F94" s="50">
        <v>0</v>
      </c>
      <c r="G94" s="50">
        <v>0</v>
      </c>
      <c r="H94" s="50">
        <v>0</v>
      </c>
      <c r="I94" s="50">
        <v>0</v>
      </c>
      <c r="J94" s="50">
        <v>0</v>
      </c>
      <c r="K94" s="50">
        <v>0</v>
      </c>
      <c r="L94" s="50">
        <v>0</v>
      </c>
      <c r="M94" s="50">
        <v>1</v>
      </c>
      <c r="N94" s="50">
        <v>0</v>
      </c>
      <c r="O94" s="50">
        <v>0</v>
      </c>
      <c r="P94" s="50">
        <v>0</v>
      </c>
      <c r="Q94" s="50">
        <v>0</v>
      </c>
      <c r="R94" s="69">
        <v>1</v>
      </c>
    </row>
    <row r="95" s="135" customFormat="1" ht="16.5" customHeight="1" spans="1:18">
      <c r="A95" s="149" t="s">
        <v>301</v>
      </c>
      <c r="B95" s="49" t="s">
        <v>87</v>
      </c>
      <c r="C95" s="50">
        <v>554.5</v>
      </c>
      <c r="D95" s="50">
        <v>106.833333333333</v>
      </c>
      <c r="E95" s="50">
        <v>29.5833333333333</v>
      </c>
      <c r="F95" s="50">
        <v>56</v>
      </c>
      <c r="G95" s="50">
        <v>49</v>
      </c>
      <c r="H95" s="50">
        <v>67.25</v>
      </c>
      <c r="I95" s="50">
        <v>10</v>
      </c>
      <c r="J95" s="50">
        <v>0</v>
      </c>
      <c r="K95" s="50">
        <v>12</v>
      </c>
      <c r="L95" s="50">
        <v>30</v>
      </c>
      <c r="M95" s="50">
        <v>48</v>
      </c>
      <c r="N95" s="50">
        <v>38</v>
      </c>
      <c r="O95" s="50">
        <v>58.9166666666667</v>
      </c>
      <c r="P95" s="50">
        <v>18.9166666666667</v>
      </c>
      <c r="Q95" s="50">
        <v>30</v>
      </c>
      <c r="R95" s="69">
        <v>0</v>
      </c>
    </row>
    <row r="96" s="135" customFormat="1" ht="16.5" customHeight="1" spans="1:18">
      <c r="A96" s="149" t="s">
        <v>302</v>
      </c>
      <c r="B96" s="49" t="s">
        <v>87</v>
      </c>
      <c r="C96" s="50">
        <v>40.1666666666667</v>
      </c>
      <c r="D96" s="50">
        <v>3</v>
      </c>
      <c r="E96" s="50">
        <v>1.9166666666667</v>
      </c>
      <c r="F96" s="50">
        <v>3</v>
      </c>
      <c r="G96" s="50">
        <v>2</v>
      </c>
      <c r="H96" s="50">
        <v>0</v>
      </c>
      <c r="I96" s="50">
        <v>0</v>
      </c>
      <c r="J96" s="50">
        <v>0</v>
      </c>
      <c r="K96" s="50">
        <v>19.25</v>
      </c>
      <c r="L96" s="50">
        <v>0</v>
      </c>
      <c r="M96" s="50">
        <v>6</v>
      </c>
      <c r="N96" s="50">
        <v>0</v>
      </c>
      <c r="O96" s="50">
        <v>2</v>
      </c>
      <c r="P96" s="50">
        <v>1</v>
      </c>
      <c r="Q96" s="50">
        <v>0</v>
      </c>
      <c r="R96" s="69">
        <v>2</v>
      </c>
    </row>
    <row r="97" s="135" customFormat="1" ht="16.5" customHeight="1" spans="1:18">
      <c r="A97" s="149" t="s">
        <v>303</v>
      </c>
      <c r="B97" s="49" t="s">
        <v>87</v>
      </c>
      <c r="C97" s="50">
        <v>0</v>
      </c>
      <c r="D97" s="50">
        <v>0</v>
      </c>
      <c r="E97" s="50">
        <v>0</v>
      </c>
      <c r="F97" s="50">
        <v>0</v>
      </c>
      <c r="G97" s="50">
        <v>0</v>
      </c>
      <c r="H97" s="50">
        <v>0</v>
      </c>
      <c r="I97" s="50">
        <v>0</v>
      </c>
      <c r="J97" s="50">
        <v>0</v>
      </c>
      <c r="K97" s="50">
        <v>0</v>
      </c>
      <c r="L97" s="50">
        <v>0</v>
      </c>
      <c r="M97" s="50">
        <v>0</v>
      </c>
      <c r="N97" s="50">
        <v>0</v>
      </c>
      <c r="O97" s="50">
        <v>0</v>
      </c>
      <c r="P97" s="50">
        <v>0</v>
      </c>
      <c r="Q97" s="50">
        <v>0</v>
      </c>
      <c r="R97" s="69">
        <v>0</v>
      </c>
    </row>
    <row r="98" s="135" customFormat="1" ht="16.5" customHeight="1" spans="1:18">
      <c r="A98" s="149" t="s">
        <v>304</v>
      </c>
      <c r="B98" s="49" t="s">
        <v>87</v>
      </c>
      <c r="C98" s="50">
        <v>0</v>
      </c>
      <c r="D98" s="50">
        <v>0</v>
      </c>
      <c r="E98" s="50">
        <v>0</v>
      </c>
      <c r="F98" s="50">
        <v>0</v>
      </c>
      <c r="G98" s="50">
        <v>0</v>
      </c>
      <c r="H98" s="50">
        <v>0</v>
      </c>
      <c r="I98" s="50">
        <v>0</v>
      </c>
      <c r="J98" s="50">
        <v>0</v>
      </c>
      <c r="K98" s="50">
        <v>0</v>
      </c>
      <c r="L98" s="50">
        <v>0</v>
      </c>
      <c r="M98" s="50">
        <v>0</v>
      </c>
      <c r="N98" s="50">
        <v>0</v>
      </c>
      <c r="O98" s="50">
        <v>0</v>
      </c>
      <c r="P98" s="50">
        <v>0</v>
      </c>
      <c r="Q98" s="50">
        <v>0</v>
      </c>
      <c r="R98" s="69">
        <v>0</v>
      </c>
    </row>
    <row r="99" s="135" customFormat="1" ht="16.5" customHeight="1" spans="1:18">
      <c r="A99" s="158" t="s">
        <v>305</v>
      </c>
      <c r="B99" s="49" t="s">
        <v>87</v>
      </c>
      <c r="C99" s="50">
        <v>0</v>
      </c>
      <c r="D99" s="50">
        <v>0</v>
      </c>
      <c r="E99" s="50">
        <v>0</v>
      </c>
      <c r="F99" s="50">
        <v>0</v>
      </c>
      <c r="G99" s="50">
        <v>0</v>
      </c>
      <c r="H99" s="50">
        <v>0</v>
      </c>
      <c r="I99" s="50">
        <v>0</v>
      </c>
      <c r="J99" s="50">
        <v>0</v>
      </c>
      <c r="K99" s="50">
        <v>0</v>
      </c>
      <c r="L99" s="50">
        <v>0</v>
      </c>
      <c r="M99" s="50">
        <v>0</v>
      </c>
      <c r="N99" s="50">
        <v>0</v>
      </c>
      <c r="O99" s="50">
        <v>0</v>
      </c>
      <c r="P99" s="50">
        <v>0</v>
      </c>
      <c r="Q99" s="50">
        <v>0</v>
      </c>
      <c r="R99" s="69">
        <v>0</v>
      </c>
    </row>
    <row r="100" s="135" customFormat="1" ht="16.5" customHeight="1" spans="1:18">
      <c r="A100" s="158" t="s">
        <v>306</v>
      </c>
      <c r="B100" s="49" t="s">
        <v>87</v>
      </c>
      <c r="C100" s="50">
        <v>3</v>
      </c>
      <c r="D100" s="50">
        <v>0</v>
      </c>
      <c r="E100" s="50">
        <v>0</v>
      </c>
      <c r="F100" s="50">
        <v>1</v>
      </c>
      <c r="G100" s="50">
        <v>0</v>
      </c>
      <c r="H100" s="50">
        <v>0</v>
      </c>
      <c r="I100" s="50">
        <v>0</v>
      </c>
      <c r="J100" s="50">
        <v>0</v>
      </c>
      <c r="K100" s="50">
        <v>0</v>
      </c>
      <c r="L100" s="50">
        <v>0</v>
      </c>
      <c r="M100" s="50">
        <v>0</v>
      </c>
      <c r="N100" s="50">
        <v>1</v>
      </c>
      <c r="O100" s="50">
        <v>0</v>
      </c>
      <c r="P100" s="50">
        <v>1</v>
      </c>
      <c r="Q100" s="50">
        <v>0</v>
      </c>
      <c r="R100" s="69">
        <v>0</v>
      </c>
    </row>
    <row r="101" s="136" customFormat="1" ht="16.5" customHeight="1" spans="1:18">
      <c r="A101" s="148" t="s">
        <v>307</v>
      </c>
      <c r="B101" s="53" t="s">
        <v>213</v>
      </c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70"/>
    </row>
    <row r="102" s="136" customFormat="1" ht="16.5" customHeight="1" spans="1:18">
      <c r="A102" s="148" t="s">
        <v>308</v>
      </c>
      <c r="B102" s="53" t="s">
        <v>87</v>
      </c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70"/>
    </row>
    <row r="103" s="135" customFormat="1" ht="16.5" customHeight="1" spans="1:18">
      <c r="A103" s="149" t="s">
        <v>309</v>
      </c>
      <c r="B103" s="49" t="s">
        <v>87</v>
      </c>
      <c r="C103" s="160">
        <v>0</v>
      </c>
      <c r="D103" s="160">
        <v>0</v>
      </c>
      <c r="E103" s="160">
        <v>0</v>
      </c>
      <c r="F103" s="160">
        <v>0</v>
      </c>
      <c r="G103" s="160">
        <v>0</v>
      </c>
      <c r="H103" s="160">
        <v>0</v>
      </c>
      <c r="I103" s="160">
        <v>0</v>
      </c>
      <c r="J103" s="160">
        <v>0</v>
      </c>
      <c r="K103" s="160">
        <v>0</v>
      </c>
      <c r="L103" s="160">
        <v>0</v>
      </c>
      <c r="M103" s="160">
        <v>0</v>
      </c>
      <c r="N103" s="160">
        <v>0</v>
      </c>
      <c r="O103" s="160">
        <v>0</v>
      </c>
      <c r="P103" s="160">
        <v>0</v>
      </c>
      <c r="Q103" s="160">
        <v>0</v>
      </c>
      <c r="R103" s="163">
        <v>0</v>
      </c>
    </row>
    <row r="104" s="135" customFormat="1" ht="16.5" customHeight="1" spans="1:18">
      <c r="A104" s="149" t="s">
        <v>310</v>
      </c>
      <c r="B104" s="49" t="s">
        <v>87</v>
      </c>
      <c r="C104" s="50">
        <v>29</v>
      </c>
      <c r="D104" s="50">
        <v>1</v>
      </c>
      <c r="E104" s="50">
        <v>0</v>
      </c>
      <c r="F104" s="50">
        <v>3</v>
      </c>
      <c r="G104" s="50">
        <v>7</v>
      </c>
      <c r="H104" s="50">
        <v>0</v>
      </c>
      <c r="I104" s="50">
        <v>0</v>
      </c>
      <c r="J104" s="50">
        <v>0</v>
      </c>
      <c r="K104" s="50">
        <v>2</v>
      </c>
      <c r="L104" s="50">
        <v>1</v>
      </c>
      <c r="M104" s="50">
        <v>1</v>
      </c>
      <c r="N104" s="50">
        <v>7</v>
      </c>
      <c r="O104" s="50">
        <v>4</v>
      </c>
      <c r="P104" s="50">
        <v>0</v>
      </c>
      <c r="Q104" s="50">
        <v>3</v>
      </c>
      <c r="R104" s="69">
        <v>0</v>
      </c>
    </row>
    <row r="105" s="135" customFormat="1" ht="16.5" customHeight="1" spans="1:18">
      <c r="A105" s="149" t="s">
        <v>311</v>
      </c>
      <c r="B105" s="49" t="s">
        <v>87</v>
      </c>
      <c r="C105" s="50">
        <v>167.333333333333</v>
      </c>
      <c r="D105" s="50">
        <v>25</v>
      </c>
      <c r="E105" s="50">
        <v>9.5833333333333</v>
      </c>
      <c r="F105" s="50">
        <v>12</v>
      </c>
      <c r="G105" s="50">
        <v>26</v>
      </c>
      <c r="H105" s="50">
        <v>1</v>
      </c>
      <c r="I105" s="50">
        <v>20</v>
      </c>
      <c r="J105" s="50">
        <v>1</v>
      </c>
      <c r="K105" s="50">
        <v>9</v>
      </c>
      <c r="L105" s="50">
        <v>12.8333333333333</v>
      </c>
      <c r="M105" s="50">
        <v>12</v>
      </c>
      <c r="N105" s="50">
        <v>9</v>
      </c>
      <c r="O105" s="50">
        <v>15</v>
      </c>
      <c r="P105" s="50">
        <v>6.9166666666667</v>
      </c>
      <c r="Q105" s="50">
        <v>8</v>
      </c>
      <c r="R105" s="69">
        <v>0</v>
      </c>
    </row>
    <row r="106" s="135" customFormat="1" ht="16.5" customHeight="1" spans="1:18">
      <c r="A106" s="149" t="s">
        <v>312</v>
      </c>
      <c r="B106" s="49" t="s">
        <v>87</v>
      </c>
      <c r="C106" s="50">
        <v>422</v>
      </c>
      <c r="D106" s="50">
        <v>33.9166666666667</v>
      </c>
      <c r="E106" s="50">
        <v>29.8333333333333</v>
      </c>
      <c r="F106" s="50">
        <v>38</v>
      </c>
      <c r="G106" s="50">
        <v>32</v>
      </c>
      <c r="H106" s="50">
        <v>36</v>
      </c>
      <c r="I106" s="50">
        <v>9</v>
      </c>
      <c r="J106" s="50">
        <v>4</v>
      </c>
      <c r="K106" s="50">
        <v>37.25</v>
      </c>
      <c r="L106" s="50">
        <v>36</v>
      </c>
      <c r="M106" s="50">
        <v>36</v>
      </c>
      <c r="N106" s="50">
        <v>43</v>
      </c>
      <c r="O106" s="50">
        <v>25</v>
      </c>
      <c r="P106" s="50">
        <v>13</v>
      </c>
      <c r="Q106" s="50">
        <v>46</v>
      </c>
      <c r="R106" s="69">
        <v>3</v>
      </c>
    </row>
    <row r="107" s="135" customFormat="1" ht="16.5" customHeight="1" spans="1:18">
      <c r="A107" s="149" t="s">
        <v>313</v>
      </c>
      <c r="B107" s="49" t="s">
        <v>87</v>
      </c>
      <c r="C107" s="50">
        <v>1098.08333333333</v>
      </c>
      <c r="D107" s="50">
        <v>48.9166666666667</v>
      </c>
      <c r="E107" s="50">
        <v>69.8333333333333</v>
      </c>
      <c r="F107" s="50">
        <v>63</v>
      </c>
      <c r="G107" s="50">
        <v>52</v>
      </c>
      <c r="H107" s="50">
        <v>39</v>
      </c>
      <c r="I107" s="50">
        <v>28.9166666666667</v>
      </c>
      <c r="J107" s="50">
        <v>49</v>
      </c>
      <c r="K107" s="50">
        <v>99</v>
      </c>
      <c r="L107" s="50">
        <v>96.8333333333333</v>
      </c>
      <c r="M107" s="50">
        <v>98</v>
      </c>
      <c r="N107" s="50">
        <v>82</v>
      </c>
      <c r="O107" s="50">
        <v>103.833333333333</v>
      </c>
      <c r="P107" s="50">
        <v>111</v>
      </c>
      <c r="Q107" s="50">
        <v>87</v>
      </c>
      <c r="R107" s="69">
        <v>69.75</v>
      </c>
    </row>
    <row r="108" s="135" customFormat="1" ht="16.5" customHeight="1" spans="1:18">
      <c r="A108" s="149" t="s">
        <v>314</v>
      </c>
      <c r="B108" s="49" t="s">
        <v>87</v>
      </c>
      <c r="C108" s="50">
        <v>56.9166666666667</v>
      </c>
      <c r="D108" s="50">
        <v>0</v>
      </c>
      <c r="E108" s="50">
        <v>3</v>
      </c>
      <c r="F108" s="50">
        <v>3</v>
      </c>
      <c r="G108" s="50">
        <v>2</v>
      </c>
      <c r="H108" s="50">
        <v>2</v>
      </c>
      <c r="I108" s="50">
        <v>1</v>
      </c>
      <c r="J108" s="50">
        <v>6</v>
      </c>
      <c r="K108" s="50">
        <v>2</v>
      </c>
      <c r="L108" s="50">
        <v>3</v>
      </c>
      <c r="M108" s="50">
        <v>2</v>
      </c>
      <c r="N108" s="50">
        <v>9</v>
      </c>
      <c r="O108" s="50">
        <v>2</v>
      </c>
      <c r="P108" s="50">
        <v>11.9166666666667</v>
      </c>
      <c r="Q108" s="50">
        <v>5</v>
      </c>
      <c r="R108" s="69">
        <v>5</v>
      </c>
    </row>
    <row r="109" s="135" customFormat="1" ht="16.5" customHeight="1" spans="1:18">
      <c r="A109" s="149" t="s">
        <v>315</v>
      </c>
      <c r="B109" s="49" t="s">
        <v>87</v>
      </c>
      <c r="C109" s="50">
        <v>0</v>
      </c>
      <c r="D109" s="50">
        <v>0</v>
      </c>
      <c r="E109" s="50">
        <v>0</v>
      </c>
      <c r="F109" s="50">
        <v>0</v>
      </c>
      <c r="G109" s="50">
        <v>0</v>
      </c>
      <c r="H109" s="50">
        <v>0</v>
      </c>
      <c r="I109" s="50">
        <v>0</v>
      </c>
      <c r="J109" s="50">
        <v>0</v>
      </c>
      <c r="K109" s="50">
        <v>0</v>
      </c>
      <c r="L109" s="50">
        <v>0</v>
      </c>
      <c r="M109" s="50">
        <v>0</v>
      </c>
      <c r="N109" s="50">
        <v>0</v>
      </c>
      <c r="O109" s="50">
        <v>0</v>
      </c>
      <c r="P109" s="50">
        <v>0</v>
      </c>
      <c r="Q109" s="50">
        <v>0</v>
      </c>
      <c r="R109" s="69">
        <v>0</v>
      </c>
    </row>
    <row r="110" s="136" customFormat="1" ht="16.5" customHeight="1" spans="1:18">
      <c r="A110" s="148" t="s">
        <v>316</v>
      </c>
      <c r="B110" s="53" t="s">
        <v>317</v>
      </c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70"/>
    </row>
    <row r="111" s="136" customFormat="1" ht="16.5" customHeight="1" spans="1:18">
      <c r="A111" s="148" t="s">
        <v>318</v>
      </c>
      <c r="B111" s="53" t="s">
        <v>319</v>
      </c>
      <c r="C111" s="54">
        <v>21355.595</v>
      </c>
      <c r="D111" s="54">
        <v>2951.61666666667</v>
      </c>
      <c r="E111" s="54">
        <v>1350.35</v>
      </c>
      <c r="F111" s="54">
        <v>1400.25</v>
      </c>
      <c r="G111" s="54">
        <v>3098.67</v>
      </c>
      <c r="H111" s="54">
        <v>2341.6</v>
      </c>
      <c r="I111" s="54">
        <v>1072.16666666667</v>
      </c>
      <c r="J111" s="54">
        <v>64.15</v>
      </c>
      <c r="K111" s="54">
        <v>1019.5</v>
      </c>
      <c r="L111" s="54">
        <v>1233.16666666667</v>
      </c>
      <c r="M111" s="54">
        <v>1494.95</v>
      </c>
      <c r="N111" s="54">
        <v>1458.2</v>
      </c>
      <c r="O111" s="54">
        <v>1369.59166666667</v>
      </c>
      <c r="P111" s="54">
        <v>710.316666666667</v>
      </c>
      <c r="Q111" s="54">
        <v>1201.8</v>
      </c>
      <c r="R111" s="70">
        <v>589.266666666667</v>
      </c>
    </row>
    <row r="112" s="136" customFormat="1" ht="16.5" customHeight="1" spans="1:18">
      <c r="A112" s="148" t="s">
        <v>320</v>
      </c>
      <c r="B112" s="53" t="s">
        <v>319</v>
      </c>
      <c r="C112" s="54">
        <v>2389.76333333333</v>
      </c>
      <c r="D112" s="54">
        <v>210.1</v>
      </c>
      <c r="E112" s="54">
        <v>380.033333333333</v>
      </c>
      <c r="F112" s="54">
        <v>396.23</v>
      </c>
      <c r="G112" s="54">
        <v>538</v>
      </c>
      <c r="H112" s="54">
        <v>570.5</v>
      </c>
      <c r="I112" s="54">
        <v>6</v>
      </c>
      <c r="J112" s="54">
        <v>0</v>
      </c>
      <c r="K112" s="54">
        <v>17</v>
      </c>
      <c r="L112" s="54">
        <v>73.3</v>
      </c>
      <c r="M112" s="54">
        <v>78.4</v>
      </c>
      <c r="N112" s="54">
        <v>0</v>
      </c>
      <c r="O112" s="54">
        <v>120</v>
      </c>
      <c r="P112" s="54">
        <v>0.2</v>
      </c>
      <c r="Q112" s="54">
        <v>0</v>
      </c>
      <c r="R112" s="70">
        <v>0</v>
      </c>
    </row>
    <row r="113" s="135" customFormat="1" ht="16.5" customHeight="1" spans="1:18">
      <c r="A113" s="149" t="s">
        <v>321</v>
      </c>
      <c r="B113" s="49" t="s">
        <v>319</v>
      </c>
      <c r="C113" s="50">
        <v>1902.93333333333</v>
      </c>
      <c r="D113" s="50">
        <v>187.7</v>
      </c>
      <c r="E113" s="50">
        <v>329.833333333333</v>
      </c>
      <c r="F113" s="50">
        <v>154</v>
      </c>
      <c r="G113" s="50">
        <v>415</v>
      </c>
      <c r="H113" s="50">
        <v>539.5</v>
      </c>
      <c r="I113" s="50">
        <v>0</v>
      </c>
      <c r="J113" s="50">
        <v>0</v>
      </c>
      <c r="K113" s="50">
        <v>17</v>
      </c>
      <c r="L113" s="50">
        <v>73.3</v>
      </c>
      <c r="M113" s="50">
        <v>78.4</v>
      </c>
      <c r="N113" s="50">
        <v>0</v>
      </c>
      <c r="O113" s="50">
        <v>108</v>
      </c>
      <c r="P113" s="50">
        <v>0.2</v>
      </c>
      <c r="Q113" s="50">
        <v>0</v>
      </c>
      <c r="R113" s="69">
        <v>0</v>
      </c>
    </row>
    <row r="114" s="136" customFormat="1" ht="16.5" customHeight="1" spans="1:18">
      <c r="A114" s="148" t="s">
        <v>322</v>
      </c>
      <c r="B114" s="53" t="s">
        <v>319</v>
      </c>
      <c r="C114" s="54">
        <v>899.276666666667</v>
      </c>
      <c r="D114" s="54">
        <v>115.01</v>
      </c>
      <c r="E114" s="54">
        <v>210.666666666667</v>
      </c>
      <c r="F114" s="54">
        <v>67.6</v>
      </c>
      <c r="G114" s="54">
        <v>167</v>
      </c>
      <c r="H114" s="54">
        <v>245.7</v>
      </c>
      <c r="I114" s="54">
        <v>0</v>
      </c>
      <c r="J114" s="54">
        <v>0</v>
      </c>
      <c r="K114" s="54">
        <v>6</v>
      </c>
      <c r="L114" s="54">
        <v>35</v>
      </c>
      <c r="M114" s="54">
        <v>19.1</v>
      </c>
      <c r="N114" s="54">
        <v>0</v>
      </c>
      <c r="O114" s="54">
        <v>33</v>
      </c>
      <c r="P114" s="54">
        <v>0.2</v>
      </c>
      <c r="Q114" s="54">
        <v>0</v>
      </c>
      <c r="R114" s="70">
        <v>0</v>
      </c>
    </row>
    <row r="115" s="136" customFormat="1" ht="16.5" customHeight="1" spans="1:18">
      <c r="A115" s="148" t="s">
        <v>323</v>
      </c>
      <c r="B115" s="53" t="s">
        <v>317</v>
      </c>
      <c r="C115" s="54">
        <v>1751.66666666667</v>
      </c>
      <c r="D115" s="54">
        <v>196</v>
      </c>
      <c r="E115" s="54">
        <v>277.666666666667</v>
      </c>
      <c r="F115" s="54">
        <v>340</v>
      </c>
      <c r="G115" s="54">
        <v>205</v>
      </c>
      <c r="H115" s="54">
        <v>458</v>
      </c>
      <c r="I115" s="54">
        <v>1</v>
      </c>
      <c r="J115" s="54">
        <v>0</v>
      </c>
      <c r="K115" s="54">
        <v>22</v>
      </c>
      <c r="L115" s="54">
        <v>79</v>
      </c>
      <c r="M115" s="54">
        <v>71</v>
      </c>
      <c r="N115" s="54">
        <v>0</v>
      </c>
      <c r="O115" s="54">
        <v>92</v>
      </c>
      <c r="P115" s="54">
        <v>10</v>
      </c>
      <c r="Q115" s="54">
        <v>0</v>
      </c>
      <c r="R115" s="70">
        <v>0</v>
      </c>
    </row>
    <row r="116" s="135" customFormat="1" ht="16.5" customHeight="1" spans="1:18">
      <c r="A116" s="149" t="s">
        <v>324</v>
      </c>
      <c r="B116" s="49" t="s">
        <v>87</v>
      </c>
      <c r="C116" s="50">
        <v>82</v>
      </c>
      <c r="D116" s="50">
        <v>7</v>
      </c>
      <c r="E116" s="50">
        <v>6</v>
      </c>
      <c r="F116" s="50">
        <v>38</v>
      </c>
      <c r="G116" s="50">
        <v>1</v>
      </c>
      <c r="H116" s="50">
        <v>13</v>
      </c>
      <c r="I116" s="50">
        <v>1</v>
      </c>
      <c r="J116" s="50">
        <v>0</v>
      </c>
      <c r="K116" s="50">
        <v>1</v>
      </c>
      <c r="L116" s="50">
        <v>6</v>
      </c>
      <c r="M116" s="50">
        <v>4</v>
      </c>
      <c r="N116" s="50">
        <v>0</v>
      </c>
      <c r="O116" s="50">
        <v>4</v>
      </c>
      <c r="P116" s="50">
        <v>1</v>
      </c>
      <c r="Q116" s="50">
        <v>0</v>
      </c>
      <c r="R116" s="69">
        <v>0</v>
      </c>
    </row>
    <row r="117" s="135" customFormat="1" ht="16.5" customHeight="1" spans="1:18">
      <c r="A117" s="149" t="s">
        <v>325</v>
      </c>
      <c r="B117" s="49" t="s">
        <v>87</v>
      </c>
      <c r="C117" s="50">
        <v>56.8333333333333</v>
      </c>
      <c r="D117" s="50">
        <v>7</v>
      </c>
      <c r="E117" s="50">
        <v>11.8333333333333</v>
      </c>
      <c r="F117" s="50">
        <v>5</v>
      </c>
      <c r="G117" s="50">
        <v>6</v>
      </c>
      <c r="H117" s="50">
        <v>18</v>
      </c>
      <c r="I117" s="54">
        <v>0</v>
      </c>
      <c r="J117" s="50">
        <v>0</v>
      </c>
      <c r="K117" s="50">
        <v>1</v>
      </c>
      <c r="L117" s="50">
        <v>2</v>
      </c>
      <c r="M117" s="50">
        <v>3</v>
      </c>
      <c r="N117" s="50">
        <v>0</v>
      </c>
      <c r="O117" s="50">
        <v>3</v>
      </c>
      <c r="P117" s="50">
        <v>0</v>
      </c>
      <c r="Q117" s="50">
        <v>0</v>
      </c>
      <c r="R117" s="69">
        <v>0</v>
      </c>
    </row>
    <row r="118" s="135" customFormat="1" ht="16.5" customHeight="1" spans="1:18">
      <c r="A118" s="149" t="s">
        <v>326</v>
      </c>
      <c r="B118" s="49" t="s">
        <v>87</v>
      </c>
      <c r="C118" s="50">
        <v>10</v>
      </c>
      <c r="D118" s="50">
        <v>1</v>
      </c>
      <c r="E118" s="50">
        <v>1</v>
      </c>
      <c r="F118" s="50">
        <v>3</v>
      </c>
      <c r="G118" s="50">
        <v>3</v>
      </c>
      <c r="H118" s="50">
        <v>2</v>
      </c>
      <c r="I118" s="50">
        <v>0</v>
      </c>
      <c r="J118" s="50">
        <v>0</v>
      </c>
      <c r="K118" s="50">
        <v>0</v>
      </c>
      <c r="L118" s="50">
        <v>0</v>
      </c>
      <c r="M118" s="50">
        <v>0</v>
      </c>
      <c r="N118" s="50">
        <v>0</v>
      </c>
      <c r="O118" s="50">
        <v>0</v>
      </c>
      <c r="P118" s="50">
        <v>0</v>
      </c>
      <c r="Q118" s="50">
        <v>0</v>
      </c>
      <c r="R118" s="69">
        <v>0</v>
      </c>
    </row>
    <row r="119" s="135" customFormat="1" ht="16.5" customHeight="1" spans="1:18">
      <c r="A119" s="149" t="s">
        <v>327</v>
      </c>
      <c r="B119" s="49" t="s">
        <v>87</v>
      </c>
      <c r="C119" s="50">
        <v>0</v>
      </c>
      <c r="D119" s="50">
        <v>0</v>
      </c>
      <c r="E119" s="50">
        <v>0</v>
      </c>
      <c r="F119" s="50">
        <v>0</v>
      </c>
      <c r="G119" s="50">
        <v>0</v>
      </c>
      <c r="H119" s="50">
        <v>0</v>
      </c>
      <c r="I119" s="50">
        <v>0</v>
      </c>
      <c r="J119" s="50">
        <v>0</v>
      </c>
      <c r="K119" s="50">
        <v>0</v>
      </c>
      <c r="L119" s="50">
        <v>0</v>
      </c>
      <c r="M119" s="50">
        <v>0</v>
      </c>
      <c r="N119" s="50">
        <v>0</v>
      </c>
      <c r="O119" s="50">
        <v>0</v>
      </c>
      <c r="P119" s="50">
        <v>0</v>
      </c>
      <c r="Q119" s="50">
        <v>0</v>
      </c>
      <c r="R119" s="69">
        <v>0</v>
      </c>
    </row>
    <row r="120" s="136" customFormat="1" ht="16.5" customHeight="1" spans="1:18">
      <c r="A120" s="148" t="s">
        <v>328</v>
      </c>
      <c r="B120" s="53" t="s">
        <v>87</v>
      </c>
      <c r="C120" s="54">
        <v>478.166666666667</v>
      </c>
      <c r="D120" s="54">
        <v>52.9166666666667</v>
      </c>
      <c r="E120" s="54">
        <v>72.3333333333333</v>
      </c>
      <c r="F120" s="54">
        <v>83</v>
      </c>
      <c r="G120" s="54">
        <v>16</v>
      </c>
      <c r="H120" s="54">
        <v>50</v>
      </c>
      <c r="I120" s="54">
        <v>10</v>
      </c>
      <c r="J120" s="54">
        <v>0</v>
      </c>
      <c r="K120" s="54">
        <v>5</v>
      </c>
      <c r="L120" s="54">
        <v>8</v>
      </c>
      <c r="M120" s="54">
        <v>149</v>
      </c>
      <c r="N120" s="54">
        <v>2</v>
      </c>
      <c r="O120" s="54">
        <v>7</v>
      </c>
      <c r="P120" s="54">
        <v>4</v>
      </c>
      <c r="Q120" s="54">
        <v>0</v>
      </c>
      <c r="R120" s="70">
        <v>18.9166666666667</v>
      </c>
    </row>
    <row r="121" s="135" customFormat="1" ht="16.5" customHeight="1" spans="1:18">
      <c r="A121" s="149" t="s">
        <v>329</v>
      </c>
      <c r="B121" s="49" t="s">
        <v>87</v>
      </c>
      <c r="C121" s="50">
        <v>54.8333333333333</v>
      </c>
      <c r="D121" s="50">
        <v>5</v>
      </c>
      <c r="E121" s="50">
        <v>12.8333333333333</v>
      </c>
      <c r="F121" s="50">
        <v>9</v>
      </c>
      <c r="G121" s="50">
        <v>7</v>
      </c>
      <c r="H121" s="50">
        <v>11</v>
      </c>
      <c r="I121" s="50">
        <v>0</v>
      </c>
      <c r="J121" s="50">
        <v>0</v>
      </c>
      <c r="K121" s="50">
        <v>1</v>
      </c>
      <c r="L121" s="50">
        <v>2</v>
      </c>
      <c r="M121" s="50">
        <v>2</v>
      </c>
      <c r="N121" s="50">
        <v>0</v>
      </c>
      <c r="O121" s="50">
        <v>4</v>
      </c>
      <c r="P121" s="50">
        <v>1</v>
      </c>
      <c r="Q121" s="50">
        <v>0</v>
      </c>
      <c r="R121" s="69">
        <v>0</v>
      </c>
    </row>
    <row r="122" s="135" customFormat="1" ht="16.5" customHeight="1" spans="1:18">
      <c r="A122" s="149" t="s">
        <v>330</v>
      </c>
      <c r="B122" s="49" t="s">
        <v>87</v>
      </c>
      <c r="C122" s="50">
        <v>423.333333333333</v>
      </c>
      <c r="D122" s="50">
        <v>47.9166666666667</v>
      </c>
      <c r="E122" s="50">
        <v>59.5</v>
      </c>
      <c r="F122" s="50">
        <v>74</v>
      </c>
      <c r="G122" s="50">
        <v>9</v>
      </c>
      <c r="H122" s="50">
        <v>39</v>
      </c>
      <c r="I122" s="50">
        <v>10</v>
      </c>
      <c r="J122" s="50">
        <v>0</v>
      </c>
      <c r="K122" s="50">
        <v>4</v>
      </c>
      <c r="L122" s="50">
        <v>6</v>
      </c>
      <c r="M122" s="50">
        <v>147</v>
      </c>
      <c r="N122" s="50">
        <v>2</v>
      </c>
      <c r="O122" s="50">
        <v>3</v>
      </c>
      <c r="P122" s="50">
        <v>3</v>
      </c>
      <c r="Q122" s="50">
        <v>0</v>
      </c>
      <c r="R122" s="69">
        <v>18.9166666666667</v>
      </c>
    </row>
    <row r="123" s="136" customFormat="1" ht="16.5" customHeight="1" spans="1:18">
      <c r="A123" s="148" t="s">
        <v>331</v>
      </c>
      <c r="B123" s="53" t="s">
        <v>213</v>
      </c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70"/>
    </row>
    <row r="124" s="136" customFormat="1" ht="16.5" customHeight="1" spans="1:18">
      <c r="A124" s="148" t="s">
        <v>332</v>
      </c>
      <c r="B124" s="53" t="s">
        <v>87</v>
      </c>
      <c r="C124" s="54"/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70"/>
    </row>
    <row r="125" s="135" customFormat="1" ht="16.5" customHeight="1" spans="1:18">
      <c r="A125" s="149" t="s">
        <v>234</v>
      </c>
      <c r="B125" s="49" t="s">
        <v>87</v>
      </c>
      <c r="C125" s="50">
        <v>1</v>
      </c>
      <c r="D125" s="50">
        <v>0</v>
      </c>
      <c r="E125" s="50">
        <v>0</v>
      </c>
      <c r="F125" s="50">
        <v>0</v>
      </c>
      <c r="G125" s="50">
        <v>0</v>
      </c>
      <c r="H125" s="50">
        <v>0</v>
      </c>
      <c r="I125" s="50">
        <v>0</v>
      </c>
      <c r="J125" s="50">
        <v>0</v>
      </c>
      <c r="K125" s="50">
        <v>0</v>
      </c>
      <c r="L125" s="50">
        <v>0</v>
      </c>
      <c r="M125" s="50">
        <v>0</v>
      </c>
      <c r="N125" s="50">
        <v>0</v>
      </c>
      <c r="O125" s="50">
        <v>0</v>
      </c>
      <c r="P125" s="50">
        <v>0</v>
      </c>
      <c r="Q125" s="50">
        <v>0</v>
      </c>
      <c r="R125" s="69">
        <v>1</v>
      </c>
    </row>
    <row r="126" s="135" customFormat="1" ht="16.5" customHeight="1" spans="1:18">
      <c r="A126" s="149" t="s">
        <v>235</v>
      </c>
      <c r="B126" s="49" t="s">
        <v>87</v>
      </c>
      <c r="C126" s="50">
        <v>16.25</v>
      </c>
      <c r="D126" s="50">
        <v>8</v>
      </c>
      <c r="E126" s="50">
        <v>5</v>
      </c>
      <c r="F126" s="50">
        <v>1</v>
      </c>
      <c r="G126" s="50">
        <v>1</v>
      </c>
      <c r="H126" s="50">
        <v>1.25</v>
      </c>
      <c r="I126" s="50">
        <v>0</v>
      </c>
      <c r="J126" s="50">
        <v>0</v>
      </c>
      <c r="K126" s="50">
        <v>0</v>
      </c>
      <c r="L126" s="50">
        <v>0</v>
      </c>
      <c r="M126" s="50">
        <v>0</v>
      </c>
      <c r="N126" s="50">
        <v>0</v>
      </c>
      <c r="O126" s="50">
        <v>0</v>
      </c>
      <c r="P126" s="50">
        <v>0</v>
      </c>
      <c r="Q126" s="50">
        <v>0</v>
      </c>
      <c r="R126" s="69">
        <v>0</v>
      </c>
    </row>
    <row r="127" s="136" customFormat="1" ht="16.5" customHeight="1" spans="1:18">
      <c r="A127" s="148" t="s">
        <v>333</v>
      </c>
      <c r="B127" s="53"/>
      <c r="C127" s="54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70"/>
    </row>
    <row r="128" s="135" customFormat="1" ht="16.5" customHeight="1" spans="1:18">
      <c r="A128" s="149" t="s">
        <v>334</v>
      </c>
      <c r="B128" s="49" t="s">
        <v>335</v>
      </c>
      <c r="C128" s="50">
        <v>600</v>
      </c>
      <c r="D128" s="50">
        <v>0</v>
      </c>
      <c r="E128" s="50">
        <v>0</v>
      </c>
      <c r="F128" s="50">
        <v>0</v>
      </c>
      <c r="G128" s="50">
        <v>0</v>
      </c>
      <c r="H128" s="50">
        <v>0</v>
      </c>
      <c r="I128" s="50">
        <v>0</v>
      </c>
      <c r="J128" s="50">
        <v>0</v>
      </c>
      <c r="K128" s="50">
        <v>0</v>
      </c>
      <c r="L128" s="50">
        <v>0</v>
      </c>
      <c r="M128" s="50">
        <v>0</v>
      </c>
      <c r="N128" s="50">
        <v>0</v>
      </c>
      <c r="O128" s="50">
        <v>0</v>
      </c>
      <c r="P128" s="50">
        <v>0</v>
      </c>
      <c r="Q128" s="50">
        <v>0</v>
      </c>
      <c r="R128" s="69">
        <v>600</v>
      </c>
    </row>
    <row r="129" s="135" customFormat="1" ht="16.5" customHeight="1" spans="1:18">
      <c r="A129" s="180" t="s">
        <v>336</v>
      </c>
      <c r="B129" s="57" t="s">
        <v>335</v>
      </c>
      <c r="C129" s="58">
        <v>1227.69230769231</v>
      </c>
      <c r="D129" s="58">
        <v>1350</v>
      </c>
      <c r="E129" s="58">
        <v>1100</v>
      </c>
      <c r="F129" s="58">
        <v>100</v>
      </c>
      <c r="G129" s="58">
        <v>1800</v>
      </c>
      <c r="H129" s="58">
        <v>1400</v>
      </c>
      <c r="I129" s="58"/>
      <c r="J129" s="58"/>
      <c r="K129" s="58"/>
      <c r="L129" s="58"/>
      <c r="M129" s="58"/>
      <c r="N129" s="58"/>
      <c r="O129" s="58"/>
      <c r="P129" s="58"/>
      <c r="Q129" s="58"/>
      <c r="R129" s="71"/>
    </row>
  </sheetData>
  <mergeCells count="1">
    <mergeCell ref="A1:R1"/>
  </mergeCells>
  <pageMargins left="0.7" right="0.7" top="0.75" bottom="0.75" header="0.3" footer="0.3"/>
  <pageSetup paperSize="9" orientation="landscape" horizontalDpi="600" verticalDpi="600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29"/>
  <sheetViews>
    <sheetView showZeros="0" zoomScaleSheetLayoutView="60" workbookViewId="0">
      <pane ySplit="2" topLeftCell="A3" activePane="bottomLeft" state="frozen"/>
      <selection/>
      <selection pane="bottomLeft" activeCell="I4" sqref="I4"/>
    </sheetView>
  </sheetViews>
  <sheetFormatPr defaultColWidth="8.25" defaultRowHeight="12"/>
  <cols>
    <col min="1" max="1" width="40.5" style="165"/>
    <col min="2" max="2" width="5.5" style="135" customWidth="1"/>
    <col min="3" max="3" width="11.25" style="135"/>
    <col min="4" max="8" width="10.25" style="135"/>
    <col min="9" max="9" width="9.375" style="135"/>
    <col min="10" max="10" width="7.5" style="135" customWidth="1"/>
    <col min="11" max="13" width="10.25" style="135"/>
    <col min="14" max="14" width="10.25" style="161"/>
    <col min="15" max="17" width="10.25" style="135"/>
    <col min="18" max="18" width="9.375" style="135"/>
    <col min="19" max="19" width="8.25" style="161"/>
    <col min="20" max="16384" width="8.25" style="135"/>
  </cols>
  <sheetData>
    <row r="1" s="133" customFormat="1" ht="24" customHeight="1" spans="1:19">
      <c r="A1" s="31" t="s">
        <v>339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156"/>
    </row>
    <row r="2" s="133" customFormat="1" ht="22.9" customHeight="1" spans="1:19">
      <c r="A2" s="32" t="s">
        <v>83</v>
      </c>
      <c r="B2" s="140" t="s">
        <v>84</v>
      </c>
      <c r="C2" s="34" t="s">
        <v>66</v>
      </c>
      <c r="D2" s="34" t="s">
        <v>67</v>
      </c>
      <c r="E2" s="34" t="s">
        <v>68</v>
      </c>
      <c r="F2" s="34" t="s">
        <v>69</v>
      </c>
      <c r="G2" s="34" t="s">
        <v>70</v>
      </c>
      <c r="H2" s="34" t="s">
        <v>71</v>
      </c>
      <c r="I2" s="34" t="s">
        <v>72</v>
      </c>
      <c r="J2" s="34" t="s">
        <v>73</v>
      </c>
      <c r="K2" s="34" t="s">
        <v>74</v>
      </c>
      <c r="L2" s="34" t="s">
        <v>75</v>
      </c>
      <c r="M2" s="34" t="s">
        <v>76</v>
      </c>
      <c r="N2" s="34" t="s">
        <v>77</v>
      </c>
      <c r="O2" s="34" t="s">
        <v>78</v>
      </c>
      <c r="P2" s="60" t="s">
        <v>79</v>
      </c>
      <c r="Q2" s="64" t="s">
        <v>80</v>
      </c>
      <c r="R2" s="65" t="s">
        <v>81</v>
      </c>
      <c r="S2" s="156"/>
    </row>
    <row r="3" s="133" customFormat="1" ht="15.75" customHeight="1" spans="1:19">
      <c r="A3" s="142" t="s">
        <v>208</v>
      </c>
      <c r="B3" s="166" t="s">
        <v>87</v>
      </c>
      <c r="C3" s="50">
        <v>1007.33333333333</v>
      </c>
      <c r="D3" s="50">
        <v>119.833333333333</v>
      </c>
      <c r="E3" s="50">
        <v>69.3333333333333</v>
      </c>
      <c r="F3" s="50">
        <v>70</v>
      </c>
      <c r="G3" s="50">
        <v>90</v>
      </c>
      <c r="H3" s="50">
        <v>79.25</v>
      </c>
      <c r="I3" s="50">
        <v>30</v>
      </c>
      <c r="J3" s="50"/>
      <c r="K3" s="50">
        <v>89.25</v>
      </c>
      <c r="L3" s="50">
        <v>69.8333333333333</v>
      </c>
      <c r="M3" s="50">
        <v>80</v>
      </c>
      <c r="N3" s="50">
        <v>70</v>
      </c>
      <c r="O3" s="50">
        <v>79.9166666666667</v>
      </c>
      <c r="P3" s="50">
        <v>49.9166666666667</v>
      </c>
      <c r="Q3" s="50">
        <v>60</v>
      </c>
      <c r="R3" s="69">
        <v>40</v>
      </c>
      <c r="S3" s="156"/>
    </row>
    <row r="4" s="133" customFormat="1" ht="15.75" customHeight="1" spans="1:19">
      <c r="A4" s="142" t="s">
        <v>209</v>
      </c>
      <c r="B4" s="166" t="s">
        <v>89</v>
      </c>
      <c r="C4" s="50">
        <v>2.62959133024487</v>
      </c>
      <c r="D4" s="50">
        <v>2.61474269819193</v>
      </c>
      <c r="E4" s="50">
        <v>2.66286057692308</v>
      </c>
      <c r="F4" s="50">
        <v>2.59285714285714</v>
      </c>
      <c r="G4" s="50">
        <v>2.76111111111111</v>
      </c>
      <c r="H4" s="50">
        <v>2.96529968454259</v>
      </c>
      <c r="I4" s="50">
        <v>2.84166666666667</v>
      </c>
      <c r="J4" s="50"/>
      <c r="K4" s="50">
        <v>2.33893557422969</v>
      </c>
      <c r="L4" s="50">
        <v>2.8400954653938</v>
      </c>
      <c r="M4" s="50">
        <v>2.721875</v>
      </c>
      <c r="N4" s="50">
        <v>2.55</v>
      </c>
      <c r="O4" s="50">
        <v>2.62460896767466</v>
      </c>
      <c r="P4" s="50">
        <v>2.29048414023372</v>
      </c>
      <c r="Q4" s="50">
        <v>2.5875</v>
      </c>
      <c r="R4" s="69">
        <v>2.325</v>
      </c>
      <c r="S4" s="156"/>
    </row>
    <row r="5" s="133" customFormat="1" ht="15.75" customHeight="1" spans="1:19">
      <c r="A5" s="142" t="s">
        <v>210</v>
      </c>
      <c r="B5" s="49" t="s">
        <v>338</v>
      </c>
      <c r="C5" s="167">
        <v>38.93</v>
      </c>
      <c r="D5" s="50">
        <v>30.8598404255319</v>
      </c>
      <c r="E5" s="50">
        <v>32.36</v>
      </c>
      <c r="F5" s="50">
        <v>36.0936639118457</v>
      </c>
      <c r="G5" s="51">
        <v>33.2987927565392</v>
      </c>
      <c r="H5" s="50">
        <v>28.6106382978723</v>
      </c>
      <c r="I5" s="50">
        <v>39.2609970674487</v>
      </c>
      <c r="J5" s="50"/>
      <c r="K5" s="50">
        <v>44.5125748502994</v>
      </c>
      <c r="L5" s="50">
        <v>45.0142857142857</v>
      </c>
      <c r="M5" s="50">
        <v>36.03</v>
      </c>
      <c r="N5" s="50">
        <v>36.3305322128852</v>
      </c>
      <c r="O5" s="50">
        <v>43.2649980135081</v>
      </c>
      <c r="P5" s="50">
        <v>32.7667638483965</v>
      </c>
      <c r="Q5" s="50">
        <v>43.7616747181965</v>
      </c>
      <c r="R5" s="69">
        <v>40.258064516129</v>
      </c>
      <c r="S5" s="156"/>
    </row>
    <row r="6" s="134" customFormat="1" ht="18" customHeight="1" spans="1:19">
      <c r="A6" s="146" t="s">
        <v>212</v>
      </c>
      <c r="B6" s="168"/>
      <c r="C6" s="54"/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70"/>
      <c r="S6" s="157"/>
    </row>
    <row r="7" s="134" customFormat="1" ht="19.5" customHeight="1" spans="1:19">
      <c r="A7" s="146" t="s">
        <v>214</v>
      </c>
      <c r="B7" s="168" t="s">
        <v>87</v>
      </c>
      <c r="C7" s="54">
        <v>1007.33333333333</v>
      </c>
      <c r="D7" s="54">
        <v>119.833333333333</v>
      </c>
      <c r="E7" s="54">
        <v>69.3333333333333</v>
      </c>
      <c r="F7" s="54">
        <v>70</v>
      </c>
      <c r="G7" s="54">
        <v>90</v>
      </c>
      <c r="H7" s="54">
        <v>79.25</v>
      </c>
      <c r="I7" s="54">
        <v>30</v>
      </c>
      <c r="J7" s="54"/>
      <c r="K7" s="54">
        <v>89.25</v>
      </c>
      <c r="L7" s="54">
        <v>69.8333333333333</v>
      </c>
      <c r="M7" s="54">
        <v>80</v>
      </c>
      <c r="N7" s="54">
        <v>70</v>
      </c>
      <c r="O7" s="54">
        <v>79.9166666666667</v>
      </c>
      <c r="P7" s="54">
        <v>49.9166666666667</v>
      </c>
      <c r="Q7" s="54">
        <v>60</v>
      </c>
      <c r="R7" s="70">
        <v>40</v>
      </c>
      <c r="S7" s="157"/>
    </row>
    <row r="8" s="133" customFormat="1" ht="15.75" customHeight="1" spans="1:19">
      <c r="A8" s="142" t="s">
        <v>215</v>
      </c>
      <c r="B8" s="166" t="s">
        <v>87</v>
      </c>
      <c r="C8" s="50">
        <v>1007.33333333333</v>
      </c>
      <c r="D8" s="50">
        <v>119.833333333333</v>
      </c>
      <c r="E8" s="50">
        <v>69.3333333333333</v>
      </c>
      <c r="F8" s="50">
        <v>70</v>
      </c>
      <c r="G8" s="50">
        <v>90</v>
      </c>
      <c r="H8" s="50">
        <v>79.25</v>
      </c>
      <c r="I8" s="50">
        <v>30</v>
      </c>
      <c r="J8" s="50"/>
      <c r="K8" s="50">
        <v>89.25</v>
      </c>
      <c r="L8" s="50">
        <v>69.8333333333333</v>
      </c>
      <c r="M8" s="50">
        <v>80</v>
      </c>
      <c r="N8" s="50">
        <v>70</v>
      </c>
      <c r="O8" s="50">
        <v>79.9166666666667</v>
      </c>
      <c r="P8" s="50">
        <v>49.9166666666667</v>
      </c>
      <c r="Q8" s="50">
        <v>60</v>
      </c>
      <c r="R8" s="69">
        <v>40</v>
      </c>
      <c r="S8" s="156"/>
    </row>
    <row r="9" s="133" customFormat="1" ht="15.75" customHeight="1" spans="1:19">
      <c r="A9" s="142" t="s">
        <v>216</v>
      </c>
      <c r="B9" s="166" t="s">
        <v>87</v>
      </c>
      <c r="C9" s="50">
        <v>0</v>
      </c>
      <c r="D9" s="50">
        <v>0</v>
      </c>
      <c r="E9" s="50">
        <v>0</v>
      </c>
      <c r="F9" s="50">
        <v>0</v>
      </c>
      <c r="G9" s="50">
        <v>0</v>
      </c>
      <c r="H9" s="50">
        <v>0</v>
      </c>
      <c r="I9" s="50">
        <v>0</v>
      </c>
      <c r="J9" s="50"/>
      <c r="K9" s="50">
        <v>0</v>
      </c>
      <c r="L9" s="50">
        <v>0</v>
      </c>
      <c r="M9" s="50">
        <v>0</v>
      </c>
      <c r="N9" s="50">
        <v>0</v>
      </c>
      <c r="O9" s="50">
        <v>0</v>
      </c>
      <c r="P9" s="50">
        <v>0</v>
      </c>
      <c r="Q9" s="50">
        <v>0</v>
      </c>
      <c r="R9" s="69">
        <v>0</v>
      </c>
      <c r="S9" s="156"/>
    </row>
    <row r="10" s="133" customFormat="1" ht="15.75" customHeight="1" spans="1:19">
      <c r="A10" s="142" t="s">
        <v>217</v>
      </c>
      <c r="B10" s="166" t="s">
        <v>87</v>
      </c>
      <c r="C10" s="50">
        <v>0</v>
      </c>
      <c r="D10" s="50">
        <v>0</v>
      </c>
      <c r="E10" s="50">
        <v>0</v>
      </c>
      <c r="F10" s="50">
        <v>0</v>
      </c>
      <c r="G10" s="50">
        <v>0</v>
      </c>
      <c r="H10" s="50">
        <v>0</v>
      </c>
      <c r="I10" s="50">
        <v>0</v>
      </c>
      <c r="J10" s="50"/>
      <c r="K10" s="50">
        <v>0</v>
      </c>
      <c r="L10" s="50">
        <v>0</v>
      </c>
      <c r="M10" s="50">
        <v>0</v>
      </c>
      <c r="N10" s="50">
        <v>0</v>
      </c>
      <c r="O10" s="50">
        <v>0</v>
      </c>
      <c r="P10" s="50">
        <v>0</v>
      </c>
      <c r="Q10" s="50">
        <v>0</v>
      </c>
      <c r="R10" s="69">
        <v>0</v>
      </c>
      <c r="S10" s="156"/>
    </row>
    <row r="11" s="134" customFormat="1" spans="1:19">
      <c r="A11" s="146" t="s">
        <v>218</v>
      </c>
      <c r="B11" s="168" t="s">
        <v>87</v>
      </c>
      <c r="C11" s="54">
        <v>1007.33333333333</v>
      </c>
      <c r="D11" s="54">
        <v>119.833333333333</v>
      </c>
      <c r="E11" s="54">
        <v>69.3333333333333</v>
      </c>
      <c r="F11" s="54">
        <v>70</v>
      </c>
      <c r="G11" s="54">
        <v>90</v>
      </c>
      <c r="H11" s="54">
        <v>79.25</v>
      </c>
      <c r="I11" s="54">
        <v>30</v>
      </c>
      <c r="J11" s="54"/>
      <c r="K11" s="54">
        <v>89.25</v>
      </c>
      <c r="L11" s="54">
        <v>69.8333333333333</v>
      </c>
      <c r="M11" s="54">
        <v>80</v>
      </c>
      <c r="N11" s="54">
        <v>70</v>
      </c>
      <c r="O11" s="54">
        <v>79.9166666666667</v>
      </c>
      <c r="P11" s="54">
        <v>49.9166666666667</v>
      </c>
      <c r="Q11" s="54">
        <v>60</v>
      </c>
      <c r="R11" s="70">
        <v>40</v>
      </c>
      <c r="S11" s="157"/>
    </row>
    <row r="12" s="133" customFormat="1" ht="15.75" customHeight="1" spans="1:19">
      <c r="A12" s="142" t="s">
        <v>219</v>
      </c>
      <c r="B12" s="166" t="s">
        <v>87</v>
      </c>
      <c r="C12" s="50">
        <v>23</v>
      </c>
      <c r="D12" s="50">
        <v>0</v>
      </c>
      <c r="E12" s="50">
        <v>1</v>
      </c>
      <c r="F12" s="50">
        <v>3</v>
      </c>
      <c r="G12" s="50">
        <v>0</v>
      </c>
      <c r="H12" s="50">
        <v>0</v>
      </c>
      <c r="I12" s="50">
        <v>0</v>
      </c>
      <c r="J12" s="50"/>
      <c r="K12" s="50">
        <v>4</v>
      </c>
      <c r="L12" s="50">
        <v>0</v>
      </c>
      <c r="M12" s="50">
        <v>10</v>
      </c>
      <c r="N12" s="50">
        <v>2</v>
      </c>
      <c r="O12" s="50">
        <v>1</v>
      </c>
      <c r="P12" s="50">
        <v>0</v>
      </c>
      <c r="Q12" s="50">
        <v>0</v>
      </c>
      <c r="R12" s="69">
        <v>2</v>
      </c>
      <c r="S12" s="156"/>
    </row>
    <row r="13" s="133" customFormat="1" ht="15.75" customHeight="1" spans="1:19">
      <c r="A13" s="142" t="s">
        <v>220</v>
      </c>
      <c r="B13" s="166" t="s">
        <v>87</v>
      </c>
      <c r="C13" s="50">
        <v>322.083333333333</v>
      </c>
      <c r="D13" s="50">
        <v>0</v>
      </c>
      <c r="E13" s="50">
        <v>29</v>
      </c>
      <c r="F13" s="50">
        <v>3</v>
      </c>
      <c r="G13" s="50">
        <v>35</v>
      </c>
      <c r="H13" s="50">
        <v>10</v>
      </c>
      <c r="I13" s="50">
        <v>4</v>
      </c>
      <c r="J13" s="50"/>
      <c r="K13" s="50">
        <v>54.25</v>
      </c>
      <c r="L13" s="50">
        <v>39.8333333333333</v>
      </c>
      <c r="M13" s="50">
        <v>33</v>
      </c>
      <c r="N13" s="50">
        <v>25</v>
      </c>
      <c r="O13" s="50">
        <v>20</v>
      </c>
      <c r="P13" s="50">
        <v>20</v>
      </c>
      <c r="Q13" s="50">
        <v>30</v>
      </c>
      <c r="R13" s="69">
        <v>9</v>
      </c>
      <c r="S13" s="156"/>
    </row>
    <row r="14" s="133" customFormat="1" ht="15.75" customHeight="1" spans="1:19">
      <c r="A14" s="142" t="s">
        <v>221</v>
      </c>
      <c r="B14" s="166" t="s">
        <v>87</v>
      </c>
      <c r="C14" s="50">
        <v>9</v>
      </c>
      <c r="D14" s="50">
        <v>3</v>
      </c>
      <c r="E14" s="50">
        <v>2</v>
      </c>
      <c r="F14" s="50">
        <v>0</v>
      </c>
      <c r="G14" s="50">
        <v>1</v>
      </c>
      <c r="H14" s="50">
        <v>0</v>
      </c>
      <c r="I14" s="50">
        <v>0</v>
      </c>
      <c r="J14" s="50"/>
      <c r="K14" s="50">
        <v>0</v>
      </c>
      <c r="L14" s="50">
        <v>0</v>
      </c>
      <c r="M14" s="50">
        <v>1</v>
      </c>
      <c r="N14" s="50">
        <v>0</v>
      </c>
      <c r="O14" s="50">
        <v>1</v>
      </c>
      <c r="P14" s="50">
        <v>0</v>
      </c>
      <c r="Q14" s="50">
        <v>1</v>
      </c>
      <c r="R14" s="69">
        <v>0</v>
      </c>
      <c r="S14" s="156"/>
    </row>
    <row r="15" s="133" customFormat="1" ht="15.75" customHeight="1" spans="1:19">
      <c r="A15" s="142" t="s">
        <v>222</v>
      </c>
      <c r="B15" s="166" t="s">
        <v>87</v>
      </c>
      <c r="C15" s="50">
        <v>349.5</v>
      </c>
      <c r="D15" s="50">
        <v>35</v>
      </c>
      <c r="E15" s="50">
        <v>9.5833333333333</v>
      </c>
      <c r="F15" s="50">
        <v>39</v>
      </c>
      <c r="G15" s="50">
        <v>24</v>
      </c>
      <c r="H15" s="50">
        <v>22</v>
      </c>
      <c r="I15" s="50">
        <v>19</v>
      </c>
      <c r="J15" s="50"/>
      <c r="K15" s="50">
        <v>12</v>
      </c>
      <c r="L15" s="50">
        <v>26</v>
      </c>
      <c r="M15" s="50">
        <v>29</v>
      </c>
      <c r="N15" s="50">
        <v>35</v>
      </c>
      <c r="O15" s="50">
        <v>48.9166666666667</v>
      </c>
      <c r="P15" s="50">
        <v>11</v>
      </c>
      <c r="Q15" s="50">
        <v>25</v>
      </c>
      <c r="R15" s="69">
        <v>14</v>
      </c>
      <c r="S15" s="156"/>
    </row>
    <row r="16" s="133" customFormat="1" ht="15.75" customHeight="1" spans="1:19">
      <c r="A16" s="142" t="s">
        <v>223</v>
      </c>
      <c r="B16" s="166" t="s">
        <v>87</v>
      </c>
      <c r="C16" s="50">
        <v>270.833333333333</v>
      </c>
      <c r="D16" s="50">
        <v>74.9166666666667</v>
      </c>
      <c r="E16" s="50">
        <v>21.75</v>
      </c>
      <c r="F16" s="50">
        <v>24</v>
      </c>
      <c r="G16" s="50">
        <v>29</v>
      </c>
      <c r="H16" s="50">
        <v>47.25</v>
      </c>
      <c r="I16" s="50">
        <v>7</v>
      </c>
      <c r="J16" s="50"/>
      <c r="K16" s="50">
        <v>19</v>
      </c>
      <c r="L16" s="50">
        <v>4</v>
      </c>
      <c r="M16" s="50">
        <v>6</v>
      </c>
      <c r="N16" s="50">
        <v>6</v>
      </c>
      <c r="O16" s="50">
        <v>9</v>
      </c>
      <c r="P16" s="50">
        <v>3.9166666666667</v>
      </c>
      <c r="Q16" s="50">
        <v>4</v>
      </c>
      <c r="R16" s="69">
        <v>15</v>
      </c>
      <c r="S16" s="156"/>
    </row>
    <row r="17" s="133" customFormat="1" ht="15.75" customHeight="1" spans="1:19">
      <c r="A17" s="142" t="s">
        <v>224</v>
      </c>
      <c r="B17" s="166" t="s">
        <v>87</v>
      </c>
      <c r="C17" s="50">
        <v>15.9166666666667</v>
      </c>
      <c r="D17" s="50">
        <v>5.9166666666667</v>
      </c>
      <c r="E17" s="50">
        <v>6</v>
      </c>
      <c r="F17" s="50">
        <v>1</v>
      </c>
      <c r="G17" s="50">
        <v>1</v>
      </c>
      <c r="H17" s="50">
        <v>0</v>
      </c>
      <c r="I17" s="50">
        <v>0</v>
      </c>
      <c r="J17" s="50"/>
      <c r="K17" s="50">
        <v>0</v>
      </c>
      <c r="L17" s="50">
        <v>0</v>
      </c>
      <c r="M17" s="50">
        <v>1</v>
      </c>
      <c r="N17" s="50">
        <v>1</v>
      </c>
      <c r="O17" s="50">
        <v>0</v>
      </c>
      <c r="P17" s="50">
        <v>0</v>
      </c>
      <c r="Q17" s="50">
        <v>0</v>
      </c>
      <c r="R17" s="69">
        <v>0</v>
      </c>
      <c r="S17" s="156"/>
    </row>
    <row r="18" s="133" customFormat="1" ht="15.75" customHeight="1" spans="1:19">
      <c r="A18" s="142" t="s">
        <v>225</v>
      </c>
      <c r="B18" s="166" t="s">
        <v>87</v>
      </c>
      <c r="C18" s="50">
        <v>12</v>
      </c>
      <c r="D18" s="50">
        <v>1</v>
      </c>
      <c r="E18" s="50">
        <v>0</v>
      </c>
      <c r="F18" s="50">
        <v>0</v>
      </c>
      <c r="G18" s="50">
        <v>0</v>
      </c>
      <c r="H18" s="50">
        <v>0</v>
      </c>
      <c r="I18" s="50">
        <v>0</v>
      </c>
      <c r="J18" s="50"/>
      <c r="K18" s="50">
        <v>0</v>
      </c>
      <c r="L18" s="50">
        <v>0</v>
      </c>
      <c r="M18" s="50">
        <v>0</v>
      </c>
      <c r="N18" s="50">
        <v>1</v>
      </c>
      <c r="O18" s="50">
        <v>0</v>
      </c>
      <c r="P18" s="50">
        <v>10</v>
      </c>
      <c r="Q18" s="50">
        <v>0</v>
      </c>
      <c r="R18" s="69">
        <v>0</v>
      </c>
      <c r="S18" s="156"/>
    </row>
    <row r="19" s="133" customFormat="1" ht="15.75" customHeight="1" spans="1:19">
      <c r="A19" s="142" t="s">
        <v>226</v>
      </c>
      <c r="B19" s="166" t="s">
        <v>87</v>
      </c>
      <c r="C19" s="50">
        <v>5</v>
      </c>
      <c r="D19" s="50">
        <v>0</v>
      </c>
      <c r="E19" s="50">
        <v>0</v>
      </c>
      <c r="F19" s="50">
        <v>0</v>
      </c>
      <c r="G19" s="50">
        <v>0</v>
      </c>
      <c r="H19" s="50">
        <v>0</v>
      </c>
      <c r="I19" s="50">
        <v>0</v>
      </c>
      <c r="J19" s="50"/>
      <c r="K19" s="50">
        <v>0</v>
      </c>
      <c r="L19" s="50">
        <v>0</v>
      </c>
      <c r="M19" s="50">
        <v>0</v>
      </c>
      <c r="N19" s="50">
        <v>0</v>
      </c>
      <c r="O19" s="50">
        <v>0</v>
      </c>
      <c r="P19" s="50">
        <v>5</v>
      </c>
      <c r="Q19" s="50">
        <v>0</v>
      </c>
      <c r="R19" s="69">
        <v>0</v>
      </c>
      <c r="S19" s="156"/>
    </row>
    <row r="20" s="134" customFormat="1" spans="1:19">
      <c r="A20" s="146" t="s">
        <v>227</v>
      </c>
      <c r="B20" s="168" t="s">
        <v>87</v>
      </c>
      <c r="C20" s="54">
        <v>1007.33333333333</v>
      </c>
      <c r="D20" s="54">
        <v>119.833333333333</v>
      </c>
      <c r="E20" s="54">
        <v>69.3333333333333</v>
      </c>
      <c r="F20" s="54">
        <v>70</v>
      </c>
      <c r="G20" s="54">
        <v>90</v>
      </c>
      <c r="H20" s="54">
        <v>79.25</v>
      </c>
      <c r="I20" s="54">
        <v>30</v>
      </c>
      <c r="J20" s="54"/>
      <c r="K20" s="54">
        <v>89.25</v>
      </c>
      <c r="L20" s="54">
        <v>69.8333333333333</v>
      </c>
      <c r="M20" s="54">
        <v>80</v>
      </c>
      <c r="N20" s="54">
        <v>70</v>
      </c>
      <c r="O20" s="54">
        <v>79.9166666666667</v>
      </c>
      <c r="P20" s="54">
        <v>49.9166666666667</v>
      </c>
      <c r="Q20" s="54">
        <v>60</v>
      </c>
      <c r="R20" s="70">
        <v>40</v>
      </c>
      <c r="S20" s="157"/>
    </row>
    <row r="21" s="133" customFormat="1" ht="15.75" customHeight="1" spans="1:19">
      <c r="A21" s="48" t="s">
        <v>228</v>
      </c>
      <c r="B21" s="166" t="s">
        <v>87</v>
      </c>
      <c r="C21" s="50">
        <v>515.083333333333</v>
      </c>
      <c r="D21" s="50">
        <v>82.8333333333333</v>
      </c>
      <c r="E21" s="50">
        <v>30.4166666666667</v>
      </c>
      <c r="F21" s="50">
        <v>33</v>
      </c>
      <c r="G21" s="50">
        <v>49</v>
      </c>
      <c r="H21" s="50">
        <v>40</v>
      </c>
      <c r="I21" s="50">
        <v>26</v>
      </c>
      <c r="J21" s="50"/>
      <c r="K21" s="50">
        <v>25</v>
      </c>
      <c r="L21" s="50">
        <v>29</v>
      </c>
      <c r="M21" s="50">
        <v>28</v>
      </c>
      <c r="N21" s="50">
        <v>38</v>
      </c>
      <c r="O21" s="50">
        <v>50.9166666666667</v>
      </c>
      <c r="P21" s="50">
        <v>19.9166666666667</v>
      </c>
      <c r="Q21" s="50">
        <v>28</v>
      </c>
      <c r="R21" s="69">
        <v>34</v>
      </c>
      <c r="S21" s="156"/>
    </row>
    <row r="22" s="133" customFormat="1" ht="15.75" customHeight="1" spans="1:19">
      <c r="A22" s="48" t="s">
        <v>229</v>
      </c>
      <c r="B22" s="166" t="s">
        <v>87</v>
      </c>
      <c r="C22" s="50">
        <v>368.416666666667</v>
      </c>
      <c r="D22" s="50">
        <v>37</v>
      </c>
      <c r="E22" s="50">
        <v>30.9166666666667</v>
      </c>
      <c r="F22" s="50">
        <v>32</v>
      </c>
      <c r="G22" s="50">
        <v>31</v>
      </c>
      <c r="H22" s="50">
        <v>39.25</v>
      </c>
      <c r="I22" s="50">
        <v>2</v>
      </c>
      <c r="J22" s="50"/>
      <c r="K22" s="50">
        <v>64.25</v>
      </c>
      <c r="L22" s="50">
        <v>18</v>
      </c>
      <c r="M22" s="50">
        <v>31</v>
      </c>
      <c r="N22" s="50">
        <v>13</v>
      </c>
      <c r="O22" s="50">
        <v>22</v>
      </c>
      <c r="P22" s="50">
        <v>13</v>
      </c>
      <c r="Q22" s="50">
        <v>20</v>
      </c>
      <c r="R22" s="69">
        <v>6</v>
      </c>
      <c r="S22" s="156"/>
    </row>
    <row r="23" s="133" customFormat="1" ht="15.75" customHeight="1" spans="1:19">
      <c r="A23" s="48" t="s">
        <v>230</v>
      </c>
      <c r="B23" s="166" t="s">
        <v>87</v>
      </c>
      <c r="C23" s="50">
        <v>122.833333333333</v>
      </c>
      <c r="D23" s="50">
        <v>0</v>
      </c>
      <c r="E23" s="50">
        <v>8</v>
      </c>
      <c r="F23" s="50">
        <v>5</v>
      </c>
      <c r="G23" s="50">
        <v>10</v>
      </c>
      <c r="H23" s="50">
        <v>0</v>
      </c>
      <c r="I23" s="50">
        <v>2</v>
      </c>
      <c r="J23" s="50"/>
      <c r="K23" s="50">
        <v>0</v>
      </c>
      <c r="L23" s="50">
        <v>22.8333333333333</v>
      </c>
      <c r="M23" s="50">
        <v>21</v>
      </c>
      <c r="N23" s="50">
        <v>19</v>
      </c>
      <c r="O23" s="50">
        <v>7</v>
      </c>
      <c r="P23" s="50">
        <v>16</v>
      </c>
      <c r="Q23" s="50">
        <v>12</v>
      </c>
      <c r="R23" s="69">
        <v>0</v>
      </c>
      <c r="S23" s="156"/>
    </row>
    <row r="24" s="133" customFormat="1" ht="15.75" customHeight="1" spans="1:19">
      <c r="A24" s="48" t="s">
        <v>231</v>
      </c>
      <c r="B24" s="166" t="s">
        <v>87</v>
      </c>
      <c r="C24" s="50">
        <v>0</v>
      </c>
      <c r="D24" s="50">
        <v>0</v>
      </c>
      <c r="E24" s="50">
        <v>0</v>
      </c>
      <c r="F24" s="50">
        <v>0</v>
      </c>
      <c r="G24" s="50">
        <v>0</v>
      </c>
      <c r="H24" s="50">
        <v>0</v>
      </c>
      <c r="I24" s="50">
        <v>0</v>
      </c>
      <c r="J24" s="50"/>
      <c r="K24" s="50">
        <v>0</v>
      </c>
      <c r="L24" s="50">
        <v>0</v>
      </c>
      <c r="M24" s="50">
        <v>0</v>
      </c>
      <c r="N24" s="50">
        <v>0</v>
      </c>
      <c r="O24" s="50">
        <v>0</v>
      </c>
      <c r="P24" s="50">
        <v>0</v>
      </c>
      <c r="Q24" s="50">
        <v>0</v>
      </c>
      <c r="R24" s="69">
        <v>0</v>
      </c>
      <c r="S24" s="156"/>
    </row>
    <row r="25" s="133" customFormat="1" ht="15.75" customHeight="1" spans="1:19">
      <c r="A25" s="48" t="s">
        <v>232</v>
      </c>
      <c r="B25" s="166" t="s">
        <v>87</v>
      </c>
      <c r="C25" s="50">
        <v>1</v>
      </c>
      <c r="D25" s="50">
        <v>0</v>
      </c>
      <c r="E25" s="50">
        <v>0</v>
      </c>
      <c r="F25" s="50">
        <v>0</v>
      </c>
      <c r="G25" s="50">
        <v>0</v>
      </c>
      <c r="H25" s="50">
        <v>0</v>
      </c>
      <c r="I25" s="50">
        <v>0</v>
      </c>
      <c r="J25" s="50"/>
      <c r="K25" s="50">
        <v>0</v>
      </c>
      <c r="L25" s="50">
        <v>0</v>
      </c>
      <c r="M25" s="50">
        <v>0</v>
      </c>
      <c r="N25" s="50">
        <v>0</v>
      </c>
      <c r="O25" s="50">
        <v>0</v>
      </c>
      <c r="P25" s="50">
        <v>1</v>
      </c>
      <c r="Q25" s="50">
        <v>0</v>
      </c>
      <c r="R25" s="69">
        <v>0</v>
      </c>
      <c r="S25" s="156"/>
    </row>
    <row r="26" s="134" customFormat="1" spans="1:19">
      <c r="A26" s="146" t="s">
        <v>233</v>
      </c>
      <c r="B26" s="168" t="s">
        <v>87</v>
      </c>
      <c r="C26" s="54">
        <v>1007.33333333333</v>
      </c>
      <c r="D26" s="54">
        <v>119.833333333333</v>
      </c>
      <c r="E26" s="54">
        <v>69.3333333333333</v>
      </c>
      <c r="F26" s="54">
        <v>70</v>
      </c>
      <c r="G26" s="54">
        <v>90</v>
      </c>
      <c r="H26" s="54">
        <v>79.25</v>
      </c>
      <c r="I26" s="54">
        <v>30</v>
      </c>
      <c r="J26" s="54"/>
      <c r="K26" s="54">
        <v>89.25</v>
      </c>
      <c r="L26" s="54">
        <v>69.8333333333333</v>
      </c>
      <c r="M26" s="54">
        <v>80</v>
      </c>
      <c r="N26" s="54">
        <v>70</v>
      </c>
      <c r="O26" s="54">
        <v>79.9166666666667</v>
      </c>
      <c r="P26" s="54">
        <v>49.9166666666667</v>
      </c>
      <c r="Q26" s="54">
        <v>60</v>
      </c>
      <c r="R26" s="70">
        <v>40</v>
      </c>
      <c r="S26" s="157"/>
    </row>
    <row r="27" s="133" customFormat="1" ht="15.75" customHeight="1" spans="1:19">
      <c r="A27" s="48" t="s">
        <v>234</v>
      </c>
      <c r="B27" s="166" t="s">
        <v>87</v>
      </c>
      <c r="C27" s="50">
        <v>1</v>
      </c>
      <c r="D27" s="50">
        <v>0</v>
      </c>
      <c r="E27" s="50">
        <v>0</v>
      </c>
      <c r="F27" s="50">
        <v>0</v>
      </c>
      <c r="G27" s="50">
        <v>0</v>
      </c>
      <c r="H27" s="50">
        <v>0</v>
      </c>
      <c r="I27" s="50">
        <v>0</v>
      </c>
      <c r="J27" s="50"/>
      <c r="K27" s="50">
        <v>0</v>
      </c>
      <c r="L27" s="50">
        <v>0</v>
      </c>
      <c r="M27" s="50">
        <v>0</v>
      </c>
      <c r="N27" s="50">
        <v>0</v>
      </c>
      <c r="O27" s="50">
        <v>0</v>
      </c>
      <c r="P27" s="50">
        <v>0</v>
      </c>
      <c r="Q27" s="50">
        <v>0</v>
      </c>
      <c r="R27" s="69">
        <v>1</v>
      </c>
      <c r="S27" s="156"/>
    </row>
    <row r="28" s="133" customFormat="1" ht="15.75" customHeight="1" spans="1:19">
      <c r="A28" s="48" t="s">
        <v>235</v>
      </c>
      <c r="B28" s="166" t="s">
        <v>87</v>
      </c>
      <c r="C28" s="50">
        <v>16.25</v>
      </c>
      <c r="D28" s="50">
        <v>8</v>
      </c>
      <c r="E28" s="50">
        <v>5</v>
      </c>
      <c r="F28" s="50">
        <v>1</v>
      </c>
      <c r="G28" s="50">
        <v>1</v>
      </c>
      <c r="H28" s="50">
        <v>1.25</v>
      </c>
      <c r="I28" s="50">
        <v>0</v>
      </c>
      <c r="J28" s="50"/>
      <c r="K28" s="50">
        <v>0</v>
      </c>
      <c r="L28" s="50">
        <v>0</v>
      </c>
      <c r="M28" s="50">
        <v>0</v>
      </c>
      <c r="N28" s="50">
        <v>0</v>
      </c>
      <c r="O28" s="50">
        <v>0</v>
      </c>
      <c r="P28" s="50">
        <v>0</v>
      </c>
      <c r="Q28" s="50">
        <v>0</v>
      </c>
      <c r="R28" s="69">
        <v>0</v>
      </c>
      <c r="S28" s="156"/>
    </row>
    <row r="29" s="133" customFormat="1" ht="15.75" customHeight="1" spans="1:19">
      <c r="A29" s="48" t="s">
        <v>236</v>
      </c>
      <c r="B29" s="166" t="s">
        <v>87</v>
      </c>
      <c r="C29" s="50">
        <v>344</v>
      </c>
      <c r="D29" s="50">
        <v>0</v>
      </c>
      <c r="E29" s="50">
        <v>30</v>
      </c>
      <c r="F29" s="50">
        <v>3</v>
      </c>
      <c r="G29" s="50">
        <v>34</v>
      </c>
      <c r="H29" s="50">
        <v>10</v>
      </c>
      <c r="I29" s="50">
        <v>4</v>
      </c>
      <c r="J29" s="50"/>
      <c r="K29" s="50">
        <v>51.25</v>
      </c>
      <c r="L29" s="50">
        <v>38.8333333333333</v>
      </c>
      <c r="M29" s="50">
        <v>39</v>
      </c>
      <c r="N29" s="50">
        <v>27</v>
      </c>
      <c r="O29" s="50">
        <v>29.9166666666667</v>
      </c>
      <c r="P29" s="50">
        <v>28</v>
      </c>
      <c r="Q29" s="50">
        <v>30</v>
      </c>
      <c r="R29" s="69">
        <v>9</v>
      </c>
      <c r="S29" s="156"/>
    </row>
    <row r="30" s="133" customFormat="1" ht="15.75" customHeight="1" spans="1:19">
      <c r="A30" s="48" t="s">
        <v>237</v>
      </c>
      <c r="B30" s="166" t="s">
        <v>87</v>
      </c>
      <c r="C30" s="50">
        <v>464.25</v>
      </c>
      <c r="D30" s="50">
        <v>69.8333333333333</v>
      </c>
      <c r="E30" s="50">
        <v>30.4166666666667</v>
      </c>
      <c r="F30" s="50">
        <v>48</v>
      </c>
      <c r="G30" s="50">
        <v>34</v>
      </c>
      <c r="H30" s="50">
        <v>64</v>
      </c>
      <c r="I30" s="50">
        <v>11</v>
      </c>
      <c r="J30" s="50"/>
      <c r="K30" s="50">
        <v>23</v>
      </c>
      <c r="L30" s="50">
        <v>22</v>
      </c>
      <c r="M30" s="50">
        <v>35</v>
      </c>
      <c r="N30" s="50">
        <v>40</v>
      </c>
      <c r="O30" s="50">
        <v>31</v>
      </c>
      <c r="P30" s="50">
        <v>6</v>
      </c>
      <c r="Q30" s="50">
        <v>28</v>
      </c>
      <c r="R30" s="69">
        <v>22</v>
      </c>
      <c r="S30" s="156"/>
    </row>
    <row r="31" s="133" customFormat="1" ht="15.75" customHeight="1" spans="1:19">
      <c r="A31" s="48" t="s">
        <v>238</v>
      </c>
      <c r="B31" s="166" t="s">
        <v>87</v>
      </c>
      <c r="C31" s="50">
        <v>65.9166666666667</v>
      </c>
      <c r="D31" s="50">
        <v>19</v>
      </c>
      <c r="E31" s="50">
        <v>1.9166666666667</v>
      </c>
      <c r="F31" s="50">
        <v>3</v>
      </c>
      <c r="G31" s="50">
        <v>0</v>
      </c>
      <c r="H31" s="50">
        <v>1</v>
      </c>
      <c r="I31" s="50">
        <v>0</v>
      </c>
      <c r="J31" s="50"/>
      <c r="K31" s="50">
        <v>7</v>
      </c>
      <c r="L31" s="50">
        <v>9</v>
      </c>
      <c r="M31" s="50">
        <v>3</v>
      </c>
      <c r="N31" s="50">
        <v>1</v>
      </c>
      <c r="O31" s="50">
        <v>11</v>
      </c>
      <c r="P31" s="50">
        <v>2</v>
      </c>
      <c r="Q31" s="50">
        <v>0</v>
      </c>
      <c r="R31" s="69">
        <v>8</v>
      </c>
      <c r="S31" s="156"/>
    </row>
    <row r="32" s="133" customFormat="1" ht="15.75" customHeight="1" spans="1:19">
      <c r="A32" s="48" t="s">
        <v>239</v>
      </c>
      <c r="B32" s="166" t="s">
        <v>87</v>
      </c>
      <c r="C32" s="50">
        <v>8</v>
      </c>
      <c r="D32" s="50">
        <v>1</v>
      </c>
      <c r="E32" s="50">
        <v>0</v>
      </c>
      <c r="F32" s="50">
        <v>0</v>
      </c>
      <c r="G32" s="50">
        <v>0</v>
      </c>
      <c r="H32" s="50">
        <v>0</v>
      </c>
      <c r="I32" s="50">
        <v>0</v>
      </c>
      <c r="J32" s="50"/>
      <c r="K32" s="50">
        <v>0</v>
      </c>
      <c r="L32" s="50">
        <v>0</v>
      </c>
      <c r="M32" s="50">
        <v>2</v>
      </c>
      <c r="N32" s="50">
        <v>0</v>
      </c>
      <c r="O32" s="50">
        <v>2</v>
      </c>
      <c r="P32" s="50">
        <v>3</v>
      </c>
      <c r="Q32" s="50">
        <v>0</v>
      </c>
      <c r="R32" s="69">
        <v>0</v>
      </c>
      <c r="S32" s="156"/>
    </row>
    <row r="33" s="133" customFormat="1" ht="15.75" customHeight="1" spans="1:19">
      <c r="A33" s="48" t="s">
        <v>240</v>
      </c>
      <c r="B33" s="166" t="s">
        <v>87</v>
      </c>
      <c r="C33" s="50">
        <v>82.9166666666667</v>
      </c>
      <c r="D33" s="50">
        <v>18</v>
      </c>
      <c r="E33" s="50">
        <v>0</v>
      </c>
      <c r="F33" s="50">
        <v>12</v>
      </c>
      <c r="G33" s="50">
        <v>20</v>
      </c>
      <c r="H33" s="50">
        <v>3</v>
      </c>
      <c r="I33" s="50">
        <v>14</v>
      </c>
      <c r="J33" s="50"/>
      <c r="K33" s="50">
        <v>4</v>
      </c>
      <c r="L33" s="50">
        <v>0</v>
      </c>
      <c r="M33" s="50">
        <v>0</v>
      </c>
      <c r="N33" s="50">
        <v>2</v>
      </c>
      <c r="O33" s="50">
        <v>6</v>
      </c>
      <c r="P33" s="50">
        <v>2.9166666666667</v>
      </c>
      <c r="Q33" s="50">
        <v>1</v>
      </c>
      <c r="R33" s="69">
        <v>0</v>
      </c>
      <c r="S33" s="156"/>
    </row>
    <row r="34" s="133" customFormat="1" ht="15.75" customHeight="1" spans="1:19">
      <c r="A34" s="48" t="s">
        <v>241</v>
      </c>
      <c r="B34" s="166" t="s">
        <v>87</v>
      </c>
      <c r="C34" s="50">
        <v>10</v>
      </c>
      <c r="D34" s="50">
        <v>1</v>
      </c>
      <c r="E34" s="50">
        <v>0</v>
      </c>
      <c r="F34" s="50">
        <v>3</v>
      </c>
      <c r="G34" s="50">
        <v>1</v>
      </c>
      <c r="H34" s="50">
        <v>0</v>
      </c>
      <c r="I34" s="50">
        <v>0</v>
      </c>
      <c r="J34" s="50"/>
      <c r="K34" s="50">
        <v>4</v>
      </c>
      <c r="L34" s="50">
        <v>0</v>
      </c>
      <c r="M34" s="50">
        <v>0</v>
      </c>
      <c r="N34" s="50">
        <v>0</v>
      </c>
      <c r="O34" s="50">
        <v>0</v>
      </c>
      <c r="P34" s="50">
        <v>1</v>
      </c>
      <c r="Q34" s="50">
        <v>0</v>
      </c>
      <c r="R34" s="69">
        <v>0</v>
      </c>
      <c r="S34" s="156"/>
    </row>
    <row r="35" s="133" customFormat="1" ht="15.75" customHeight="1" spans="1:19">
      <c r="A35" s="48" t="s">
        <v>242</v>
      </c>
      <c r="B35" s="166" t="s">
        <v>87</v>
      </c>
      <c r="C35" s="50">
        <v>6</v>
      </c>
      <c r="D35" s="50">
        <v>3</v>
      </c>
      <c r="E35" s="50">
        <v>2</v>
      </c>
      <c r="F35" s="50">
        <v>0</v>
      </c>
      <c r="G35" s="50">
        <v>0</v>
      </c>
      <c r="H35" s="50">
        <v>0</v>
      </c>
      <c r="I35" s="50">
        <v>0</v>
      </c>
      <c r="J35" s="50"/>
      <c r="K35" s="50">
        <v>0</v>
      </c>
      <c r="L35" s="50">
        <v>0</v>
      </c>
      <c r="M35" s="50">
        <v>1</v>
      </c>
      <c r="N35" s="50">
        <v>0</v>
      </c>
      <c r="O35" s="50">
        <v>0</v>
      </c>
      <c r="P35" s="50">
        <v>0</v>
      </c>
      <c r="Q35" s="50">
        <v>0</v>
      </c>
      <c r="R35" s="69">
        <v>0</v>
      </c>
      <c r="S35" s="156"/>
    </row>
    <row r="36" s="133" customFormat="1" ht="15.75" customHeight="1" spans="1:19">
      <c r="A36" s="48" t="s">
        <v>243</v>
      </c>
      <c r="B36" s="166" t="s">
        <v>87</v>
      </c>
      <c r="C36" s="50">
        <v>0</v>
      </c>
      <c r="D36" s="50">
        <v>0</v>
      </c>
      <c r="E36" s="50">
        <v>0</v>
      </c>
      <c r="F36" s="50">
        <v>0</v>
      </c>
      <c r="G36" s="50">
        <v>0</v>
      </c>
      <c r="H36" s="50">
        <v>0</v>
      </c>
      <c r="I36" s="50">
        <v>0</v>
      </c>
      <c r="J36" s="50"/>
      <c r="K36" s="50">
        <v>0</v>
      </c>
      <c r="L36" s="50">
        <v>0</v>
      </c>
      <c r="M36" s="50">
        <v>0</v>
      </c>
      <c r="N36" s="50">
        <v>0</v>
      </c>
      <c r="O36" s="50">
        <v>0</v>
      </c>
      <c r="P36" s="50">
        <v>0</v>
      </c>
      <c r="Q36" s="50">
        <v>0</v>
      </c>
      <c r="R36" s="69">
        <v>0</v>
      </c>
      <c r="S36" s="156"/>
    </row>
    <row r="37" s="133" customFormat="1" ht="15.75" customHeight="1" spans="1:19">
      <c r="A37" s="48" t="s">
        <v>244</v>
      </c>
      <c r="B37" s="166" t="s">
        <v>87</v>
      </c>
      <c r="C37" s="50">
        <v>9</v>
      </c>
      <c r="D37" s="50">
        <v>0</v>
      </c>
      <c r="E37" s="50">
        <v>0</v>
      </c>
      <c r="F37" s="50">
        <v>0</v>
      </c>
      <c r="G37" s="50">
        <v>0</v>
      </c>
      <c r="H37" s="50">
        <v>0</v>
      </c>
      <c r="I37" s="50">
        <v>1</v>
      </c>
      <c r="J37" s="50"/>
      <c r="K37" s="50">
        <v>0</v>
      </c>
      <c r="L37" s="50">
        <v>0</v>
      </c>
      <c r="M37" s="50">
        <v>0</v>
      </c>
      <c r="N37" s="50">
        <v>0</v>
      </c>
      <c r="O37" s="50">
        <v>0</v>
      </c>
      <c r="P37" s="50">
        <v>7</v>
      </c>
      <c r="Q37" s="50">
        <v>1</v>
      </c>
      <c r="R37" s="69">
        <v>0</v>
      </c>
      <c r="S37" s="156"/>
    </row>
    <row r="38" s="134" customFormat="1" spans="1:19">
      <c r="A38" s="146" t="s">
        <v>245</v>
      </c>
      <c r="B38" s="168" t="s">
        <v>87</v>
      </c>
      <c r="C38" s="54">
        <v>1007.33333333333</v>
      </c>
      <c r="D38" s="54">
        <v>119.833333333333</v>
      </c>
      <c r="E38" s="54">
        <v>69.3333333333333</v>
      </c>
      <c r="F38" s="54">
        <v>70</v>
      </c>
      <c r="G38" s="54">
        <v>90</v>
      </c>
      <c r="H38" s="54">
        <v>79.25</v>
      </c>
      <c r="I38" s="54">
        <v>30</v>
      </c>
      <c r="J38" s="54"/>
      <c r="K38" s="54">
        <v>89.25</v>
      </c>
      <c r="L38" s="54">
        <v>69.8333333333333</v>
      </c>
      <c r="M38" s="54">
        <v>80</v>
      </c>
      <c r="N38" s="54">
        <v>70</v>
      </c>
      <c r="O38" s="54">
        <v>79.9166666666667</v>
      </c>
      <c r="P38" s="54">
        <v>49.9166666666667</v>
      </c>
      <c r="Q38" s="54">
        <v>60</v>
      </c>
      <c r="R38" s="70">
        <v>40</v>
      </c>
      <c r="S38" s="157"/>
    </row>
    <row r="39" s="133" customFormat="1" ht="15.75" customHeight="1" spans="1:19">
      <c r="A39" s="48" t="s">
        <v>246</v>
      </c>
      <c r="B39" s="166" t="s">
        <v>87</v>
      </c>
      <c r="C39" s="50">
        <v>0</v>
      </c>
      <c r="D39" s="50">
        <v>0</v>
      </c>
      <c r="E39" s="50">
        <v>0</v>
      </c>
      <c r="F39" s="50">
        <v>0</v>
      </c>
      <c r="G39" s="50">
        <v>0</v>
      </c>
      <c r="H39" s="50">
        <v>0</v>
      </c>
      <c r="I39" s="50">
        <v>0</v>
      </c>
      <c r="J39" s="50"/>
      <c r="K39" s="50">
        <v>0</v>
      </c>
      <c r="L39" s="50">
        <v>0</v>
      </c>
      <c r="M39" s="50">
        <v>0</v>
      </c>
      <c r="N39" s="50">
        <v>0</v>
      </c>
      <c r="O39" s="50">
        <v>0</v>
      </c>
      <c r="P39" s="50">
        <v>0</v>
      </c>
      <c r="Q39" s="50">
        <v>0</v>
      </c>
      <c r="R39" s="69">
        <v>0</v>
      </c>
      <c r="S39" s="156"/>
    </row>
    <row r="40" s="133" customFormat="1" ht="15.75" customHeight="1" spans="1:19">
      <c r="A40" s="48" t="s">
        <v>247</v>
      </c>
      <c r="B40" s="166" t="s">
        <v>87</v>
      </c>
      <c r="C40" s="50">
        <v>0</v>
      </c>
      <c r="D40" s="50">
        <v>0</v>
      </c>
      <c r="E40" s="50">
        <v>0</v>
      </c>
      <c r="F40" s="50">
        <v>0</v>
      </c>
      <c r="G40" s="50">
        <v>0</v>
      </c>
      <c r="H40" s="50">
        <v>0</v>
      </c>
      <c r="I40" s="50">
        <v>0</v>
      </c>
      <c r="J40" s="50"/>
      <c r="K40" s="50">
        <v>0</v>
      </c>
      <c r="L40" s="50">
        <v>0</v>
      </c>
      <c r="M40" s="50">
        <v>0</v>
      </c>
      <c r="N40" s="50">
        <v>0</v>
      </c>
      <c r="O40" s="50">
        <v>0</v>
      </c>
      <c r="P40" s="50">
        <v>0</v>
      </c>
      <c r="Q40" s="50">
        <v>0</v>
      </c>
      <c r="R40" s="69">
        <v>0</v>
      </c>
      <c r="S40" s="156"/>
    </row>
    <row r="41" s="133" customFormat="1" ht="15.75" customHeight="1" spans="1:19">
      <c r="A41" s="48" t="s">
        <v>248</v>
      </c>
      <c r="B41" s="166" t="s">
        <v>87</v>
      </c>
      <c r="C41" s="50">
        <v>0</v>
      </c>
      <c r="D41" s="50">
        <v>0</v>
      </c>
      <c r="E41" s="50">
        <v>0</v>
      </c>
      <c r="F41" s="50">
        <v>0</v>
      </c>
      <c r="G41" s="50">
        <v>0</v>
      </c>
      <c r="H41" s="50">
        <v>0</v>
      </c>
      <c r="I41" s="50">
        <v>0</v>
      </c>
      <c r="J41" s="50"/>
      <c r="K41" s="50">
        <v>0</v>
      </c>
      <c r="L41" s="50">
        <v>0</v>
      </c>
      <c r="M41" s="50">
        <v>0</v>
      </c>
      <c r="N41" s="50">
        <v>0</v>
      </c>
      <c r="O41" s="50">
        <v>0</v>
      </c>
      <c r="P41" s="50">
        <v>0</v>
      </c>
      <c r="Q41" s="50">
        <v>0</v>
      </c>
      <c r="R41" s="69">
        <v>0</v>
      </c>
      <c r="S41" s="156"/>
    </row>
    <row r="42" s="133" customFormat="1" ht="15.75" customHeight="1" spans="1:19">
      <c r="A42" s="48" t="s">
        <v>249</v>
      </c>
      <c r="B42" s="166" t="s">
        <v>87</v>
      </c>
      <c r="C42" s="50">
        <v>120.583333333333</v>
      </c>
      <c r="D42" s="50">
        <v>17.9166666666667</v>
      </c>
      <c r="E42" s="50">
        <v>19.75</v>
      </c>
      <c r="F42" s="50">
        <v>5</v>
      </c>
      <c r="G42" s="50">
        <v>11</v>
      </c>
      <c r="H42" s="50">
        <v>5</v>
      </c>
      <c r="I42" s="50">
        <v>0</v>
      </c>
      <c r="J42" s="50"/>
      <c r="K42" s="50">
        <v>5</v>
      </c>
      <c r="L42" s="50">
        <v>0</v>
      </c>
      <c r="M42" s="50">
        <v>11</v>
      </c>
      <c r="N42" s="50">
        <v>5</v>
      </c>
      <c r="O42" s="50">
        <v>5.9166666666667</v>
      </c>
      <c r="P42" s="50">
        <v>23</v>
      </c>
      <c r="Q42" s="50">
        <v>0</v>
      </c>
      <c r="R42" s="69">
        <v>9</v>
      </c>
      <c r="S42" s="156"/>
    </row>
    <row r="43" s="133" customFormat="1" ht="15.75" customHeight="1" spans="1:19">
      <c r="A43" s="48" t="s">
        <v>250</v>
      </c>
      <c r="B43" s="166" t="s">
        <v>87</v>
      </c>
      <c r="C43" s="50">
        <v>420.416666666667</v>
      </c>
      <c r="D43" s="50">
        <v>75.9166666666667</v>
      </c>
      <c r="E43" s="50">
        <v>21</v>
      </c>
      <c r="F43" s="50">
        <v>38</v>
      </c>
      <c r="G43" s="50">
        <v>48</v>
      </c>
      <c r="H43" s="50">
        <v>53.25</v>
      </c>
      <c r="I43" s="50">
        <v>12</v>
      </c>
      <c r="J43" s="50"/>
      <c r="K43" s="50">
        <v>30.25</v>
      </c>
      <c r="L43" s="50">
        <v>18</v>
      </c>
      <c r="M43" s="50">
        <v>9</v>
      </c>
      <c r="N43" s="50">
        <v>38</v>
      </c>
      <c r="O43" s="50">
        <v>24</v>
      </c>
      <c r="P43" s="50">
        <v>10</v>
      </c>
      <c r="Q43" s="50">
        <v>19</v>
      </c>
      <c r="R43" s="69">
        <v>18</v>
      </c>
      <c r="S43" s="156"/>
    </row>
    <row r="44" s="133" customFormat="1" ht="15.75" customHeight="1" spans="1:19">
      <c r="A44" s="48" t="s">
        <v>251</v>
      </c>
      <c r="B44" s="166" t="s">
        <v>87</v>
      </c>
      <c r="C44" s="50">
        <v>232.75</v>
      </c>
      <c r="D44" s="50">
        <v>16</v>
      </c>
      <c r="E44" s="50">
        <v>13.8333333333333</v>
      </c>
      <c r="F44" s="50">
        <v>21</v>
      </c>
      <c r="G44" s="50">
        <v>18</v>
      </c>
      <c r="H44" s="50">
        <v>14</v>
      </c>
      <c r="I44" s="50">
        <v>9</v>
      </c>
      <c r="J44" s="50"/>
      <c r="K44" s="50">
        <v>29</v>
      </c>
      <c r="L44" s="50">
        <v>4</v>
      </c>
      <c r="M44" s="50">
        <v>25</v>
      </c>
      <c r="N44" s="50">
        <v>16</v>
      </c>
      <c r="O44" s="50">
        <v>24</v>
      </c>
      <c r="P44" s="50">
        <v>15.9166666666667</v>
      </c>
      <c r="Q44" s="50">
        <v>23</v>
      </c>
      <c r="R44" s="69">
        <v>3</v>
      </c>
      <c r="S44" s="156"/>
    </row>
    <row r="45" s="133" customFormat="1" ht="15.75" customHeight="1" spans="1:19">
      <c r="A45" s="48" t="s">
        <v>252</v>
      </c>
      <c r="B45" s="166" t="s">
        <v>87</v>
      </c>
      <c r="C45" s="50">
        <v>215.583333333333</v>
      </c>
      <c r="D45" s="50">
        <v>10</v>
      </c>
      <c r="E45" s="50">
        <v>13.75</v>
      </c>
      <c r="F45" s="50">
        <v>5</v>
      </c>
      <c r="G45" s="50">
        <v>13</v>
      </c>
      <c r="H45" s="50">
        <v>7</v>
      </c>
      <c r="I45" s="50">
        <v>9</v>
      </c>
      <c r="J45" s="50"/>
      <c r="K45" s="50">
        <v>24</v>
      </c>
      <c r="L45" s="50">
        <v>47.8333333333333</v>
      </c>
      <c r="M45" s="50">
        <v>26</v>
      </c>
      <c r="N45" s="50">
        <v>11</v>
      </c>
      <c r="O45" s="50">
        <v>23</v>
      </c>
      <c r="P45" s="50">
        <v>0</v>
      </c>
      <c r="Q45" s="50">
        <v>17</v>
      </c>
      <c r="R45" s="69">
        <v>9</v>
      </c>
      <c r="S45" s="156"/>
    </row>
    <row r="46" s="133" customFormat="1" ht="15.75" customHeight="1" spans="1:19">
      <c r="A46" s="48" t="s">
        <v>253</v>
      </c>
      <c r="B46" s="166" t="s">
        <v>87</v>
      </c>
      <c r="C46" s="50">
        <v>18</v>
      </c>
      <c r="D46" s="50">
        <v>0</v>
      </c>
      <c r="E46" s="50">
        <v>1</v>
      </c>
      <c r="F46" s="50">
        <v>1</v>
      </c>
      <c r="G46" s="50">
        <v>0</v>
      </c>
      <c r="H46" s="50">
        <v>0</v>
      </c>
      <c r="I46" s="50">
        <v>0</v>
      </c>
      <c r="J46" s="50"/>
      <c r="K46" s="50">
        <v>1</v>
      </c>
      <c r="L46" s="50">
        <v>0</v>
      </c>
      <c r="M46" s="50">
        <v>9</v>
      </c>
      <c r="N46" s="50">
        <v>0</v>
      </c>
      <c r="O46" s="50">
        <v>3</v>
      </c>
      <c r="P46" s="50">
        <v>1</v>
      </c>
      <c r="Q46" s="50">
        <v>1</v>
      </c>
      <c r="R46" s="69">
        <v>1</v>
      </c>
      <c r="S46" s="156"/>
    </row>
    <row r="47" s="134" customFormat="1" spans="1:19">
      <c r="A47" s="146" t="s">
        <v>254</v>
      </c>
      <c r="B47" s="168" t="s">
        <v>87</v>
      </c>
      <c r="C47" s="54">
        <v>1007.33333333333</v>
      </c>
      <c r="D47" s="54">
        <v>119.833333333333</v>
      </c>
      <c r="E47" s="54">
        <v>69.3333333333333</v>
      </c>
      <c r="F47" s="54">
        <v>70</v>
      </c>
      <c r="G47" s="54">
        <v>90</v>
      </c>
      <c r="H47" s="54">
        <v>79.25</v>
      </c>
      <c r="I47" s="54">
        <v>30</v>
      </c>
      <c r="J47" s="54"/>
      <c r="K47" s="54">
        <v>89.25</v>
      </c>
      <c r="L47" s="54">
        <v>69.8333333333333</v>
      </c>
      <c r="M47" s="54">
        <v>80</v>
      </c>
      <c r="N47" s="54">
        <v>70</v>
      </c>
      <c r="O47" s="54">
        <v>79.9166666666667</v>
      </c>
      <c r="P47" s="54">
        <v>49.9166666666667</v>
      </c>
      <c r="Q47" s="54">
        <v>60</v>
      </c>
      <c r="R47" s="70">
        <v>40</v>
      </c>
      <c r="S47" s="157"/>
    </row>
    <row r="48" s="133" customFormat="1" ht="15.75" customHeight="1" spans="1:19">
      <c r="A48" s="48" t="s">
        <v>255</v>
      </c>
      <c r="B48" s="166" t="s">
        <v>87</v>
      </c>
      <c r="C48" s="50">
        <v>941.083333333333</v>
      </c>
      <c r="D48" s="50">
        <v>118.833333333333</v>
      </c>
      <c r="E48" s="50">
        <v>63.3333333333333</v>
      </c>
      <c r="F48" s="50">
        <v>67</v>
      </c>
      <c r="G48" s="50">
        <v>87</v>
      </c>
      <c r="H48" s="50">
        <v>78.25</v>
      </c>
      <c r="I48" s="50">
        <v>29</v>
      </c>
      <c r="J48" s="50"/>
      <c r="K48" s="50">
        <v>72</v>
      </c>
      <c r="L48" s="50">
        <v>59.8333333333333</v>
      </c>
      <c r="M48" s="50">
        <v>75</v>
      </c>
      <c r="N48" s="50">
        <v>69</v>
      </c>
      <c r="O48" s="50">
        <v>69.9166666666667</v>
      </c>
      <c r="P48" s="50">
        <v>41.9166666666667</v>
      </c>
      <c r="Q48" s="50">
        <v>60</v>
      </c>
      <c r="R48" s="69">
        <v>40</v>
      </c>
      <c r="S48" s="156"/>
    </row>
    <row r="49" s="133" customFormat="1" ht="15.75" customHeight="1" spans="1:19">
      <c r="A49" s="48" t="s">
        <v>256</v>
      </c>
      <c r="B49" s="166" t="s">
        <v>87</v>
      </c>
      <c r="C49" s="50">
        <v>59.25</v>
      </c>
      <c r="D49" s="50">
        <v>0</v>
      </c>
      <c r="E49" s="50">
        <v>6</v>
      </c>
      <c r="F49" s="50">
        <v>3</v>
      </c>
      <c r="G49" s="50">
        <v>3</v>
      </c>
      <c r="H49" s="50">
        <v>0</v>
      </c>
      <c r="I49" s="50">
        <v>1</v>
      </c>
      <c r="J49" s="50"/>
      <c r="K49" s="50">
        <v>17.25</v>
      </c>
      <c r="L49" s="50">
        <v>10</v>
      </c>
      <c r="M49" s="50">
        <v>2</v>
      </c>
      <c r="N49" s="50">
        <v>1</v>
      </c>
      <c r="O49" s="50">
        <v>10</v>
      </c>
      <c r="P49" s="50">
        <v>6</v>
      </c>
      <c r="Q49" s="50">
        <v>0</v>
      </c>
      <c r="R49" s="69">
        <v>0</v>
      </c>
      <c r="S49" s="156"/>
    </row>
    <row r="50" s="133" customFormat="1" ht="15.75" customHeight="1" spans="1:19">
      <c r="A50" s="48" t="s">
        <v>257</v>
      </c>
      <c r="B50" s="166" t="s">
        <v>87</v>
      </c>
      <c r="C50" s="50">
        <v>7</v>
      </c>
      <c r="D50" s="50">
        <v>1</v>
      </c>
      <c r="E50" s="50">
        <v>0</v>
      </c>
      <c r="F50" s="50">
        <v>0</v>
      </c>
      <c r="G50" s="50">
        <v>0</v>
      </c>
      <c r="H50" s="50">
        <v>1</v>
      </c>
      <c r="I50" s="50">
        <v>0</v>
      </c>
      <c r="J50" s="50"/>
      <c r="K50" s="50">
        <v>0</v>
      </c>
      <c r="L50" s="50">
        <v>0</v>
      </c>
      <c r="M50" s="50">
        <v>3</v>
      </c>
      <c r="N50" s="50">
        <v>0</v>
      </c>
      <c r="O50" s="50">
        <v>0</v>
      </c>
      <c r="P50" s="50">
        <v>2</v>
      </c>
      <c r="Q50" s="50">
        <v>0</v>
      </c>
      <c r="R50" s="69">
        <v>0</v>
      </c>
      <c r="S50" s="156"/>
    </row>
    <row r="51" s="134" customFormat="1" ht="17.25" customHeight="1" spans="1:19">
      <c r="A51" s="148" t="s">
        <v>258</v>
      </c>
      <c r="B51" s="168" t="s">
        <v>87</v>
      </c>
      <c r="C51" s="54">
        <v>1007.33333333333</v>
      </c>
      <c r="D51" s="54">
        <v>119.833333333333</v>
      </c>
      <c r="E51" s="54">
        <v>69.3333333333333</v>
      </c>
      <c r="F51" s="54">
        <v>70</v>
      </c>
      <c r="G51" s="54">
        <v>90</v>
      </c>
      <c r="H51" s="54">
        <v>79.25</v>
      </c>
      <c r="I51" s="54">
        <v>30</v>
      </c>
      <c r="J51" s="54"/>
      <c r="K51" s="54">
        <v>89.25</v>
      </c>
      <c r="L51" s="54">
        <v>69.8333333333333</v>
      </c>
      <c r="M51" s="54">
        <v>80</v>
      </c>
      <c r="N51" s="54">
        <v>70</v>
      </c>
      <c r="O51" s="54">
        <v>79.9166666666667</v>
      </c>
      <c r="P51" s="54">
        <v>49.9166666666667</v>
      </c>
      <c r="Q51" s="54">
        <v>60</v>
      </c>
      <c r="R51" s="70">
        <v>40</v>
      </c>
      <c r="S51" s="157"/>
    </row>
    <row r="52" s="133" customFormat="1" ht="15.75" customHeight="1" spans="1:19">
      <c r="A52" s="149" t="s">
        <v>259</v>
      </c>
      <c r="B52" s="166" t="s">
        <v>87</v>
      </c>
      <c r="C52" s="50">
        <v>906.333333333333</v>
      </c>
      <c r="D52" s="50">
        <v>117.833333333333</v>
      </c>
      <c r="E52" s="50">
        <v>67.3333333333333</v>
      </c>
      <c r="F52" s="50">
        <v>64</v>
      </c>
      <c r="G52" s="50">
        <v>85</v>
      </c>
      <c r="H52" s="50">
        <v>68.25</v>
      </c>
      <c r="I52" s="50">
        <v>30</v>
      </c>
      <c r="J52" s="50"/>
      <c r="K52" s="50">
        <v>88.25</v>
      </c>
      <c r="L52" s="50">
        <v>51.8333333333333</v>
      </c>
      <c r="M52" s="50">
        <v>80</v>
      </c>
      <c r="N52" s="50">
        <v>63</v>
      </c>
      <c r="O52" s="50">
        <v>43.9166666666667</v>
      </c>
      <c r="P52" s="50">
        <v>38.9166666666667</v>
      </c>
      <c r="Q52" s="50">
        <v>58</v>
      </c>
      <c r="R52" s="69">
        <v>40</v>
      </c>
      <c r="S52" s="156"/>
    </row>
    <row r="53" s="133" customFormat="1" ht="15.75" customHeight="1" spans="1:19">
      <c r="A53" s="149" t="s">
        <v>260</v>
      </c>
      <c r="B53" s="166" t="s">
        <v>87</v>
      </c>
      <c r="C53" s="50">
        <v>56</v>
      </c>
      <c r="D53" s="50">
        <v>0</v>
      </c>
      <c r="E53" s="50">
        <v>0</v>
      </c>
      <c r="F53" s="50">
        <v>3</v>
      </c>
      <c r="G53" s="50">
        <v>5</v>
      </c>
      <c r="H53" s="50">
        <v>10</v>
      </c>
      <c r="I53" s="50">
        <v>0</v>
      </c>
      <c r="J53" s="50"/>
      <c r="K53" s="50">
        <v>0</v>
      </c>
      <c r="L53" s="50">
        <v>18</v>
      </c>
      <c r="M53" s="50">
        <v>0</v>
      </c>
      <c r="N53" s="50">
        <v>7</v>
      </c>
      <c r="O53" s="50">
        <v>2</v>
      </c>
      <c r="P53" s="50">
        <v>9</v>
      </c>
      <c r="Q53" s="50">
        <v>2</v>
      </c>
      <c r="R53" s="69">
        <v>0</v>
      </c>
      <c r="S53" s="156"/>
    </row>
    <row r="54" s="133" customFormat="1" ht="15.75" customHeight="1" spans="1:19">
      <c r="A54" s="149" t="s">
        <v>261</v>
      </c>
      <c r="B54" s="166" t="s">
        <v>87</v>
      </c>
      <c r="C54" s="50">
        <v>2</v>
      </c>
      <c r="D54" s="50">
        <v>0</v>
      </c>
      <c r="E54" s="50">
        <v>0</v>
      </c>
      <c r="F54" s="50">
        <v>1</v>
      </c>
      <c r="G54" s="50">
        <v>0</v>
      </c>
      <c r="H54" s="50">
        <v>0</v>
      </c>
      <c r="I54" s="50">
        <v>0</v>
      </c>
      <c r="J54" s="50"/>
      <c r="K54" s="50">
        <v>0</v>
      </c>
      <c r="L54" s="50">
        <v>0</v>
      </c>
      <c r="M54" s="50">
        <v>0</v>
      </c>
      <c r="N54" s="50">
        <v>0</v>
      </c>
      <c r="O54" s="50">
        <v>0</v>
      </c>
      <c r="P54" s="50">
        <v>1</v>
      </c>
      <c r="Q54" s="50">
        <v>0</v>
      </c>
      <c r="R54" s="69">
        <v>0</v>
      </c>
      <c r="S54" s="156"/>
    </row>
    <row r="55" s="133" customFormat="1" ht="15.75" customHeight="1" spans="1:19">
      <c r="A55" s="149" t="s">
        <v>262</v>
      </c>
      <c r="B55" s="166" t="s">
        <v>87</v>
      </c>
      <c r="C55" s="50">
        <v>1</v>
      </c>
      <c r="D55" s="50">
        <v>0</v>
      </c>
      <c r="E55" s="50">
        <v>0</v>
      </c>
      <c r="F55" s="50">
        <v>0</v>
      </c>
      <c r="G55" s="50">
        <v>0</v>
      </c>
      <c r="H55" s="50">
        <v>0</v>
      </c>
      <c r="I55" s="50">
        <v>0</v>
      </c>
      <c r="J55" s="50"/>
      <c r="K55" s="50">
        <v>0</v>
      </c>
      <c r="L55" s="50">
        <v>0</v>
      </c>
      <c r="M55" s="50">
        <v>0</v>
      </c>
      <c r="N55" s="50">
        <v>0</v>
      </c>
      <c r="O55" s="50">
        <v>0</v>
      </c>
      <c r="P55" s="50">
        <v>1</v>
      </c>
      <c r="Q55" s="50">
        <v>0</v>
      </c>
      <c r="R55" s="69">
        <v>0</v>
      </c>
      <c r="S55" s="156"/>
    </row>
    <row r="56" s="133" customFormat="1" ht="15.75" customHeight="1" spans="1:19">
      <c r="A56" s="149" t="s">
        <v>263</v>
      </c>
      <c r="B56" s="166" t="s">
        <v>87</v>
      </c>
      <c r="C56" s="50">
        <v>0</v>
      </c>
      <c r="D56" s="50">
        <v>0</v>
      </c>
      <c r="E56" s="50">
        <v>0</v>
      </c>
      <c r="F56" s="50">
        <v>0</v>
      </c>
      <c r="G56" s="50">
        <v>0</v>
      </c>
      <c r="H56" s="50">
        <v>0</v>
      </c>
      <c r="I56" s="50">
        <v>0</v>
      </c>
      <c r="J56" s="50"/>
      <c r="K56" s="50">
        <v>0</v>
      </c>
      <c r="L56" s="50">
        <v>0</v>
      </c>
      <c r="M56" s="50">
        <v>0</v>
      </c>
      <c r="N56" s="50">
        <v>0</v>
      </c>
      <c r="O56" s="50">
        <v>0</v>
      </c>
      <c r="P56" s="50">
        <v>0</v>
      </c>
      <c r="Q56" s="50">
        <v>0</v>
      </c>
      <c r="R56" s="69">
        <v>0</v>
      </c>
      <c r="S56" s="156"/>
    </row>
    <row r="57" s="133" customFormat="1" ht="15.75" customHeight="1" spans="1:19">
      <c r="A57" s="149" t="s">
        <v>264</v>
      </c>
      <c r="B57" s="166" t="s">
        <v>87</v>
      </c>
      <c r="C57" s="50">
        <v>42</v>
      </c>
      <c r="D57" s="50">
        <v>2</v>
      </c>
      <c r="E57" s="50">
        <v>2</v>
      </c>
      <c r="F57" s="50">
        <v>2</v>
      </c>
      <c r="G57" s="50">
        <v>0</v>
      </c>
      <c r="H57" s="50">
        <v>1</v>
      </c>
      <c r="I57" s="50">
        <v>0</v>
      </c>
      <c r="J57" s="50"/>
      <c r="K57" s="50">
        <v>1</v>
      </c>
      <c r="L57" s="50">
        <v>0</v>
      </c>
      <c r="M57" s="50">
        <v>0</v>
      </c>
      <c r="N57" s="50">
        <v>0</v>
      </c>
      <c r="O57" s="50">
        <v>34</v>
      </c>
      <c r="P57" s="50">
        <v>0</v>
      </c>
      <c r="Q57" s="50">
        <v>0</v>
      </c>
      <c r="R57" s="69">
        <v>0</v>
      </c>
      <c r="S57" s="156"/>
    </row>
    <row r="58" s="133" customFormat="1" ht="15.75" customHeight="1" spans="1:19">
      <c r="A58" s="149" t="s">
        <v>265</v>
      </c>
      <c r="B58" s="166" t="s">
        <v>87</v>
      </c>
      <c r="C58" s="50">
        <v>0</v>
      </c>
      <c r="D58" s="50">
        <v>0</v>
      </c>
      <c r="E58" s="50">
        <v>0</v>
      </c>
      <c r="F58" s="50">
        <v>0</v>
      </c>
      <c r="G58" s="50">
        <v>0</v>
      </c>
      <c r="H58" s="50">
        <v>0</v>
      </c>
      <c r="I58" s="50">
        <v>0</v>
      </c>
      <c r="J58" s="50"/>
      <c r="K58" s="50">
        <v>0</v>
      </c>
      <c r="L58" s="50">
        <v>0</v>
      </c>
      <c r="M58" s="50">
        <v>0</v>
      </c>
      <c r="N58" s="50">
        <v>0</v>
      </c>
      <c r="O58" s="50">
        <v>0</v>
      </c>
      <c r="P58" s="50">
        <v>0</v>
      </c>
      <c r="Q58" s="50">
        <v>0</v>
      </c>
      <c r="R58" s="69">
        <v>0</v>
      </c>
      <c r="S58" s="156"/>
    </row>
    <row r="59" s="134" customFormat="1" spans="1:19">
      <c r="A59" s="148" t="s">
        <v>266</v>
      </c>
      <c r="B59" s="168" t="s">
        <v>87</v>
      </c>
      <c r="C59" s="54">
        <v>1007.33333333333</v>
      </c>
      <c r="D59" s="54">
        <v>119.833333333333</v>
      </c>
      <c r="E59" s="54">
        <v>69.3333333333333</v>
      </c>
      <c r="F59" s="54">
        <v>70</v>
      </c>
      <c r="G59" s="54">
        <v>90</v>
      </c>
      <c r="H59" s="54">
        <v>79.25</v>
      </c>
      <c r="I59" s="54">
        <v>30</v>
      </c>
      <c r="J59" s="54"/>
      <c r="K59" s="54">
        <v>89.25</v>
      </c>
      <c r="L59" s="54">
        <v>69.8333333333333</v>
      </c>
      <c r="M59" s="54">
        <v>80</v>
      </c>
      <c r="N59" s="54">
        <v>70</v>
      </c>
      <c r="O59" s="54">
        <v>79.9166666666667</v>
      </c>
      <c r="P59" s="54">
        <v>49.9166666666667</v>
      </c>
      <c r="Q59" s="54">
        <v>60</v>
      </c>
      <c r="R59" s="70">
        <v>40</v>
      </c>
      <c r="S59" s="157"/>
    </row>
    <row r="60" s="133" customFormat="1" ht="15.75" customHeight="1" spans="1:19">
      <c r="A60" s="149" t="s">
        <v>267</v>
      </c>
      <c r="B60" s="166" t="s">
        <v>87</v>
      </c>
      <c r="C60" s="50">
        <v>2</v>
      </c>
      <c r="D60" s="50">
        <v>0</v>
      </c>
      <c r="E60" s="50">
        <v>0</v>
      </c>
      <c r="F60" s="50">
        <v>0</v>
      </c>
      <c r="G60" s="50">
        <v>0</v>
      </c>
      <c r="H60" s="50">
        <v>0</v>
      </c>
      <c r="I60" s="50">
        <v>0</v>
      </c>
      <c r="J60" s="50"/>
      <c r="K60" s="50">
        <v>0</v>
      </c>
      <c r="L60" s="50">
        <v>0</v>
      </c>
      <c r="M60" s="50">
        <v>0</v>
      </c>
      <c r="N60" s="50">
        <v>0</v>
      </c>
      <c r="O60" s="50">
        <v>0</v>
      </c>
      <c r="P60" s="50">
        <v>1</v>
      </c>
      <c r="Q60" s="50">
        <v>1</v>
      </c>
      <c r="R60" s="69">
        <v>0</v>
      </c>
      <c r="S60" s="156"/>
    </row>
    <row r="61" s="133" customFormat="1" ht="15.75" customHeight="1" spans="1:19">
      <c r="A61" s="149" t="s">
        <v>268</v>
      </c>
      <c r="B61" s="166" t="s">
        <v>87</v>
      </c>
      <c r="C61" s="50">
        <v>17</v>
      </c>
      <c r="D61" s="50">
        <v>0</v>
      </c>
      <c r="E61" s="50">
        <v>0</v>
      </c>
      <c r="F61" s="50">
        <v>0</v>
      </c>
      <c r="G61" s="50">
        <v>5</v>
      </c>
      <c r="H61" s="50">
        <v>0</v>
      </c>
      <c r="I61" s="50">
        <v>0</v>
      </c>
      <c r="J61" s="50"/>
      <c r="K61" s="50">
        <v>0</v>
      </c>
      <c r="L61" s="50">
        <v>0</v>
      </c>
      <c r="M61" s="50">
        <v>0</v>
      </c>
      <c r="N61" s="50">
        <v>0</v>
      </c>
      <c r="O61" s="50">
        <v>7</v>
      </c>
      <c r="P61" s="50">
        <v>0</v>
      </c>
      <c r="Q61" s="50">
        <v>5</v>
      </c>
      <c r="R61" s="69">
        <v>0</v>
      </c>
      <c r="S61" s="156"/>
    </row>
    <row r="62" s="133" customFormat="1" ht="15.75" customHeight="1" spans="1:19">
      <c r="A62" s="149" t="s">
        <v>269</v>
      </c>
      <c r="B62" s="166" t="s">
        <v>87</v>
      </c>
      <c r="C62" s="50">
        <v>1</v>
      </c>
      <c r="D62" s="50">
        <v>0</v>
      </c>
      <c r="E62" s="50">
        <v>1</v>
      </c>
      <c r="F62" s="50">
        <v>0</v>
      </c>
      <c r="G62" s="50">
        <v>0</v>
      </c>
      <c r="H62" s="50">
        <v>0</v>
      </c>
      <c r="I62" s="50">
        <v>0</v>
      </c>
      <c r="J62" s="50"/>
      <c r="K62" s="50">
        <v>0</v>
      </c>
      <c r="L62" s="50">
        <v>0</v>
      </c>
      <c r="M62" s="50">
        <v>0</v>
      </c>
      <c r="N62" s="50">
        <v>0</v>
      </c>
      <c r="O62" s="50">
        <v>0</v>
      </c>
      <c r="P62" s="50">
        <v>0</v>
      </c>
      <c r="Q62" s="50">
        <v>0</v>
      </c>
      <c r="R62" s="69">
        <v>0</v>
      </c>
      <c r="S62" s="156"/>
    </row>
    <row r="63" s="133" customFormat="1" ht="15.75" customHeight="1" spans="1:19">
      <c r="A63" s="149" t="s">
        <v>270</v>
      </c>
      <c r="B63" s="166" t="s">
        <v>87</v>
      </c>
      <c r="C63" s="50">
        <v>987.333333333333</v>
      </c>
      <c r="D63" s="50">
        <v>119.833333333333</v>
      </c>
      <c r="E63" s="50">
        <v>68.3333333333333</v>
      </c>
      <c r="F63" s="50">
        <v>70</v>
      </c>
      <c r="G63" s="50">
        <v>85</v>
      </c>
      <c r="H63" s="50">
        <v>79.25</v>
      </c>
      <c r="I63" s="50">
        <v>30</v>
      </c>
      <c r="J63" s="50"/>
      <c r="K63" s="50">
        <v>89.25</v>
      </c>
      <c r="L63" s="50">
        <v>69.8333333333333</v>
      </c>
      <c r="M63" s="50">
        <v>80</v>
      </c>
      <c r="N63" s="50">
        <v>70</v>
      </c>
      <c r="O63" s="50">
        <v>72.9166666666667</v>
      </c>
      <c r="P63" s="50">
        <v>48.9166666666667</v>
      </c>
      <c r="Q63" s="50">
        <v>54</v>
      </c>
      <c r="R63" s="69">
        <v>40</v>
      </c>
      <c r="S63" s="156"/>
    </row>
    <row r="64" s="134" customFormat="1" spans="1:19">
      <c r="A64" s="148" t="s">
        <v>271</v>
      </c>
      <c r="B64" s="168" t="s">
        <v>87</v>
      </c>
      <c r="C64" s="54">
        <v>1007.33333333333</v>
      </c>
      <c r="D64" s="54">
        <v>119.833333333333</v>
      </c>
      <c r="E64" s="54">
        <v>69.3333333333333</v>
      </c>
      <c r="F64" s="54">
        <v>70</v>
      </c>
      <c r="G64" s="54">
        <v>90</v>
      </c>
      <c r="H64" s="54">
        <v>79.25</v>
      </c>
      <c r="I64" s="54">
        <v>30</v>
      </c>
      <c r="J64" s="54"/>
      <c r="K64" s="54">
        <v>89.25</v>
      </c>
      <c r="L64" s="54">
        <v>69.8333333333333</v>
      </c>
      <c r="M64" s="54">
        <v>80</v>
      </c>
      <c r="N64" s="54">
        <v>70</v>
      </c>
      <c r="O64" s="54">
        <v>79.9166666666667</v>
      </c>
      <c r="P64" s="54">
        <v>49.9166666666667</v>
      </c>
      <c r="Q64" s="54">
        <v>60</v>
      </c>
      <c r="R64" s="70">
        <v>40</v>
      </c>
      <c r="S64" s="157"/>
    </row>
    <row r="65" s="133" customFormat="1" ht="15.75" customHeight="1" spans="1:19">
      <c r="A65" s="149" t="s">
        <v>272</v>
      </c>
      <c r="B65" s="166" t="s">
        <v>87</v>
      </c>
      <c r="C65" s="50">
        <v>878.416666666667</v>
      </c>
      <c r="D65" s="50">
        <v>89.9166666666667</v>
      </c>
      <c r="E65" s="50">
        <v>63.5833333333333</v>
      </c>
      <c r="F65" s="50">
        <v>49</v>
      </c>
      <c r="G65" s="50">
        <v>75</v>
      </c>
      <c r="H65" s="50">
        <v>59.25</v>
      </c>
      <c r="I65" s="50">
        <v>21</v>
      </c>
      <c r="J65" s="50"/>
      <c r="K65" s="50">
        <v>80</v>
      </c>
      <c r="L65" s="50">
        <v>66.8333333333333</v>
      </c>
      <c r="M65" s="50">
        <v>69</v>
      </c>
      <c r="N65" s="50">
        <v>68</v>
      </c>
      <c r="O65" s="50">
        <v>77.9166666666667</v>
      </c>
      <c r="P65" s="50">
        <v>49.9166666666667</v>
      </c>
      <c r="Q65" s="50">
        <v>60</v>
      </c>
      <c r="R65" s="69">
        <v>39</v>
      </c>
      <c r="S65" s="156"/>
    </row>
    <row r="66" s="133" customFormat="1" ht="15.75" customHeight="1" spans="1:19">
      <c r="A66" s="149" t="s">
        <v>273</v>
      </c>
      <c r="B66" s="166" t="s">
        <v>87</v>
      </c>
      <c r="C66" s="50">
        <v>1</v>
      </c>
      <c r="D66" s="50">
        <v>0</v>
      </c>
      <c r="E66" s="50">
        <v>0</v>
      </c>
      <c r="F66" s="50">
        <v>0</v>
      </c>
      <c r="G66" s="50">
        <v>1</v>
      </c>
      <c r="H66" s="50">
        <v>0</v>
      </c>
      <c r="I66" s="50">
        <v>0</v>
      </c>
      <c r="J66" s="50"/>
      <c r="K66" s="50">
        <v>0</v>
      </c>
      <c r="L66" s="50">
        <v>0</v>
      </c>
      <c r="M66" s="50">
        <v>0</v>
      </c>
      <c r="N66" s="50">
        <v>0</v>
      </c>
      <c r="O66" s="50">
        <v>0</v>
      </c>
      <c r="P66" s="50">
        <v>0</v>
      </c>
      <c r="Q66" s="50">
        <v>0</v>
      </c>
      <c r="R66" s="69">
        <v>0</v>
      </c>
      <c r="S66" s="156"/>
    </row>
    <row r="67" s="133" customFormat="1" ht="15.75" customHeight="1" spans="1:19">
      <c r="A67" s="149" t="s">
        <v>274</v>
      </c>
      <c r="B67" s="166" t="s">
        <v>87</v>
      </c>
      <c r="C67" s="50">
        <v>121.916666666667</v>
      </c>
      <c r="D67" s="50">
        <v>27.9166666666667</v>
      </c>
      <c r="E67" s="50">
        <v>5.75</v>
      </c>
      <c r="F67" s="50">
        <v>21</v>
      </c>
      <c r="G67" s="50">
        <v>13</v>
      </c>
      <c r="H67" s="50">
        <v>18</v>
      </c>
      <c r="I67" s="50">
        <v>9</v>
      </c>
      <c r="J67" s="50"/>
      <c r="K67" s="50">
        <v>8.25</v>
      </c>
      <c r="L67" s="50">
        <v>3</v>
      </c>
      <c r="M67" s="50">
        <v>11</v>
      </c>
      <c r="N67" s="50">
        <v>2</v>
      </c>
      <c r="O67" s="50">
        <v>2</v>
      </c>
      <c r="P67" s="50">
        <v>0</v>
      </c>
      <c r="Q67" s="50">
        <v>0</v>
      </c>
      <c r="R67" s="69">
        <v>1</v>
      </c>
      <c r="S67" s="156"/>
    </row>
    <row r="68" s="133" customFormat="1" ht="15.75" customHeight="1" spans="1:19">
      <c r="A68" s="149" t="s">
        <v>275</v>
      </c>
      <c r="B68" s="166" t="s">
        <v>87</v>
      </c>
      <c r="C68" s="50">
        <v>2</v>
      </c>
      <c r="D68" s="50">
        <v>1</v>
      </c>
      <c r="E68" s="50">
        <v>0</v>
      </c>
      <c r="F68" s="50">
        <v>0</v>
      </c>
      <c r="G68" s="50">
        <v>0</v>
      </c>
      <c r="H68" s="50">
        <v>0</v>
      </c>
      <c r="I68" s="50">
        <v>0</v>
      </c>
      <c r="J68" s="50"/>
      <c r="K68" s="50">
        <v>1</v>
      </c>
      <c r="L68" s="50">
        <v>0</v>
      </c>
      <c r="M68" s="50">
        <v>0</v>
      </c>
      <c r="N68" s="50">
        <v>0</v>
      </c>
      <c r="O68" s="50">
        <v>0</v>
      </c>
      <c r="P68" s="50">
        <v>0</v>
      </c>
      <c r="Q68" s="50">
        <v>0</v>
      </c>
      <c r="R68" s="69">
        <v>0</v>
      </c>
      <c r="S68" s="156"/>
    </row>
    <row r="69" ht="15.75" customHeight="1" spans="1:18">
      <c r="A69" s="149" t="s">
        <v>276</v>
      </c>
      <c r="B69" s="166" t="s">
        <v>87</v>
      </c>
      <c r="C69" s="50">
        <v>4</v>
      </c>
      <c r="D69" s="50">
        <v>1</v>
      </c>
      <c r="E69" s="50">
        <v>0</v>
      </c>
      <c r="F69" s="50">
        <v>0</v>
      </c>
      <c r="G69" s="50">
        <v>1</v>
      </c>
      <c r="H69" s="50">
        <v>2</v>
      </c>
      <c r="I69" s="50">
        <v>0</v>
      </c>
      <c r="J69" s="50"/>
      <c r="K69" s="50">
        <v>0</v>
      </c>
      <c r="L69" s="50">
        <v>0</v>
      </c>
      <c r="M69" s="50">
        <v>0</v>
      </c>
      <c r="N69" s="50">
        <v>0</v>
      </c>
      <c r="O69" s="50">
        <v>0</v>
      </c>
      <c r="P69" s="50">
        <v>0</v>
      </c>
      <c r="Q69" s="50">
        <v>0</v>
      </c>
      <c r="R69" s="69">
        <v>0</v>
      </c>
    </row>
    <row r="70" s="136" customFormat="1" spans="1:19">
      <c r="A70" s="148" t="s">
        <v>277</v>
      </c>
      <c r="B70" s="168" t="s">
        <v>87</v>
      </c>
      <c r="C70" s="54">
        <v>1007.33333333333</v>
      </c>
      <c r="D70" s="54">
        <v>119.833333333333</v>
      </c>
      <c r="E70" s="54">
        <v>69.3333333333333</v>
      </c>
      <c r="F70" s="54">
        <v>70</v>
      </c>
      <c r="G70" s="54">
        <v>90</v>
      </c>
      <c r="H70" s="54">
        <v>79.25</v>
      </c>
      <c r="I70" s="54">
        <v>30</v>
      </c>
      <c r="J70" s="54"/>
      <c r="K70" s="54">
        <v>89.25</v>
      </c>
      <c r="L70" s="54">
        <v>69.8333333333333</v>
      </c>
      <c r="M70" s="54">
        <v>80</v>
      </c>
      <c r="N70" s="54">
        <v>70</v>
      </c>
      <c r="O70" s="54">
        <v>79.9166666666667</v>
      </c>
      <c r="P70" s="54">
        <v>49.9166666666667</v>
      </c>
      <c r="Q70" s="54">
        <v>60</v>
      </c>
      <c r="R70" s="70">
        <v>40</v>
      </c>
      <c r="S70" s="162"/>
    </row>
    <row r="71" ht="15.75" customHeight="1" spans="1:18">
      <c r="A71" s="149" t="s">
        <v>278</v>
      </c>
      <c r="B71" s="166" t="s">
        <v>87</v>
      </c>
      <c r="C71" s="50">
        <v>897.333333333333</v>
      </c>
      <c r="D71" s="50">
        <v>119.833333333333</v>
      </c>
      <c r="E71" s="50">
        <v>43.3333333333333</v>
      </c>
      <c r="F71" s="50">
        <v>69</v>
      </c>
      <c r="G71" s="50">
        <v>64</v>
      </c>
      <c r="H71" s="50">
        <v>79.25</v>
      </c>
      <c r="I71" s="50">
        <v>30</v>
      </c>
      <c r="J71" s="50"/>
      <c r="K71" s="50">
        <v>82.25</v>
      </c>
      <c r="L71" s="50">
        <v>63.8333333333333</v>
      </c>
      <c r="M71" s="50">
        <v>78</v>
      </c>
      <c r="N71" s="50">
        <v>47</v>
      </c>
      <c r="O71" s="50">
        <v>75.9166666666667</v>
      </c>
      <c r="P71" s="50">
        <v>47.9166666666667</v>
      </c>
      <c r="Q71" s="50">
        <v>47</v>
      </c>
      <c r="R71" s="69">
        <v>40</v>
      </c>
    </row>
    <row r="72" ht="15.75" customHeight="1" spans="1:18">
      <c r="A72" s="149" t="s">
        <v>279</v>
      </c>
      <c r="B72" s="166" t="s">
        <v>87</v>
      </c>
      <c r="C72" s="50">
        <v>10</v>
      </c>
      <c r="D72" s="50">
        <v>0</v>
      </c>
      <c r="E72" s="50">
        <v>0</v>
      </c>
      <c r="F72" s="50">
        <v>1</v>
      </c>
      <c r="G72" s="50">
        <v>0</v>
      </c>
      <c r="H72" s="50">
        <v>0</v>
      </c>
      <c r="I72" s="50">
        <v>0</v>
      </c>
      <c r="J72" s="50"/>
      <c r="K72" s="50">
        <v>1</v>
      </c>
      <c r="L72" s="50">
        <v>6</v>
      </c>
      <c r="M72" s="50">
        <v>0</v>
      </c>
      <c r="N72" s="50">
        <v>0</v>
      </c>
      <c r="O72" s="50">
        <v>0</v>
      </c>
      <c r="P72" s="50">
        <v>1</v>
      </c>
      <c r="Q72" s="50">
        <v>1</v>
      </c>
      <c r="R72" s="69">
        <v>0</v>
      </c>
    </row>
    <row r="73" ht="15.75" customHeight="1" spans="1:18">
      <c r="A73" s="149" t="s">
        <v>280</v>
      </c>
      <c r="B73" s="166" t="s">
        <v>87</v>
      </c>
      <c r="C73" s="50">
        <v>77</v>
      </c>
      <c r="D73" s="50">
        <v>0</v>
      </c>
      <c r="E73" s="50">
        <v>10</v>
      </c>
      <c r="F73" s="50">
        <v>0</v>
      </c>
      <c r="G73" s="50">
        <v>26</v>
      </c>
      <c r="H73" s="50">
        <v>0</v>
      </c>
      <c r="I73" s="50">
        <v>0</v>
      </c>
      <c r="J73" s="50"/>
      <c r="K73" s="50">
        <v>5</v>
      </c>
      <c r="L73" s="50">
        <v>0</v>
      </c>
      <c r="M73" s="50">
        <v>2</v>
      </c>
      <c r="N73" s="50">
        <v>23</v>
      </c>
      <c r="O73" s="50">
        <v>0</v>
      </c>
      <c r="P73" s="50">
        <v>1</v>
      </c>
      <c r="Q73" s="50">
        <v>10</v>
      </c>
      <c r="R73" s="69">
        <v>0</v>
      </c>
    </row>
    <row r="74" ht="15.75" customHeight="1" spans="1:18">
      <c r="A74" s="149" t="s">
        <v>281</v>
      </c>
      <c r="B74" s="166" t="s">
        <v>87</v>
      </c>
      <c r="C74" s="50">
        <v>23</v>
      </c>
      <c r="D74" s="50">
        <v>0</v>
      </c>
      <c r="E74" s="50">
        <v>16</v>
      </c>
      <c r="F74" s="50">
        <v>0</v>
      </c>
      <c r="G74" s="50">
        <v>0</v>
      </c>
      <c r="H74" s="50">
        <v>0</v>
      </c>
      <c r="I74" s="50">
        <v>0</v>
      </c>
      <c r="J74" s="50"/>
      <c r="K74" s="50">
        <v>1</v>
      </c>
      <c r="L74" s="50">
        <v>0</v>
      </c>
      <c r="M74" s="50">
        <v>0</v>
      </c>
      <c r="N74" s="50">
        <v>0</v>
      </c>
      <c r="O74" s="50">
        <v>4</v>
      </c>
      <c r="P74" s="50">
        <v>0</v>
      </c>
      <c r="Q74" s="50">
        <v>2</v>
      </c>
      <c r="R74" s="69">
        <v>0</v>
      </c>
    </row>
    <row r="75" ht="15.75" customHeight="1" spans="1:18">
      <c r="A75" s="149" t="s">
        <v>282</v>
      </c>
      <c r="B75" s="166" t="s">
        <v>87</v>
      </c>
      <c r="C75" s="50">
        <v>0</v>
      </c>
      <c r="D75" s="50">
        <v>0</v>
      </c>
      <c r="E75" s="50">
        <v>0</v>
      </c>
      <c r="F75" s="50">
        <v>0</v>
      </c>
      <c r="G75" s="50">
        <v>0</v>
      </c>
      <c r="H75" s="50">
        <v>0</v>
      </c>
      <c r="I75" s="50">
        <v>0</v>
      </c>
      <c r="J75" s="50"/>
      <c r="K75" s="50">
        <v>0</v>
      </c>
      <c r="L75" s="50">
        <v>0</v>
      </c>
      <c r="M75" s="50">
        <v>0</v>
      </c>
      <c r="N75" s="50">
        <v>0</v>
      </c>
      <c r="O75" s="50">
        <v>0</v>
      </c>
      <c r="P75" s="50">
        <v>0</v>
      </c>
      <c r="Q75" s="50">
        <v>0</v>
      </c>
      <c r="R75" s="69">
        <v>0</v>
      </c>
    </row>
    <row r="76" s="136" customFormat="1" spans="1:19">
      <c r="A76" s="148" t="s">
        <v>283</v>
      </c>
      <c r="B76" s="168" t="s">
        <v>87</v>
      </c>
      <c r="C76" s="54">
        <v>1007.33333333333</v>
      </c>
      <c r="D76" s="54">
        <v>119.833333333333</v>
      </c>
      <c r="E76" s="54">
        <v>69.3333333333333</v>
      </c>
      <c r="F76" s="54">
        <v>70</v>
      </c>
      <c r="G76" s="54">
        <v>90</v>
      </c>
      <c r="H76" s="54">
        <v>79.25</v>
      </c>
      <c r="I76" s="54">
        <v>30</v>
      </c>
      <c r="J76" s="54"/>
      <c r="K76" s="54">
        <v>89.25</v>
      </c>
      <c r="L76" s="54">
        <v>69.8333333333333</v>
      </c>
      <c r="M76" s="54">
        <v>80</v>
      </c>
      <c r="N76" s="54">
        <v>70</v>
      </c>
      <c r="O76" s="54">
        <v>79.9166666666667</v>
      </c>
      <c r="P76" s="54">
        <v>49.9166666666667</v>
      </c>
      <c r="Q76" s="54">
        <v>60</v>
      </c>
      <c r="R76" s="70">
        <v>40</v>
      </c>
      <c r="S76" s="162"/>
    </row>
    <row r="77" ht="15.75" customHeight="1" spans="1:18">
      <c r="A77" s="149" t="s">
        <v>284</v>
      </c>
      <c r="B77" s="166" t="s">
        <v>87</v>
      </c>
      <c r="C77" s="50">
        <v>1002.33333333333</v>
      </c>
      <c r="D77" s="50">
        <v>116.833333333333</v>
      </c>
      <c r="E77" s="50">
        <v>69.3333333333333</v>
      </c>
      <c r="F77" s="50">
        <v>70</v>
      </c>
      <c r="G77" s="50">
        <v>90</v>
      </c>
      <c r="H77" s="50">
        <v>79.25</v>
      </c>
      <c r="I77" s="50">
        <v>30</v>
      </c>
      <c r="J77" s="50"/>
      <c r="K77" s="50">
        <v>88.25</v>
      </c>
      <c r="L77" s="50">
        <v>69.8333333333333</v>
      </c>
      <c r="M77" s="50">
        <v>80</v>
      </c>
      <c r="N77" s="50">
        <v>70</v>
      </c>
      <c r="O77" s="50">
        <v>79.9166666666667</v>
      </c>
      <c r="P77" s="50">
        <v>49.9166666666667</v>
      </c>
      <c r="Q77" s="50">
        <v>60</v>
      </c>
      <c r="R77" s="69">
        <v>40</v>
      </c>
    </row>
    <row r="78" ht="15.75" customHeight="1" spans="1:18">
      <c r="A78" s="149" t="s">
        <v>285</v>
      </c>
      <c r="B78" s="166" t="s">
        <v>87</v>
      </c>
      <c r="C78" s="50">
        <v>5</v>
      </c>
      <c r="D78" s="50">
        <v>3</v>
      </c>
      <c r="E78" s="50">
        <v>0</v>
      </c>
      <c r="F78" s="50">
        <v>0</v>
      </c>
      <c r="G78" s="50">
        <v>0</v>
      </c>
      <c r="H78" s="50">
        <v>0</v>
      </c>
      <c r="I78" s="50">
        <v>0</v>
      </c>
      <c r="J78" s="50"/>
      <c r="K78" s="50">
        <v>1</v>
      </c>
      <c r="L78" s="50">
        <v>0</v>
      </c>
      <c r="M78" s="50"/>
      <c r="N78" s="50">
        <v>0</v>
      </c>
      <c r="O78" s="50">
        <v>0</v>
      </c>
      <c r="P78" s="50">
        <v>0</v>
      </c>
      <c r="Q78" s="50">
        <v>0</v>
      </c>
      <c r="R78" s="69">
        <v>0</v>
      </c>
    </row>
    <row r="79" ht="15.75" customHeight="1" spans="1:18">
      <c r="A79" s="149" t="s">
        <v>286</v>
      </c>
      <c r="B79" s="166" t="s">
        <v>87</v>
      </c>
      <c r="C79" s="50">
        <v>0</v>
      </c>
      <c r="D79" s="50">
        <v>0</v>
      </c>
      <c r="E79" s="50">
        <v>0</v>
      </c>
      <c r="F79" s="50">
        <v>0</v>
      </c>
      <c r="G79" s="50">
        <v>0</v>
      </c>
      <c r="H79" s="50">
        <v>0</v>
      </c>
      <c r="I79" s="50">
        <v>0</v>
      </c>
      <c r="J79" s="50"/>
      <c r="K79" s="50">
        <v>0</v>
      </c>
      <c r="L79" s="50">
        <v>0</v>
      </c>
      <c r="M79" s="50">
        <v>0</v>
      </c>
      <c r="N79" s="50">
        <v>0</v>
      </c>
      <c r="O79" s="50">
        <v>0</v>
      </c>
      <c r="P79" s="50">
        <v>0</v>
      </c>
      <c r="Q79" s="50">
        <v>0</v>
      </c>
      <c r="R79" s="69">
        <v>0</v>
      </c>
    </row>
    <row r="80" s="136" customFormat="1" spans="1:19">
      <c r="A80" s="148" t="s">
        <v>287</v>
      </c>
      <c r="B80" s="168" t="s">
        <v>87</v>
      </c>
      <c r="C80" s="54">
        <v>1007.33333333333</v>
      </c>
      <c r="D80" s="54">
        <v>119.833333333333</v>
      </c>
      <c r="E80" s="54">
        <v>69.3333333333333</v>
      </c>
      <c r="F80" s="54">
        <v>70</v>
      </c>
      <c r="G80" s="54">
        <v>90</v>
      </c>
      <c r="H80" s="54">
        <v>79.25</v>
      </c>
      <c r="I80" s="54">
        <v>30</v>
      </c>
      <c r="J80" s="54"/>
      <c r="K80" s="54">
        <v>89.25</v>
      </c>
      <c r="L80" s="54">
        <v>69.8333333333333</v>
      </c>
      <c r="M80" s="54">
        <v>80</v>
      </c>
      <c r="N80" s="54">
        <v>70</v>
      </c>
      <c r="O80" s="54">
        <v>79.9166666666667</v>
      </c>
      <c r="P80" s="54">
        <v>49.9166666666667</v>
      </c>
      <c r="Q80" s="54">
        <v>60</v>
      </c>
      <c r="R80" s="70">
        <v>40</v>
      </c>
      <c r="S80" s="162"/>
    </row>
    <row r="81" ht="15.75" customHeight="1" spans="1:18">
      <c r="A81" s="149" t="s">
        <v>288</v>
      </c>
      <c r="B81" s="166" t="s">
        <v>87</v>
      </c>
      <c r="C81" s="50">
        <v>17</v>
      </c>
      <c r="D81" s="50">
        <v>3</v>
      </c>
      <c r="E81" s="50">
        <v>0</v>
      </c>
      <c r="F81" s="50">
        <v>1</v>
      </c>
      <c r="G81" s="50">
        <v>2</v>
      </c>
      <c r="H81" s="50">
        <v>3</v>
      </c>
      <c r="I81" s="50">
        <v>1</v>
      </c>
      <c r="J81" s="50"/>
      <c r="K81" s="50">
        <v>5</v>
      </c>
      <c r="L81" s="50">
        <v>2</v>
      </c>
      <c r="M81" s="50">
        <v>0</v>
      </c>
      <c r="N81" s="50">
        <v>0</v>
      </c>
      <c r="O81" s="50">
        <v>0</v>
      </c>
      <c r="P81" s="50">
        <v>0</v>
      </c>
      <c r="Q81" s="50">
        <v>0</v>
      </c>
      <c r="R81" s="69">
        <v>0</v>
      </c>
    </row>
    <row r="82" ht="15.75" customHeight="1" spans="1:18">
      <c r="A82" s="149" t="s">
        <v>289</v>
      </c>
      <c r="B82" s="166" t="s">
        <v>87</v>
      </c>
      <c r="C82" s="50">
        <v>953.333333333333</v>
      </c>
      <c r="D82" s="50">
        <v>114.833333333333</v>
      </c>
      <c r="E82" s="50">
        <v>68.3333333333333</v>
      </c>
      <c r="F82" s="50">
        <v>67</v>
      </c>
      <c r="G82" s="50">
        <v>88</v>
      </c>
      <c r="H82" s="50">
        <v>75.25</v>
      </c>
      <c r="I82" s="50">
        <v>29</v>
      </c>
      <c r="J82" s="50"/>
      <c r="K82" s="50">
        <v>82.25</v>
      </c>
      <c r="L82" s="50">
        <v>66.8333333333333</v>
      </c>
      <c r="M82" s="50">
        <v>76</v>
      </c>
      <c r="N82" s="50">
        <v>66</v>
      </c>
      <c r="O82" s="50">
        <v>73.9166666666667</v>
      </c>
      <c r="P82" s="50">
        <v>44.9166666666667</v>
      </c>
      <c r="Q82" s="50">
        <v>60</v>
      </c>
      <c r="R82" s="69">
        <v>31</v>
      </c>
    </row>
    <row r="83" ht="15.75" customHeight="1" spans="1:18">
      <c r="A83" s="149" t="s">
        <v>257</v>
      </c>
      <c r="B83" s="166" t="s">
        <v>87</v>
      </c>
      <c r="C83" s="50">
        <v>24</v>
      </c>
      <c r="D83" s="50">
        <v>0</v>
      </c>
      <c r="E83" s="50">
        <v>1</v>
      </c>
      <c r="F83" s="50">
        <v>1</v>
      </c>
      <c r="G83" s="50">
        <v>0</v>
      </c>
      <c r="H83" s="50">
        <v>1</v>
      </c>
      <c r="I83" s="50">
        <v>0</v>
      </c>
      <c r="J83" s="50"/>
      <c r="K83" s="50">
        <v>1</v>
      </c>
      <c r="L83" s="50">
        <v>1</v>
      </c>
      <c r="M83" s="50">
        <v>3</v>
      </c>
      <c r="N83" s="50">
        <v>3</v>
      </c>
      <c r="O83" s="50">
        <v>3</v>
      </c>
      <c r="P83" s="50">
        <v>1</v>
      </c>
      <c r="Q83" s="50">
        <v>0</v>
      </c>
      <c r="R83" s="69">
        <v>9</v>
      </c>
    </row>
    <row r="84" ht="15.75" customHeight="1" spans="1:18">
      <c r="A84" s="149" t="s">
        <v>290</v>
      </c>
      <c r="B84" s="166" t="s">
        <v>87</v>
      </c>
      <c r="C84" s="50">
        <v>13</v>
      </c>
      <c r="D84" s="50">
        <v>2</v>
      </c>
      <c r="E84" s="50">
        <v>0</v>
      </c>
      <c r="F84" s="50">
        <v>1</v>
      </c>
      <c r="G84" s="50">
        <v>0</v>
      </c>
      <c r="H84" s="50">
        <v>0</v>
      </c>
      <c r="I84" s="50">
        <v>0</v>
      </c>
      <c r="J84" s="50"/>
      <c r="K84" s="50">
        <v>1</v>
      </c>
      <c r="L84" s="50">
        <v>0</v>
      </c>
      <c r="M84" s="50">
        <v>1</v>
      </c>
      <c r="N84" s="50">
        <v>1</v>
      </c>
      <c r="O84" s="50">
        <v>3</v>
      </c>
      <c r="P84" s="50">
        <v>4</v>
      </c>
      <c r="Q84" s="50">
        <v>0</v>
      </c>
      <c r="R84" s="69">
        <v>0</v>
      </c>
    </row>
    <row r="85" s="136" customFormat="1" spans="1:19">
      <c r="A85" s="148" t="s">
        <v>291</v>
      </c>
      <c r="B85" s="168" t="s">
        <v>87</v>
      </c>
      <c r="C85" s="54">
        <v>1007.33333333333</v>
      </c>
      <c r="D85" s="54">
        <v>119.833333333333</v>
      </c>
      <c r="E85" s="54">
        <v>69.3333333333333</v>
      </c>
      <c r="F85" s="54">
        <v>70</v>
      </c>
      <c r="G85" s="54">
        <v>90</v>
      </c>
      <c r="H85" s="54">
        <v>79.25</v>
      </c>
      <c r="I85" s="54">
        <v>30</v>
      </c>
      <c r="J85" s="54"/>
      <c r="K85" s="54">
        <v>89.25</v>
      </c>
      <c r="L85" s="54">
        <v>69.8333333333333</v>
      </c>
      <c r="M85" s="54">
        <v>80</v>
      </c>
      <c r="N85" s="54">
        <v>70</v>
      </c>
      <c r="O85" s="54">
        <v>79.9166666666667</v>
      </c>
      <c r="P85" s="54">
        <v>49.9166666666667</v>
      </c>
      <c r="Q85" s="54">
        <v>60</v>
      </c>
      <c r="R85" s="70">
        <v>40</v>
      </c>
      <c r="S85" s="162"/>
    </row>
    <row r="86" ht="15.75" customHeight="1" spans="1:18">
      <c r="A86" s="149" t="s">
        <v>292</v>
      </c>
      <c r="B86" s="166" t="s">
        <v>87</v>
      </c>
      <c r="C86" s="50">
        <v>628.333333333333</v>
      </c>
      <c r="D86" s="50">
        <v>118.833333333333</v>
      </c>
      <c r="E86" s="50">
        <v>36.4166666666667</v>
      </c>
      <c r="F86" s="50">
        <v>59</v>
      </c>
      <c r="G86" s="50">
        <v>55</v>
      </c>
      <c r="H86" s="50">
        <v>69.25</v>
      </c>
      <c r="I86" s="50">
        <v>26</v>
      </c>
      <c r="J86" s="50"/>
      <c r="K86" s="50">
        <v>35</v>
      </c>
      <c r="L86" s="50">
        <v>10</v>
      </c>
      <c r="M86" s="50">
        <v>49</v>
      </c>
      <c r="N86" s="50">
        <v>41</v>
      </c>
      <c r="O86" s="50">
        <v>51.9166666666667</v>
      </c>
      <c r="P86" s="50">
        <v>18.9166666666667</v>
      </c>
      <c r="Q86" s="50">
        <v>30</v>
      </c>
      <c r="R86" s="69">
        <v>28</v>
      </c>
    </row>
    <row r="87" ht="15.75" customHeight="1" spans="1:18">
      <c r="A87" s="149" t="s">
        <v>293</v>
      </c>
      <c r="B87" s="166" t="s">
        <v>87</v>
      </c>
      <c r="C87" s="50">
        <v>342.166666666667</v>
      </c>
      <c r="D87" s="50">
        <v>1</v>
      </c>
      <c r="E87" s="50">
        <v>32.9166666666667</v>
      </c>
      <c r="F87" s="50">
        <v>8</v>
      </c>
      <c r="G87" s="50">
        <v>33</v>
      </c>
      <c r="H87" s="50">
        <v>10</v>
      </c>
      <c r="I87" s="50">
        <v>4</v>
      </c>
      <c r="J87" s="50"/>
      <c r="K87" s="50">
        <v>53.25</v>
      </c>
      <c r="L87" s="50">
        <v>39</v>
      </c>
      <c r="M87" s="50">
        <v>31</v>
      </c>
      <c r="N87" s="50">
        <v>28</v>
      </c>
      <c r="O87" s="50">
        <v>27</v>
      </c>
      <c r="P87" s="50">
        <v>24</v>
      </c>
      <c r="Q87" s="50">
        <v>30</v>
      </c>
      <c r="R87" s="69">
        <v>11</v>
      </c>
    </row>
    <row r="88" ht="15.75" customHeight="1" spans="1:18">
      <c r="A88" s="149" t="s">
        <v>294</v>
      </c>
      <c r="B88" s="166" t="s">
        <v>87</v>
      </c>
      <c r="C88" s="50">
        <v>36.8333333333333</v>
      </c>
      <c r="D88" s="50">
        <v>0</v>
      </c>
      <c r="E88" s="50">
        <v>0</v>
      </c>
      <c r="F88" s="50">
        <v>3</v>
      </c>
      <c r="G88" s="50">
        <v>2</v>
      </c>
      <c r="H88" s="50">
        <v>0</v>
      </c>
      <c r="I88" s="50">
        <v>0</v>
      </c>
      <c r="J88" s="50"/>
      <c r="K88" s="50">
        <v>1</v>
      </c>
      <c r="L88" s="50">
        <v>20.8333333333333</v>
      </c>
      <c r="M88" s="50">
        <v>0</v>
      </c>
      <c r="N88" s="50">
        <v>1</v>
      </c>
      <c r="O88" s="50">
        <v>1</v>
      </c>
      <c r="P88" s="50">
        <v>7</v>
      </c>
      <c r="Q88" s="50">
        <v>0</v>
      </c>
      <c r="R88" s="69">
        <v>1</v>
      </c>
    </row>
    <row r="89" s="136" customFormat="1" spans="1:19">
      <c r="A89" s="148" t="s">
        <v>295</v>
      </c>
      <c r="B89" s="168" t="s">
        <v>87</v>
      </c>
      <c r="C89" s="54">
        <v>1007.33333333333</v>
      </c>
      <c r="D89" s="54">
        <v>119.833333333333</v>
      </c>
      <c r="E89" s="54">
        <v>69.3333333333333</v>
      </c>
      <c r="F89" s="54">
        <v>70</v>
      </c>
      <c r="G89" s="54">
        <v>90</v>
      </c>
      <c r="H89" s="54">
        <v>79.25</v>
      </c>
      <c r="I89" s="54">
        <v>30</v>
      </c>
      <c r="J89" s="54"/>
      <c r="K89" s="54">
        <v>89.25</v>
      </c>
      <c r="L89" s="54">
        <v>69.8333333333333</v>
      </c>
      <c r="M89" s="54">
        <v>80</v>
      </c>
      <c r="N89" s="54">
        <v>70</v>
      </c>
      <c r="O89" s="54">
        <v>79.9166666666667</v>
      </c>
      <c r="P89" s="54">
        <v>49.9166666666667</v>
      </c>
      <c r="Q89" s="54">
        <v>60</v>
      </c>
      <c r="R89" s="70">
        <v>40</v>
      </c>
      <c r="S89" s="162"/>
    </row>
    <row r="90" ht="15.75" customHeight="1" spans="1:18">
      <c r="A90" s="149" t="s">
        <v>296</v>
      </c>
      <c r="B90" s="166" t="s">
        <v>87</v>
      </c>
      <c r="C90" s="50">
        <v>51</v>
      </c>
      <c r="D90" s="50">
        <v>0</v>
      </c>
      <c r="E90" s="50">
        <v>0</v>
      </c>
      <c r="F90" s="50">
        <v>2</v>
      </c>
      <c r="G90" s="50">
        <v>0</v>
      </c>
      <c r="H90" s="50">
        <v>0</v>
      </c>
      <c r="I90" s="50">
        <v>0</v>
      </c>
      <c r="J90" s="50"/>
      <c r="K90" s="50">
        <v>0</v>
      </c>
      <c r="L90" s="50">
        <v>20</v>
      </c>
      <c r="M90" s="50">
        <v>0</v>
      </c>
      <c r="N90" s="50">
        <v>1</v>
      </c>
      <c r="O90" s="50">
        <v>0</v>
      </c>
      <c r="P90" s="50">
        <v>27</v>
      </c>
      <c r="Q90" s="50">
        <v>0</v>
      </c>
      <c r="R90" s="69">
        <v>1</v>
      </c>
    </row>
    <row r="91" ht="15.75" customHeight="1" spans="1:18">
      <c r="A91" s="149" t="s">
        <v>297</v>
      </c>
      <c r="B91" s="166" t="s">
        <v>87</v>
      </c>
      <c r="C91" s="50">
        <v>8</v>
      </c>
      <c r="D91" s="50">
        <v>0</v>
      </c>
      <c r="E91" s="50">
        <v>3</v>
      </c>
      <c r="F91" s="50">
        <v>0</v>
      </c>
      <c r="G91" s="50">
        <v>1</v>
      </c>
      <c r="H91" s="50">
        <v>0</v>
      </c>
      <c r="I91" s="50">
        <v>0</v>
      </c>
      <c r="J91" s="50"/>
      <c r="K91" s="50">
        <v>1</v>
      </c>
      <c r="L91" s="50">
        <v>1</v>
      </c>
      <c r="M91" s="50">
        <v>0</v>
      </c>
      <c r="N91" s="50">
        <v>0</v>
      </c>
      <c r="O91" s="50">
        <v>0</v>
      </c>
      <c r="P91" s="50">
        <v>0</v>
      </c>
      <c r="Q91" s="50">
        <v>0</v>
      </c>
      <c r="R91" s="69">
        <v>0</v>
      </c>
    </row>
    <row r="92" ht="15.75" customHeight="1" spans="1:18">
      <c r="A92" s="149" t="s">
        <v>298</v>
      </c>
      <c r="B92" s="166" t="s">
        <v>87</v>
      </c>
      <c r="C92" s="50">
        <v>336.833333333333</v>
      </c>
      <c r="D92" s="50">
        <v>4</v>
      </c>
      <c r="E92" s="50">
        <v>34</v>
      </c>
      <c r="F92" s="50">
        <v>10</v>
      </c>
      <c r="G92" s="50">
        <v>37</v>
      </c>
      <c r="H92" s="50">
        <v>12</v>
      </c>
      <c r="I92" s="50">
        <v>10</v>
      </c>
      <c r="J92" s="50"/>
      <c r="K92" s="50">
        <v>57</v>
      </c>
      <c r="L92" s="50">
        <v>18.8333333333333</v>
      </c>
      <c r="M92" s="50">
        <v>28</v>
      </c>
      <c r="N92" s="50">
        <v>28</v>
      </c>
      <c r="O92" s="50">
        <v>21</v>
      </c>
      <c r="P92" s="50">
        <v>3</v>
      </c>
      <c r="Q92" s="50">
        <v>30</v>
      </c>
      <c r="R92" s="69">
        <v>36</v>
      </c>
    </row>
    <row r="93" ht="15.75" customHeight="1" spans="1:18">
      <c r="A93" s="149" t="s">
        <v>299</v>
      </c>
      <c r="B93" s="166" t="s">
        <v>87</v>
      </c>
      <c r="C93" s="50">
        <v>19.8333333333333</v>
      </c>
      <c r="D93" s="50">
        <v>4</v>
      </c>
      <c r="E93" s="50">
        <v>1.8333333333333</v>
      </c>
      <c r="F93" s="50">
        <v>0</v>
      </c>
      <c r="G93" s="50">
        <v>1</v>
      </c>
      <c r="H93" s="50">
        <v>0</v>
      </c>
      <c r="I93" s="50">
        <v>10</v>
      </c>
      <c r="J93" s="50"/>
      <c r="K93" s="50">
        <v>0</v>
      </c>
      <c r="L93" s="50">
        <v>0</v>
      </c>
      <c r="M93" s="50">
        <v>0</v>
      </c>
      <c r="N93" s="50">
        <v>3</v>
      </c>
      <c r="O93" s="50">
        <v>0</v>
      </c>
      <c r="P93" s="50">
        <v>0</v>
      </c>
      <c r="Q93" s="50">
        <v>0</v>
      </c>
      <c r="R93" s="69">
        <v>0</v>
      </c>
    </row>
    <row r="94" ht="15.75" customHeight="1" spans="1:18">
      <c r="A94" s="149" t="s">
        <v>300</v>
      </c>
      <c r="B94" s="166" t="s">
        <v>87</v>
      </c>
      <c r="C94" s="50">
        <v>4</v>
      </c>
      <c r="D94" s="50">
        <v>2</v>
      </c>
      <c r="E94" s="50">
        <v>0</v>
      </c>
      <c r="F94" s="50">
        <v>0</v>
      </c>
      <c r="G94" s="50">
        <v>0</v>
      </c>
      <c r="H94" s="50">
        <v>0</v>
      </c>
      <c r="I94" s="50">
        <v>0</v>
      </c>
      <c r="J94" s="50"/>
      <c r="K94" s="50">
        <v>0</v>
      </c>
      <c r="L94" s="50">
        <v>0</v>
      </c>
      <c r="M94" s="50">
        <v>1</v>
      </c>
      <c r="N94" s="50">
        <v>0</v>
      </c>
      <c r="O94" s="50">
        <v>0</v>
      </c>
      <c r="P94" s="50">
        <v>0</v>
      </c>
      <c r="Q94" s="50">
        <v>0</v>
      </c>
      <c r="R94" s="69">
        <v>1</v>
      </c>
    </row>
    <row r="95" ht="15.75" customHeight="1" spans="1:18">
      <c r="A95" s="149" t="s">
        <v>301</v>
      </c>
      <c r="B95" s="166" t="s">
        <v>87</v>
      </c>
      <c r="C95" s="50">
        <v>553.5</v>
      </c>
      <c r="D95" s="50">
        <v>106.833333333333</v>
      </c>
      <c r="E95" s="50">
        <v>28.5833333333333</v>
      </c>
      <c r="F95" s="50">
        <v>56</v>
      </c>
      <c r="G95" s="50">
        <v>49</v>
      </c>
      <c r="H95" s="50">
        <v>67.25</v>
      </c>
      <c r="I95" s="50">
        <v>10</v>
      </c>
      <c r="J95" s="50"/>
      <c r="K95" s="50">
        <v>12</v>
      </c>
      <c r="L95" s="50">
        <v>30</v>
      </c>
      <c r="M95" s="50">
        <v>48</v>
      </c>
      <c r="N95" s="50">
        <v>38</v>
      </c>
      <c r="O95" s="50">
        <v>58.9166666666667</v>
      </c>
      <c r="P95" s="50">
        <v>18.9166666666667</v>
      </c>
      <c r="Q95" s="50">
        <v>30</v>
      </c>
      <c r="R95" s="69">
        <v>0</v>
      </c>
    </row>
    <row r="96" ht="15.75" customHeight="1" spans="1:18">
      <c r="A96" s="149" t="s">
        <v>302</v>
      </c>
      <c r="B96" s="166" t="s">
        <v>87</v>
      </c>
      <c r="C96" s="50">
        <v>32.1666666666667</v>
      </c>
      <c r="D96" s="50">
        <v>3</v>
      </c>
      <c r="E96" s="50">
        <v>1.9166666666667</v>
      </c>
      <c r="F96" s="50">
        <v>1</v>
      </c>
      <c r="G96" s="50">
        <v>2</v>
      </c>
      <c r="H96" s="50">
        <v>0</v>
      </c>
      <c r="I96" s="50">
        <v>0</v>
      </c>
      <c r="J96" s="50"/>
      <c r="K96" s="50">
        <v>19.25</v>
      </c>
      <c r="L96" s="50">
        <v>0</v>
      </c>
      <c r="M96" s="50">
        <v>3</v>
      </c>
      <c r="N96" s="50">
        <v>0</v>
      </c>
      <c r="O96" s="50">
        <v>0</v>
      </c>
      <c r="P96" s="50">
        <v>0</v>
      </c>
      <c r="Q96" s="50">
        <v>0</v>
      </c>
      <c r="R96" s="69">
        <v>2</v>
      </c>
    </row>
    <row r="97" ht="15.75" customHeight="1" spans="1:18">
      <c r="A97" s="149" t="s">
        <v>303</v>
      </c>
      <c r="B97" s="166" t="s">
        <v>87</v>
      </c>
      <c r="C97" s="50">
        <v>0</v>
      </c>
      <c r="D97" s="50">
        <v>0</v>
      </c>
      <c r="E97" s="50">
        <v>0</v>
      </c>
      <c r="F97" s="50">
        <v>0</v>
      </c>
      <c r="G97" s="50">
        <v>0</v>
      </c>
      <c r="H97" s="50">
        <v>0</v>
      </c>
      <c r="I97" s="50">
        <v>0</v>
      </c>
      <c r="J97" s="50"/>
      <c r="K97" s="50">
        <v>0</v>
      </c>
      <c r="L97" s="50">
        <v>0</v>
      </c>
      <c r="M97" s="50">
        <v>0</v>
      </c>
      <c r="N97" s="50">
        <v>0</v>
      </c>
      <c r="O97" s="50">
        <v>0</v>
      </c>
      <c r="P97" s="50">
        <v>0</v>
      </c>
      <c r="Q97" s="50">
        <v>0</v>
      </c>
      <c r="R97" s="69">
        <v>0</v>
      </c>
    </row>
    <row r="98" ht="15.75" customHeight="1" spans="1:18">
      <c r="A98" s="149" t="s">
        <v>304</v>
      </c>
      <c r="B98" s="166" t="s">
        <v>87</v>
      </c>
      <c r="C98" s="50">
        <v>0</v>
      </c>
      <c r="D98" s="50">
        <v>0</v>
      </c>
      <c r="E98" s="50">
        <v>0</v>
      </c>
      <c r="F98" s="50">
        <v>0</v>
      </c>
      <c r="G98" s="50">
        <v>0</v>
      </c>
      <c r="H98" s="50">
        <v>0</v>
      </c>
      <c r="I98" s="50">
        <v>0</v>
      </c>
      <c r="J98" s="50"/>
      <c r="K98" s="50">
        <v>0</v>
      </c>
      <c r="L98" s="50">
        <v>0</v>
      </c>
      <c r="M98" s="50">
        <v>0</v>
      </c>
      <c r="N98" s="50">
        <v>0</v>
      </c>
      <c r="O98" s="50">
        <v>0</v>
      </c>
      <c r="P98" s="50">
        <v>0</v>
      </c>
      <c r="Q98" s="50">
        <v>0</v>
      </c>
      <c r="R98" s="69">
        <v>0</v>
      </c>
    </row>
    <row r="99" ht="15.75" customHeight="1" spans="1:18">
      <c r="A99" s="158" t="s">
        <v>305</v>
      </c>
      <c r="B99" s="166" t="s">
        <v>87</v>
      </c>
      <c r="C99" s="50">
        <v>0</v>
      </c>
      <c r="D99" s="50">
        <v>0</v>
      </c>
      <c r="E99" s="50">
        <v>0</v>
      </c>
      <c r="F99" s="50">
        <v>0</v>
      </c>
      <c r="G99" s="50">
        <v>0</v>
      </c>
      <c r="H99" s="50">
        <v>0</v>
      </c>
      <c r="I99" s="50">
        <v>0</v>
      </c>
      <c r="J99" s="50"/>
      <c r="K99" s="50">
        <v>0</v>
      </c>
      <c r="L99" s="50">
        <v>0</v>
      </c>
      <c r="M99" s="50">
        <v>0</v>
      </c>
      <c r="N99" s="50">
        <v>0</v>
      </c>
      <c r="O99" s="50">
        <v>0</v>
      </c>
      <c r="P99" s="50">
        <v>0</v>
      </c>
      <c r="Q99" s="50">
        <v>0</v>
      </c>
      <c r="R99" s="69">
        <v>0</v>
      </c>
    </row>
    <row r="100" ht="15.75" customHeight="1" spans="1:18">
      <c r="A100" s="159" t="s">
        <v>306</v>
      </c>
      <c r="B100" s="166" t="s">
        <v>87</v>
      </c>
      <c r="C100" s="50">
        <v>2</v>
      </c>
      <c r="D100" s="50">
        <v>0</v>
      </c>
      <c r="E100" s="50">
        <v>0</v>
      </c>
      <c r="F100" s="50">
        <v>1</v>
      </c>
      <c r="G100" s="50">
        <v>0</v>
      </c>
      <c r="H100" s="50">
        <v>0</v>
      </c>
      <c r="I100" s="50">
        <v>0</v>
      </c>
      <c r="J100" s="50"/>
      <c r="K100" s="50">
        <v>0</v>
      </c>
      <c r="L100" s="50">
        <v>0</v>
      </c>
      <c r="M100" s="50">
        <v>0</v>
      </c>
      <c r="N100" s="50">
        <v>0</v>
      </c>
      <c r="O100" s="50">
        <v>0</v>
      </c>
      <c r="P100" s="50">
        <v>1</v>
      </c>
      <c r="Q100" s="50">
        <v>0</v>
      </c>
      <c r="R100" s="69">
        <v>0</v>
      </c>
    </row>
    <row r="101" s="136" customFormat="1" spans="1:19">
      <c r="A101" s="146" t="s">
        <v>307</v>
      </c>
      <c r="B101" s="168"/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70"/>
      <c r="S101" s="162"/>
    </row>
    <row r="102" s="136" customFormat="1" spans="1:19">
      <c r="A102" s="146" t="s">
        <v>308</v>
      </c>
      <c r="B102" s="168" t="s">
        <v>87</v>
      </c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70"/>
      <c r="S102" s="162"/>
    </row>
    <row r="103" ht="15.75" customHeight="1" spans="1:18">
      <c r="A103" s="48" t="s">
        <v>309</v>
      </c>
      <c r="B103" s="166" t="s">
        <v>87</v>
      </c>
      <c r="C103" s="160">
        <v>0</v>
      </c>
      <c r="D103" s="160">
        <v>0</v>
      </c>
      <c r="E103" s="160">
        <v>0</v>
      </c>
      <c r="F103" s="160">
        <v>0</v>
      </c>
      <c r="G103" s="160">
        <v>0</v>
      </c>
      <c r="H103" s="160">
        <v>0</v>
      </c>
      <c r="I103" s="160">
        <v>0</v>
      </c>
      <c r="J103" s="160"/>
      <c r="K103" s="160">
        <v>0</v>
      </c>
      <c r="L103" s="160">
        <v>0</v>
      </c>
      <c r="M103" s="169">
        <v>0</v>
      </c>
      <c r="N103" s="160">
        <v>0</v>
      </c>
      <c r="O103" s="160">
        <v>0</v>
      </c>
      <c r="P103" s="160">
        <v>0</v>
      </c>
      <c r="Q103" s="160">
        <v>0</v>
      </c>
      <c r="R103" s="163">
        <v>0</v>
      </c>
    </row>
    <row r="104" ht="15.75" customHeight="1" spans="1:18">
      <c r="A104" s="48" t="s">
        <v>310</v>
      </c>
      <c r="B104" s="166" t="s">
        <v>87</v>
      </c>
      <c r="C104" s="50">
        <v>18</v>
      </c>
      <c r="D104" s="50">
        <v>1</v>
      </c>
      <c r="E104" s="50">
        <v>0</v>
      </c>
      <c r="F104" s="50">
        <v>3</v>
      </c>
      <c r="G104" s="50">
        <v>2</v>
      </c>
      <c r="H104" s="50">
        <v>0</v>
      </c>
      <c r="I104" s="50">
        <v>0</v>
      </c>
      <c r="J104" s="50"/>
      <c r="K104" s="50">
        <v>2</v>
      </c>
      <c r="L104" s="50">
        <v>1</v>
      </c>
      <c r="M104" s="50">
        <v>1</v>
      </c>
      <c r="N104" s="50">
        <v>4</v>
      </c>
      <c r="O104" s="50">
        <v>2</v>
      </c>
      <c r="P104" s="50">
        <v>0</v>
      </c>
      <c r="Q104" s="50">
        <v>2</v>
      </c>
      <c r="R104" s="69">
        <v>0</v>
      </c>
    </row>
    <row r="105" ht="15.75" customHeight="1" spans="1:18">
      <c r="A105" s="48" t="s">
        <v>311</v>
      </c>
      <c r="B105" s="166" t="s">
        <v>87</v>
      </c>
      <c r="C105" s="50">
        <v>143.333333333333</v>
      </c>
      <c r="D105" s="50">
        <v>25</v>
      </c>
      <c r="E105" s="50">
        <v>7.5833333333333</v>
      </c>
      <c r="F105" s="50">
        <v>11</v>
      </c>
      <c r="G105" s="50">
        <v>24</v>
      </c>
      <c r="H105" s="50">
        <v>1</v>
      </c>
      <c r="I105" s="50">
        <v>20</v>
      </c>
      <c r="J105" s="50"/>
      <c r="K105" s="50">
        <v>6</v>
      </c>
      <c r="L105" s="50">
        <v>6.8333333333333</v>
      </c>
      <c r="M105" s="50">
        <v>10</v>
      </c>
      <c r="N105" s="50">
        <v>7</v>
      </c>
      <c r="O105" s="50">
        <v>13</v>
      </c>
      <c r="P105" s="50">
        <v>5.9166666666667</v>
      </c>
      <c r="Q105" s="50">
        <v>6</v>
      </c>
      <c r="R105" s="69">
        <v>0</v>
      </c>
    </row>
    <row r="106" ht="15.75" customHeight="1" spans="1:18">
      <c r="A106" s="48" t="s">
        <v>312</v>
      </c>
      <c r="B106" s="166" t="s">
        <v>87</v>
      </c>
      <c r="C106" s="50">
        <v>333</v>
      </c>
      <c r="D106" s="50">
        <v>33.9166666666667</v>
      </c>
      <c r="E106" s="50">
        <v>24.8333333333333</v>
      </c>
      <c r="F106" s="50">
        <v>30</v>
      </c>
      <c r="G106" s="50">
        <v>26</v>
      </c>
      <c r="H106" s="50">
        <v>36</v>
      </c>
      <c r="I106" s="50">
        <v>5</v>
      </c>
      <c r="J106" s="50"/>
      <c r="K106" s="50">
        <v>25.25</v>
      </c>
      <c r="L106" s="50">
        <v>27</v>
      </c>
      <c r="M106" s="50">
        <v>34</v>
      </c>
      <c r="N106" s="50">
        <v>34</v>
      </c>
      <c r="O106" s="50">
        <v>18</v>
      </c>
      <c r="P106" s="50">
        <v>9</v>
      </c>
      <c r="Q106" s="50">
        <v>26</v>
      </c>
      <c r="R106" s="69">
        <v>3</v>
      </c>
    </row>
    <row r="107" ht="15.75" customHeight="1" spans="1:18">
      <c r="A107" s="48" t="s">
        <v>313</v>
      </c>
      <c r="B107" s="166" t="s">
        <v>87</v>
      </c>
      <c r="C107" s="50">
        <v>458.75</v>
      </c>
      <c r="D107" s="50">
        <v>48.9166666666667</v>
      </c>
      <c r="E107" s="50">
        <v>28.9166666666667</v>
      </c>
      <c r="F107" s="50">
        <v>25</v>
      </c>
      <c r="G107" s="50">
        <v>37</v>
      </c>
      <c r="H107" s="50">
        <v>39</v>
      </c>
      <c r="I107" s="50">
        <v>4</v>
      </c>
      <c r="J107" s="50"/>
      <c r="K107" s="50">
        <v>56</v>
      </c>
      <c r="L107" s="50">
        <v>35</v>
      </c>
      <c r="M107" s="50">
        <v>34</v>
      </c>
      <c r="N107" s="50">
        <v>23</v>
      </c>
      <c r="O107" s="50">
        <v>44.9166666666667</v>
      </c>
      <c r="P107" s="50">
        <v>20</v>
      </c>
      <c r="Q107" s="50">
        <v>22</v>
      </c>
      <c r="R107" s="69">
        <v>35</v>
      </c>
    </row>
    <row r="108" ht="15.75" customHeight="1" spans="1:18">
      <c r="A108" s="48" t="s">
        <v>314</v>
      </c>
      <c r="B108" s="166" t="s">
        <v>87</v>
      </c>
      <c r="C108" s="50">
        <v>22</v>
      </c>
      <c r="D108" s="50">
        <v>0</v>
      </c>
      <c r="E108" s="50">
        <v>1</v>
      </c>
      <c r="F108" s="50">
        <v>0</v>
      </c>
      <c r="G108" s="50">
        <v>0</v>
      </c>
      <c r="H108" s="50">
        <v>2</v>
      </c>
      <c r="I108" s="50">
        <v>0</v>
      </c>
      <c r="J108" s="50"/>
      <c r="K108" s="50">
        <v>0</v>
      </c>
      <c r="L108" s="50">
        <v>0</v>
      </c>
      <c r="M108" s="50">
        <v>0</v>
      </c>
      <c r="N108" s="50">
        <v>2</v>
      </c>
      <c r="O108" s="50">
        <v>2</v>
      </c>
      <c r="P108" s="50">
        <v>8</v>
      </c>
      <c r="Q108" s="50">
        <v>3</v>
      </c>
      <c r="R108" s="69">
        <v>1</v>
      </c>
    </row>
    <row r="109" ht="15.75" customHeight="1" spans="1:18">
      <c r="A109" s="48" t="s">
        <v>315</v>
      </c>
      <c r="B109" s="166" t="s">
        <v>87</v>
      </c>
      <c r="C109" s="50">
        <v>0</v>
      </c>
      <c r="D109" s="50">
        <v>0</v>
      </c>
      <c r="E109" s="50">
        <v>0</v>
      </c>
      <c r="F109" s="50">
        <v>0</v>
      </c>
      <c r="G109" s="50">
        <v>0</v>
      </c>
      <c r="H109" s="50">
        <v>0</v>
      </c>
      <c r="I109" s="50">
        <v>0</v>
      </c>
      <c r="J109" s="50"/>
      <c r="K109" s="50">
        <v>0</v>
      </c>
      <c r="L109" s="50">
        <v>0</v>
      </c>
      <c r="M109" s="50">
        <v>0</v>
      </c>
      <c r="N109" s="50">
        <v>0</v>
      </c>
      <c r="O109" s="50">
        <v>0</v>
      </c>
      <c r="P109" s="50">
        <v>0</v>
      </c>
      <c r="Q109" s="50">
        <v>0</v>
      </c>
      <c r="R109" s="69">
        <v>0</v>
      </c>
    </row>
    <row r="110" s="136" customFormat="1" spans="1:19">
      <c r="A110" s="146" t="s">
        <v>316</v>
      </c>
      <c r="B110" s="168" t="s">
        <v>317</v>
      </c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70"/>
      <c r="S110" s="162"/>
    </row>
    <row r="111" s="136" customFormat="1" spans="1:19">
      <c r="A111" s="146" t="s">
        <v>318</v>
      </c>
      <c r="B111" s="168" t="s">
        <v>319</v>
      </c>
      <c r="C111" s="54">
        <v>18583.5283333333</v>
      </c>
      <c r="D111" s="54">
        <v>2951.61666666667</v>
      </c>
      <c r="E111" s="54">
        <v>1107.39166666667</v>
      </c>
      <c r="F111" s="54">
        <v>1243.6</v>
      </c>
      <c r="G111" s="54">
        <v>2915.02</v>
      </c>
      <c r="H111" s="54">
        <v>2341.6</v>
      </c>
      <c r="I111" s="54">
        <v>967.8</v>
      </c>
      <c r="J111" s="54"/>
      <c r="K111" s="54">
        <v>708.2</v>
      </c>
      <c r="L111" s="54">
        <v>1051.53333333333</v>
      </c>
      <c r="M111" s="54">
        <v>1314.75</v>
      </c>
      <c r="N111" s="54">
        <v>1232.2</v>
      </c>
      <c r="O111" s="54">
        <v>1108.83333333333</v>
      </c>
      <c r="P111" s="54">
        <v>522.583333333333</v>
      </c>
      <c r="Q111" s="54">
        <v>694.5</v>
      </c>
      <c r="R111" s="70">
        <v>413.1</v>
      </c>
      <c r="S111" s="162"/>
    </row>
    <row r="112" s="136" customFormat="1" spans="1:19">
      <c r="A112" s="146" t="s">
        <v>320</v>
      </c>
      <c r="B112" s="168" t="s">
        <v>319</v>
      </c>
      <c r="C112" s="54">
        <v>2360.53333333333</v>
      </c>
      <c r="D112" s="54">
        <v>210.1</v>
      </c>
      <c r="E112" s="54">
        <v>379.533333333333</v>
      </c>
      <c r="F112" s="54">
        <v>373.7</v>
      </c>
      <c r="G112" s="54">
        <v>538</v>
      </c>
      <c r="H112" s="54">
        <v>570.5</v>
      </c>
      <c r="I112" s="54">
        <v>0</v>
      </c>
      <c r="J112" s="54"/>
      <c r="K112" s="54">
        <v>17</v>
      </c>
      <c r="L112" s="54">
        <v>73.3</v>
      </c>
      <c r="M112" s="54">
        <v>78.4</v>
      </c>
      <c r="N112" s="54">
        <v>0</v>
      </c>
      <c r="O112" s="54">
        <v>120</v>
      </c>
      <c r="P112" s="54">
        <v>0</v>
      </c>
      <c r="Q112" s="54">
        <v>0</v>
      </c>
      <c r="R112" s="70">
        <v>0</v>
      </c>
      <c r="S112" s="162"/>
    </row>
    <row r="113" ht="15.75" customHeight="1" spans="1:18">
      <c r="A113" s="48" t="s">
        <v>321</v>
      </c>
      <c r="B113" s="166" t="s">
        <v>319</v>
      </c>
      <c r="C113" s="50">
        <v>1902.73333333333</v>
      </c>
      <c r="D113" s="50">
        <v>187.7</v>
      </c>
      <c r="E113" s="50">
        <v>329.833333333333</v>
      </c>
      <c r="F113" s="50">
        <v>154</v>
      </c>
      <c r="G113" s="50">
        <v>415</v>
      </c>
      <c r="H113" s="50">
        <v>539.5</v>
      </c>
      <c r="I113" s="50">
        <v>0</v>
      </c>
      <c r="J113" s="50"/>
      <c r="K113" s="50">
        <v>17</v>
      </c>
      <c r="L113" s="50">
        <v>73.3</v>
      </c>
      <c r="M113" s="50">
        <v>78.4</v>
      </c>
      <c r="N113" s="50">
        <v>0</v>
      </c>
      <c r="O113" s="50">
        <v>108</v>
      </c>
      <c r="P113" s="50">
        <v>0</v>
      </c>
      <c r="Q113" s="50">
        <v>0</v>
      </c>
      <c r="R113" s="69">
        <v>0</v>
      </c>
    </row>
    <row r="114" s="136" customFormat="1" spans="1:19">
      <c r="A114" s="146" t="s">
        <v>322</v>
      </c>
      <c r="B114" s="168" t="s">
        <v>319</v>
      </c>
      <c r="C114" s="54">
        <v>899.076666666666</v>
      </c>
      <c r="D114" s="54">
        <v>115.01</v>
      </c>
      <c r="E114" s="54">
        <v>210.666666666667</v>
      </c>
      <c r="F114" s="54">
        <v>67.6</v>
      </c>
      <c r="G114" s="54">
        <v>167</v>
      </c>
      <c r="H114" s="54">
        <v>245.7</v>
      </c>
      <c r="I114" s="54">
        <v>0</v>
      </c>
      <c r="J114" s="54"/>
      <c r="K114" s="54">
        <v>6</v>
      </c>
      <c r="L114" s="54">
        <v>35</v>
      </c>
      <c r="M114" s="54">
        <v>19.1</v>
      </c>
      <c r="N114" s="54">
        <v>0</v>
      </c>
      <c r="O114" s="54">
        <v>33</v>
      </c>
      <c r="P114" s="54">
        <v>0</v>
      </c>
      <c r="Q114" s="54">
        <v>0</v>
      </c>
      <c r="R114" s="70">
        <v>0</v>
      </c>
      <c r="S114" s="162"/>
    </row>
    <row r="115" s="136" customFormat="1" spans="1:19">
      <c r="A115" s="146" t="s">
        <v>323</v>
      </c>
      <c r="B115" s="168" t="s">
        <v>317</v>
      </c>
      <c r="C115" s="54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70"/>
      <c r="S115" s="162"/>
    </row>
    <row r="116" ht="15.75" customHeight="1" spans="1:18">
      <c r="A116" s="48" t="s">
        <v>324</v>
      </c>
      <c r="B116" s="166" t="s">
        <v>87</v>
      </c>
      <c r="C116" s="50">
        <v>59</v>
      </c>
      <c r="D116" s="50">
        <v>7</v>
      </c>
      <c r="E116" s="50">
        <v>5</v>
      </c>
      <c r="F116" s="50">
        <v>18</v>
      </c>
      <c r="G116" s="50">
        <v>1</v>
      </c>
      <c r="H116" s="50">
        <v>13</v>
      </c>
      <c r="I116" s="50">
        <v>0</v>
      </c>
      <c r="J116" s="50"/>
      <c r="K116" s="50">
        <v>1</v>
      </c>
      <c r="L116" s="50">
        <v>6</v>
      </c>
      <c r="M116" s="50">
        <v>4</v>
      </c>
      <c r="N116" s="50">
        <v>0</v>
      </c>
      <c r="O116" s="50">
        <v>4</v>
      </c>
      <c r="P116" s="50">
        <v>0</v>
      </c>
      <c r="Q116" s="50">
        <v>0</v>
      </c>
      <c r="R116" s="69">
        <v>0</v>
      </c>
    </row>
    <row r="117" ht="15.75" customHeight="1" spans="1:18">
      <c r="A117" s="48" t="s">
        <v>325</v>
      </c>
      <c r="B117" s="166" t="s">
        <v>87</v>
      </c>
      <c r="C117" s="50">
        <v>56.8333333333333</v>
      </c>
      <c r="D117" s="50">
        <v>7</v>
      </c>
      <c r="E117" s="50">
        <v>11.8333333333333</v>
      </c>
      <c r="F117" s="50">
        <v>5</v>
      </c>
      <c r="G117" s="50">
        <v>6</v>
      </c>
      <c r="H117" s="50">
        <v>18</v>
      </c>
      <c r="I117" s="50">
        <v>0</v>
      </c>
      <c r="J117" s="50"/>
      <c r="K117" s="50">
        <v>1</v>
      </c>
      <c r="L117" s="50">
        <v>2</v>
      </c>
      <c r="M117" s="50">
        <v>3</v>
      </c>
      <c r="N117" s="50">
        <v>0</v>
      </c>
      <c r="O117" s="50">
        <v>3</v>
      </c>
      <c r="P117" s="50">
        <v>0</v>
      </c>
      <c r="Q117" s="50">
        <v>0</v>
      </c>
      <c r="R117" s="69">
        <v>0</v>
      </c>
    </row>
    <row r="118" ht="15.75" customHeight="1" spans="1:18">
      <c r="A118" s="48" t="s">
        <v>326</v>
      </c>
      <c r="B118" s="166" t="s">
        <v>87</v>
      </c>
      <c r="C118" s="50">
        <v>9</v>
      </c>
      <c r="D118" s="50">
        <v>1</v>
      </c>
      <c r="E118" s="50">
        <v>1</v>
      </c>
      <c r="F118" s="50">
        <v>2</v>
      </c>
      <c r="G118" s="50">
        <v>3</v>
      </c>
      <c r="H118" s="50">
        <v>2</v>
      </c>
      <c r="I118" s="50">
        <v>0</v>
      </c>
      <c r="J118" s="50"/>
      <c r="K118" s="50">
        <v>0</v>
      </c>
      <c r="L118" s="50">
        <v>0</v>
      </c>
      <c r="M118" s="50">
        <v>0</v>
      </c>
      <c r="N118" s="50">
        <v>0</v>
      </c>
      <c r="O118" s="50">
        <v>0</v>
      </c>
      <c r="P118" s="50">
        <v>0</v>
      </c>
      <c r="Q118" s="50">
        <v>0</v>
      </c>
      <c r="R118" s="69">
        <v>0</v>
      </c>
    </row>
    <row r="119" ht="15.75" customHeight="1" spans="1:18">
      <c r="A119" s="48" t="s">
        <v>327</v>
      </c>
      <c r="B119" s="166" t="s">
        <v>87</v>
      </c>
      <c r="C119" s="50">
        <v>0</v>
      </c>
      <c r="D119" s="50">
        <v>0</v>
      </c>
      <c r="E119" s="50">
        <v>0</v>
      </c>
      <c r="F119" s="50">
        <v>0</v>
      </c>
      <c r="G119" s="50">
        <v>0</v>
      </c>
      <c r="H119" s="50">
        <v>0</v>
      </c>
      <c r="I119" s="50">
        <v>0</v>
      </c>
      <c r="J119" s="50"/>
      <c r="K119" s="50">
        <v>0</v>
      </c>
      <c r="L119" s="50">
        <v>0</v>
      </c>
      <c r="M119" s="50">
        <v>0</v>
      </c>
      <c r="N119" s="50">
        <v>0</v>
      </c>
      <c r="O119" s="50">
        <v>0</v>
      </c>
      <c r="P119" s="50">
        <v>0</v>
      </c>
      <c r="Q119" s="50">
        <v>0</v>
      </c>
      <c r="R119" s="69">
        <v>0</v>
      </c>
    </row>
    <row r="120" s="136" customFormat="1" spans="1:19">
      <c r="A120" s="146" t="s">
        <v>328</v>
      </c>
      <c r="B120" s="168" t="s">
        <v>87</v>
      </c>
      <c r="C120" s="54"/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70">
        <v>0</v>
      </c>
      <c r="S120" s="162"/>
    </row>
    <row r="121" ht="15.75" customHeight="1" spans="1:18">
      <c r="A121" s="48" t="s">
        <v>329</v>
      </c>
      <c r="B121" s="166" t="s">
        <v>87</v>
      </c>
      <c r="C121" s="50">
        <v>53.8333333333333</v>
      </c>
      <c r="D121" s="50">
        <v>5</v>
      </c>
      <c r="E121" s="50">
        <v>12.8333333333333</v>
      </c>
      <c r="F121" s="50">
        <v>9</v>
      </c>
      <c r="G121" s="50">
        <v>7</v>
      </c>
      <c r="H121" s="50">
        <v>11</v>
      </c>
      <c r="I121" s="50">
        <v>0</v>
      </c>
      <c r="J121" s="50"/>
      <c r="K121" s="50">
        <v>1</v>
      </c>
      <c r="L121" s="50">
        <v>2</v>
      </c>
      <c r="M121" s="50">
        <v>2</v>
      </c>
      <c r="N121" s="50">
        <v>0</v>
      </c>
      <c r="O121" s="50">
        <v>4</v>
      </c>
      <c r="P121" s="50">
        <v>0</v>
      </c>
      <c r="Q121" s="50">
        <v>0</v>
      </c>
      <c r="R121" s="69">
        <v>0</v>
      </c>
    </row>
    <row r="122" ht="15.75" customHeight="1" spans="1:18">
      <c r="A122" s="48" t="s">
        <v>330</v>
      </c>
      <c r="B122" s="166" t="s">
        <v>87</v>
      </c>
      <c r="C122" s="50">
        <v>275.416666666667</v>
      </c>
      <c r="D122" s="50">
        <v>47.9166666666667</v>
      </c>
      <c r="E122" s="50">
        <v>38.5</v>
      </c>
      <c r="F122" s="50">
        <v>40</v>
      </c>
      <c r="G122" s="50">
        <v>8</v>
      </c>
      <c r="H122" s="50">
        <v>39</v>
      </c>
      <c r="I122" s="50">
        <v>9</v>
      </c>
      <c r="J122" s="50"/>
      <c r="K122" s="50">
        <v>3</v>
      </c>
      <c r="L122" s="50">
        <v>6</v>
      </c>
      <c r="M122" s="50">
        <v>77</v>
      </c>
      <c r="N122" s="50">
        <v>2</v>
      </c>
      <c r="O122" s="50">
        <v>3</v>
      </c>
      <c r="P122" s="50">
        <v>2</v>
      </c>
      <c r="Q122" s="50">
        <v>0</v>
      </c>
      <c r="R122" s="69">
        <v>0</v>
      </c>
    </row>
    <row r="123" s="136" customFormat="1" spans="1:19">
      <c r="A123" s="146" t="s">
        <v>331</v>
      </c>
      <c r="B123" s="168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70"/>
      <c r="S123" s="162"/>
    </row>
    <row r="124" s="136" customFormat="1" ht="15.75" customHeight="1" spans="1:19">
      <c r="A124" s="146" t="s">
        <v>332</v>
      </c>
      <c r="B124" s="168" t="s">
        <v>87</v>
      </c>
      <c r="C124" s="54"/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70"/>
      <c r="S124" s="162"/>
    </row>
    <row r="125" ht="15.75" customHeight="1" spans="1:18">
      <c r="A125" s="48" t="s">
        <v>234</v>
      </c>
      <c r="B125" s="166" t="s">
        <v>87</v>
      </c>
      <c r="C125" s="50">
        <v>1</v>
      </c>
      <c r="D125" s="50">
        <v>0</v>
      </c>
      <c r="E125" s="50">
        <v>0</v>
      </c>
      <c r="F125" s="50">
        <v>0</v>
      </c>
      <c r="G125" s="50">
        <v>0</v>
      </c>
      <c r="H125" s="50">
        <v>0</v>
      </c>
      <c r="I125" s="50">
        <v>0</v>
      </c>
      <c r="J125" s="50"/>
      <c r="K125" s="50">
        <v>0</v>
      </c>
      <c r="L125" s="50">
        <v>0</v>
      </c>
      <c r="M125" s="50">
        <v>0</v>
      </c>
      <c r="N125" s="50">
        <v>0</v>
      </c>
      <c r="O125" s="50">
        <v>0</v>
      </c>
      <c r="P125" s="50">
        <v>0</v>
      </c>
      <c r="Q125" s="50">
        <v>0</v>
      </c>
      <c r="R125" s="69">
        <v>1</v>
      </c>
    </row>
    <row r="126" ht="15.75" customHeight="1" spans="1:18">
      <c r="A126" s="48" t="s">
        <v>235</v>
      </c>
      <c r="B126" s="166" t="s">
        <v>87</v>
      </c>
      <c r="C126" s="50">
        <v>16.25</v>
      </c>
      <c r="D126" s="50">
        <v>8</v>
      </c>
      <c r="E126" s="50">
        <v>5</v>
      </c>
      <c r="F126" s="50">
        <v>1</v>
      </c>
      <c r="G126" s="50">
        <v>1</v>
      </c>
      <c r="H126" s="50">
        <v>1.25</v>
      </c>
      <c r="I126" s="50">
        <v>0</v>
      </c>
      <c r="J126" s="50"/>
      <c r="K126" s="50">
        <v>0</v>
      </c>
      <c r="L126" s="50">
        <v>0</v>
      </c>
      <c r="M126" s="50">
        <v>0</v>
      </c>
      <c r="N126" s="50">
        <v>0</v>
      </c>
      <c r="O126" s="50">
        <v>0</v>
      </c>
      <c r="P126" s="50">
        <v>0</v>
      </c>
      <c r="Q126" s="50">
        <v>0</v>
      </c>
      <c r="R126" s="69">
        <v>0</v>
      </c>
    </row>
    <row r="127" s="136" customFormat="1" ht="15.75" customHeight="1" spans="1:19">
      <c r="A127" s="146" t="s">
        <v>333</v>
      </c>
      <c r="B127" s="168"/>
      <c r="C127" s="54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70"/>
      <c r="S127" s="162"/>
    </row>
    <row r="128" ht="15.75" customHeight="1" spans="1:18">
      <c r="A128" s="48" t="s">
        <v>334</v>
      </c>
      <c r="B128" s="166" t="s">
        <v>335</v>
      </c>
      <c r="C128" s="50">
        <v>600</v>
      </c>
      <c r="D128" s="50">
        <v>0</v>
      </c>
      <c r="E128" s="50">
        <v>0</v>
      </c>
      <c r="F128" s="50">
        <v>0</v>
      </c>
      <c r="G128" s="50">
        <v>0</v>
      </c>
      <c r="H128" s="50">
        <v>0</v>
      </c>
      <c r="I128" s="50">
        <v>0</v>
      </c>
      <c r="J128" s="50"/>
      <c r="K128" s="50">
        <v>0</v>
      </c>
      <c r="L128" s="50">
        <v>0</v>
      </c>
      <c r="M128" s="50">
        <v>0</v>
      </c>
      <c r="N128" s="50">
        <v>0</v>
      </c>
      <c r="O128" s="50">
        <v>0</v>
      </c>
      <c r="P128" s="50">
        <v>0</v>
      </c>
      <c r="Q128" s="50">
        <v>0</v>
      </c>
      <c r="R128" s="69">
        <v>600</v>
      </c>
    </row>
    <row r="129" ht="15.75" customHeight="1" spans="1:18">
      <c r="A129" s="56" t="s">
        <v>336</v>
      </c>
      <c r="B129" s="170" t="s">
        <v>335</v>
      </c>
      <c r="C129" s="58">
        <v>1227.69230769231</v>
      </c>
      <c r="D129" s="58">
        <v>1350</v>
      </c>
      <c r="E129" s="58">
        <v>1100</v>
      </c>
      <c r="F129" s="58">
        <v>100</v>
      </c>
      <c r="G129" s="58">
        <v>1800</v>
      </c>
      <c r="H129" s="58">
        <v>1400</v>
      </c>
      <c r="I129" s="58"/>
      <c r="J129" s="58"/>
      <c r="K129" s="58"/>
      <c r="L129" s="58">
        <v>0</v>
      </c>
      <c r="M129" s="58">
        <v>0</v>
      </c>
      <c r="N129" s="58">
        <v>0</v>
      </c>
      <c r="O129" s="58">
        <v>0</v>
      </c>
      <c r="P129" s="58">
        <v>0</v>
      </c>
      <c r="Q129" s="58">
        <v>0</v>
      </c>
      <c r="R129" s="71"/>
    </row>
  </sheetData>
  <mergeCells count="1">
    <mergeCell ref="A1:R1"/>
  </mergeCells>
  <pageMargins left="0.7" right="0.7" top="0.75" bottom="0.75" header="0.3" footer="0.3"/>
  <pageSetup paperSize="9" orientation="landscape" horizontalDpi="600" verticalDpi="600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29"/>
  <sheetViews>
    <sheetView showZeros="0" zoomScaleSheetLayoutView="60" workbookViewId="0">
      <pane ySplit="2" topLeftCell="A3" activePane="bottomLeft" state="frozen"/>
      <selection/>
      <selection pane="bottomLeft" activeCell="J7" sqref="J7"/>
    </sheetView>
  </sheetViews>
  <sheetFormatPr defaultColWidth="8.875" defaultRowHeight="11.25"/>
  <cols>
    <col min="1" max="1" width="40.5" style="137"/>
    <col min="2" max="2" width="8.875" style="138" customWidth="1"/>
    <col min="3" max="3" width="10.625" style="138" customWidth="1"/>
    <col min="4" max="13" width="8.875" style="138" customWidth="1"/>
    <col min="14" max="14" width="8.875" style="139" customWidth="1"/>
    <col min="15" max="18" width="8.875" style="138" customWidth="1"/>
    <col min="19" max="19" width="8.875" style="139" customWidth="1"/>
    <col min="20" max="16384" width="8.875" style="138"/>
  </cols>
  <sheetData>
    <row r="1" s="98" customFormat="1" ht="24" customHeight="1" spans="1:19">
      <c r="A1" s="31" t="s">
        <v>340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151"/>
    </row>
    <row r="2" s="131" customFormat="1" ht="22.9" customHeight="1" spans="1:19">
      <c r="A2" s="32" t="s">
        <v>83</v>
      </c>
      <c r="B2" s="140" t="s">
        <v>84</v>
      </c>
      <c r="C2" s="141" t="s">
        <v>66</v>
      </c>
      <c r="D2" s="141" t="s">
        <v>67</v>
      </c>
      <c r="E2" s="141" t="s">
        <v>68</v>
      </c>
      <c r="F2" s="141" t="s">
        <v>69</v>
      </c>
      <c r="G2" s="141" t="s">
        <v>70</v>
      </c>
      <c r="H2" s="141" t="s">
        <v>71</v>
      </c>
      <c r="I2" s="141" t="s">
        <v>72</v>
      </c>
      <c r="J2" s="141" t="s">
        <v>73</v>
      </c>
      <c r="K2" s="141" t="s">
        <v>74</v>
      </c>
      <c r="L2" s="141" t="s">
        <v>75</v>
      </c>
      <c r="M2" s="141" t="s">
        <v>76</v>
      </c>
      <c r="N2" s="141" t="s">
        <v>77</v>
      </c>
      <c r="O2" s="141" t="s">
        <v>78</v>
      </c>
      <c r="P2" s="150" t="s">
        <v>79</v>
      </c>
      <c r="Q2" s="152" t="s">
        <v>80</v>
      </c>
      <c r="R2" s="153" t="s">
        <v>81</v>
      </c>
      <c r="S2" s="154"/>
    </row>
    <row r="3" s="131" customFormat="1" ht="16.5" customHeight="1" spans="1:19">
      <c r="A3" s="142" t="s">
        <v>208</v>
      </c>
      <c r="B3" s="49" t="s">
        <v>87</v>
      </c>
      <c r="C3" s="69">
        <v>799.25</v>
      </c>
      <c r="D3" s="50">
        <v>0</v>
      </c>
      <c r="E3" s="143">
        <v>49.9166666666667</v>
      </c>
      <c r="F3" s="62">
        <v>50</v>
      </c>
      <c r="G3" s="108">
        <v>30</v>
      </c>
      <c r="H3" s="62">
        <v>0</v>
      </c>
      <c r="I3" s="62">
        <v>29.9166666666667</v>
      </c>
      <c r="J3" s="62">
        <v>50</v>
      </c>
      <c r="K3" s="62">
        <v>60</v>
      </c>
      <c r="L3" s="62">
        <v>79.8333333333333</v>
      </c>
      <c r="M3" s="62">
        <v>70</v>
      </c>
      <c r="N3" s="62">
        <v>80</v>
      </c>
      <c r="O3" s="62">
        <v>69.9166666666667</v>
      </c>
      <c r="P3" s="62">
        <v>99.9166666666667</v>
      </c>
      <c r="Q3" s="62">
        <v>90</v>
      </c>
      <c r="R3" s="62">
        <v>39.75</v>
      </c>
      <c r="S3" s="154"/>
    </row>
    <row r="4" s="131" customFormat="1" ht="16.5" customHeight="1" spans="1:19">
      <c r="A4" s="142" t="s">
        <v>209</v>
      </c>
      <c r="B4" s="49" t="s">
        <v>89</v>
      </c>
      <c r="C4" s="69">
        <v>2.50985298717548</v>
      </c>
      <c r="D4" s="50"/>
      <c r="E4" s="143">
        <v>2.68113522537562</v>
      </c>
      <c r="F4" s="62">
        <v>2.35</v>
      </c>
      <c r="G4" s="108">
        <v>2.99166666666667</v>
      </c>
      <c r="H4" s="62"/>
      <c r="I4" s="62">
        <v>2.91364902506964</v>
      </c>
      <c r="J4" s="62">
        <v>2.075</v>
      </c>
      <c r="K4" s="62">
        <v>2.37083333333333</v>
      </c>
      <c r="L4" s="62">
        <v>2.69519832985386</v>
      </c>
      <c r="M4" s="62">
        <v>2.52142857142857</v>
      </c>
      <c r="N4" s="62">
        <v>2.540625</v>
      </c>
      <c r="O4" s="62">
        <v>2.50059594755661</v>
      </c>
      <c r="P4" s="62">
        <v>2.40783986655546</v>
      </c>
      <c r="Q4" s="62">
        <v>2.54444444444444</v>
      </c>
      <c r="R4" s="62">
        <v>2.32494758909853</v>
      </c>
      <c r="S4" s="154"/>
    </row>
    <row r="5" s="131" customFormat="1" ht="16.5" customHeight="1" spans="1:19">
      <c r="A5" s="142" t="s">
        <v>210</v>
      </c>
      <c r="B5" s="49" t="s">
        <v>338</v>
      </c>
      <c r="C5" s="144">
        <v>42.08</v>
      </c>
      <c r="D5" s="50"/>
      <c r="E5" s="143">
        <v>32.14</v>
      </c>
      <c r="F5" s="62">
        <v>66.0340425531915</v>
      </c>
      <c r="G5" s="145">
        <v>33.5161559888579</v>
      </c>
      <c r="H5" s="62"/>
      <c r="I5" s="62">
        <v>45.3374760994264</v>
      </c>
      <c r="J5" s="62">
        <v>30.4578313253012</v>
      </c>
      <c r="K5" s="62">
        <v>60.4569420035149</v>
      </c>
      <c r="L5" s="62">
        <v>56.1920991479473</v>
      </c>
      <c r="M5" s="62">
        <v>45.86</v>
      </c>
      <c r="N5" s="62">
        <v>26.0615006150061</v>
      </c>
      <c r="O5" s="62">
        <v>61.4585319351764</v>
      </c>
      <c r="P5" s="62">
        <v>26.7350190509179</v>
      </c>
      <c r="Q5" s="62">
        <v>44.17903930131</v>
      </c>
      <c r="R5" s="62">
        <v>54.9143372407574</v>
      </c>
      <c r="S5" s="154"/>
    </row>
    <row r="6" s="132" customFormat="1" ht="16.5" customHeight="1" spans="1:19">
      <c r="A6" s="146" t="s">
        <v>212</v>
      </c>
      <c r="B6" s="53"/>
      <c r="C6" s="70"/>
      <c r="D6" s="54"/>
      <c r="E6" s="147"/>
      <c r="F6" s="63"/>
      <c r="G6" s="109"/>
      <c r="H6" s="63"/>
      <c r="I6" s="63"/>
      <c r="J6" s="63"/>
      <c r="K6" s="63"/>
      <c r="L6" s="63"/>
      <c r="M6" s="63"/>
      <c r="N6" s="63"/>
      <c r="O6" s="63"/>
      <c r="P6" s="63"/>
      <c r="Q6" s="63"/>
      <c r="R6" s="63"/>
      <c r="S6" s="155"/>
    </row>
    <row r="7" s="132" customFormat="1" ht="16.5" customHeight="1" spans="1:19">
      <c r="A7" s="146" t="s">
        <v>214</v>
      </c>
      <c r="B7" s="53" t="s">
        <v>87</v>
      </c>
      <c r="C7" s="70">
        <v>799.25</v>
      </c>
      <c r="D7" s="54">
        <v>0</v>
      </c>
      <c r="E7" s="147">
        <v>49.9166666666667</v>
      </c>
      <c r="F7" s="63">
        <v>50</v>
      </c>
      <c r="G7" s="109">
        <v>30</v>
      </c>
      <c r="H7" s="63">
        <v>0</v>
      </c>
      <c r="I7" s="63">
        <v>29.9166666666667</v>
      </c>
      <c r="J7" s="63">
        <v>50</v>
      </c>
      <c r="K7" s="63">
        <v>60</v>
      </c>
      <c r="L7" s="63">
        <v>79.8333333333333</v>
      </c>
      <c r="M7" s="63">
        <v>70</v>
      </c>
      <c r="N7" s="63">
        <v>80</v>
      </c>
      <c r="O7" s="63">
        <v>69.9166666666667</v>
      </c>
      <c r="P7" s="63">
        <v>99.9166666666667</v>
      </c>
      <c r="Q7" s="63">
        <v>90</v>
      </c>
      <c r="R7" s="63">
        <v>39.75</v>
      </c>
      <c r="S7" s="155"/>
    </row>
    <row r="8" s="133" customFormat="1" ht="16.5" customHeight="1" spans="1:19">
      <c r="A8" s="142" t="s">
        <v>215</v>
      </c>
      <c r="B8" s="49" t="s">
        <v>87</v>
      </c>
      <c r="C8" s="69">
        <v>799.25</v>
      </c>
      <c r="D8" s="50">
        <v>0</v>
      </c>
      <c r="E8" s="143">
        <v>49.9166666666667</v>
      </c>
      <c r="F8" s="62">
        <v>50</v>
      </c>
      <c r="G8" s="108">
        <v>30</v>
      </c>
      <c r="H8" s="62">
        <v>0</v>
      </c>
      <c r="I8" s="62">
        <v>29.9166666666667</v>
      </c>
      <c r="J8" s="62">
        <v>50</v>
      </c>
      <c r="K8" s="62">
        <v>60</v>
      </c>
      <c r="L8" s="62">
        <v>79.8333333333333</v>
      </c>
      <c r="M8" s="62">
        <v>70</v>
      </c>
      <c r="N8" s="62">
        <v>80</v>
      </c>
      <c r="O8" s="62">
        <v>69.9166666666667</v>
      </c>
      <c r="P8" s="62">
        <v>99.9166666666667</v>
      </c>
      <c r="Q8" s="62">
        <v>90</v>
      </c>
      <c r="R8" s="62">
        <v>39.75</v>
      </c>
      <c r="S8" s="156"/>
    </row>
    <row r="9" s="133" customFormat="1" ht="16.5" customHeight="1" spans="1:19">
      <c r="A9" s="142" t="s">
        <v>216</v>
      </c>
      <c r="B9" s="49" t="s">
        <v>87</v>
      </c>
      <c r="C9" s="69">
        <v>0</v>
      </c>
      <c r="D9" s="50">
        <v>0</v>
      </c>
      <c r="E9" s="143">
        <v>0</v>
      </c>
      <c r="F9" s="62">
        <v>0</v>
      </c>
      <c r="G9" s="108">
        <v>0</v>
      </c>
      <c r="H9" s="62">
        <v>0</v>
      </c>
      <c r="I9" s="62">
        <v>0</v>
      </c>
      <c r="J9" s="62">
        <v>0</v>
      </c>
      <c r="K9" s="62">
        <v>0</v>
      </c>
      <c r="L9" s="62">
        <v>0</v>
      </c>
      <c r="M9" s="62">
        <v>0</v>
      </c>
      <c r="N9" s="62">
        <v>0</v>
      </c>
      <c r="O9" s="62">
        <v>0</v>
      </c>
      <c r="P9" s="62">
        <v>0</v>
      </c>
      <c r="Q9" s="62">
        <v>0</v>
      </c>
      <c r="R9" s="62">
        <v>0</v>
      </c>
      <c r="S9" s="156"/>
    </row>
    <row r="10" s="133" customFormat="1" ht="16.5" customHeight="1" spans="1:19">
      <c r="A10" s="142" t="s">
        <v>217</v>
      </c>
      <c r="B10" s="49" t="s">
        <v>87</v>
      </c>
      <c r="C10" s="69">
        <v>0</v>
      </c>
      <c r="D10" s="50">
        <v>0</v>
      </c>
      <c r="E10" s="143">
        <v>0</v>
      </c>
      <c r="F10" s="62">
        <v>0</v>
      </c>
      <c r="G10" s="108">
        <v>0</v>
      </c>
      <c r="H10" s="62">
        <v>0</v>
      </c>
      <c r="I10" s="62">
        <v>0</v>
      </c>
      <c r="J10" s="62">
        <v>0</v>
      </c>
      <c r="K10" s="62">
        <v>0</v>
      </c>
      <c r="L10" s="62">
        <v>0</v>
      </c>
      <c r="M10" s="62">
        <v>0</v>
      </c>
      <c r="N10" s="62">
        <v>0</v>
      </c>
      <c r="O10" s="62">
        <v>0</v>
      </c>
      <c r="P10" s="62">
        <v>0</v>
      </c>
      <c r="Q10" s="62">
        <v>0</v>
      </c>
      <c r="R10" s="62">
        <v>0</v>
      </c>
      <c r="S10" s="156"/>
    </row>
    <row r="11" s="134" customFormat="1" ht="16.5" customHeight="1" spans="1:19">
      <c r="A11" s="146" t="s">
        <v>218</v>
      </c>
      <c r="B11" s="53" t="s">
        <v>87</v>
      </c>
      <c r="C11" s="70">
        <v>799.25</v>
      </c>
      <c r="D11" s="54">
        <v>0</v>
      </c>
      <c r="E11" s="147">
        <v>49.9166666666667</v>
      </c>
      <c r="F11" s="63">
        <v>50</v>
      </c>
      <c r="G11" s="109">
        <v>30</v>
      </c>
      <c r="H11" s="63">
        <v>0</v>
      </c>
      <c r="I11" s="63">
        <v>29.9166666666667</v>
      </c>
      <c r="J11" s="63">
        <v>50</v>
      </c>
      <c r="K11" s="63">
        <v>60</v>
      </c>
      <c r="L11" s="63">
        <v>79.8333333333333</v>
      </c>
      <c r="M11" s="63">
        <v>70</v>
      </c>
      <c r="N11" s="63">
        <v>80</v>
      </c>
      <c r="O11" s="63">
        <v>69.9166666666667</v>
      </c>
      <c r="P11" s="63">
        <v>99.9166666666667</v>
      </c>
      <c r="Q11" s="63">
        <v>90</v>
      </c>
      <c r="R11" s="63">
        <v>39.75</v>
      </c>
      <c r="S11" s="157"/>
    </row>
    <row r="12" s="133" customFormat="1" ht="16.5" customHeight="1" spans="1:19">
      <c r="A12" s="142" t="s">
        <v>219</v>
      </c>
      <c r="B12" s="49" t="s">
        <v>87</v>
      </c>
      <c r="C12" s="69">
        <v>18</v>
      </c>
      <c r="D12" s="50">
        <v>0</v>
      </c>
      <c r="E12" s="143">
        <v>2</v>
      </c>
      <c r="F12" s="62">
        <v>0</v>
      </c>
      <c r="G12" s="108">
        <v>2</v>
      </c>
      <c r="H12" s="62">
        <v>0</v>
      </c>
      <c r="I12" s="62">
        <v>0</v>
      </c>
      <c r="J12" s="62">
        <v>0</v>
      </c>
      <c r="K12" s="62">
        <v>1</v>
      </c>
      <c r="L12" s="62">
        <v>0</v>
      </c>
      <c r="M12" s="62">
        <v>0</v>
      </c>
      <c r="N12" s="62">
        <v>1</v>
      </c>
      <c r="O12" s="62">
        <v>7</v>
      </c>
      <c r="P12" s="62">
        <v>0</v>
      </c>
      <c r="Q12" s="62">
        <v>3</v>
      </c>
      <c r="R12" s="62">
        <v>2</v>
      </c>
      <c r="S12" s="156"/>
    </row>
    <row r="13" s="133" customFormat="1" ht="16.5" customHeight="1" spans="1:19">
      <c r="A13" s="142" t="s">
        <v>220</v>
      </c>
      <c r="B13" s="49" t="s">
        <v>87</v>
      </c>
      <c r="C13" s="69">
        <v>749.25</v>
      </c>
      <c r="D13" s="50">
        <v>0</v>
      </c>
      <c r="E13" s="143">
        <v>45.9166666666667</v>
      </c>
      <c r="F13" s="62">
        <v>49</v>
      </c>
      <c r="G13" s="108">
        <v>26</v>
      </c>
      <c r="H13" s="62">
        <v>0</v>
      </c>
      <c r="I13" s="62">
        <v>24.9166666666667</v>
      </c>
      <c r="J13" s="62">
        <v>50</v>
      </c>
      <c r="K13" s="62">
        <v>59</v>
      </c>
      <c r="L13" s="62">
        <v>79.8333333333333</v>
      </c>
      <c r="M13" s="62">
        <v>70</v>
      </c>
      <c r="N13" s="62">
        <v>79</v>
      </c>
      <c r="O13" s="62">
        <v>62.9166666666667</v>
      </c>
      <c r="P13" s="62">
        <v>77.9166666666667</v>
      </c>
      <c r="Q13" s="62">
        <v>87</v>
      </c>
      <c r="R13" s="62">
        <v>37.75</v>
      </c>
      <c r="S13" s="156"/>
    </row>
    <row r="14" s="133" customFormat="1" ht="16.5" customHeight="1" spans="1:19">
      <c r="A14" s="142" t="s">
        <v>221</v>
      </c>
      <c r="B14" s="49" t="s">
        <v>87</v>
      </c>
      <c r="C14" s="69">
        <v>0</v>
      </c>
      <c r="D14" s="50">
        <v>0</v>
      </c>
      <c r="E14" s="143">
        <v>0</v>
      </c>
      <c r="F14" s="62">
        <v>0</v>
      </c>
      <c r="G14" s="108">
        <v>0</v>
      </c>
      <c r="H14" s="62">
        <v>0</v>
      </c>
      <c r="I14" s="62">
        <v>0</v>
      </c>
      <c r="J14" s="62">
        <v>0</v>
      </c>
      <c r="K14" s="62">
        <v>0</v>
      </c>
      <c r="L14" s="62">
        <v>0</v>
      </c>
      <c r="M14" s="62">
        <v>0</v>
      </c>
      <c r="N14" s="62">
        <v>0</v>
      </c>
      <c r="O14" s="62">
        <v>0</v>
      </c>
      <c r="P14" s="62">
        <v>0</v>
      </c>
      <c r="Q14" s="62">
        <v>0</v>
      </c>
      <c r="R14" s="62">
        <v>0</v>
      </c>
      <c r="S14" s="156"/>
    </row>
    <row r="15" s="131" customFormat="1" ht="16.5" customHeight="1" spans="1:19">
      <c r="A15" s="142" t="s">
        <v>222</v>
      </c>
      <c r="B15" s="49" t="s">
        <v>87</v>
      </c>
      <c r="C15" s="69">
        <v>4</v>
      </c>
      <c r="D15" s="50">
        <v>0</v>
      </c>
      <c r="E15" s="143">
        <v>0</v>
      </c>
      <c r="F15" s="62">
        <v>0</v>
      </c>
      <c r="G15" s="108">
        <v>1</v>
      </c>
      <c r="H15" s="62">
        <v>0</v>
      </c>
      <c r="I15" s="62">
        <v>3</v>
      </c>
      <c r="J15" s="62">
        <v>0</v>
      </c>
      <c r="K15" s="62">
        <v>0</v>
      </c>
      <c r="L15" s="62">
        <v>0</v>
      </c>
      <c r="M15" s="62">
        <v>0</v>
      </c>
      <c r="N15" s="62">
        <v>0</v>
      </c>
      <c r="O15" s="62">
        <v>0</v>
      </c>
      <c r="P15" s="62">
        <v>0</v>
      </c>
      <c r="Q15" s="62">
        <v>0</v>
      </c>
      <c r="R15" s="62">
        <v>0</v>
      </c>
      <c r="S15" s="154"/>
    </row>
    <row r="16" s="133" customFormat="1" ht="16.5" customHeight="1" spans="1:19">
      <c r="A16" s="142" t="s">
        <v>223</v>
      </c>
      <c r="B16" s="49" t="s">
        <v>87</v>
      </c>
      <c r="C16" s="69">
        <v>3</v>
      </c>
      <c r="D16" s="50">
        <v>0</v>
      </c>
      <c r="E16" s="143">
        <v>1</v>
      </c>
      <c r="F16" s="62">
        <v>1</v>
      </c>
      <c r="G16" s="108">
        <v>1</v>
      </c>
      <c r="H16" s="62">
        <v>0</v>
      </c>
      <c r="I16" s="62">
        <v>0</v>
      </c>
      <c r="J16" s="62">
        <v>0</v>
      </c>
      <c r="K16" s="62">
        <v>0</v>
      </c>
      <c r="L16" s="62">
        <v>0</v>
      </c>
      <c r="M16" s="62">
        <v>0</v>
      </c>
      <c r="N16" s="62">
        <v>0</v>
      </c>
      <c r="O16" s="62">
        <v>0</v>
      </c>
      <c r="P16" s="62">
        <v>0</v>
      </c>
      <c r="Q16" s="62">
        <v>0</v>
      </c>
      <c r="R16" s="62">
        <v>0</v>
      </c>
      <c r="S16" s="156"/>
    </row>
    <row r="17" s="133" customFormat="1" ht="16.5" customHeight="1" spans="1:19">
      <c r="A17" s="142" t="s">
        <v>224</v>
      </c>
      <c r="B17" s="49" t="s">
        <v>87</v>
      </c>
      <c r="C17" s="69">
        <v>0</v>
      </c>
      <c r="D17" s="50">
        <v>0</v>
      </c>
      <c r="E17" s="143">
        <v>0</v>
      </c>
      <c r="F17" s="62">
        <v>0</v>
      </c>
      <c r="G17" s="108">
        <v>0</v>
      </c>
      <c r="H17" s="62">
        <v>0</v>
      </c>
      <c r="I17" s="62">
        <v>0</v>
      </c>
      <c r="J17" s="62">
        <v>0</v>
      </c>
      <c r="K17" s="62">
        <v>0</v>
      </c>
      <c r="L17" s="62">
        <v>0</v>
      </c>
      <c r="M17" s="62">
        <v>0</v>
      </c>
      <c r="N17" s="62">
        <v>0</v>
      </c>
      <c r="O17" s="62">
        <v>0</v>
      </c>
      <c r="P17" s="62">
        <v>0</v>
      </c>
      <c r="Q17" s="62">
        <v>0</v>
      </c>
      <c r="R17" s="62">
        <v>0</v>
      </c>
      <c r="S17" s="156"/>
    </row>
    <row r="18" s="133" customFormat="1" ht="16.5" customHeight="1" spans="1:19">
      <c r="A18" s="142" t="s">
        <v>225</v>
      </c>
      <c r="B18" s="49" t="s">
        <v>87</v>
      </c>
      <c r="C18" s="69">
        <v>24</v>
      </c>
      <c r="D18" s="50">
        <v>0</v>
      </c>
      <c r="E18" s="143">
        <v>0</v>
      </c>
      <c r="F18" s="62">
        <v>0</v>
      </c>
      <c r="G18" s="108">
        <v>0</v>
      </c>
      <c r="H18" s="62">
        <v>0</v>
      </c>
      <c r="I18" s="62">
        <v>2</v>
      </c>
      <c r="J18" s="62">
        <v>0</v>
      </c>
      <c r="K18" s="62">
        <v>0</v>
      </c>
      <c r="L18" s="62">
        <v>0</v>
      </c>
      <c r="M18" s="62">
        <v>0</v>
      </c>
      <c r="N18" s="62">
        <v>0</v>
      </c>
      <c r="O18" s="62">
        <v>0</v>
      </c>
      <c r="P18" s="62">
        <v>22</v>
      </c>
      <c r="Q18" s="62">
        <v>0</v>
      </c>
      <c r="R18" s="62">
        <v>0</v>
      </c>
      <c r="S18" s="156"/>
    </row>
    <row r="19" s="133" customFormat="1" ht="16.5" customHeight="1" spans="1:19">
      <c r="A19" s="142" t="s">
        <v>226</v>
      </c>
      <c r="B19" s="49" t="s">
        <v>87</v>
      </c>
      <c r="C19" s="69">
        <v>1</v>
      </c>
      <c r="D19" s="50">
        <v>0</v>
      </c>
      <c r="E19" s="143">
        <v>1</v>
      </c>
      <c r="F19" s="62">
        <v>0</v>
      </c>
      <c r="G19" s="108">
        <v>0</v>
      </c>
      <c r="H19" s="62">
        <v>0</v>
      </c>
      <c r="I19" s="62">
        <v>0</v>
      </c>
      <c r="J19" s="62">
        <v>0</v>
      </c>
      <c r="K19" s="62">
        <v>0</v>
      </c>
      <c r="L19" s="62">
        <v>0</v>
      </c>
      <c r="M19" s="62">
        <v>0</v>
      </c>
      <c r="N19" s="62">
        <v>0</v>
      </c>
      <c r="O19" s="62">
        <v>0</v>
      </c>
      <c r="P19" s="62">
        <v>0</v>
      </c>
      <c r="Q19" s="62">
        <v>0</v>
      </c>
      <c r="R19" s="62">
        <v>0</v>
      </c>
      <c r="S19" s="156"/>
    </row>
    <row r="20" s="134" customFormat="1" ht="16.5" customHeight="1" spans="1:19">
      <c r="A20" s="146" t="s">
        <v>227</v>
      </c>
      <c r="B20" s="53" t="s">
        <v>87</v>
      </c>
      <c r="C20" s="70">
        <v>799.25</v>
      </c>
      <c r="D20" s="54">
        <v>0</v>
      </c>
      <c r="E20" s="147">
        <v>49.9166666666667</v>
      </c>
      <c r="F20" s="63">
        <v>50</v>
      </c>
      <c r="G20" s="109">
        <v>30</v>
      </c>
      <c r="H20" s="63">
        <v>0</v>
      </c>
      <c r="I20" s="63">
        <v>29.9166666666667</v>
      </c>
      <c r="J20" s="63">
        <v>50</v>
      </c>
      <c r="K20" s="63">
        <v>60</v>
      </c>
      <c r="L20" s="63">
        <v>79.8333333333333</v>
      </c>
      <c r="M20" s="63">
        <v>70</v>
      </c>
      <c r="N20" s="63">
        <v>80</v>
      </c>
      <c r="O20" s="63">
        <v>69.9166666666667</v>
      </c>
      <c r="P20" s="63">
        <v>99.9166666666667</v>
      </c>
      <c r="Q20" s="63">
        <v>90</v>
      </c>
      <c r="R20" s="63">
        <v>39.75</v>
      </c>
      <c r="S20" s="157"/>
    </row>
    <row r="21" s="133" customFormat="1" ht="16.5" customHeight="1" spans="1:19">
      <c r="A21" s="48" t="s">
        <v>228</v>
      </c>
      <c r="B21" s="49" t="s">
        <v>87</v>
      </c>
      <c r="C21" s="69">
        <v>30</v>
      </c>
      <c r="D21" s="50">
        <v>0</v>
      </c>
      <c r="E21" s="143">
        <v>3</v>
      </c>
      <c r="F21" s="62">
        <v>1</v>
      </c>
      <c r="G21" s="108">
        <v>2</v>
      </c>
      <c r="H21" s="62">
        <v>0</v>
      </c>
      <c r="I21" s="62">
        <v>1</v>
      </c>
      <c r="J21" s="62">
        <v>1</v>
      </c>
      <c r="K21" s="62">
        <v>0</v>
      </c>
      <c r="L21" s="62">
        <v>0</v>
      </c>
      <c r="M21" s="62">
        <v>0</v>
      </c>
      <c r="N21" s="62">
        <v>1</v>
      </c>
      <c r="O21" s="62">
        <v>8</v>
      </c>
      <c r="P21" s="62">
        <v>0</v>
      </c>
      <c r="Q21" s="62">
        <v>13</v>
      </c>
      <c r="R21" s="62">
        <v>0</v>
      </c>
      <c r="S21" s="156"/>
    </row>
    <row r="22" s="133" customFormat="1" ht="16.5" customHeight="1" spans="1:19">
      <c r="A22" s="48" t="s">
        <v>229</v>
      </c>
      <c r="B22" s="49" t="s">
        <v>87</v>
      </c>
      <c r="C22" s="69">
        <v>340.75</v>
      </c>
      <c r="D22" s="50">
        <v>0</v>
      </c>
      <c r="E22" s="143">
        <v>8</v>
      </c>
      <c r="F22" s="62">
        <v>19</v>
      </c>
      <c r="G22" s="108">
        <v>22</v>
      </c>
      <c r="H22" s="62">
        <v>0</v>
      </c>
      <c r="I22" s="62">
        <v>22</v>
      </c>
      <c r="J22" s="62">
        <v>23</v>
      </c>
      <c r="K22" s="62">
        <v>59</v>
      </c>
      <c r="L22" s="62">
        <v>6.9166666666667</v>
      </c>
      <c r="M22" s="62">
        <v>41</v>
      </c>
      <c r="N22" s="62">
        <v>13</v>
      </c>
      <c r="O22" s="62">
        <v>22</v>
      </c>
      <c r="P22" s="62">
        <v>38</v>
      </c>
      <c r="Q22" s="62">
        <v>31</v>
      </c>
      <c r="R22" s="62">
        <v>35.8333333333333</v>
      </c>
      <c r="S22" s="156"/>
    </row>
    <row r="23" s="131" customFormat="1" ht="16.5" customHeight="1" spans="1:19">
      <c r="A23" s="48" t="s">
        <v>230</v>
      </c>
      <c r="B23" s="49" t="s">
        <v>87</v>
      </c>
      <c r="C23" s="69">
        <v>427.5</v>
      </c>
      <c r="D23" s="50">
        <v>0</v>
      </c>
      <c r="E23" s="143">
        <v>38.9166666666667</v>
      </c>
      <c r="F23" s="62">
        <v>29</v>
      </c>
      <c r="G23" s="108">
        <v>6</v>
      </c>
      <c r="H23" s="62">
        <v>0</v>
      </c>
      <c r="I23" s="62">
        <v>6.9166666666667</v>
      </c>
      <c r="J23" s="62">
        <v>26</v>
      </c>
      <c r="K23" s="62">
        <v>1</v>
      </c>
      <c r="L23" s="62">
        <v>72.9166666666667</v>
      </c>
      <c r="M23" s="62">
        <v>29</v>
      </c>
      <c r="N23" s="62">
        <v>66</v>
      </c>
      <c r="O23" s="62">
        <v>39.9166666666667</v>
      </c>
      <c r="P23" s="62">
        <v>61.9166666666667</v>
      </c>
      <c r="Q23" s="62">
        <v>46</v>
      </c>
      <c r="R23" s="62">
        <v>3.9166666666667</v>
      </c>
      <c r="S23" s="154"/>
    </row>
    <row r="24" s="131" customFormat="1" ht="16.5" customHeight="1" spans="1:19">
      <c r="A24" s="48" t="s">
        <v>231</v>
      </c>
      <c r="B24" s="49" t="s">
        <v>87</v>
      </c>
      <c r="C24" s="69">
        <v>0</v>
      </c>
      <c r="D24" s="50">
        <v>0</v>
      </c>
      <c r="E24" s="143">
        <v>0</v>
      </c>
      <c r="F24" s="62">
        <v>0</v>
      </c>
      <c r="G24" s="108">
        <v>0</v>
      </c>
      <c r="H24" s="62">
        <v>0</v>
      </c>
      <c r="I24" s="62">
        <v>0</v>
      </c>
      <c r="J24" s="62">
        <v>0</v>
      </c>
      <c r="K24" s="62">
        <v>0</v>
      </c>
      <c r="L24" s="62">
        <v>0</v>
      </c>
      <c r="M24" s="62">
        <v>0</v>
      </c>
      <c r="N24" s="62">
        <v>0</v>
      </c>
      <c r="O24" s="62">
        <v>0</v>
      </c>
      <c r="P24" s="62">
        <v>0</v>
      </c>
      <c r="Q24" s="62">
        <v>0</v>
      </c>
      <c r="R24" s="62">
        <v>0</v>
      </c>
      <c r="S24" s="154"/>
    </row>
    <row r="25" s="133" customFormat="1" ht="16.5" customHeight="1" spans="1:19">
      <c r="A25" s="48" t="s">
        <v>232</v>
      </c>
      <c r="B25" s="49" t="s">
        <v>87</v>
      </c>
      <c r="C25" s="69">
        <v>1</v>
      </c>
      <c r="D25" s="50">
        <v>0</v>
      </c>
      <c r="E25" s="143">
        <v>0</v>
      </c>
      <c r="F25" s="62">
        <v>1</v>
      </c>
      <c r="G25" s="108">
        <v>0</v>
      </c>
      <c r="H25" s="62">
        <v>0</v>
      </c>
      <c r="I25" s="62">
        <v>0</v>
      </c>
      <c r="J25" s="62">
        <v>0</v>
      </c>
      <c r="K25" s="62">
        <v>0</v>
      </c>
      <c r="L25" s="62">
        <v>0</v>
      </c>
      <c r="M25" s="62">
        <v>0</v>
      </c>
      <c r="N25" s="62">
        <v>0</v>
      </c>
      <c r="O25" s="62">
        <v>0</v>
      </c>
      <c r="P25" s="62">
        <v>0</v>
      </c>
      <c r="Q25" s="62">
        <v>0</v>
      </c>
      <c r="R25" s="62">
        <v>0</v>
      </c>
      <c r="S25" s="156"/>
    </row>
    <row r="26" s="134" customFormat="1" ht="16.5" customHeight="1" spans="1:19">
      <c r="A26" s="146" t="s">
        <v>233</v>
      </c>
      <c r="B26" s="53" t="s">
        <v>87</v>
      </c>
      <c r="C26" s="70">
        <v>799.25</v>
      </c>
      <c r="D26" s="54">
        <v>0</v>
      </c>
      <c r="E26" s="147">
        <v>49.9166666666667</v>
      </c>
      <c r="F26" s="63">
        <v>50</v>
      </c>
      <c r="G26" s="109">
        <v>30</v>
      </c>
      <c r="H26" s="63">
        <v>0</v>
      </c>
      <c r="I26" s="63">
        <v>29.9166666666667</v>
      </c>
      <c r="J26" s="63">
        <v>50</v>
      </c>
      <c r="K26" s="63">
        <v>60</v>
      </c>
      <c r="L26" s="63">
        <v>79.8333333333333</v>
      </c>
      <c r="M26" s="63">
        <v>70</v>
      </c>
      <c r="N26" s="63">
        <v>80</v>
      </c>
      <c r="O26" s="63">
        <v>69.9166666666667</v>
      </c>
      <c r="P26" s="63">
        <v>99.9166666666667</v>
      </c>
      <c r="Q26" s="63">
        <v>90</v>
      </c>
      <c r="R26" s="63">
        <v>39.75</v>
      </c>
      <c r="S26" s="157"/>
    </row>
    <row r="27" s="133" customFormat="1" ht="16.5" customHeight="1" spans="1:19">
      <c r="A27" s="48" t="s">
        <v>234</v>
      </c>
      <c r="B27" s="49" t="s">
        <v>87</v>
      </c>
      <c r="C27" s="69">
        <v>0</v>
      </c>
      <c r="D27" s="50">
        <v>0</v>
      </c>
      <c r="E27" s="143">
        <v>0</v>
      </c>
      <c r="F27" s="62">
        <v>0</v>
      </c>
      <c r="G27" s="108">
        <v>0</v>
      </c>
      <c r="H27" s="62">
        <v>0</v>
      </c>
      <c r="I27" s="62">
        <v>0</v>
      </c>
      <c r="J27" s="62">
        <v>0</v>
      </c>
      <c r="K27" s="62">
        <v>0</v>
      </c>
      <c r="L27" s="62">
        <v>0</v>
      </c>
      <c r="M27" s="62">
        <v>0</v>
      </c>
      <c r="N27" s="62">
        <v>0</v>
      </c>
      <c r="O27" s="62">
        <v>0</v>
      </c>
      <c r="P27" s="62">
        <v>0</v>
      </c>
      <c r="Q27" s="62">
        <v>0</v>
      </c>
      <c r="R27" s="62">
        <v>0</v>
      </c>
      <c r="S27" s="156"/>
    </row>
    <row r="28" s="133" customFormat="1" ht="16.5" customHeight="1" spans="1:19">
      <c r="A28" s="48" t="s">
        <v>235</v>
      </c>
      <c r="B28" s="49" t="s">
        <v>87</v>
      </c>
      <c r="C28" s="69">
        <v>0</v>
      </c>
      <c r="D28" s="50">
        <v>0</v>
      </c>
      <c r="E28" s="143">
        <v>0</v>
      </c>
      <c r="F28" s="62">
        <v>0</v>
      </c>
      <c r="G28" s="108">
        <v>0</v>
      </c>
      <c r="H28" s="62">
        <v>0</v>
      </c>
      <c r="I28" s="62">
        <v>0</v>
      </c>
      <c r="J28" s="62">
        <v>0</v>
      </c>
      <c r="K28" s="62">
        <v>0</v>
      </c>
      <c r="L28" s="62">
        <v>0</v>
      </c>
      <c r="M28" s="62">
        <v>0</v>
      </c>
      <c r="N28" s="62">
        <v>0</v>
      </c>
      <c r="O28" s="62">
        <v>0</v>
      </c>
      <c r="P28" s="62">
        <v>0</v>
      </c>
      <c r="Q28" s="62">
        <v>0</v>
      </c>
      <c r="R28" s="62">
        <v>0</v>
      </c>
      <c r="S28" s="156"/>
    </row>
    <row r="29" s="131" customFormat="1" ht="16.5" customHeight="1" spans="1:19">
      <c r="A29" s="48" t="s">
        <v>236</v>
      </c>
      <c r="B29" s="49" t="s">
        <v>87</v>
      </c>
      <c r="C29" s="69">
        <v>770.333333333333</v>
      </c>
      <c r="D29" s="50">
        <v>0</v>
      </c>
      <c r="E29" s="143">
        <v>48.9166666666667</v>
      </c>
      <c r="F29" s="62">
        <v>46</v>
      </c>
      <c r="G29" s="108">
        <v>26</v>
      </c>
      <c r="H29" s="62">
        <v>0</v>
      </c>
      <c r="I29" s="62">
        <v>28.9166666666667</v>
      </c>
      <c r="J29" s="62">
        <v>48</v>
      </c>
      <c r="K29" s="62">
        <v>58</v>
      </c>
      <c r="L29" s="62">
        <v>79.8333333333333</v>
      </c>
      <c r="M29" s="62">
        <v>70</v>
      </c>
      <c r="N29" s="62">
        <v>79</v>
      </c>
      <c r="O29" s="62">
        <v>69.9166666666667</v>
      </c>
      <c r="P29" s="62">
        <v>98.9166666666667</v>
      </c>
      <c r="Q29" s="62">
        <v>80</v>
      </c>
      <c r="R29" s="62">
        <v>36.8333333333333</v>
      </c>
      <c r="S29" s="154"/>
    </row>
    <row r="30" s="131" customFormat="1" ht="16.5" customHeight="1" spans="1:19">
      <c r="A30" s="48" t="s">
        <v>237</v>
      </c>
      <c r="B30" s="49" t="s">
        <v>87</v>
      </c>
      <c r="C30" s="69">
        <v>7</v>
      </c>
      <c r="D30" s="50">
        <v>0</v>
      </c>
      <c r="E30" s="143">
        <v>1</v>
      </c>
      <c r="F30" s="62">
        <v>1</v>
      </c>
      <c r="G30" s="108">
        <v>2</v>
      </c>
      <c r="H30" s="62">
        <v>0</v>
      </c>
      <c r="I30" s="62">
        <v>1</v>
      </c>
      <c r="J30" s="62">
        <v>0</v>
      </c>
      <c r="K30" s="62">
        <v>0</v>
      </c>
      <c r="L30" s="62">
        <v>0</v>
      </c>
      <c r="M30" s="62">
        <v>0</v>
      </c>
      <c r="N30" s="62">
        <v>1</v>
      </c>
      <c r="O30" s="62">
        <v>0</v>
      </c>
      <c r="P30" s="62">
        <v>1</v>
      </c>
      <c r="Q30" s="62">
        <v>0</v>
      </c>
      <c r="R30" s="62">
        <v>0</v>
      </c>
      <c r="S30" s="154"/>
    </row>
    <row r="31" s="133" customFormat="1" ht="16.5" customHeight="1" spans="1:19">
      <c r="A31" s="48" t="s">
        <v>238</v>
      </c>
      <c r="B31" s="49" t="s">
        <v>87</v>
      </c>
      <c r="C31" s="69">
        <v>3</v>
      </c>
      <c r="D31" s="50">
        <v>0</v>
      </c>
      <c r="E31" s="143">
        <v>0</v>
      </c>
      <c r="F31" s="62">
        <v>0</v>
      </c>
      <c r="G31" s="108">
        <v>1</v>
      </c>
      <c r="H31" s="62">
        <v>0</v>
      </c>
      <c r="I31" s="62">
        <v>0</v>
      </c>
      <c r="J31" s="62">
        <v>0</v>
      </c>
      <c r="K31" s="62">
        <v>2</v>
      </c>
      <c r="L31" s="62">
        <v>0</v>
      </c>
      <c r="M31" s="62">
        <v>0</v>
      </c>
      <c r="N31" s="62">
        <v>0</v>
      </c>
      <c r="O31" s="62">
        <v>0</v>
      </c>
      <c r="P31" s="62">
        <v>0</v>
      </c>
      <c r="Q31" s="62">
        <v>0</v>
      </c>
      <c r="R31" s="62">
        <v>0</v>
      </c>
      <c r="S31" s="156"/>
    </row>
    <row r="32" s="133" customFormat="1" ht="16.5" customHeight="1" spans="1:19">
      <c r="A32" s="48" t="s">
        <v>239</v>
      </c>
      <c r="B32" s="49" t="s">
        <v>87</v>
      </c>
      <c r="C32" s="69">
        <v>1</v>
      </c>
      <c r="D32" s="50">
        <v>0</v>
      </c>
      <c r="E32" s="143">
        <v>0</v>
      </c>
      <c r="F32" s="62">
        <v>0</v>
      </c>
      <c r="G32" s="108">
        <v>1</v>
      </c>
      <c r="H32" s="62">
        <v>0</v>
      </c>
      <c r="I32" s="62">
        <v>0</v>
      </c>
      <c r="J32" s="62">
        <v>0</v>
      </c>
      <c r="K32" s="62">
        <v>0</v>
      </c>
      <c r="L32" s="62">
        <v>0</v>
      </c>
      <c r="M32" s="62">
        <v>0</v>
      </c>
      <c r="N32" s="62">
        <v>0</v>
      </c>
      <c r="O32" s="62">
        <v>0</v>
      </c>
      <c r="P32" s="62">
        <v>0</v>
      </c>
      <c r="Q32" s="62">
        <v>0</v>
      </c>
      <c r="R32" s="62">
        <v>0</v>
      </c>
      <c r="S32" s="156"/>
    </row>
    <row r="33" s="131" customFormat="1" ht="16.5" customHeight="1" spans="1:19">
      <c r="A33" s="48" t="s">
        <v>240</v>
      </c>
      <c r="B33" s="49" t="s">
        <v>87</v>
      </c>
      <c r="C33" s="69">
        <v>10</v>
      </c>
      <c r="D33" s="50">
        <v>0</v>
      </c>
      <c r="E33" s="143">
        <v>0</v>
      </c>
      <c r="F33" s="62">
        <v>0</v>
      </c>
      <c r="G33" s="108">
        <v>0</v>
      </c>
      <c r="H33" s="62">
        <v>0</v>
      </c>
      <c r="I33" s="62">
        <v>0</v>
      </c>
      <c r="J33" s="62">
        <v>0</v>
      </c>
      <c r="K33" s="62">
        <v>0</v>
      </c>
      <c r="L33" s="62">
        <v>0</v>
      </c>
      <c r="M33" s="62">
        <v>0</v>
      </c>
      <c r="N33" s="62">
        <v>0</v>
      </c>
      <c r="O33" s="62">
        <v>0</v>
      </c>
      <c r="P33" s="62">
        <v>0</v>
      </c>
      <c r="Q33" s="62">
        <v>10</v>
      </c>
      <c r="R33" s="62">
        <v>0</v>
      </c>
      <c r="S33" s="154"/>
    </row>
    <row r="34" s="131" customFormat="1" ht="16.5" customHeight="1" spans="1:19">
      <c r="A34" s="48" t="s">
        <v>241</v>
      </c>
      <c r="B34" s="49" t="s">
        <v>87</v>
      </c>
      <c r="C34" s="69">
        <v>6.9166666666667</v>
      </c>
      <c r="D34" s="50">
        <v>0</v>
      </c>
      <c r="E34" s="143">
        <v>0</v>
      </c>
      <c r="F34" s="62">
        <v>3</v>
      </c>
      <c r="G34" s="108">
        <v>0</v>
      </c>
      <c r="H34" s="62">
        <v>0</v>
      </c>
      <c r="I34" s="62">
        <v>0</v>
      </c>
      <c r="J34" s="62">
        <v>2</v>
      </c>
      <c r="K34" s="62">
        <v>0</v>
      </c>
      <c r="L34" s="62">
        <v>0</v>
      </c>
      <c r="M34" s="62">
        <v>0</v>
      </c>
      <c r="N34" s="62">
        <v>0</v>
      </c>
      <c r="O34" s="62">
        <v>0</v>
      </c>
      <c r="P34" s="62">
        <v>0</v>
      </c>
      <c r="Q34" s="62">
        <v>0</v>
      </c>
      <c r="R34" s="62">
        <v>1.9166666666667</v>
      </c>
      <c r="S34" s="154"/>
    </row>
    <row r="35" s="131" customFormat="1" ht="16.5" customHeight="1" spans="1:19">
      <c r="A35" s="48" t="s">
        <v>242</v>
      </c>
      <c r="B35" s="49" t="s">
        <v>87</v>
      </c>
      <c r="C35" s="69">
        <v>0</v>
      </c>
      <c r="D35" s="50">
        <v>0</v>
      </c>
      <c r="E35" s="143">
        <v>0</v>
      </c>
      <c r="F35" s="62">
        <v>0</v>
      </c>
      <c r="G35" s="108">
        <v>0</v>
      </c>
      <c r="H35" s="62">
        <v>0</v>
      </c>
      <c r="I35" s="62">
        <v>0</v>
      </c>
      <c r="J35" s="62">
        <v>0</v>
      </c>
      <c r="K35" s="62">
        <v>0</v>
      </c>
      <c r="L35" s="62">
        <v>0</v>
      </c>
      <c r="M35" s="62">
        <v>0</v>
      </c>
      <c r="N35" s="62">
        <v>0</v>
      </c>
      <c r="O35" s="62">
        <v>0</v>
      </c>
      <c r="P35" s="62">
        <v>0</v>
      </c>
      <c r="Q35" s="62">
        <v>0</v>
      </c>
      <c r="R35" s="62">
        <v>0</v>
      </c>
      <c r="S35" s="154"/>
    </row>
    <row r="36" s="133" customFormat="1" ht="16.5" customHeight="1" spans="1:19">
      <c r="A36" s="48" t="s">
        <v>243</v>
      </c>
      <c r="B36" s="49" t="s">
        <v>87</v>
      </c>
      <c r="C36" s="69">
        <v>0</v>
      </c>
      <c r="D36" s="50">
        <v>0</v>
      </c>
      <c r="E36" s="143">
        <v>0</v>
      </c>
      <c r="F36" s="62">
        <v>0</v>
      </c>
      <c r="G36" s="108">
        <v>0</v>
      </c>
      <c r="H36" s="62">
        <v>0</v>
      </c>
      <c r="I36" s="62">
        <v>0</v>
      </c>
      <c r="J36" s="62">
        <v>0</v>
      </c>
      <c r="K36" s="62">
        <v>0</v>
      </c>
      <c r="L36" s="62">
        <v>0</v>
      </c>
      <c r="M36" s="62">
        <v>0</v>
      </c>
      <c r="N36" s="62">
        <v>0</v>
      </c>
      <c r="O36" s="62">
        <v>0</v>
      </c>
      <c r="P36" s="62">
        <v>0</v>
      </c>
      <c r="Q36" s="62">
        <v>0</v>
      </c>
      <c r="R36" s="62">
        <v>0</v>
      </c>
      <c r="S36" s="156"/>
    </row>
    <row r="37" s="131" customFormat="1" ht="16.5" customHeight="1" spans="1:19">
      <c r="A37" s="48" t="s">
        <v>244</v>
      </c>
      <c r="B37" s="49" t="s">
        <v>87</v>
      </c>
      <c r="C37" s="69">
        <v>1</v>
      </c>
      <c r="D37" s="50">
        <v>0</v>
      </c>
      <c r="E37" s="143">
        <v>0</v>
      </c>
      <c r="F37" s="69">
        <v>0</v>
      </c>
      <c r="G37" s="69">
        <v>0</v>
      </c>
      <c r="H37" s="69">
        <v>0</v>
      </c>
      <c r="I37" s="69">
        <v>0</v>
      </c>
      <c r="J37" s="69">
        <v>0</v>
      </c>
      <c r="K37" s="69">
        <v>0</v>
      </c>
      <c r="L37" s="69">
        <v>0</v>
      </c>
      <c r="M37" s="69">
        <v>0</v>
      </c>
      <c r="N37" s="69">
        <v>0</v>
      </c>
      <c r="O37" s="69">
        <v>0</v>
      </c>
      <c r="P37" s="69">
        <v>0</v>
      </c>
      <c r="Q37" s="69">
        <v>0</v>
      </c>
      <c r="R37" s="69">
        <v>1</v>
      </c>
      <c r="S37" s="154"/>
    </row>
    <row r="38" s="134" customFormat="1" ht="16.5" customHeight="1" spans="1:19">
      <c r="A38" s="146" t="s">
        <v>245</v>
      </c>
      <c r="B38" s="53" t="s">
        <v>87</v>
      </c>
      <c r="C38" s="70">
        <v>799.25</v>
      </c>
      <c r="D38" s="54">
        <v>0</v>
      </c>
      <c r="E38" s="147">
        <v>49.9166666666667</v>
      </c>
      <c r="F38" s="63">
        <v>50</v>
      </c>
      <c r="G38" s="109">
        <v>30</v>
      </c>
      <c r="H38" s="63">
        <v>0</v>
      </c>
      <c r="I38" s="63">
        <v>29.9166666666667</v>
      </c>
      <c r="J38" s="63">
        <v>50</v>
      </c>
      <c r="K38" s="63">
        <v>60</v>
      </c>
      <c r="L38" s="63">
        <v>79.8333333333333</v>
      </c>
      <c r="M38" s="63">
        <v>70</v>
      </c>
      <c r="N38" s="63">
        <v>80</v>
      </c>
      <c r="O38" s="63">
        <v>69.9166666666667</v>
      </c>
      <c r="P38" s="63">
        <v>99.9166666666667</v>
      </c>
      <c r="Q38" s="63">
        <v>90</v>
      </c>
      <c r="R38" s="63">
        <v>39.75</v>
      </c>
      <c r="S38" s="157"/>
    </row>
    <row r="39" s="133" customFormat="1" ht="16.5" customHeight="1" spans="1:19">
      <c r="A39" s="48" t="s">
        <v>246</v>
      </c>
      <c r="B39" s="49" t="s">
        <v>87</v>
      </c>
      <c r="C39" s="69">
        <v>0</v>
      </c>
      <c r="D39" s="50">
        <v>0</v>
      </c>
      <c r="E39" s="143">
        <v>0</v>
      </c>
      <c r="F39" s="62">
        <v>0</v>
      </c>
      <c r="G39" s="108">
        <v>0</v>
      </c>
      <c r="H39" s="62">
        <v>0</v>
      </c>
      <c r="I39" s="62">
        <v>0</v>
      </c>
      <c r="J39" s="62">
        <v>0</v>
      </c>
      <c r="K39" s="62">
        <v>0</v>
      </c>
      <c r="L39" s="62">
        <v>0</v>
      </c>
      <c r="M39" s="62">
        <v>0</v>
      </c>
      <c r="N39" s="62">
        <v>0</v>
      </c>
      <c r="O39" s="62">
        <v>0</v>
      </c>
      <c r="P39" s="62">
        <v>0</v>
      </c>
      <c r="Q39" s="62">
        <v>0</v>
      </c>
      <c r="R39" s="62">
        <v>0</v>
      </c>
      <c r="S39" s="156"/>
    </row>
    <row r="40" s="133" customFormat="1" ht="16.5" customHeight="1" spans="1:19">
      <c r="A40" s="48" t="s">
        <v>247</v>
      </c>
      <c r="B40" s="49" t="s">
        <v>87</v>
      </c>
      <c r="C40" s="69">
        <v>0</v>
      </c>
      <c r="D40" s="50">
        <v>0</v>
      </c>
      <c r="E40" s="143">
        <v>0</v>
      </c>
      <c r="F40" s="62">
        <v>0</v>
      </c>
      <c r="G40" s="108">
        <v>0</v>
      </c>
      <c r="H40" s="62">
        <v>0</v>
      </c>
      <c r="I40" s="62">
        <v>0</v>
      </c>
      <c r="J40" s="62">
        <v>0</v>
      </c>
      <c r="K40" s="62">
        <v>0</v>
      </c>
      <c r="L40" s="62">
        <v>0</v>
      </c>
      <c r="M40" s="62">
        <v>0</v>
      </c>
      <c r="N40" s="62">
        <v>0</v>
      </c>
      <c r="O40" s="62">
        <v>0</v>
      </c>
      <c r="P40" s="62">
        <v>0</v>
      </c>
      <c r="Q40" s="62">
        <v>0</v>
      </c>
      <c r="R40" s="62">
        <v>0</v>
      </c>
      <c r="S40" s="156"/>
    </row>
    <row r="41" s="133" customFormat="1" ht="16.5" customHeight="1" spans="1:19">
      <c r="A41" s="48" t="s">
        <v>248</v>
      </c>
      <c r="B41" s="49" t="s">
        <v>87</v>
      </c>
      <c r="C41" s="69">
        <v>0</v>
      </c>
      <c r="D41" s="50">
        <v>0</v>
      </c>
      <c r="E41" s="143">
        <v>0</v>
      </c>
      <c r="F41" s="62">
        <v>0</v>
      </c>
      <c r="G41" s="108">
        <v>0</v>
      </c>
      <c r="H41" s="62">
        <v>0</v>
      </c>
      <c r="I41" s="62">
        <v>0</v>
      </c>
      <c r="J41" s="62">
        <v>0</v>
      </c>
      <c r="K41" s="62">
        <v>0</v>
      </c>
      <c r="L41" s="62">
        <v>0</v>
      </c>
      <c r="M41" s="62">
        <v>0</v>
      </c>
      <c r="N41" s="62">
        <v>0</v>
      </c>
      <c r="O41" s="62">
        <v>0</v>
      </c>
      <c r="P41" s="62">
        <v>0</v>
      </c>
      <c r="Q41" s="62">
        <v>0</v>
      </c>
      <c r="R41" s="62">
        <v>0</v>
      </c>
      <c r="S41" s="156"/>
    </row>
    <row r="42" s="133" customFormat="1" ht="16.5" customHeight="1" spans="1:19">
      <c r="A42" s="48" t="s">
        <v>249</v>
      </c>
      <c r="B42" s="49" t="s">
        <v>87</v>
      </c>
      <c r="C42" s="69">
        <v>188.916666666667</v>
      </c>
      <c r="D42" s="50">
        <v>0</v>
      </c>
      <c r="E42" s="143">
        <v>12</v>
      </c>
      <c r="F42" s="62">
        <v>0</v>
      </c>
      <c r="G42" s="108">
        <v>19</v>
      </c>
      <c r="H42" s="62">
        <v>0</v>
      </c>
      <c r="I42" s="62">
        <v>0</v>
      </c>
      <c r="J42" s="62">
        <v>33</v>
      </c>
      <c r="K42" s="62">
        <v>2</v>
      </c>
      <c r="L42" s="62">
        <v>1</v>
      </c>
      <c r="M42" s="62">
        <v>9</v>
      </c>
      <c r="N42" s="62">
        <v>46</v>
      </c>
      <c r="O42" s="62">
        <v>0</v>
      </c>
      <c r="P42" s="62">
        <v>60.9166666666667</v>
      </c>
      <c r="Q42" s="62">
        <v>5</v>
      </c>
      <c r="R42" s="62">
        <v>1</v>
      </c>
      <c r="S42" s="156"/>
    </row>
    <row r="43" s="131" customFormat="1" ht="16.5" customHeight="1" spans="1:19">
      <c r="A43" s="48" t="s">
        <v>250</v>
      </c>
      <c r="B43" s="49" t="s">
        <v>87</v>
      </c>
      <c r="C43" s="69">
        <v>180.916666666667</v>
      </c>
      <c r="D43" s="50">
        <v>0</v>
      </c>
      <c r="E43" s="143">
        <v>23</v>
      </c>
      <c r="F43" s="62">
        <v>2</v>
      </c>
      <c r="G43" s="108">
        <v>7</v>
      </c>
      <c r="H43" s="62">
        <v>0</v>
      </c>
      <c r="I43" s="62">
        <v>4</v>
      </c>
      <c r="J43" s="62">
        <v>16</v>
      </c>
      <c r="K43" s="62">
        <v>14</v>
      </c>
      <c r="L43" s="62">
        <v>5</v>
      </c>
      <c r="M43" s="62">
        <v>12</v>
      </c>
      <c r="N43" s="62">
        <v>29</v>
      </c>
      <c r="O43" s="62">
        <v>1</v>
      </c>
      <c r="P43" s="62">
        <v>32</v>
      </c>
      <c r="Q43" s="62">
        <v>29</v>
      </c>
      <c r="R43" s="62">
        <v>6.9166666666667</v>
      </c>
      <c r="S43" s="154"/>
    </row>
    <row r="44" s="133" customFormat="1" ht="16.5" customHeight="1" spans="1:19">
      <c r="A44" s="48" t="s">
        <v>251</v>
      </c>
      <c r="B44" s="49" t="s">
        <v>87</v>
      </c>
      <c r="C44" s="69">
        <v>116.75</v>
      </c>
      <c r="D44" s="50">
        <v>0</v>
      </c>
      <c r="E44" s="143">
        <v>7.9166666666667</v>
      </c>
      <c r="F44" s="62">
        <v>7</v>
      </c>
      <c r="G44" s="108">
        <v>3</v>
      </c>
      <c r="H44" s="62">
        <v>0</v>
      </c>
      <c r="I44" s="62">
        <v>9</v>
      </c>
      <c r="J44" s="62">
        <v>1</v>
      </c>
      <c r="K44" s="62">
        <v>4</v>
      </c>
      <c r="L44" s="62">
        <v>7.9166666666667</v>
      </c>
      <c r="M44" s="62">
        <v>8</v>
      </c>
      <c r="N44" s="62">
        <v>3</v>
      </c>
      <c r="O44" s="62">
        <v>17</v>
      </c>
      <c r="P44" s="62">
        <v>7</v>
      </c>
      <c r="Q44" s="62">
        <v>28</v>
      </c>
      <c r="R44" s="62">
        <v>13.9166666666667</v>
      </c>
      <c r="S44" s="156"/>
    </row>
    <row r="45" s="133" customFormat="1" ht="16.5" customHeight="1" spans="1:19">
      <c r="A45" s="48" t="s">
        <v>252</v>
      </c>
      <c r="B45" s="49" t="s">
        <v>87</v>
      </c>
      <c r="C45" s="69">
        <v>275.75</v>
      </c>
      <c r="D45" s="50">
        <v>0</v>
      </c>
      <c r="E45" s="143">
        <v>7</v>
      </c>
      <c r="F45" s="62">
        <v>36</v>
      </c>
      <c r="G45" s="108">
        <v>1</v>
      </c>
      <c r="H45" s="62">
        <v>0</v>
      </c>
      <c r="I45" s="62">
        <v>15.9166666666667</v>
      </c>
      <c r="J45" s="62">
        <v>0</v>
      </c>
      <c r="K45" s="62">
        <v>35</v>
      </c>
      <c r="L45" s="62">
        <v>60.9166666666667</v>
      </c>
      <c r="M45" s="62">
        <v>39</v>
      </c>
      <c r="N45" s="62">
        <v>2</v>
      </c>
      <c r="O45" s="62">
        <v>40.9166666666667</v>
      </c>
      <c r="P45" s="62">
        <v>0</v>
      </c>
      <c r="Q45" s="62">
        <v>24</v>
      </c>
      <c r="R45" s="62">
        <v>14</v>
      </c>
      <c r="S45" s="156"/>
    </row>
    <row r="46" s="133" customFormat="1" ht="16.5" customHeight="1" spans="1:19">
      <c r="A46" s="48" t="s">
        <v>253</v>
      </c>
      <c r="B46" s="49" t="s">
        <v>87</v>
      </c>
      <c r="C46" s="69">
        <v>36.9166666666667</v>
      </c>
      <c r="D46" s="50">
        <v>0</v>
      </c>
      <c r="E46" s="143">
        <v>0</v>
      </c>
      <c r="F46" s="62">
        <v>5</v>
      </c>
      <c r="G46" s="108">
        <v>0</v>
      </c>
      <c r="H46" s="62">
        <v>0</v>
      </c>
      <c r="I46" s="62">
        <v>1</v>
      </c>
      <c r="J46" s="62">
        <v>0</v>
      </c>
      <c r="K46" s="62">
        <v>5</v>
      </c>
      <c r="L46" s="62">
        <v>5</v>
      </c>
      <c r="M46" s="62">
        <v>2</v>
      </c>
      <c r="N46" s="62">
        <v>0</v>
      </c>
      <c r="O46" s="62">
        <v>11</v>
      </c>
      <c r="P46" s="62">
        <v>0</v>
      </c>
      <c r="Q46" s="62">
        <v>4</v>
      </c>
      <c r="R46" s="62">
        <v>3.9166666666667</v>
      </c>
      <c r="S46" s="156"/>
    </row>
    <row r="47" s="134" customFormat="1" ht="16.5" customHeight="1" spans="1:19">
      <c r="A47" s="146" t="s">
        <v>254</v>
      </c>
      <c r="B47" s="53" t="s">
        <v>87</v>
      </c>
      <c r="C47" s="70">
        <v>799.25</v>
      </c>
      <c r="D47" s="54">
        <v>0</v>
      </c>
      <c r="E47" s="147">
        <v>49.9166666666667</v>
      </c>
      <c r="F47" s="63">
        <v>50</v>
      </c>
      <c r="G47" s="109">
        <v>30</v>
      </c>
      <c r="H47" s="63">
        <v>0</v>
      </c>
      <c r="I47" s="63">
        <v>29.9166666666667</v>
      </c>
      <c r="J47" s="63">
        <v>50</v>
      </c>
      <c r="K47" s="63">
        <v>60</v>
      </c>
      <c r="L47" s="63">
        <v>79.8333333333333</v>
      </c>
      <c r="M47" s="63">
        <v>70</v>
      </c>
      <c r="N47" s="63">
        <v>80</v>
      </c>
      <c r="O47" s="63">
        <v>69.9166666666667</v>
      </c>
      <c r="P47" s="63">
        <v>99.9166666666667</v>
      </c>
      <c r="Q47" s="63">
        <v>90</v>
      </c>
      <c r="R47" s="63">
        <v>39.75</v>
      </c>
      <c r="S47" s="157"/>
    </row>
    <row r="48" s="131" customFormat="1" ht="16.5" customHeight="1" spans="1:19">
      <c r="A48" s="48" t="s">
        <v>255</v>
      </c>
      <c r="B48" s="49" t="s">
        <v>87</v>
      </c>
      <c r="C48" s="69">
        <v>606.416666666667</v>
      </c>
      <c r="D48" s="50">
        <v>0</v>
      </c>
      <c r="E48" s="143">
        <v>48.9166666666667</v>
      </c>
      <c r="F48" s="62">
        <v>34</v>
      </c>
      <c r="G48" s="108">
        <v>30</v>
      </c>
      <c r="H48" s="62">
        <v>0</v>
      </c>
      <c r="I48" s="62">
        <v>25.9166666666667</v>
      </c>
      <c r="J48" s="62">
        <v>44</v>
      </c>
      <c r="K48" s="62">
        <v>45</v>
      </c>
      <c r="L48" s="62">
        <v>50.9166666666667</v>
      </c>
      <c r="M48" s="62">
        <v>44</v>
      </c>
      <c r="N48" s="62">
        <v>77</v>
      </c>
      <c r="O48" s="62">
        <v>49.9166666666667</v>
      </c>
      <c r="P48" s="62">
        <v>39</v>
      </c>
      <c r="Q48" s="62">
        <v>79</v>
      </c>
      <c r="R48" s="62">
        <v>38.75</v>
      </c>
      <c r="S48" s="154"/>
    </row>
    <row r="49" s="133" customFormat="1" ht="16.5" customHeight="1" spans="1:19">
      <c r="A49" s="48" t="s">
        <v>256</v>
      </c>
      <c r="B49" s="49" t="s">
        <v>87</v>
      </c>
      <c r="C49" s="69">
        <v>156.833333333333</v>
      </c>
      <c r="D49" s="50">
        <v>0</v>
      </c>
      <c r="E49" s="143">
        <v>0</v>
      </c>
      <c r="F49" s="62">
        <v>11</v>
      </c>
      <c r="G49" s="108">
        <v>0</v>
      </c>
      <c r="H49" s="62">
        <v>0</v>
      </c>
      <c r="I49" s="62">
        <v>3</v>
      </c>
      <c r="J49" s="62">
        <v>6</v>
      </c>
      <c r="K49" s="62">
        <v>15</v>
      </c>
      <c r="L49" s="62">
        <v>27.9166666666667</v>
      </c>
      <c r="M49" s="62">
        <v>9</v>
      </c>
      <c r="N49" s="62">
        <v>3</v>
      </c>
      <c r="O49" s="62">
        <v>16</v>
      </c>
      <c r="P49" s="62">
        <v>53.9166666666667</v>
      </c>
      <c r="Q49" s="62">
        <v>11</v>
      </c>
      <c r="R49" s="62">
        <v>1</v>
      </c>
      <c r="S49" s="156"/>
    </row>
    <row r="50" s="133" customFormat="1" ht="16.5" customHeight="1" spans="1:19">
      <c r="A50" s="48" t="s">
        <v>257</v>
      </c>
      <c r="B50" s="49" t="s">
        <v>87</v>
      </c>
      <c r="C50" s="69">
        <v>36</v>
      </c>
      <c r="D50" s="50">
        <v>0</v>
      </c>
      <c r="E50" s="143">
        <v>1</v>
      </c>
      <c r="F50" s="62">
        <v>5</v>
      </c>
      <c r="G50" s="108">
        <v>0</v>
      </c>
      <c r="H50" s="62">
        <v>0</v>
      </c>
      <c r="I50" s="62">
        <v>1</v>
      </c>
      <c r="J50" s="62">
        <v>0</v>
      </c>
      <c r="K50" s="62">
        <v>0</v>
      </c>
      <c r="L50" s="62">
        <v>1</v>
      </c>
      <c r="M50" s="62">
        <v>17</v>
      </c>
      <c r="N50" s="62">
        <v>0</v>
      </c>
      <c r="O50" s="62">
        <v>4</v>
      </c>
      <c r="P50" s="62">
        <v>7</v>
      </c>
      <c r="Q50" s="62">
        <v>0</v>
      </c>
      <c r="R50" s="62">
        <v>0</v>
      </c>
      <c r="S50" s="156"/>
    </row>
    <row r="51" s="134" customFormat="1" ht="16.5" customHeight="1" spans="1:19">
      <c r="A51" s="148" t="s">
        <v>258</v>
      </c>
      <c r="B51" s="53" t="s">
        <v>87</v>
      </c>
      <c r="C51" s="70">
        <v>799.25</v>
      </c>
      <c r="D51" s="54">
        <v>0</v>
      </c>
      <c r="E51" s="147">
        <v>49.9166666666667</v>
      </c>
      <c r="F51" s="63">
        <v>50</v>
      </c>
      <c r="G51" s="109">
        <v>30</v>
      </c>
      <c r="H51" s="63">
        <v>0</v>
      </c>
      <c r="I51" s="63">
        <v>29.9166666666667</v>
      </c>
      <c r="J51" s="63">
        <v>50</v>
      </c>
      <c r="K51" s="63">
        <v>60</v>
      </c>
      <c r="L51" s="63">
        <v>79.8333333333333</v>
      </c>
      <c r="M51" s="63">
        <v>70</v>
      </c>
      <c r="N51" s="63">
        <v>80</v>
      </c>
      <c r="O51" s="63">
        <v>69.9166666666667</v>
      </c>
      <c r="P51" s="63">
        <v>99.9166666666667</v>
      </c>
      <c r="Q51" s="63">
        <v>90</v>
      </c>
      <c r="R51" s="63">
        <v>39.75</v>
      </c>
      <c r="S51" s="157"/>
    </row>
    <row r="52" s="133" customFormat="1" ht="16.5" customHeight="1" spans="1:19">
      <c r="A52" s="149" t="s">
        <v>259</v>
      </c>
      <c r="B52" s="49" t="s">
        <v>87</v>
      </c>
      <c r="C52" s="69">
        <v>550.583333333333</v>
      </c>
      <c r="D52" s="50">
        <v>0</v>
      </c>
      <c r="E52" s="143">
        <v>26</v>
      </c>
      <c r="F52" s="62">
        <v>50</v>
      </c>
      <c r="G52" s="108">
        <v>30</v>
      </c>
      <c r="H52" s="62">
        <v>0</v>
      </c>
      <c r="I52" s="62">
        <v>29.9166666666667</v>
      </c>
      <c r="J52" s="62">
        <v>43</v>
      </c>
      <c r="K52" s="62">
        <v>60</v>
      </c>
      <c r="L52" s="62">
        <v>30</v>
      </c>
      <c r="M52" s="62">
        <v>70</v>
      </c>
      <c r="N52" s="62">
        <v>59</v>
      </c>
      <c r="O52" s="62">
        <v>58.9166666666667</v>
      </c>
      <c r="P52" s="62">
        <v>16</v>
      </c>
      <c r="Q52" s="62">
        <v>46</v>
      </c>
      <c r="R52" s="62">
        <v>31.75</v>
      </c>
      <c r="S52" s="156"/>
    </row>
    <row r="53" s="133" customFormat="1" ht="16.5" customHeight="1" spans="1:19">
      <c r="A53" s="149" t="s">
        <v>260</v>
      </c>
      <c r="B53" s="49" t="s">
        <v>87</v>
      </c>
      <c r="C53" s="69">
        <v>205.666666666667</v>
      </c>
      <c r="D53" s="50">
        <v>0</v>
      </c>
      <c r="E53" s="143">
        <v>23.9166666666667</v>
      </c>
      <c r="F53" s="62">
        <v>0</v>
      </c>
      <c r="G53" s="108">
        <v>0</v>
      </c>
      <c r="H53" s="62">
        <v>0</v>
      </c>
      <c r="I53" s="62">
        <v>0</v>
      </c>
      <c r="J53" s="62">
        <v>7</v>
      </c>
      <c r="K53" s="62">
        <v>0</v>
      </c>
      <c r="L53" s="62">
        <v>38.8333333333333</v>
      </c>
      <c r="M53" s="62">
        <v>0</v>
      </c>
      <c r="N53" s="62">
        <v>21</v>
      </c>
      <c r="O53" s="62">
        <v>10</v>
      </c>
      <c r="P53" s="62">
        <v>53.9166666666667</v>
      </c>
      <c r="Q53" s="62">
        <v>43</v>
      </c>
      <c r="R53" s="62">
        <v>8</v>
      </c>
      <c r="S53" s="156"/>
    </row>
    <row r="54" s="131" customFormat="1" ht="16.5" customHeight="1" spans="1:19">
      <c r="A54" s="149" t="s">
        <v>261</v>
      </c>
      <c r="B54" s="49" t="s">
        <v>87</v>
      </c>
      <c r="C54" s="69">
        <v>21</v>
      </c>
      <c r="D54" s="50">
        <v>0</v>
      </c>
      <c r="E54" s="143">
        <v>0</v>
      </c>
      <c r="F54" s="62">
        <v>0</v>
      </c>
      <c r="G54" s="108">
        <v>0</v>
      </c>
      <c r="H54" s="62">
        <v>0</v>
      </c>
      <c r="I54" s="62">
        <v>0</v>
      </c>
      <c r="J54" s="62">
        <v>0</v>
      </c>
      <c r="K54" s="62">
        <v>0</v>
      </c>
      <c r="L54" s="62">
        <v>11</v>
      </c>
      <c r="M54" s="62">
        <v>0</v>
      </c>
      <c r="N54" s="62">
        <v>0</v>
      </c>
      <c r="O54" s="62">
        <v>0</v>
      </c>
      <c r="P54" s="62">
        <v>9</v>
      </c>
      <c r="Q54" s="62">
        <v>1</v>
      </c>
      <c r="R54" s="62">
        <v>0</v>
      </c>
      <c r="S54" s="154"/>
    </row>
    <row r="55" s="133" customFormat="1" ht="16.5" customHeight="1" spans="1:19">
      <c r="A55" s="149" t="s">
        <v>262</v>
      </c>
      <c r="B55" s="49" t="s">
        <v>87</v>
      </c>
      <c r="C55" s="69">
        <v>1</v>
      </c>
      <c r="D55" s="50">
        <v>0</v>
      </c>
      <c r="E55" s="143">
        <v>0</v>
      </c>
      <c r="F55" s="62">
        <v>0</v>
      </c>
      <c r="G55" s="108">
        <v>0</v>
      </c>
      <c r="H55" s="62">
        <v>0</v>
      </c>
      <c r="I55" s="62">
        <v>0</v>
      </c>
      <c r="J55" s="62">
        <v>0</v>
      </c>
      <c r="K55" s="62">
        <v>0</v>
      </c>
      <c r="L55" s="62">
        <v>0</v>
      </c>
      <c r="M55" s="62">
        <v>0</v>
      </c>
      <c r="N55" s="62">
        <v>0</v>
      </c>
      <c r="O55" s="62">
        <v>0</v>
      </c>
      <c r="P55" s="62">
        <v>1</v>
      </c>
      <c r="Q55" s="62">
        <v>0</v>
      </c>
      <c r="R55" s="62">
        <v>0</v>
      </c>
      <c r="S55" s="156"/>
    </row>
    <row r="56" s="133" customFormat="1" ht="16.5" customHeight="1" spans="1:19">
      <c r="A56" s="149" t="s">
        <v>263</v>
      </c>
      <c r="B56" s="49" t="s">
        <v>87</v>
      </c>
      <c r="C56" s="69">
        <v>0</v>
      </c>
      <c r="D56" s="50">
        <v>0</v>
      </c>
      <c r="E56" s="143">
        <v>0</v>
      </c>
      <c r="F56" s="62">
        <v>0</v>
      </c>
      <c r="G56" s="108">
        <v>0</v>
      </c>
      <c r="H56" s="62">
        <v>0</v>
      </c>
      <c r="I56" s="62">
        <v>0</v>
      </c>
      <c r="J56" s="62">
        <v>0</v>
      </c>
      <c r="K56" s="62">
        <v>0</v>
      </c>
      <c r="L56" s="62">
        <v>0</v>
      </c>
      <c r="M56" s="62">
        <v>0</v>
      </c>
      <c r="N56" s="62">
        <v>0</v>
      </c>
      <c r="O56" s="62">
        <v>0</v>
      </c>
      <c r="P56" s="62">
        <v>0</v>
      </c>
      <c r="Q56" s="62">
        <v>0</v>
      </c>
      <c r="R56" s="62">
        <v>0</v>
      </c>
      <c r="S56" s="156"/>
    </row>
    <row r="57" s="133" customFormat="1" ht="16.5" customHeight="1" spans="1:19">
      <c r="A57" s="149" t="s">
        <v>264</v>
      </c>
      <c r="B57" s="49" t="s">
        <v>87</v>
      </c>
      <c r="C57" s="69">
        <v>21</v>
      </c>
      <c r="D57" s="50">
        <v>0</v>
      </c>
      <c r="E57" s="143">
        <v>0</v>
      </c>
      <c r="F57" s="62">
        <v>0</v>
      </c>
      <c r="G57" s="108">
        <v>0</v>
      </c>
      <c r="H57" s="62">
        <v>0</v>
      </c>
      <c r="I57" s="62">
        <v>0</v>
      </c>
      <c r="J57" s="62">
        <v>0</v>
      </c>
      <c r="K57" s="62">
        <v>0</v>
      </c>
      <c r="L57" s="62">
        <v>0</v>
      </c>
      <c r="M57" s="62">
        <v>0</v>
      </c>
      <c r="N57" s="62">
        <v>0</v>
      </c>
      <c r="O57" s="62">
        <v>1</v>
      </c>
      <c r="P57" s="62">
        <v>20</v>
      </c>
      <c r="Q57" s="62">
        <v>0</v>
      </c>
      <c r="R57" s="62">
        <v>0</v>
      </c>
      <c r="S57" s="156"/>
    </row>
    <row r="58" s="133" customFormat="1" ht="16.5" customHeight="1" spans="1:19">
      <c r="A58" s="149" t="s">
        <v>265</v>
      </c>
      <c r="B58" s="49" t="s">
        <v>87</v>
      </c>
      <c r="C58" s="69">
        <v>0</v>
      </c>
      <c r="D58" s="50">
        <v>0</v>
      </c>
      <c r="E58" s="143">
        <v>0</v>
      </c>
      <c r="F58" s="62">
        <v>0</v>
      </c>
      <c r="G58" s="108">
        <v>0</v>
      </c>
      <c r="H58" s="62">
        <v>0</v>
      </c>
      <c r="I58" s="62">
        <v>0</v>
      </c>
      <c r="J58" s="62">
        <v>0</v>
      </c>
      <c r="K58" s="62">
        <v>0</v>
      </c>
      <c r="L58" s="62">
        <v>0</v>
      </c>
      <c r="M58" s="62">
        <v>0</v>
      </c>
      <c r="N58" s="62">
        <v>0</v>
      </c>
      <c r="O58" s="62">
        <v>0</v>
      </c>
      <c r="P58" s="62">
        <v>0</v>
      </c>
      <c r="Q58" s="62">
        <v>0</v>
      </c>
      <c r="R58" s="62">
        <v>0</v>
      </c>
      <c r="S58" s="156"/>
    </row>
    <row r="59" s="134" customFormat="1" ht="16.5" customHeight="1" spans="1:19">
      <c r="A59" s="148" t="s">
        <v>266</v>
      </c>
      <c r="B59" s="53" t="s">
        <v>87</v>
      </c>
      <c r="C59" s="70">
        <v>799.25</v>
      </c>
      <c r="D59" s="54">
        <v>0</v>
      </c>
      <c r="E59" s="147">
        <v>49.9166666666667</v>
      </c>
      <c r="F59" s="63">
        <v>50</v>
      </c>
      <c r="G59" s="109">
        <v>30</v>
      </c>
      <c r="H59" s="63">
        <v>0</v>
      </c>
      <c r="I59" s="63">
        <v>29.9166666666667</v>
      </c>
      <c r="J59" s="63">
        <v>50</v>
      </c>
      <c r="K59" s="63">
        <v>60</v>
      </c>
      <c r="L59" s="63">
        <v>79.8333333333333</v>
      </c>
      <c r="M59" s="63">
        <v>70</v>
      </c>
      <c r="N59" s="63">
        <v>80</v>
      </c>
      <c r="O59" s="63">
        <v>69.9166666666667</v>
      </c>
      <c r="P59" s="63">
        <v>99.9166666666667</v>
      </c>
      <c r="Q59" s="63">
        <v>90</v>
      </c>
      <c r="R59" s="63">
        <v>39.75</v>
      </c>
      <c r="S59" s="157"/>
    </row>
    <row r="60" s="133" customFormat="1" ht="16.5" customHeight="1" spans="1:19">
      <c r="A60" s="149" t="s">
        <v>267</v>
      </c>
      <c r="B60" s="49" t="s">
        <v>87</v>
      </c>
      <c r="C60" s="69">
        <v>4</v>
      </c>
      <c r="D60" s="50">
        <v>0</v>
      </c>
      <c r="E60" s="143">
        <v>0</v>
      </c>
      <c r="F60" s="62">
        <v>0</v>
      </c>
      <c r="G60" s="108">
        <v>0</v>
      </c>
      <c r="H60" s="62">
        <v>0</v>
      </c>
      <c r="I60" s="62">
        <v>0</v>
      </c>
      <c r="J60" s="62">
        <v>0</v>
      </c>
      <c r="K60" s="62">
        <v>0</v>
      </c>
      <c r="L60" s="62">
        <v>1</v>
      </c>
      <c r="M60" s="62">
        <v>0</v>
      </c>
      <c r="N60" s="62">
        <v>0</v>
      </c>
      <c r="O60" s="62">
        <v>0</v>
      </c>
      <c r="P60" s="62">
        <v>1</v>
      </c>
      <c r="Q60" s="62">
        <v>2</v>
      </c>
      <c r="R60" s="62">
        <v>0</v>
      </c>
      <c r="S60" s="156"/>
    </row>
    <row r="61" s="133" customFormat="1" ht="16.5" customHeight="1" spans="1:19">
      <c r="A61" s="149" t="s">
        <v>268</v>
      </c>
      <c r="B61" s="49" t="s">
        <v>87</v>
      </c>
      <c r="C61" s="69">
        <v>47.9166666666667</v>
      </c>
      <c r="D61" s="50">
        <v>0</v>
      </c>
      <c r="E61" s="143">
        <v>0</v>
      </c>
      <c r="F61" s="62">
        <v>0</v>
      </c>
      <c r="G61" s="108">
        <v>1</v>
      </c>
      <c r="H61" s="62">
        <v>0</v>
      </c>
      <c r="I61" s="62">
        <v>0</v>
      </c>
      <c r="J61" s="62">
        <v>0</v>
      </c>
      <c r="K61" s="62">
        <v>9</v>
      </c>
      <c r="L61" s="62">
        <v>7</v>
      </c>
      <c r="M61" s="62">
        <v>0</v>
      </c>
      <c r="N61" s="62">
        <v>10</v>
      </c>
      <c r="O61" s="62">
        <v>0</v>
      </c>
      <c r="P61" s="62">
        <v>0</v>
      </c>
      <c r="Q61" s="62">
        <v>11</v>
      </c>
      <c r="R61" s="62">
        <v>9.9166666666667</v>
      </c>
      <c r="S61" s="156"/>
    </row>
    <row r="62" s="131" customFormat="1" ht="16.5" customHeight="1" spans="1:19">
      <c r="A62" s="149" t="s">
        <v>269</v>
      </c>
      <c r="B62" s="49" t="s">
        <v>87</v>
      </c>
      <c r="C62" s="69">
        <v>1</v>
      </c>
      <c r="D62" s="50">
        <v>0</v>
      </c>
      <c r="E62" s="143">
        <v>0</v>
      </c>
      <c r="F62" s="62">
        <v>0</v>
      </c>
      <c r="G62" s="108">
        <v>0</v>
      </c>
      <c r="H62" s="62">
        <v>0</v>
      </c>
      <c r="I62" s="62">
        <v>0</v>
      </c>
      <c r="J62" s="62">
        <v>0</v>
      </c>
      <c r="K62" s="62">
        <v>0</v>
      </c>
      <c r="L62" s="62">
        <v>1</v>
      </c>
      <c r="M62" s="62">
        <v>0</v>
      </c>
      <c r="N62" s="62">
        <v>0</v>
      </c>
      <c r="O62" s="62">
        <v>0</v>
      </c>
      <c r="P62" s="62">
        <v>0</v>
      </c>
      <c r="Q62" s="62">
        <v>0</v>
      </c>
      <c r="R62" s="62">
        <v>0</v>
      </c>
      <c r="S62" s="154"/>
    </row>
    <row r="63" s="133" customFormat="1" ht="16.5" customHeight="1" spans="1:19">
      <c r="A63" s="149" t="s">
        <v>270</v>
      </c>
      <c r="B63" s="49" t="s">
        <v>87</v>
      </c>
      <c r="C63" s="69">
        <v>746.333333333333</v>
      </c>
      <c r="D63" s="50">
        <v>0</v>
      </c>
      <c r="E63" s="143">
        <v>49.9166666666667</v>
      </c>
      <c r="F63" s="62">
        <v>50</v>
      </c>
      <c r="G63" s="108">
        <v>29</v>
      </c>
      <c r="H63" s="62">
        <v>0</v>
      </c>
      <c r="I63" s="62">
        <v>29.9166666666667</v>
      </c>
      <c r="J63" s="62">
        <v>50</v>
      </c>
      <c r="K63" s="62">
        <v>51</v>
      </c>
      <c r="L63" s="62">
        <v>70.8333333333333</v>
      </c>
      <c r="M63" s="62">
        <v>70</v>
      </c>
      <c r="N63" s="62">
        <v>70</v>
      </c>
      <c r="O63" s="62">
        <v>69.9166666666667</v>
      </c>
      <c r="P63" s="62">
        <v>98.9166666666667</v>
      </c>
      <c r="Q63" s="62">
        <v>77</v>
      </c>
      <c r="R63" s="62">
        <v>29.8333333333333</v>
      </c>
      <c r="S63" s="156"/>
    </row>
    <row r="64" s="134" customFormat="1" ht="16.5" customHeight="1" spans="1:19">
      <c r="A64" s="148" t="s">
        <v>271</v>
      </c>
      <c r="B64" s="53" t="s">
        <v>87</v>
      </c>
      <c r="C64" s="70">
        <v>799.25</v>
      </c>
      <c r="D64" s="54">
        <v>0</v>
      </c>
      <c r="E64" s="147">
        <v>49.9166666666667</v>
      </c>
      <c r="F64" s="63">
        <v>50</v>
      </c>
      <c r="G64" s="109">
        <v>30</v>
      </c>
      <c r="H64" s="63">
        <v>0</v>
      </c>
      <c r="I64" s="63">
        <v>29.9166666666667</v>
      </c>
      <c r="J64" s="63">
        <v>50</v>
      </c>
      <c r="K64" s="63">
        <v>60</v>
      </c>
      <c r="L64" s="63">
        <v>79.8333333333333</v>
      </c>
      <c r="M64" s="63">
        <v>70</v>
      </c>
      <c r="N64" s="63">
        <v>80</v>
      </c>
      <c r="O64" s="63">
        <v>69.9166666666667</v>
      </c>
      <c r="P64" s="63">
        <v>99.9166666666667</v>
      </c>
      <c r="Q64" s="63">
        <v>90</v>
      </c>
      <c r="R64" s="63">
        <v>39.75</v>
      </c>
      <c r="S64" s="157"/>
    </row>
    <row r="65" s="133" customFormat="1" ht="16.5" customHeight="1" spans="1:19">
      <c r="A65" s="149" t="s">
        <v>272</v>
      </c>
      <c r="B65" s="49" t="s">
        <v>87</v>
      </c>
      <c r="C65" s="69">
        <v>771.25</v>
      </c>
      <c r="D65" s="50">
        <v>0</v>
      </c>
      <c r="E65" s="143">
        <v>48.9166666666667</v>
      </c>
      <c r="F65" s="62">
        <v>47</v>
      </c>
      <c r="G65" s="108">
        <v>26</v>
      </c>
      <c r="H65" s="62">
        <v>0</v>
      </c>
      <c r="I65" s="62">
        <v>29.9166666666667</v>
      </c>
      <c r="J65" s="62">
        <v>50</v>
      </c>
      <c r="K65" s="62">
        <v>60</v>
      </c>
      <c r="L65" s="62">
        <v>78.8333333333333</v>
      </c>
      <c r="M65" s="62">
        <v>70</v>
      </c>
      <c r="N65" s="62">
        <v>77</v>
      </c>
      <c r="O65" s="62">
        <v>66.9166666666667</v>
      </c>
      <c r="P65" s="62">
        <v>86.9166666666667</v>
      </c>
      <c r="Q65" s="62">
        <v>90</v>
      </c>
      <c r="R65" s="62">
        <v>39.75</v>
      </c>
      <c r="S65" s="156"/>
    </row>
    <row r="66" s="133" customFormat="1" ht="16.5" customHeight="1" spans="1:19">
      <c r="A66" s="149" t="s">
        <v>273</v>
      </c>
      <c r="B66" s="49" t="s">
        <v>87</v>
      </c>
      <c r="C66" s="69">
        <v>0</v>
      </c>
      <c r="D66" s="50">
        <v>0</v>
      </c>
      <c r="E66" s="143">
        <v>0</v>
      </c>
      <c r="F66" s="62">
        <v>0</v>
      </c>
      <c r="G66" s="108">
        <v>0</v>
      </c>
      <c r="H66" s="62">
        <v>0</v>
      </c>
      <c r="I66" s="62">
        <v>0</v>
      </c>
      <c r="J66" s="62">
        <v>0</v>
      </c>
      <c r="K66" s="62">
        <v>0</v>
      </c>
      <c r="L66" s="62">
        <v>0</v>
      </c>
      <c r="M66" s="62">
        <v>0</v>
      </c>
      <c r="N66" s="62">
        <v>0</v>
      </c>
      <c r="O66" s="62">
        <v>0</v>
      </c>
      <c r="P66" s="62">
        <v>0</v>
      </c>
      <c r="Q66" s="62">
        <v>0</v>
      </c>
      <c r="R66" s="62">
        <v>0</v>
      </c>
      <c r="S66" s="156"/>
    </row>
    <row r="67" s="133" customFormat="1" ht="16.5" customHeight="1" spans="1:19">
      <c r="A67" s="149" t="s">
        <v>274</v>
      </c>
      <c r="B67" s="49" t="s">
        <v>87</v>
      </c>
      <c r="C67" s="69">
        <v>20</v>
      </c>
      <c r="D67" s="50">
        <v>0</v>
      </c>
      <c r="E67" s="143">
        <v>1</v>
      </c>
      <c r="F67" s="62">
        <v>3</v>
      </c>
      <c r="G67" s="108">
        <v>4</v>
      </c>
      <c r="H67" s="62">
        <v>0</v>
      </c>
      <c r="I67" s="62">
        <v>0</v>
      </c>
      <c r="J67" s="62">
        <v>0</v>
      </c>
      <c r="K67" s="62">
        <v>0</v>
      </c>
      <c r="L67" s="62">
        <v>0</v>
      </c>
      <c r="M67" s="62">
        <v>0</v>
      </c>
      <c r="N67" s="62">
        <v>1</v>
      </c>
      <c r="O67" s="62">
        <v>1</v>
      </c>
      <c r="P67" s="62">
        <v>10</v>
      </c>
      <c r="Q67" s="62">
        <v>0</v>
      </c>
      <c r="R67" s="62">
        <v>0</v>
      </c>
      <c r="S67" s="156"/>
    </row>
    <row r="68" s="133" customFormat="1" ht="16.5" customHeight="1" spans="1:19">
      <c r="A68" s="149" t="s">
        <v>275</v>
      </c>
      <c r="B68" s="49" t="s">
        <v>87</v>
      </c>
      <c r="C68" s="69">
        <v>3</v>
      </c>
      <c r="D68" s="50">
        <v>0</v>
      </c>
      <c r="E68" s="143">
        <v>0</v>
      </c>
      <c r="F68" s="62">
        <v>0</v>
      </c>
      <c r="G68" s="108">
        <v>0</v>
      </c>
      <c r="H68" s="62">
        <v>0</v>
      </c>
      <c r="I68" s="62">
        <v>0</v>
      </c>
      <c r="J68" s="62">
        <v>0</v>
      </c>
      <c r="K68" s="62">
        <v>0</v>
      </c>
      <c r="L68" s="62">
        <v>1</v>
      </c>
      <c r="M68" s="62">
        <v>0</v>
      </c>
      <c r="N68" s="62">
        <v>0</v>
      </c>
      <c r="O68" s="62">
        <v>2</v>
      </c>
      <c r="P68" s="62">
        <v>0</v>
      </c>
      <c r="Q68" s="62">
        <v>0</v>
      </c>
      <c r="R68" s="62">
        <v>0</v>
      </c>
      <c r="S68" s="156"/>
    </row>
    <row r="69" s="135" customFormat="1" ht="16.5" customHeight="1" spans="1:19">
      <c r="A69" s="149" t="s">
        <v>276</v>
      </c>
      <c r="B69" s="49" t="s">
        <v>87</v>
      </c>
      <c r="C69" s="69">
        <v>5</v>
      </c>
      <c r="D69" s="50">
        <v>0</v>
      </c>
      <c r="E69" s="143">
        <v>0</v>
      </c>
      <c r="F69" s="62">
        <v>0</v>
      </c>
      <c r="G69" s="108">
        <v>0</v>
      </c>
      <c r="H69" s="62">
        <v>0</v>
      </c>
      <c r="I69" s="62">
        <v>0</v>
      </c>
      <c r="J69" s="62">
        <v>0</v>
      </c>
      <c r="K69" s="62">
        <v>0</v>
      </c>
      <c r="L69" s="62">
        <v>0</v>
      </c>
      <c r="M69" s="62">
        <v>0</v>
      </c>
      <c r="N69" s="62">
        <v>2</v>
      </c>
      <c r="O69" s="62">
        <v>0</v>
      </c>
      <c r="P69" s="62">
        <v>3</v>
      </c>
      <c r="Q69" s="62">
        <v>0</v>
      </c>
      <c r="R69" s="62">
        <v>0</v>
      </c>
      <c r="S69" s="161"/>
    </row>
    <row r="70" s="136" customFormat="1" ht="16.5" customHeight="1" spans="1:19">
      <c r="A70" s="148" t="s">
        <v>277</v>
      </c>
      <c r="B70" s="53" t="s">
        <v>87</v>
      </c>
      <c r="C70" s="70">
        <v>799.25</v>
      </c>
      <c r="D70" s="54">
        <v>0</v>
      </c>
      <c r="E70" s="147">
        <v>49.9166666666667</v>
      </c>
      <c r="F70" s="63">
        <v>50</v>
      </c>
      <c r="G70" s="109">
        <v>30</v>
      </c>
      <c r="H70" s="63">
        <v>0</v>
      </c>
      <c r="I70" s="63">
        <v>29.9166666666667</v>
      </c>
      <c r="J70" s="63">
        <v>50</v>
      </c>
      <c r="K70" s="63">
        <v>60</v>
      </c>
      <c r="L70" s="63">
        <v>79.8333333333333</v>
      </c>
      <c r="M70" s="63">
        <v>70</v>
      </c>
      <c r="N70" s="63">
        <v>80</v>
      </c>
      <c r="O70" s="63">
        <v>69.9166666666667</v>
      </c>
      <c r="P70" s="63">
        <v>99.9166666666667</v>
      </c>
      <c r="Q70" s="63">
        <v>90</v>
      </c>
      <c r="R70" s="63">
        <v>39.75</v>
      </c>
      <c r="S70" s="162"/>
    </row>
    <row r="71" s="135" customFormat="1" ht="16.5" customHeight="1" spans="1:19">
      <c r="A71" s="149" t="s">
        <v>278</v>
      </c>
      <c r="B71" s="49" t="s">
        <v>87</v>
      </c>
      <c r="C71" s="69">
        <v>506.333333333333</v>
      </c>
      <c r="D71" s="50">
        <v>0</v>
      </c>
      <c r="E71" s="143">
        <v>33.9166666666667</v>
      </c>
      <c r="F71" s="62">
        <v>50</v>
      </c>
      <c r="G71" s="108">
        <v>13</v>
      </c>
      <c r="H71" s="62">
        <v>0</v>
      </c>
      <c r="I71" s="62">
        <v>13.9166666666667</v>
      </c>
      <c r="J71" s="62">
        <v>46</v>
      </c>
      <c r="K71" s="62">
        <v>40</v>
      </c>
      <c r="L71" s="62">
        <v>66.8333333333333</v>
      </c>
      <c r="M71" s="62">
        <v>55</v>
      </c>
      <c r="N71" s="62">
        <v>16</v>
      </c>
      <c r="O71" s="62">
        <v>40.9166666666667</v>
      </c>
      <c r="P71" s="62">
        <v>68</v>
      </c>
      <c r="Q71" s="62">
        <v>24</v>
      </c>
      <c r="R71" s="62">
        <v>38.75</v>
      </c>
      <c r="S71" s="161"/>
    </row>
    <row r="72" s="135" customFormat="1" ht="16.5" customHeight="1" spans="1:19">
      <c r="A72" s="149" t="s">
        <v>279</v>
      </c>
      <c r="B72" s="49" t="s">
        <v>87</v>
      </c>
      <c r="C72" s="69">
        <v>72.9166666666667</v>
      </c>
      <c r="D72" s="50">
        <v>0</v>
      </c>
      <c r="E72" s="143">
        <v>10</v>
      </c>
      <c r="F72" s="62">
        <v>0</v>
      </c>
      <c r="G72" s="108">
        <v>0</v>
      </c>
      <c r="H72" s="62">
        <v>0</v>
      </c>
      <c r="I72" s="62">
        <v>16</v>
      </c>
      <c r="J72" s="62">
        <v>4</v>
      </c>
      <c r="K72" s="62">
        <v>0</v>
      </c>
      <c r="L72" s="62">
        <v>11</v>
      </c>
      <c r="M72" s="62">
        <v>3</v>
      </c>
      <c r="N72" s="62">
        <v>0</v>
      </c>
      <c r="O72" s="62">
        <v>0</v>
      </c>
      <c r="P72" s="62">
        <v>23.9166666666667</v>
      </c>
      <c r="Q72" s="62">
        <v>5</v>
      </c>
      <c r="R72" s="62">
        <v>0</v>
      </c>
      <c r="S72" s="161"/>
    </row>
    <row r="73" s="135" customFormat="1" ht="16.5" customHeight="1" spans="1:19">
      <c r="A73" s="149" t="s">
        <v>280</v>
      </c>
      <c r="B73" s="49" t="s">
        <v>87</v>
      </c>
      <c r="C73" s="69">
        <v>201</v>
      </c>
      <c r="D73" s="50">
        <v>0</v>
      </c>
      <c r="E73" s="143">
        <v>5</v>
      </c>
      <c r="F73" s="62">
        <v>0</v>
      </c>
      <c r="G73" s="108">
        <v>7</v>
      </c>
      <c r="H73" s="62">
        <v>0</v>
      </c>
      <c r="I73" s="62">
        <v>0</v>
      </c>
      <c r="J73" s="62">
        <v>0</v>
      </c>
      <c r="K73" s="62">
        <v>20</v>
      </c>
      <c r="L73" s="62">
        <v>1</v>
      </c>
      <c r="M73" s="62">
        <v>10</v>
      </c>
      <c r="N73" s="62">
        <v>64</v>
      </c>
      <c r="O73" s="62">
        <v>29</v>
      </c>
      <c r="P73" s="62">
        <v>4</v>
      </c>
      <c r="Q73" s="62">
        <v>60</v>
      </c>
      <c r="R73" s="62">
        <v>1</v>
      </c>
      <c r="S73" s="161"/>
    </row>
    <row r="74" s="135" customFormat="1" ht="16.5" customHeight="1" spans="1:19">
      <c r="A74" s="149" t="s">
        <v>281</v>
      </c>
      <c r="B74" s="49" t="s">
        <v>87</v>
      </c>
      <c r="C74" s="69">
        <v>19</v>
      </c>
      <c r="D74" s="50">
        <v>0</v>
      </c>
      <c r="E74" s="143">
        <v>1</v>
      </c>
      <c r="F74" s="62">
        <v>0</v>
      </c>
      <c r="G74" s="108">
        <v>10</v>
      </c>
      <c r="H74" s="62">
        <v>0</v>
      </c>
      <c r="I74" s="62">
        <v>0</v>
      </c>
      <c r="J74" s="62">
        <v>0</v>
      </c>
      <c r="K74" s="62">
        <v>0</v>
      </c>
      <c r="L74" s="62">
        <v>1</v>
      </c>
      <c r="M74" s="62">
        <v>2</v>
      </c>
      <c r="N74" s="62">
        <v>0</v>
      </c>
      <c r="O74" s="62">
        <v>0</v>
      </c>
      <c r="P74" s="62">
        <v>4</v>
      </c>
      <c r="Q74" s="62">
        <v>1</v>
      </c>
      <c r="R74" s="62">
        <v>0</v>
      </c>
      <c r="S74" s="161"/>
    </row>
    <row r="75" s="135" customFormat="1" ht="16.5" customHeight="1" spans="1:19">
      <c r="A75" s="149" t="s">
        <v>282</v>
      </c>
      <c r="B75" s="49" t="s">
        <v>87</v>
      </c>
      <c r="C75" s="69">
        <v>0</v>
      </c>
      <c r="D75" s="50">
        <v>0</v>
      </c>
      <c r="E75" s="143">
        <v>0</v>
      </c>
      <c r="F75" s="62">
        <v>0</v>
      </c>
      <c r="G75" s="108">
        <v>0</v>
      </c>
      <c r="H75" s="62">
        <v>0</v>
      </c>
      <c r="I75" s="62">
        <v>0</v>
      </c>
      <c r="J75" s="62">
        <v>0</v>
      </c>
      <c r="K75" s="62">
        <v>0</v>
      </c>
      <c r="L75" s="62">
        <v>0</v>
      </c>
      <c r="M75" s="62">
        <v>0</v>
      </c>
      <c r="N75" s="62">
        <v>0</v>
      </c>
      <c r="O75" s="62">
        <v>0</v>
      </c>
      <c r="P75" s="62">
        <v>0</v>
      </c>
      <c r="Q75" s="62">
        <v>0</v>
      </c>
      <c r="R75" s="62">
        <v>0</v>
      </c>
      <c r="S75" s="161"/>
    </row>
    <row r="76" s="136" customFormat="1" ht="16.5" customHeight="1" spans="1:19">
      <c r="A76" s="148" t="s">
        <v>283</v>
      </c>
      <c r="B76" s="53" t="s">
        <v>87</v>
      </c>
      <c r="C76" s="70">
        <v>799.25</v>
      </c>
      <c r="D76" s="54">
        <v>0</v>
      </c>
      <c r="E76" s="147">
        <v>49.9166666666667</v>
      </c>
      <c r="F76" s="63">
        <v>50</v>
      </c>
      <c r="G76" s="109">
        <v>30</v>
      </c>
      <c r="H76" s="63">
        <v>0</v>
      </c>
      <c r="I76" s="63">
        <v>29.9166666666667</v>
      </c>
      <c r="J76" s="63">
        <v>50</v>
      </c>
      <c r="K76" s="63">
        <v>60</v>
      </c>
      <c r="L76" s="63">
        <v>79.8333333333333</v>
      </c>
      <c r="M76" s="63">
        <v>70</v>
      </c>
      <c r="N76" s="63">
        <v>80</v>
      </c>
      <c r="O76" s="63">
        <v>69.9166666666667</v>
      </c>
      <c r="P76" s="63">
        <v>99.9166666666667</v>
      </c>
      <c r="Q76" s="63">
        <v>90</v>
      </c>
      <c r="R76" s="63">
        <v>39.75</v>
      </c>
      <c r="S76" s="162"/>
    </row>
    <row r="77" s="135" customFormat="1" ht="16.5" customHeight="1" spans="1:19">
      <c r="A77" s="149" t="s">
        <v>284</v>
      </c>
      <c r="B77" s="49" t="s">
        <v>87</v>
      </c>
      <c r="C77" s="69">
        <v>783.333333333333</v>
      </c>
      <c r="D77" s="50">
        <v>0</v>
      </c>
      <c r="E77" s="143">
        <v>49.9166666666667</v>
      </c>
      <c r="F77" s="62">
        <v>50</v>
      </c>
      <c r="G77" s="108">
        <v>30</v>
      </c>
      <c r="H77" s="62">
        <v>0</v>
      </c>
      <c r="I77" s="62">
        <v>29.9166666666667</v>
      </c>
      <c r="J77" s="62">
        <v>49</v>
      </c>
      <c r="K77" s="62">
        <v>60</v>
      </c>
      <c r="L77" s="62">
        <v>71.8333333333333</v>
      </c>
      <c r="M77" s="62">
        <v>69</v>
      </c>
      <c r="N77" s="62">
        <v>80</v>
      </c>
      <c r="O77" s="62">
        <v>68.9166666666667</v>
      </c>
      <c r="P77" s="62">
        <v>96</v>
      </c>
      <c r="Q77" s="62">
        <v>89</v>
      </c>
      <c r="R77" s="62">
        <v>39.75</v>
      </c>
      <c r="S77" s="161"/>
    </row>
    <row r="78" s="135" customFormat="1" ht="16.5" customHeight="1" spans="1:19">
      <c r="A78" s="149" t="s">
        <v>285</v>
      </c>
      <c r="B78" s="49" t="s">
        <v>87</v>
      </c>
      <c r="C78" s="69">
        <v>14.9166666666667</v>
      </c>
      <c r="D78" s="50">
        <v>0</v>
      </c>
      <c r="E78" s="143">
        <v>0</v>
      </c>
      <c r="F78" s="62">
        <v>0</v>
      </c>
      <c r="G78" s="108">
        <v>0</v>
      </c>
      <c r="H78" s="62">
        <v>0</v>
      </c>
      <c r="I78" s="62">
        <v>0</v>
      </c>
      <c r="J78" s="62">
        <v>0</v>
      </c>
      <c r="K78" s="62">
        <v>0</v>
      </c>
      <c r="L78" s="62">
        <v>8</v>
      </c>
      <c r="M78" s="62">
        <v>1</v>
      </c>
      <c r="N78" s="62">
        <v>0</v>
      </c>
      <c r="O78" s="62">
        <v>1</v>
      </c>
      <c r="P78" s="62">
        <v>3.9166666666667</v>
      </c>
      <c r="Q78" s="62">
        <v>1</v>
      </c>
      <c r="R78" s="62">
        <v>0</v>
      </c>
      <c r="S78" s="161"/>
    </row>
    <row r="79" s="135" customFormat="1" ht="16.5" customHeight="1" spans="1:19">
      <c r="A79" s="149" t="s">
        <v>286</v>
      </c>
      <c r="B79" s="49" t="s">
        <v>87</v>
      </c>
      <c r="C79" s="69">
        <v>1</v>
      </c>
      <c r="D79" s="50">
        <v>0</v>
      </c>
      <c r="E79" s="143">
        <v>0</v>
      </c>
      <c r="F79" s="62">
        <v>0</v>
      </c>
      <c r="G79" s="108">
        <v>0</v>
      </c>
      <c r="H79" s="62">
        <v>0</v>
      </c>
      <c r="I79" s="62">
        <v>0</v>
      </c>
      <c r="J79" s="62">
        <v>1</v>
      </c>
      <c r="K79" s="62">
        <v>0</v>
      </c>
      <c r="L79" s="62">
        <v>0</v>
      </c>
      <c r="M79" s="62">
        <v>0</v>
      </c>
      <c r="N79" s="62">
        <v>0</v>
      </c>
      <c r="O79" s="62">
        <v>0</v>
      </c>
      <c r="P79" s="62">
        <v>0</v>
      </c>
      <c r="Q79" s="62">
        <v>0</v>
      </c>
      <c r="R79" s="62">
        <v>0</v>
      </c>
      <c r="S79" s="161"/>
    </row>
    <row r="80" s="136" customFormat="1" ht="16.5" customHeight="1" spans="1:19">
      <c r="A80" s="148" t="s">
        <v>287</v>
      </c>
      <c r="B80" s="53" t="s">
        <v>87</v>
      </c>
      <c r="C80" s="70">
        <v>799.25</v>
      </c>
      <c r="D80" s="54">
        <v>0</v>
      </c>
      <c r="E80" s="147">
        <v>49.9166666666667</v>
      </c>
      <c r="F80" s="63">
        <v>50</v>
      </c>
      <c r="G80" s="109">
        <v>30</v>
      </c>
      <c r="H80" s="63">
        <v>0</v>
      </c>
      <c r="I80" s="63">
        <v>29.9166666666667</v>
      </c>
      <c r="J80" s="63">
        <v>50</v>
      </c>
      <c r="K80" s="63">
        <v>60</v>
      </c>
      <c r="L80" s="63">
        <v>79.8333333333333</v>
      </c>
      <c r="M80" s="63">
        <v>70</v>
      </c>
      <c r="N80" s="63">
        <v>80</v>
      </c>
      <c r="O80" s="63">
        <v>69.9166666666667</v>
      </c>
      <c r="P80" s="63">
        <v>99.9166666666667</v>
      </c>
      <c r="Q80" s="63">
        <v>90</v>
      </c>
      <c r="R80" s="63">
        <v>39.75</v>
      </c>
      <c r="S80" s="162"/>
    </row>
    <row r="81" s="135" customFormat="1" ht="16.5" customHeight="1" spans="1:19">
      <c r="A81" s="149" t="s">
        <v>288</v>
      </c>
      <c r="B81" s="49" t="s">
        <v>87</v>
      </c>
      <c r="C81" s="69">
        <v>9</v>
      </c>
      <c r="D81" s="50">
        <v>0</v>
      </c>
      <c r="E81" s="143">
        <v>1</v>
      </c>
      <c r="F81" s="62">
        <v>1</v>
      </c>
      <c r="G81" s="108">
        <v>0</v>
      </c>
      <c r="H81" s="62">
        <v>0</v>
      </c>
      <c r="I81" s="62">
        <v>1</v>
      </c>
      <c r="J81" s="62">
        <v>0</v>
      </c>
      <c r="K81" s="62">
        <v>0</v>
      </c>
      <c r="L81" s="62">
        <v>0</v>
      </c>
      <c r="M81" s="62">
        <v>0</v>
      </c>
      <c r="N81" s="62">
        <v>0</v>
      </c>
      <c r="O81" s="62">
        <v>2</v>
      </c>
      <c r="P81" s="62">
        <v>2</v>
      </c>
      <c r="Q81" s="62">
        <v>2</v>
      </c>
      <c r="R81" s="62">
        <v>0</v>
      </c>
      <c r="S81" s="161"/>
    </row>
    <row r="82" s="135" customFormat="1" ht="16.5" customHeight="1" spans="1:19">
      <c r="A82" s="149" t="s">
        <v>289</v>
      </c>
      <c r="B82" s="49" t="s">
        <v>87</v>
      </c>
      <c r="C82" s="69">
        <v>734.333333333333</v>
      </c>
      <c r="D82" s="50">
        <v>0</v>
      </c>
      <c r="E82" s="143">
        <v>45.9166666666667</v>
      </c>
      <c r="F82" s="62">
        <v>48</v>
      </c>
      <c r="G82" s="108">
        <v>30</v>
      </c>
      <c r="H82" s="62">
        <v>0</v>
      </c>
      <c r="I82" s="62">
        <v>19.9166666666667</v>
      </c>
      <c r="J82" s="62">
        <v>43</v>
      </c>
      <c r="K82" s="62">
        <v>59</v>
      </c>
      <c r="L82" s="62">
        <v>74.8333333333333</v>
      </c>
      <c r="M82" s="62">
        <v>59</v>
      </c>
      <c r="N82" s="62">
        <v>79</v>
      </c>
      <c r="O82" s="62">
        <v>61</v>
      </c>
      <c r="P82" s="62">
        <v>89.9166666666667</v>
      </c>
      <c r="Q82" s="62">
        <v>88</v>
      </c>
      <c r="R82" s="62">
        <v>36.75</v>
      </c>
      <c r="S82" s="161"/>
    </row>
    <row r="83" s="135" customFormat="1" ht="16.5" customHeight="1" spans="1:19">
      <c r="A83" s="149" t="s">
        <v>257</v>
      </c>
      <c r="B83" s="49" t="s">
        <v>87</v>
      </c>
      <c r="C83" s="69">
        <v>39</v>
      </c>
      <c r="D83" s="50">
        <v>0</v>
      </c>
      <c r="E83" s="143">
        <v>0</v>
      </c>
      <c r="F83" s="62">
        <v>0</v>
      </c>
      <c r="G83" s="108">
        <v>0</v>
      </c>
      <c r="H83" s="62">
        <v>0</v>
      </c>
      <c r="I83" s="62">
        <v>9</v>
      </c>
      <c r="J83" s="62">
        <v>7</v>
      </c>
      <c r="K83" s="62">
        <v>0</v>
      </c>
      <c r="L83" s="62">
        <v>4</v>
      </c>
      <c r="M83" s="62">
        <v>10</v>
      </c>
      <c r="N83" s="62">
        <v>0</v>
      </c>
      <c r="O83" s="62">
        <v>1</v>
      </c>
      <c r="P83" s="62">
        <v>5</v>
      </c>
      <c r="Q83" s="62">
        <v>0</v>
      </c>
      <c r="R83" s="62">
        <v>3</v>
      </c>
      <c r="S83" s="161"/>
    </row>
    <row r="84" s="135" customFormat="1" ht="16.5" customHeight="1" spans="1:19">
      <c r="A84" s="149" t="s">
        <v>290</v>
      </c>
      <c r="B84" s="49" t="s">
        <v>87</v>
      </c>
      <c r="C84" s="69">
        <v>16.9166666666667</v>
      </c>
      <c r="D84" s="50">
        <v>0</v>
      </c>
      <c r="E84" s="143">
        <v>3</v>
      </c>
      <c r="F84" s="62">
        <v>1</v>
      </c>
      <c r="G84" s="108">
        <v>0</v>
      </c>
      <c r="H84" s="62">
        <v>0</v>
      </c>
      <c r="I84" s="62">
        <v>0</v>
      </c>
      <c r="J84" s="62">
        <v>0</v>
      </c>
      <c r="K84" s="62">
        <v>1</v>
      </c>
      <c r="L84" s="62">
        <v>1</v>
      </c>
      <c r="M84" s="62">
        <v>1</v>
      </c>
      <c r="N84" s="62">
        <v>1</v>
      </c>
      <c r="O84" s="62">
        <v>5.9166666666667</v>
      </c>
      <c r="P84" s="62">
        <v>3</v>
      </c>
      <c r="Q84" s="62">
        <v>0</v>
      </c>
      <c r="R84" s="62">
        <v>0</v>
      </c>
      <c r="S84" s="161"/>
    </row>
    <row r="85" s="136" customFormat="1" ht="16.5" customHeight="1" spans="1:19">
      <c r="A85" s="148" t="s">
        <v>291</v>
      </c>
      <c r="B85" s="53" t="s">
        <v>87</v>
      </c>
      <c r="C85" s="70">
        <v>799.25</v>
      </c>
      <c r="D85" s="54">
        <v>0</v>
      </c>
      <c r="E85" s="147">
        <v>49.9166666666667</v>
      </c>
      <c r="F85" s="63">
        <v>50</v>
      </c>
      <c r="G85" s="109">
        <v>30</v>
      </c>
      <c r="H85" s="63">
        <v>0</v>
      </c>
      <c r="I85" s="63">
        <v>29.9166666666667</v>
      </c>
      <c r="J85" s="63">
        <v>50</v>
      </c>
      <c r="K85" s="63">
        <v>60</v>
      </c>
      <c r="L85" s="63">
        <v>79.8333333333333</v>
      </c>
      <c r="M85" s="63">
        <v>70</v>
      </c>
      <c r="N85" s="63">
        <v>80</v>
      </c>
      <c r="O85" s="63">
        <v>69.9166666666667</v>
      </c>
      <c r="P85" s="63">
        <v>99.9166666666667</v>
      </c>
      <c r="Q85" s="63">
        <v>90</v>
      </c>
      <c r="R85" s="63">
        <v>39.75</v>
      </c>
      <c r="S85" s="162"/>
    </row>
    <row r="86" s="135" customFormat="1" ht="16.5" customHeight="1" spans="1:19">
      <c r="A86" s="149" t="s">
        <v>292</v>
      </c>
      <c r="B86" s="49" t="s">
        <v>87</v>
      </c>
      <c r="C86" s="69">
        <v>3</v>
      </c>
      <c r="D86" s="50">
        <v>0</v>
      </c>
      <c r="E86" s="143">
        <v>1</v>
      </c>
      <c r="F86" s="62">
        <v>0</v>
      </c>
      <c r="G86" s="108">
        <v>2</v>
      </c>
      <c r="H86" s="62">
        <v>0</v>
      </c>
      <c r="I86" s="62">
        <v>0</v>
      </c>
      <c r="J86" s="62">
        <v>0</v>
      </c>
      <c r="K86" s="62">
        <v>0</v>
      </c>
      <c r="L86" s="62">
        <v>0</v>
      </c>
      <c r="M86" s="62">
        <v>0</v>
      </c>
      <c r="N86" s="62">
        <v>0</v>
      </c>
      <c r="O86" s="62">
        <v>0</v>
      </c>
      <c r="P86" s="62">
        <v>0</v>
      </c>
      <c r="Q86" s="62">
        <v>0</v>
      </c>
      <c r="R86" s="62">
        <v>0</v>
      </c>
      <c r="S86" s="161"/>
    </row>
    <row r="87" s="135" customFormat="1" ht="16.5" customHeight="1" spans="1:19">
      <c r="A87" s="149" t="s">
        <v>293</v>
      </c>
      <c r="B87" s="49" t="s">
        <v>87</v>
      </c>
      <c r="C87" s="69">
        <v>752.25</v>
      </c>
      <c r="D87" s="50">
        <v>0</v>
      </c>
      <c r="E87" s="143">
        <v>47.9166666666667</v>
      </c>
      <c r="F87" s="62">
        <v>50</v>
      </c>
      <c r="G87" s="108">
        <v>27</v>
      </c>
      <c r="H87" s="62">
        <v>0</v>
      </c>
      <c r="I87" s="62">
        <v>29.9166666666667</v>
      </c>
      <c r="J87" s="62">
        <v>50</v>
      </c>
      <c r="K87" s="62">
        <v>60</v>
      </c>
      <c r="L87" s="62">
        <v>71.8333333333333</v>
      </c>
      <c r="M87" s="62">
        <v>69</v>
      </c>
      <c r="N87" s="62">
        <v>80</v>
      </c>
      <c r="O87" s="62">
        <v>67.9166666666667</v>
      </c>
      <c r="P87" s="62">
        <v>82.9166666666667</v>
      </c>
      <c r="Q87" s="62">
        <v>76</v>
      </c>
      <c r="R87" s="62">
        <v>39.75</v>
      </c>
      <c r="S87" s="161"/>
    </row>
    <row r="88" s="135" customFormat="1" ht="16.5" customHeight="1" spans="1:19">
      <c r="A88" s="149" t="s">
        <v>294</v>
      </c>
      <c r="B88" s="49" t="s">
        <v>87</v>
      </c>
      <c r="C88" s="69">
        <v>44</v>
      </c>
      <c r="D88" s="50">
        <v>0</v>
      </c>
      <c r="E88" s="143">
        <v>1</v>
      </c>
      <c r="F88" s="62">
        <v>0</v>
      </c>
      <c r="G88" s="108">
        <v>1</v>
      </c>
      <c r="H88" s="62">
        <v>0</v>
      </c>
      <c r="I88" s="62">
        <v>0</v>
      </c>
      <c r="J88" s="62">
        <v>0</v>
      </c>
      <c r="K88" s="62">
        <v>0</v>
      </c>
      <c r="L88" s="62">
        <v>8</v>
      </c>
      <c r="M88" s="62">
        <v>1</v>
      </c>
      <c r="N88" s="62">
        <v>0</v>
      </c>
      <c r="O88" s="62">
        <v>2</v>
      </c>
      <c r="P88" s="62">
        <v>17</v>
      </c>
      <c r="Q88" s="62">
        <v>14</v>
      </c>
      <c r="R88" s="62">
        <v>0</v>
      </c>
      <c r="S88" s="161"/>
    </row>
    <row r="89" s="136" customFormat="1" ht="16.5" customHeight="1" spans="1:19">
      <c r="A89" s="148" t="s">
        <v>295</v>
      </c>
      <c r="B89" s="53" t="s">
        <v>87</v>
      </c>
      <c r="C89" s="70">
        <v>799.25</v>
      </c>
      <c r="D89" s="54">
        <v>0</v>
      </c>
      <c r="E89" s="147">
        <v>49.9166666666667</v>
      </c>
      <c r="F89" s="63">
        <v>50</v>
      </c>
      <c r="G89" s="109">
        <v>30</v>
      </c>
      <c r="H89" s="63">
        <v>0</v>
      </c>
      <c r="I89" s="63">
        <v>29.9166666666667</v>
      </c>
      <c r="J89" s="63">
        <v>50</v>
      </c>
      <c r="K89" s="63">
        <v>60</v>
      </c>
      <c r="L89" s="63">
        <v>79.8333333333333</v>
      </c>
      <c r="M89" s="63">
        <v>70</v>
      </c>
      <c r="N89" s="63">
        <v>80</v>
      </c>
      <c r="O89" s="63">
        <v>69.9166666666667</v>
      </c>
      <c r="P89" s="63">
        <v>99.9166666666667</v>
      </c>
      <c r="Q89" s="63">
        <v>90</v>
      </c>
      <c r="R89" s="63">
        <v>39.75</v>
      </c>
      <c r="S89" s="162"/>
    </row>
    <row r="90" s="135" customFormat="1" ht="16.5" customHeight="1" spans="1:19">
      <c r="A90" s="149" t="s">
        <v>296</v>
      </c>
      <c r="B90" s="49" t="s">
        <v>87</v>
      </c>
      <c r="C90" s="69">
        <v>316.75</v>
      </c>
      <c r="D90" s="50">
        <v>0</v>
      </c>
      <c r="E90" s="143">
        <v>9</v>
      </c>
      <c r="F90" s="62">
        <v>21</v>
      </c>
      <c r="G90" s="108">
        <v>0</v>
      </c>
      <c r="H90" s="62">
        <v>0</v>
      </c>
      <c r="I90" s="62">
        <v>6</v>
      </c>
      <c r="J90" s="62">
        <v>48</v>
      </c>
      <c r="K90" s="62">
        <v>2</v>
      </c>
      <c r="L90" s="62">
        <v>65.8333333333333</v>
      </c>
      <c r="M90" s="62">
        <v>25</v>
      </c>
      <c r="N90" s="62">
        <v>10</v>
      </c>
      <c r="O90" s="62">
        <v>40</v>
      </c>
      <c r="P90" s="62">
        <v>65.9166666666667</v>
      </c>
      <c r="Q90" s="62">
        <v>14</v>
      </c>
      <c r="R90" s="62">
        <v>10</v>
      </c>
      <c r="S90" s="161"/>
    </row>
    <row r="91" s="135" customFormat="1" ht="16.5" customHeight="1" spans="1:19">
      <c r="A91" s="149" t="s">
        <v>297</v>
      </c>
      <c r="B91" s="49" t="s">
        <v>87</v>
      </c>
      <c r="C91" s="69">
        <v>15</v>
      </c>
      <c r="D91" s="50">
        <v>0</v>
      </c>
      <c r="E91" s="143">
        <v>0</v>
      </c>
      <c r="F91" s="62">
        <v>1</v>
      </c>
      <c r="G91" s="108">
        <v>2</v>
      </c>
      <c r="H91" s="62">
        <v>0</v>
      </c>
      <c r="I91" s="62">
        <v>1</v>
      </c>
      <c r="J91" s="62">
        <v>0</v>
      </c>
      <c r="K91" s="62">
        <v>0</v>
      </c>
      <c r="L91" s="62">
        <v>0</v>
      </c>
      <c r="M91" s="62">
        <v>2</v>
      </c>
      <c r="N91" s="62">
        <v>2</v>
      </c>
      <c r="O91" s="62">
        <v>0</v>
      </c>
      <c r="P91" s="62">
        <v>0</v>
      </c>
      <c r="Q91" s="62">
        <v>0</v>
      </c>
      <c r="R91" s="62">
        <v>7</v>
      </c>
      <c r="S91" s="161"/>
    </row>
    <row r="92" s="135" customFormat="1" ht="16.5" customHeight="1" spans="1:19">
      <c r="A92" s="149" t="s">
        <v>298</v>
      </c>
      <c r="B92" s="49" t="s">
        <v>87</v>
      </c>
      <c r="C92" s="69">
        <v>456.5</v>
      </c>
      <c r="D92" s="50">
        <v>0</v>
      </c>
      <c r="E92" s="143">
        <v>39.9166666666667</v>
      </c>
      <c r="F92" s="62">
        <v>26</v>
      </c>
      <c r="G92" s="108">
        <v>27</v>
      </c>
      <c r="H92" s="62">
        <v>0</v>
      </c>
      <c r="I92" s="62">
        <v>22.9166666666667</v>
      </c>
      <c r="J92" s="62">
        <v>2</v>
      </c>
      <c r="K92" s="62">
        <v>58</v>
      </c>
      <c r="L92" s="62">
        <v>14</v>
      </c>
      <c r="M92" s="62">
        <v>40</v>
      </c>
      <c r="N92" s="62">
        <v>67</v>
      </c>
      <c r="O92" s="62">
        <v>27.9166666666667</v>
      </c>
      <c r="P92" s="62">
        <v>33</v>
      </c>
      <c r="Q92" s="62">
        <v>76</v>
      </c>
      <c r="R92" s="62">
        <v>22.75</v>
      </c>
      <c r="S92" s="161"/>
    </row>
    <row r="93" s="135" customFormat="1" ht="16.5" customHeight="1" spans="1:19">
      <c r="A93" s="149" t="s">
        <v>299</v>
      </c>
      <c r="B93" s="49" t="s">
        <v>87</v>
      </c>
      <c r="C93" s="69">
        <v>1</v>
      </c>
      <c r="D93" s="50">
        <v>0</v>
      </c>
      <c r="E93" s="143">
        <v>0</v>
      </c>
      <c r="F93" s="62">
        <v>0</v>
      </c>
      <c r="G93" s="108">
        <v>1</v>
      </c>
      <c r="H93" s="62">
        <v>0</v>
      </c>
      <c r="I93" s="62">
        <v>0</v>
      </c>
      <c r="J93" s="62">
        <v>0</v>
      </c>
      <c r="K93" s="62">
        <v>0</v>
      </c>
      <c r="L93" s="62">
        <v>0</v>
      </c>
      <c r="M93" s="62">
        <v>0</v>
      </c>
      <c r="N93" s="62">
        <v>0</v>
      </c>
      <c r="O93" s="62">
        <v>0</v>
      </c>
      <c r="P93" s="62">
        <v>0</v>
      </c>
      <c r="Q93" s="62">
        <v>0</v>
      </c>
      <c r="R93" s="62">
        <v>0</v>
      </c>
      <c r="S93" s="161"/>
    </row>
    <row r="94" s="135" customFormat="1" ht="16.5" customHeight="1" spans="1:19">
      <c r="A94" s="149" t="s">
        <v>300</v>
      </c>
      <c r="B94" s="49" t="s">
        <v>87</v>
      </c>
      <c r="C94" s="69">
        <v>0</v>
      </c>
      <c r="D94" s="50">
        <v>0</v>
      </c>
      <c r="E94" s="143">
        <v>0</v>
      </c>
      <c r="F94" s="62">
        <v>0</v>
      </c>
      <c r="G94" s="108">
        <v>0</v>
      </c>
      <c r="H94" s="62">
        <v>0</v>
      </c>
      <c r="I94" s="62">
        <v>0</v>
      </c>
      <c r="J94" s="62">
        <v>0</v>
      </c>
      <c r="K94" s="62">
        <v>0</v>
      </c>
      <c r="L94" s="62">
        <v>0</v>
      </c>
      <c r="M94" s="62">
        <v>0</v>
      </c>
      <c r="N94" s="62">
        <v>0</v>
      </c>
      <c r="O94" s="62">
        <v>0</v>
      </c>
      <c r="P94" s="62">
        <v>0</v>
      </c>
      <c r="Q94" s="62">
        <v>0</v>
      </c>
      <c r="R94" s="62">
        <v>0</v>
      </c>
      <c r="S94" s="161"/>
    </row>
    <row r="95" s="135" customFormat="1" ht="16.5" customHeight="1" spans="1:19">
      <c r="A95" s="149" t="s">
        <v>301</v>
      </c>
      <c r="B95" s="49" t="s">
        <v>87</v>
      </c>
      <c r="C95" s="69">
        <v>1</v>
      </c>
      <c r="D95" s="50">
        <v>0</v>
      </c>
      <c r="E95" s="143">
        <v>1</v>
      </c>
      <c r="F95" s="62">
        <v>0</v>
      </c>
      <c r="G95" s="108">
        <v>0</v>
      </c>
      <c r="H95" s="62">
        <v>0</v>
      </c>
      <c r="I95" s="62">
        <v>0</v>
      </c>
      <c r="J95" s="62">
        <v>0</v>
      </c>
      <c r="K95" s="62">
        <v>0</v>
      </c>
      <c r="L95" s="62">
        <v>0</v>
      </c>
      <c r="M95" s="62">
        <v>0</v>
      </c>
      <c r="N95" s="62">
        <v>0</v>
      </c>
      <c r="O95" s="62">
        <v>0</v>
      </c>
      <c r="P95" s="62">
        <v>0</v>
      </c>
      <c r="Q95" s="62">
        <v>0</v>
      </c>
      <c r="R95" s="62">
        <v>0</v>
      </c>
      <c r="S95" s="161"/>
    </row>
    <row r="96" s="135" customFormat="1" ht="16.5" customHeight="1" spans="1:19">
      <c r="A96" s="149" t="s">
        <v>302</v>
      </c>
      <c r="B96" s="49" t="s">
        <v>87</v>
      </c>
      <c r="C96" s="69">
        <v>8</v>
      </c>
      <c r="D96" s="50">
        <v>0</v>
      </c>
      <c r="E96" s="143">
        <v>0</v>
      </c>
      <c r="F96" s="62">
        <v>2</v>
      </c>
      <c r="G96" s="108">
        <v>0</v>
      </c>
      <c r="H96" s="62">
        <v>0</v>
      </c>
      <c r="I96" s="62">
        <v>0</v>
      </c>
      <c r="J96" s="62">
        <v>0</v>
      </c>
      <c r="K96" s="62">
        <v>0</v>
      </c>
      <c r="L96" s="62">
        <v>0</v>
      </c>
      <c r="M96" s="62">
        <v>3</v>
      </c>
      <c r="N96" s="62">
        <v>0</v>
      </c>
      <c r="O96" s="62">
        <v>2</v>
      </c>
      <c r="P96" s="62">
        <v>1</v>
      </c>
      <c r="Q96" s="62">
        <v>0</v>
      </c>
      <c r="R96" s="62">
        <v>0</v>
      </c>
      <c r="S96" s="161"/>
    </row>
    <row r="97" s="135" customFormat="1" ht="16.5" customHeight="1" spans="1:19">
      <c r="A97" s="149" t="s">
        <v>303</v>
      </c>
      <c r="B97" s="49" t="s">
        <v>87</v>
      </c>
      <c r="C97" s="69">
        <v>0</v>
      </c>
      <c r="D97" s="50">
        <v>0</v>
      </c>
      <c r="E97" s="143">
        <v>0</v>
      </c>
      <c r="F97" s="62">
        <v>0</v>
      </c>
      <c r="G97" s="108">
        <v>0</v>
      </c>
      <c r="H97" s="62">
        <v>0</v>
      </c>
      <c r="I97" s="62">
        <v>0</v>
      </c>
      <c r="J97" s="62">
        <v>0</v>
      </c>
      <c r="K97" s="62">
        <v>0</v>
      </c>
      <c r="L97" s="62">
        <v>0</v>
      </c>
      <c r="M97" s="62">
        <v>0</v>
      </c>
      <c r="N97" s="62">
        <v>0</v>
      </c>
      <c r="O97" s="62">
        <v>0</v>
      </c>
      <c r="P97" s="62">
        <v>0</v>
      </c>
      <c r="Q97" s="62">
        <v>0</v>
      </c>
      <c r="R97" s="62">
        <v>0</v>
      </c>
      <c r="S97" s="161"/>
    </row>
    <row r="98" s="135" customFormat="1" ht="16.5" customHeight="1" spans="1:19">
      <c r="A98" s="149" t="s">
        <v>304</v>
      </c>
      <c r="B98" s="49" t="s">
        <v>87</v>
      </c>
      <c r="C98" s="69">
        <v>0</v>
      </c>
      <c r="D98" s="50">
        <v>0</v>
      </c>
      <c r="E98" s="143">
        <v>0</v>
      </c>
      <c r="F98" s="62">
        <v>0</v>
      </c>
      <c r="G98" s="108">
        <v>0</v>
      </c>
      <c r="H98" s="62">
        <v>0</v>
      </c>
      <c r="I98" s="62">
        <v>0</v>
      </c>
      <c r="J98" s="62">
        <v>0</v>
      </c>
      <c r="K98" s="62">
        <v>0</v>
      </c>
      <c r="L98" s="62">
        <v>0</v>
      </c>
      <c r="M98" s="62">
        <v>0</v>
      </c>
      <c r="N98" s="62">
        <v>0</v>
      </c>
      <c r="O98" s="62">
        <v>0</v>
      </c>
      <c r="P98" s="62">
        <v>0</v>
      </c>
      <c r="Q98" s="62">
        <v>0</v>
      </c>
      <c r="R98" s="62">
        <v>0</v>
      </c>
      <c r="S98" s="161"/>
    </row>
    <row r="99" s="135" customFormat="1" ht="16.5" customHeight="1" spans="1:19">
      <c r="A99" s="158" t="s">
        <v>305</v>
      </c>
      <c r="B99" s="49" t="s">
        <v>87</v>
      </c>
      <c r="C99" s="69">
        <v>0</v>
      </c>
      <c r="D99" s="50">
        <v>0</v>
      </c>
      <c r="E99" s="143">
        <v>0</v>
      </c>
      <c r="F99" s="62">
        <v>0</v>
      </c>
      <c r="G99" s="108">
        <v>0</v>
      </c>
      <c r="H99" s="62">
        <v>0</v>
      </c>
      <c r="I99" s="62">
        <v>0</v>
      </c>
      <c r="J99" s="62">
        <v>0</v>
      </c>
      <c r="K99" s="62">
        <v>0</v>
      </c>
      <c r="L99" s="62">
        <v>0</v>
      </c>
      <c r="M99" s="62">
        <v>0</v>
      </c>
      <c r="N99" s="62">
        <v>0</v>
      </c>
      <c r="O99" s="62">
        <v>0</v>
      </c>
      <c r="P99" s="62">
        <v>0</v>
      </c>
      <c r="Q99" s="62">
        <v>0</v>
      </c>
      <c r="R99" s="62">
        <v>0</v>
      </c>
      <c r="S99" s="161"/>
    </row>
    <row r="100" s="135" customFormat="1" ht="16.5" customHeight="1" spans="1:19">
      <c r="A100" s="159" t="s">
        <v>306</v>
      </c>
      <c r="B100" s="49" t="s">
        <v>87</v>
      </c>
      <c r="C100" s="69">
        <v>1</v>
      </c>
      <c r="D100" s="50">
        <v>0</v>
      </c>
      <c r="E100" s="143">
        <v>0</v>
      </c>
      <c r="F100" s="62">
        <v>0</v>
      </c>
      <c r="G100" s="108">
        <v>0</v>
      </c>
      <c r="H100" s="62">
        <v>0</v>
      </c>
      <c r="I100" s="62">
        <v>0</v>
      </c>
      <c r="J100" s="62">
        <v>0</v>
      </c>
      <c r="K100" s="62">
        <v>0</v>
      </c>
      <c r="L100" s="62">
        <v>0</v>
      </c>
      <c r="M100" s="62">
        <v>0</v>
      </c>
      <c r="N100" s="62">
        <v>1</v>
      </c>
      <c r="O100" s="62">
        <v>0</v>
      </c>
      <c r="P100" s="62">
        <v>0</v>
      </c>
      <c r="Q100" s="62">
        <v>0</v>
      </c>
      <c r="R100" s="62">
        <v>0</v>
      </c>
      <c r="S100" s="161"/>
    </row>
    <row r="101" s="136" customFormat="1" ht="16.5" customHeight="1" spans="1:19">
      <c r="A101" s="146" t="s">
        <v>307</v>
      </c>
      <c r="B101" s="53" t="s">
        <v>213</v>
      </c>
      <c r="C101" s="70"/>
      <c r="D101" s="54"/>
      <c r="E101" s="147"/>
      <c r="F101" s="63"/>
      <c r="G101" s="109"/>
      <c r="H101" s="63"/>
      <c r="I101" s="63"/>
      <c r="J101" s="63"/>
      <c r="K101" s="63"/>
      <c r="L101" s="63"/>
      <c r="M101" s="63"/>
      <c r="N101" s="63"/>
      <c r="O101" s="63"/>
      <c r="P101" s="63"/>
      <c r="Q101" s="63"/>
      <c r="R101" s="63"/>
      <c r="S101" s="162"/>
    </row>
    <row r="102" s="136" customFormat="1" ht="16.5" customHeight="1" spans="1:19">
      <c r="A102" s="146" t="s">
        <v>308</v>
      </c>
      <c r="B102" s="53" t="s">
        <v>87</v>
      </c>
      <c r="C102" s="70"/>
      <c r="D102" s="54"/>
      <c r="E102" s="147"/>
      <c r="F102" s="63"/>
      <c r="G102" s="109"/>
      <c r="H102" s="63"/>
      <c r="I102" s="63"/>
      <c r="J102" s="63"/>
      <c r="K102" s="63"/>
      <c r="L102" s="63"/>
      <c r="M102" s="63"/>
      <c r="N102" s="63"/>
      <c r="O102" s="63"/>
      <c r="P102" s="63"/>
      <c r="Q102" s="63"/>
      <c r="R102" s="63"/>
      <c r="S102" s="162"/>
    </row>
    <row r="103" s="135" customFormat="1" ht="16.5" customHeight="1" spans="1:19">
      <c r="A103" s="48" t="s">
        <v>309</v>
      </c>
      <c r="B103" s="49" t="s">
        <v>87</v>
      </c>
      <c r="C103" s="160">
        <v>0</v>
      </c>
      <c r="D103" s="160">
        <v>0</v>
      </c>
      <c r="E103" s="160">
        <v>0</v>
      </c>
      <c r="F103" s="160">
        <v>0</v>
      </c>
      <c r="G103" s="160">
        <v>0</v>
      </c>
      <c r="H103" s="160">
        <v>0</v>
      </c>
      <c r="I103" s="160">
        <v>0</v>
      </c>
      <c r="J103" s="160">
        <v>0</v>
      </c>
      <c r="K103" s="160">
        <v>0</v>
      </c>
      <c r="L103" s="160">
        <v>0</v>
      </c>
      <c r="M103" s="160">
        <v>0</v>
      </c>
      <c r="N103" s="160">
        <v>0</v>
      </c>
      <c r="O103" s="160">
        <v>0</v>
      </c>
      <c r="P103" s="160">
        <v>0</v>
      </c>
      <c r="Q103" s="160">
        <v>0</v>
      </c>
      <c r="R103" s="163">
        <v>0</v>
      </c>
      <c r="S103" s="161"/>
    </row>
    <row r="104" s="135" customFormat="1" ht="16.5" customHeight="1" spans="1:19">
      <c r="A104" s="48" t="s">
        <v>310</v>
      </c>
      <c r="B104" s="49" t="s">
        <v>87</v>
      </c>
      <c r="C104" s="69">
        <v>11</v>
      </c>
      <c r="D104" s="50">
        <v>0</v>
      </c>
      <c r="E104" s="143">
        <v>0</v>
      </c>
      <c r="F104" s="62">
        <v>0</v>
      </c>
      <c r="G104" s="108">
        <v>5</v>
      </c>
      <c r="H104" s="62">
        <v>0</v>
      </c>
      <c r="I104" s="62">
        <v>0</v>
      </c>
      <c r="J104" s="62">
        <v>0</v>
      </c>
      <c r="K104" s="62">
        <v>0</v>
      </c>
      <c r="L104" s="62">
        <v>0</v>
      </c>
      <c r="M104" s="62">
        <v>0</v>
      </c>
      <c r="N104" s="62">
        <v>3</v>
      </c>
      <c r="O104" s="62">
        <v>2</v>
      </c>
      <c r="P104" s="62">
        <v>0</v>
      </c>
      <c r="Q104" s="62">
        <v>1</v>
      </c>
      <c r="R104" s="62">
        <v>0</v>
      </c>
      <c r="S104" s="161"/>
    </row>
    <row r="105" s="135" customFormat="1" ht="16.5" customHeight="1" spans="1:19">
      <c r="A105" s="48" t="s">
        <v>311</v>
      </c>
      <c r="B105" s="49" t="s">
        <v>87</v>
      </c>
      <c r="C105" s="69">
        <v>24</v>
      </c>
      <c r="D105" s="50">
        <v>0</v>
      </c>
      <c r="E105" s="143">
        <v>2</v>
      </c>
      <c r="F105" s="62">
        <v>1</v>
      </c>
      <c r="G105" s="108">
        <v>2</v>
      </c>
      <c r="H105" s="62">
        <v>0</v>
      </c>
      <c r="I105" s="62">
        <v>0</v>
      </c>
      <c r="J105" s="62">
        <v>1</v>
      </c>
      <c r="K105" s="62">
        <v>3</v>
      </c>
      <c r="L105" s="62">
        <v>6</v>
      </c>
      <c r="M105" s="62">
        <v>2</v>
      </c>
      <c r="N105" s="62">
        <v>2</v>
      </c>
      <c r="O105" s="62">
        <v>2</v>
      </c>
      <c r="P105" s="62">
        <v>1</v>
      </c>
      <c r="Q105" s="62">
        <v>2</v>
      </c>
      <c r="R105" s="62">
        <v>0</v>
      </c>
      <c r="S105" s="161"/>
    </row>
    <row r="106" s="135" customFormat="1" ht="16.5" customHeight="1" spans="1:19">
      <c r="A106" s="48" t="s">
        <v>312</v>
      </c>
      <c r="B106" s="49" t="s">
        <v>87</v>
      </c>
      <c r="C106" s="69">
        <v>89</v>
      </c>
      <c r="D106" s="50">
        <v>0</v>
      </c>
      <c r="E106" s="143">
        <v>5</v>
      </c>
      <c r="F106" s="62">
        <v>8</v>
      </c>
      <c r="G106" s="108">
        <v>6</v>
      </c>
      <c r="H106" s="62">
        <v>0</v>
      </c>
      <c r="I106" s="62">
        <v>4</v>
      </c>
      <c r="J106" s="62">
        <v>3</v>
      </c>
      <c r="K106" s="62">
        <v>12</v>
      </c>
      <c r="L106" s="62">
        <v>9</v>
      </c>
      <c r="M106" s="62">
        <v>2</v>
      </c>
      <c r="N106" s="62">
        <v>9</v>
      </c>
      <c r="O106" s="62">
        <v>7</v>
      </c>
      <c r="P106" s="62">
        <v>4</v>
      </c>
      <c r="Q106" s="62">
        <v>20</v>
      </c>
      <c r="R106" s="62">
        <v>0</v>
      </c>
      <c r="S106" s="161"/>
    </row>
    <row r="107" s="135" customFormat="1" ht="16.5" customHeight="1" spans="1:19">
      <c r="A107" s="48" t="s">
        <v>313</v>
      </c>
      <c r="B107" s="49" t="s">
        <v>87</v>
      </c>
      <c r="C107" s="69">
        <v>639.333333333333</v>
      </c>
      <c r="D107" s="50">
        <v>0</v>
      </c>
      <c r="E107" s="143">
        <v>40.9166666666667</v>
      </c>
      <c r="F107" s="62">
        <v>38</v>
      </c>
      <c r="G107" s="108">
        <v>15</v>
      </c>
      <c r="H107" s="62">
        <v>0</v>
      </c>
      <c r="I107" s="62">
        <v>24.9166666666667</v>
      </c>
      <c r="J107" s="62">
        <v>43</v>
      </c>
      <c r="K107" s="62">
        <v>43</v>
      </c>
      <c r="L107" s="62">
        <v>61.8333333333333</v>
      </c>
      <c r="M107" s="62">
        <v>64</v>
      </c>
      <c r="N107" s="62">
        <v>59</v>
      </c>
      <c r="O107" s="62">
        <v>58.9166666666667</v>
      </c>
      <c r="P107" s="62">
        <v>91</v>
      </c>
      <c r="Q107" s="62">
        <v>65</v>
      </c>
      <c r="R107" s="62">
        <v>34.75</v>
      </c>
      <c r="S107" s="161"/>
    </row>
    <row r="108" s="135" customFormat="1" ht="16.5" customHeight="1" spans="1:19">
      <c r="A108" s="48" t="s">
        <v>314</v>
      </c>
      <c r="B108" s="49" t="s">
        <v>87</v>
      </c>
      <c r="C108" s="69">
        <v>34.9166666666667</v>
      </c>
      <c r="D108" s="50">
        <v>0</v>
      </c>
      <c r="E108" s="143">
        <v>2</v>
      </c>
      <c r="F108" s="62">
        <v>3</v>
      </c>
      <c r="G108" s="108">
        <v>2</v>
      </c>
      <c r="H108" s="62">
        <v>0</v>
      </c>
      <c r="I108" s="62">
        <v>1</v>
      </c>
      <c r="J108" s="62">
        <v>3</v>
      </c>
      <c r="K108" s="62">
        <v>2</v>
      </c>
      <c r="L108" s="62">
        <v>3</v>
      </c>
      <c r="M108" s="62">
        <v>2</v>
      </c>
      <c r="N108" s="62">
        <v>7</v>
      </c>
      <c r="O108" s="62">
        <v>0</v>
      </c>
      <c r="P108" s="62">
        <v>3.9166666666667</v>
      </c>
      <c r="Q108" s="62">
        <v>2</v>
      </c>
      <c r="R108" s="62">
        <v>4</v>
      </c>
      <c r="S108" s="161"/>
    </row>
    <row r="109" s="135" customFormat="1" ht="16.5" customHeight="1" spans="1:19">
      <c r="A109" s="48" t="s">
        <v>315</v>
      </c>
      <c r="B109" s="49" t="s">
        <v>87</v>
      </c>
      <c r="C109" s="69">
        <v>0</v>
      </c>
      <c r="D109" s="50">
        <v>0</v>
      </c>
      <c r="E109" s="143">
        <v>0</v>
      </c>
      <c r="F109" s="62">
        <v>0</v>
      </c>
      <c r="G109" s="108">
        <v>0</v>
      </c>
      <c r="H109" s="62">
        <v>0</v>
      </c>
      <c r="I109" s="62">
        <v>0</v>
      </c>
      <c r="J109" s="62">
        <v>0</v>
      </c>
      <c r="K109" s="62">
        <v>0</v>
      </c>
      <c r="L109" s="62">
        <v>0</v>
      </c>
      <c r="M109" s="62">
        <v>0</v>
      </c>
      <c r="N109" s="62">
        <v>0</v>
      </c>
      <c r="O109" s="62">
        <v>0</v>
      </c>
      <c r="P109" s="62">
        <v>0</v>
      </c>
      <c r="Q109" s="62">
        <v>0</v>
      </c>
      <c r="R109" s="62">
        <v>0</v>
      </c>
      <c r="S109" s="161"/>
    </row>
    <row r="110" s="136" customFormat="1" ht="16.5" customHeight="1" spans="1:19">
      <c r="A110" s="146" t="s">
        <v>316</v>
      </c>
      <c r="B110" s="53" t="s">
        <v>317</v>
      </c>
      <c r="C110" s="70"/>
      <c r="D110" s="54"/>
      <c r="E110" s="147"/>
      <c r="F110" s="63"/>
      <c r="G110" s="109"/>
      <c r="H110" s="63"/>
      <c r="I110" s="63"/>
      <c r="J110" s="63"/>
      <c r="K110" s="63"/>
      <c r="L110" s="63"/>
      <c r="M110" s="63"/>
      <c r="N110" s="63"/>
      <c r="O110" s="63"/>
      <c r="P110" s="63"/>
      <c r="Q110" s="63"/>
      <c r="R110" s="63"/>
      <c r="S110" s="162"/>
    </row>
    <row r="111" s="136" customFormat="1" ht="16.5" customHeight="1" spans="1:19">
      <c r="A111" s="146" t="s">
        <v>318</v>
      </c>
      <c r="B111" s="53" t="s">
        <v>319</v>
      </c>
      <c r="C111" s="70">
        <v>2772.06666666667</v>
      </c>
      <c r="D111" s="54">
        <v>0</v>
      </c>
      <c r="E111" s="147">
        <v>242.958333333333</v>
      </c>
      <c r="F111" s="63">
        <v>156.65</v>
      </c>
      <c r="G111" s="109">
        <v>183.65</v>
      </c>
      <c r="H111" s="63">
        <v>0</v>
      </c>
      <c r="I111" s="63">
        <v>104.366666666667</v>
      </c>
      <c r="J111" s="63">
        <v>53.35</v>
      </c>
      <c r="K111" s="63">
        <v>311.3</v>
      </c>
      <c r="L111" s="63">
        <v>181.633333333333</v>
      </c>
      <c r="M111" s="63">
        <v>180.2</v>
      </c>
      <c r="N111" s="63">
        <v>226</v>
      </c>
      <c r="O111" s="63">
        <v>260.758333333333</v>
      </c>
      <c r="P111" s="63">
        <v>187.733333333333</v>
      </c>
      <c r="Q111" s="63">
        <v>507.3</v>
      </c>
      <c r="R111" s="63">
        <v>176.166666666667</v>
      </c>
      <c r="S111" s="162"/>
    </row>
    <row r="112" s="136" customFormat="1" ht="16.5" customHeight="1" spans="1:19">
      <c r="A112" s="146" t="s">
        <v>320</v>
      </c>
      <c r="B112" s="53" t="s">
        <v>319</v>
      </c>
      <c r="C112" s="70">
        <v>29.23</v>
      </c>
      <c r="D112" s="54">
        <v>0</v>
      </c>
      <c r="E112" s="147">
        <v>0.5</v>
      </c>
      <c r="F112" s="63">
        <v>22.53</v>
      </c>
      <c r="G112" s="109">
        <v>0</v>
      </c>
      <c r="H112" s="63">
        <v>0</v>
      </c>
      <c r="I112" s="63">
        <v>6</v>
      </c>
      <c r="J112" s="63">
        <v>0</v>
      </c>
      <c r="K112" s="63">
        <v>0</v>
      </c>
      <c r="L112" s="63">
        <v>0</v>
      </c>
      <c r="M112" s="63">
        <v>0</v>
      </c>
      <c r="N112" s="63">
        <v>0</v>
      </c>
      <c r="O112" s="63">
        <v>0</v>
      </c>
      <c r="P112" s="63">
        <v>0.2</v>
      </c>
      <c r="Q112" s="63">
        <v>0</v>
      </c>
      <c r="R112" s="63">
        <v>0</v>
      </c>
      <c r="S112" s="162"/>
    </row>
    <row r="113" s="135" customFormat="1" ht="16.5" customHeight="1" spans="1:19">
      <c r="A113" s="48" t="s">
        <v>321</v>
      </c>
      <c r="B113" s="49" t="s">
        <v>319</v>
      </c>
      <c r="C113" s="69">
        <v>0.2</v>
      </c>
      <c r="D113" s="50">
        <v>0</v>
      </c>
      <c r="E113" s="143">
        <v>0</v>
      </c>
      <c r="F113" s="62">
        <v>0</v>
      </c>
      <c r="G113" s="108">
        <v>0</v>
      </c>
      <c r="H113" s="62">
        <v>0</v>
      </c>
      <c r="I113" s="62">
        <v>0</v>
      </c>
      <c r="J113" s="62">
        <v>0</v>
      </c>
      <c r="K113" s="62">
        <v>0</v>
      </c>
      <c r="L113" s="62">
        <v>0</v>
      </c>
      <c r="M113" s="62">
        <v>0</v>
      </c>
      <c r="N113" s="62">
        <v>0</v>
      </c>
      <c r="O113" s="62">
        <v>0</v>
      </c>
      <c r="P113" s="62">
        <v>0.2</v>
      </c>
      <c r="Q113" s="62">
        <v>0</v>
      </c>
      <c r="R113" s="62">
        <v>0</v>
      </c>
      <c r="S113" s="161"/>
    </row>
    <row r="114" s="136" customFormat="1" ht="16.5" customHeight="1" spans="1:19">
      <c r="A114" s="146" t="s">
        <v>322</v>
      </c>
      <c r="B114" s="53" t="s">
        <v>319</v>
      </c>
      <c r="C114" s="70">
        <v>0.2</v>
      </c>
      <c r="D114" s="54">
        <v>0</v>
      </c>
      <c r="E114" s="147">
        <v>0</v>
      </c>
      <c r="F114" s="63">
        <v>0</v>
      </c>
      <c r="G114" s="109">
        <v>0</v>
      </c>
      <c r="H114" s="63">
        <v>0</v>
      </c>
      <c r="I114" s="63">
        <v>0</v>
      </c>
      <c r="J114" s="63">
        <v>0</v>
      </c>
      <c r="K114" s="63">
        <v>0</v>
      </c>
      <c r="L114" s="63">
        <v>0</v>
      </c>
      <c r="M114" s="63">
        <v>0</v>
      </c>
      <c r="N114" s="63">
        <v>0</v>
      </c>
      <c r="O114" s="63">
        <v>0</v>
      </c>
      <c r="P114" s="63">
        <v>0.2</v>
      </c>
      <c r="Q114" s="63">
        <v>0</v>
      </c>
      <c r="R114" s="63">
        <v>0</v>
      </c>
      <c r="S114" s="162"/>
    </row>
    <row r="115" s="136" customFormat="1" ht="16.5" customHeight="1" spans="1:19">
      <c r="A115" s="146" t="s">
        <v>323</v>
      </c>
      <c r="B115" s="53" t="s">
        <v>317</v>
      </c>
      <c r="C115" s="70"/>
      <c r="D115" s="54"/>
      <c r="E115" s="147"/>
      <c r="F115" s="63"/>
      <c r="G115" s="109"/>
      <c r="H115" s="63"/>
      <c r="I115" s="63"/>
      <c r="J115" s="63"/>
      <c r="K115" s="63"/>
      <c r="L115" s="63"/>
      <c r="M115" s="63"/>
      <c r="N115" s="63"/>
      <c r="O115" s="63"/>
      <c r="P115" s="63"/>
      <c r="Q115" s="63"/>
      <c r="R115" s="63"/>
      <c r="S115" s="162"/>
    </row>
    <row r="116" s="135" customFormat="1" ht="16.5" customHeight="1" spans="1:19">
      <c r="A116" s="48" t="s">
        <v>324</v>
      </c>
      <c r="B116" s="49" t="s">
        <v>87</v>
      </c>
      <c r="C116" s="69">
        <v>23</v>
      </c>
      <c r="D116" s="50">
        <v>0</v>
      </c>
      <c r="E116" s="143">
        <v>1</v>
      </c>
      <c r="F116" s="62">
        <v>20</v>
      </c>
      <c r="G116" s="108">
        <v>0</v>
      </c>
      <c r="H116" s="62">
        <v>0</v>
      </c>
      <c r="I116" s="62">
        <v>1</v>
      </c>
      <c r="J116" s="62">
        <v>0</v>
      </c>
      <c r="K116" s="62">
        <v>0</v>
      </c>
      <c r="L116" s="62">
        <v>0</v>
      </c>
      <c r="M116" s="62">
        <v>0</v>
      </c>
      <c r="N116" s="62">
        <v>0</v>
      </c>
      <c r="O116" s="62">
        <v>0</v>
      </c>
      <c r="P116" s="62">
        <v>1</v>
      </c>
      <c r="Q116" s="62">
        <v>0</v>
      </c>
      <c r="R116" s="62">
        <v>0</v>
      </c>
      <c r="S116" s="161"/>
    </row>
    <row r="117" s="135" customFormat="1" ht="16.5" customHeight="1" spans="1:19">
      <c r="A117" s="48" t="s">
        <v>325</v>
      </c>
      <c r="B117" s="49" t="s">
        <v>87</v>
      </c>
      <c r="C117" s="69">
        <v>0</v>
      </c>
      <c r="D117" s="50">
        <v>0</v>
      </c>
      <c r="E117" s="143">
        <v>0</v>
      </c>
      <c r="F117" s="62">
        <v>0</v>
      </c>
      <c r="G117" s="108">
        <v>0</v>
      </c>
      <c r="H117" s="62">
        <v>0</v>
      </c>
      <c r="I117" s="62">
        <v>0</v>
      </c>
      <c r="J117" s="62">
        <v>0</v>
      </c>
      <c r="K117" s="62">
        <v>0</v>
      </c>
      <c r="L117" s="62">
        <v>0</v>
      </c>
      <c r="M117" s="62">
        <v>0</v>
      </c>
      <c r="N117" s="62">
        <v>0</v>
      </c>
      <c r="O117" s="62">
        <v>0</v>
      </c>
      <c r="P117" s="62">
        <v>0</v>
      </c>
      <c r="Q117" s="62">
        <v>0</v>
      </c>
      <c r="R117" s="62">
        <v>0</v>
      </c>
      <c r="S117" s="161"/>
    </row>
    <row r="118" s="135" customFormat="1" ht="16.5" customHeight="1" spans="1:19">
      <c r="A118" s="48" t="s">
        <v>326</v>
      </c>
      <c r="B118" s="49" t="s">
        <v>87</v>
      </c>
      <c r="C118" s="69">
        <v>1</v>
      </c>
      <c r="D118" s="50">
        <v>0</v>
      </c>
      <c r="E118" s="143">
        <v>0</v>
      </c>
      <c r="F118" s="62">
        <v>1</v>
      </c>
      <c r="G118" s="108">
        <v>0</v>
      </c>
      <c r="H118" s="62">
        <v>0</v>
      </c>
      <c r="I118" s="62">
        <v>0</v>
      </c>
      <c r="J118" s="62">
        <v>0</v>
      </c>
      <c r="K118" s="62">
        <v>0</v>
      </c>
      <c r="L118" s="62">
        <v>0</v>
      </c>
      <c r="M118" s="62">
        <v>0</v>
      </c>
      <c r="N118" s="62">
        <v>0</v>
      </c>
      <c r="O118" s="62">
        <v>0</v>
      </c>
      <c r="P118" s="62">
        <v>0</v>
      </c>
      <c r="Q118" s="62">
        <v>0</v>
      </c>
      <c r="R118" s="62">
        <v>0</v>
      </c>
      <c r="S118" s="161"/>
    </row>
    <row r="119" s="135" customFormat="1" ht="16.5" customHeight="1" spans="1:19">
      <c r="A119" s="48" t="s">
        <v>327</v>
      </c>
      <c r="B119" s="49" t="s">
        <v>87</v>
      </c>
      <c r="C119" s="69">
        <v>0</v>
      </c>
      <c r="D119" s="50">
        <v>0</v>
      </c>
      <c r="E119" s="143">
        <v>0</v>
      </c>
      <c r="F119" s="62">
        <v>0</v>
      </c>
      <c r="G119" s="108">
        <v>0</v>
      </c>
      <c r="H119" s="62">
        <v>0</v>
      </c>
      <c r="I119" s="62">
        <v>0</v>
      </c>
      <c r="J119" s="62">
        <v>0</v>
      </c>
      <c r="K119" s="62">
        <v>0</v>
      </c>
      <c r="L119" s="62">
        <v>0</v>
      </c>
      <c r="M119" s="62">
        <v>0</v>
      </c>
      <c r="N119" s="62">
        <v>0</v>
      </c>
      <c r="O119" s="62">
        <v>0</v>
      </c>
      <c r="P119" s="62">
        <v>0</v>
      </c>
      <c r="Q119" s="62">
        <v>0</v>
      </c>
      <c r="R119" s="62">
        <v>0</v>
      </c>
      <c r="S119" s="161"/>
    </row>
    <row r="120" s="136" customFormat="1" ht="16.5" customHeight="1" spans="1:19">
      <c r="A120" s="146" t="s">
        <v>328</v>
      </c>
      <c r="B120" s="53" t="s">
        <v>87</v>
      </c>
      <c r="C120" s="70">
        <v>148.916666666667</v>
      </c>
      <c r="D120" s="54">
        <v>0</v>
      </c>
      <c r="E120" s="147">
        <v>21</v>
      </c>
      <c r="F120" s="63">
        <v>34</v>
      </c>
      <c r="G120" s="109">
        <v>1</v>
      </c>
      <c r="H120" s="63">
        <v>0</v>
      </c>
      <c r="I120" s="63">
        <v>1</v>
      </c>
      <c r="J120" s="63">
        <v>0</v>
      </c>
      <c r="K120" s="63">
        <v>1</v>
      </c>
      <c r="L120" s="63">
        <v>0</v>
      </c>
      <c r="M120" s="63">
        <v>70</v>
      </c>
      <c r="N120" s="63">
        <v>0</v>
      </c>
      <c r="O120" s="63">
        <v>0</v>
      </c>
      <c r="P120" s="63">
        <v>2</v>
      </c>
      <c r="Q120" s="63">
        <v>0</v>
      </c>
      <c r="R120" s="63">
        <v>18.9166666666667</v>
      </c>
      <c r="S120" s="162"/>
    </row>
    <row r="121" s="135" customFormat="1" ht="16.5" customHeight="1" spans="1:19">
      <c r="A121" s="48" t="s">
        <v>329</v>
      </c>
      <c r="B121" s="49" t="s">
        <v>87</v>
      </c>
      <c r="C121" s="69">
        <v>1</v>
      </c>
      <c r="D121" s="50">
        <v>0</v>
      </c>
      <c r="E121" s="143">
        <v>0</v>
      </c>
      <c r="F121" s="62">
        <v>0</v>
      </c>
      <c r="G121" s="108">
        <v>0</v>
      </c>
      <c r="H121" s="62">
        <v>0</v>
      </c>
      <c r="I121" s="62">
        <v>0</v>
      </c>
      <c r="J121" s="62">
        <v>0</v>
      </c>
      <c r="K121" s="62">
        <v>0</v>
      </c>
      <c r="L121" s="62">
        <v>0</v>
      </c>
      <c r="M121" s="62">
        <v>0</v>
      </c>
      <c r="N121" s="62">
        <v>0</v>
      </c>
      <c r="O121" s="62">
        <v>0</v>
      </c>
      <c r="P121" s="62">
        <v>1</v>
      </c>
      <c r="Q121" s="62">
        <v>0</v>
      </c>
      <c r="R121" s="62">
        <v>0</v>
      </c>
      <c r="S121" s="161"/>
    </row>
    <row r="122" s="135" customFormat="1" ht="16.5" customHeight="1" spans="1:19">
      <c r="A122" s="48" t="s">
        <v>330</v>
      </c>
      <c r="B122" s="49" t="s">
        <v>87</v>
      </c>
      <c r="C122" s="69">
        <v>147.916666666667</v>
      </c>
      <c r="D122" s="50">
        <v>0</v>
      </c>
      <c r="E122" s="143">
        <v>21</v>
      </c>
      <c r="F122" s="62">
        <v>34</v>
      </c>
      <c r="G122" s="108">
        <v>1</v>
      </c>
      <c r="H122" s="62">
        <v>0</v>
      </c>
      <c r="I122" s="62">
        <v>1</v>
      </c>
      <c r="J122" s="62">
        <v>0</v>
      </c>
      <c r="K122" s="62">
        <v>1</v>
      </c>
      <c r="L122" s="62">
        <v>0</v>
      </c>
      <c r="M122" s="62">
        <v>70</v>
      </c>
      <c r="N122" s="62">
        <v>0</v>
      </c>
      <c r="O122" s="62">
        <v>0</v>
      </c>
      <c r="P122" s="62">
        <v>1</v>
      </c>
      <c r="Q122" s="62">
        <v>0</v>
      </c>
      <c r="R122" s="62">
        <v>18.9166666666667</v>
      </c>
      <c r="S122" s="161"/>
    </row>
    <row r="123" s="136" customFormat="1" ht="16.5" customHeight="1" spans="1:19">
      <c r="A123" s="146" t="s">
        <v>331</v>
      </c>
      <c r="B123" s="53"/>
      <c r="C123" s="70"/>
      <c r="D123" s="54"/>
      <c r="E123" s="147"/>
      <c r="F123" s="63"/>
      <c r="G123" s="109"/>
      <c r="H123" s="63"/>
      <c r="I123" s="63"/>
      <c r="J123" s="63"/>
      <c r="K123" s="63"/>
      <c r="L123" s="63"/>
      <c r="M123" s="63"/>
      <c r="N123" s="63"/>
      <c r="O123" s="63"/>
      <c r="P123" s="63"/>
      <c r="Q123" s="63"/>
      <c r="R123" s="63"/>
      <c r="S123" s="162"/>
    </row>
    <row r="124" s="136" customFormat="1" ht="16.5" customHeight="1" spans="1:19">
      <c r="A124" s="146" t="s">
        <v>332</v>
      </c>
      <c r="B124" s="53" t="s">
        <v>87</v>
      </c>
      <c r="C124" s="70"/>
      <c r="D124" s="54"/>
      <c r="E124" s="147"/>
      <c r="F124" s="63"/>
      <c r="G124" s="109"/>
      <c r="H124" s="63"/>
      <c r="I124" s="63"/>
      <c r="J124" s="63"/>
      <c r="K124" s="63"/>
      <c r="L124" s="63"/>
      <c r="M124" s="63"/>
      <c r="N124" s="63"/>
      <c r="O124" s="63"/>
      <c r="P124" s="63"/>
      <c r="Q124" s="63"/>
      <c r="R124" s="63"/>
      <c r="S124" s="162"/>
    </row>
    <row r="125" s="135" customFormat="1" ht="16.5" customHeight="1" spans="1:19">
      <c r="A125" s="48" t="s">
        <v>234</v>
      </c>
      <c r="B125" s="49" t="s">
        <v>87</v>
      </c>
      <c r="C125" s="69"/>
      <c r="D125" s="50"/>
      <c r="E125" s="143"/>
      <c r="F125" s="62"/>
      <c r="G125" s="108"/>
      <c r="H125" s="62"/>
      <c r="I125" s="62"/>
      <c r="J125" s="62"/>
      <c r="K125" s="62"/>
      <c r="L125" s="62"/>
      <c r="M125" s="62"/>
      <c r="N125" s="62"/>
      <c r="O125" s="62"/>
      <c r="P125" s="62"/>
      <c r="Q125" s="62"/>
      <c r="R125" s="62"/>
      <c r="S125" s="161"/>
    </row>
    <row r="126" s="135" customFormat="1" ht="16.5" customHeight="1" spans="1:19">
      <c r="A126" s="48" t="s">
        <v>235</v>
      </c>
      <c r="B126" s="49" t="s">
        <v>87</v>
      </c>
      <c r="C126" s="69"/>
      <c r="D126" s="50"/>
      <c r="E126" s="143"/>
      <c r="F126" s="62"/>
      <c r="G126" s="108"/>
      <c r="H126" s="62"/>
      <c r="I126" s="62"/>
      <c r="J126" s="62"/>
      <c r="K126" s="62"/>
      <c r="L126" s="62"/>
      <c r="M126" s="62"/>
      <c r="N126" s="62"/>
      <c r="O126" s="62"/>
      <c r="P126" s="62"/>
      <c r="Q126" s="62"/>
      <c r="R126" s="62"/>
      <c r="S126" s="161"/>
    </row>
    <row r="127" s="136" customFormat="1" ht="16.5" customHeight="1" spans="1:19">
      <c r="A127" s="146" t="s">
        <v>333</v>
      </c>
      <c r="B127" s="53"/>
      <c r="C127" s="70"/>
      <c r="D127" s="54"/>
      <c r="E127" s="147"/>
      <c r="F127" s="63"/>
      <c r="G127" s="109"/>
      <c r="H127" s="63"/>
      <c r="I127" s="63"/>
      <c r="J127" s="63"/>
      <c r="K127" s="63"/>
      <c r="L127" s="63"/>
      <c r="M127" s="63"/>
      <c r="N127" s="63"/>
      <c r="O127" s="63"/>
      <c r="P127" s="63"/>
      <c r="Q127" s="63"/>
      <c r="R127" s="63"/>
      <c r="S127" s="162"/>
    </row>
    <row r="128" s="135" customFormat="1" ht="16.5" customHeight="1" spans="1:19">
      <c r="A128" s="48" t="s">
        <v>334</v>
      </c>
      <c r="B128" s="49" t="s">
        <v>335</v>
      </c>
      <c r="C128" s="69"/>
      <c r="D128" s="50"/>
      <c r="E128" s="143"/>
      <c r="F128" s="62"/>
      <c r="G128" s="108"/>
      <c r="H128" s="62"/>
      <c r="I128" s="62"/>
      <c r="J128" s="62"/>
      <c r="K128" s="62"/>
      <c r="L128" s="62"/>
      <c r="M128" s="62"/>
      <c r="N128" s="62"/>
      <c r="O128" s="62"/>
      <c r="P128" s="62"/>
      <c r="Q128" s="62"/>
      <c r="R128" s="62"/>
      <c r="S128" s="161"/>
    </row>
    <row r="129" s="135" customFormat="1" ht="16.5" customHeight="1" spans="1:19">
      <c r="A129" s="56" t="s">
        <v>336</v>
      </c>
      <c r="B129" s="57" t="s">
        <v>335</v>
      </c>
      <c r="C129" s="71"/>
      <c r="D129" s="58"/>
      <c r="E129" s="164"/>
      <c r="F129" s="130"/>
      <c r="G129" s="130"/>
      <c r="H129" s="130"/>
      <c r="I129" s="130"/>
      <c r="J129" s="130"/>
      <c r="K129" s="130"/>
      <c r="L129" s="130"/>
      <c r="M129" s="130"/>
      <c r="N129" s="130"/>
      <c r="O129" s="130"/>
      <c r="P129" s="130"/>
      <c r="Q129" s="130"/>
      <c r="R129" s="130"/>
      <c r="S129" s="161"/>
    </row>
  </sheetData>
  <mergeCells count="1">
    <mergeCell ref="A1:R1"/>
  </mergeCells>
  <pageMargins left="0.7" right="0.7" top="0.75" bottom="0.75" header="0.3" footer="0.3"/>
  <pageSetup paperSize="9" orientation="landscape" horizontalDpi="600" verticalDpi="600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8"/>
  <sheetViews>
    <sheetView showZeros="0" zoomScaleSheetLayoutView="60" workbookViewId="0">
      <pane ySplit="3" topLeftCell="A4" activePane="bottomLeft" state="frozen"/>
      <selection/>
      <selection pane="bottomLeft" activeCell="A24" sqref="A24"/>
    </sheetView>
  </sheetViews>
  <sheetFormatPr defaultColWidth="8.75" defaultRowHeight="14.25"/>
  <cols>
    <col min="1" max="1" width="29.25" customWidth="1"/>
    <col min="2" max="2" width="6" customWidth="1"/>
    <col min="3" max="3" width="10" customWidth="1"/>
    <col min="4" max="8" width="10" style="28" customWidth="1"/>
    <col min="9" max="10" width="10" style="113" customWidth="1"/>
    <col min="11" max="11" width="10" customWidth="1"/>
  </cols>
  <sheetData>
    <row r="1" ht="23.25" customHeight="1" spans="1:11">
      <c r="A1" s="73" t="s">
        <v>341</v>
      </c>
      <c r="B1" s="73"/>
      <c r="C1" s="73"/>
      <c r="D1" s="73"/>
      <c r="E1" s="73"/>
      <c r="F1" s="73"/>
      <c r="G1" s="73"/>
      <c r="H1" s="73"/>
      <c r="I1" s="73"/>
      <c r="J1" s="73"/>
      <c r="K1" s="73"/>
    </row>
    <row r="2" ht="22.15" customHeight="1" spans="1:11">
      <c r="A2" s="114" t="s">
        <v>83</v>
      </c>
      <c r="B2" s="33" t="s">
        <v>84</v>
      </c>
      <c r="C2" s="115" t="s">
        <v>16</v>
      </c>
      <c r="D2" s="115"/>
      <c r="E2" s="115"/>
      <c r="F2" s="115" t="s">
        <v>17</v>
      </c>
      <c r="G2" s="115"/>
      <c r="H2" s="115"/>
      <c r="I2" s="115" t="s">
        <v>18</v>
      </c>
      <c r="J2" s="115"/>
      <c r="K2" s="128"/>
    </row>
    <row r="3" s="110" customFormat="1" ht="30" customHeight="1" spans="1:11">
      <c r="A3" s="116"/>
      <c r="B3" s="117"/>
      <c r="C3" s="118" t="s">
        <v>19</v>
      </c>
      <c r="D3" s="119" t="s">
        <v>20</v>
      </c>
      <c r="E3" s="120" t="s">
        <v>85</v>
      </c>
      <c r="F3" s="118" t="s">
        <v>19</v>
      </c>
      <c r="G3" s="119" t="s">
        <v>20</v>
      </c>
      <c r="H3" s="120" t="s">
        <v>85</v>
      </c>
      <c r="I3" s="118" t="s">
        <v>19</v>
      </c>
      <c r="J3" s="119" t="s">
        <v>20</v>
      </c>
      <c r="K3" s="120" t="s">
        <v>85</v>
      </c>
    </row>
    <row r="4" s="111" customFormat="1" ht="15" customHeight="1" spans="1:11">
      <c r="A4" s="36" t="s">
        <v>342</v>
      </c>
      <c r="B4" s="37"/>
      <c r="C4" s="37"/>
      <c r="D4" s="37"/>
      <c r="E4" s="38"/>
      <c r="F4" s="37"/>
      <c r="G4" s="37"/>
      <c r="H4" s="38"/>
      <c r="I4" s="38"/>
      <c r="J4" s="38"/>
      <c r="K4" s="129"/>
    </row>
    <row r="5" s="110" customFormat="1" ht="15" customHeight="1" spans="1:11">
      <c r="A5" s="40" t="s">
        <v>343</v>
      </c>
      <c r="B5" s="41" t="s">
        <v>344</v>
      </c>
      <c r="C5" s="42">
        <v>43.4033710459478</v>
      </c>
      <c r="D5" s="50">
        <v>44.6146039946492</v>
      </c>
      <c r="E5" s="42">
        <f>D5/C5*100</f>
        <v>102.790642568798</v>
      </c>
      <c r="F5" s="42">
        <v>53.51</v>
      </c>
      <c r="G5" s="42">
        <v>56.4</v>
      </c>
      <c r="H5" s="121">
        <f>G5/F5*100</f>
        <v>105.400859652401</v>
      </c>
      <c r="I5" s="42">
        <v>30.12</v>
      </c>
      <c r="J5" s="42">
        <v>30.6</v>
      </c>
      <c r="K5" s="62">
        <f>J5/I5*100</f>
        <v>101.593625498008</v>
      </c>
    </row>
    <row r="6" s="110" customFormat="1" ht="15" customHeight="1" spans="1:11">
      <c r="A6" s="40" t="s">
        <v>345</v>
      </c>
      <c r="B6" s="41" t="s">
        <v>344</v>
      </c>
      <c r="C6" s="42">
        <v>38.1667051489263</v>
      </c>
      <c r="D6" s="50">
        <v>38.7221735319895</v>
      </c>
      <c r="E6" s="42">
        <f t="shared" ref="E6:E25" si="0">D6/C6*100</f>
        <v>101.45537420874</v>
      </c>
      <c r="F6" s="42">
        <v>22.8</v>
      </c>
      <c r="G6" s="42">
        <v>23.2</v>
      </c>
      <c r="H6" s="121">
        <f t="shared" ref="H6:H25" si="1">G6/F6*100</f>
        <v>101.754385964912</v>
      </c>
      <c r="I6" s="42">
        <v>58.14</v>
      </c>
      <c r="J6" s="42">
        <v>58.2</v>
      </c>
      <c r="K6" s="62">
        <f t="shared" ref="K6:K25" si="2">J6/I6*100</f>
        <v>100.103199174407</v>
      </c>
    </row>
    <row r="7" s="110" customFormat="1" ht="15" customHeight="1" spans="1:11">
      <c r="A7" s="40" t="s">
        <v>346</v>
      </c>
      <c r="B7" s="41" t="s">
        <v>347</v>
      </c>
      <c r="C7" s="42">
        <v>55.3267143846687</v>
      </c>
      <c r="D7" s="50">
        <v>60.2887587065824</v>
      </c>
      <c r="E7" s="42">
        <f t="shared" si="0"/>
        <v>108.968622802023</v>
      </c>
      <c r="F7" s="42">
        <v>55.94</v>
      </c>
      <c r="G7" s="42">
        <v>60.2</v>
      </c>
      <c r="H7" s="121">
        <f t="shared" si="1"/>
        <v>107.615302109403</v>
      </c>
      <c r="I7" s="42">
        <v>55.61</v>
      </c>
      <c r="J7" s="42">
        <v>60.4</v>
      </c>
      <c r="K7" s="62">
        <f t="shared" si="2"/>
        <v>108.613558712462</v>
      </c>
    </row>
    <row r="8" s="110" customFormat="1" ht="15" customHeight="1" spans="1:11">
      <c r="A8" s="40" t="s">
        <v>348</v>
      </c>
      <c r="B8" s="41" t="s">
        <v>347</v>
      </c>
      <c r="C8" s="42">
        <v>90.9812976217963</v>
      </c>
      <c r="D8" s="50">
        <v>92.8179344065686</v>
      </c>
      <c r="E8" s="42">
        <f t="shared" si="0"/>
        <v>102.01869706498</v>
      </c>
      <c r="F8" s="42">
        <v>97.22</v>
      </c>
      <c r="G8" s="42">
        <v>97.4</v>
      </c>
      <c r="H8" s="121">
        <f t="shared" si="1"/>
        <v>100.185147089076</v>
      </c>
      <c r="I8" s="42">
        <v>83.5</v>
      </c>
      <c r="J8" s="42">
        <v>87</v>
      </c>
      <c r="K8" s="62">
        <f t="shared" si="2"/>
        <v>104.191616766467</v>
      </c>
    </row>
    <row r="9" s="112" customFormat="1" ht="15" customHeight="1" spans="1:11">
      <c r="A9" s="44" t="s">
        <v>349</v>
      </c>
      <c r="B9" s="45" t="s">
        <v>347</v>
      </c>
      <c r="C9" s="46">
        <v>107.194643269453</v>
      </c>
      <c r="D9" s="54">
        <v>107.800175284838</v>
      </c>
      <c r="E9" s="42">
        <f t="shared" si="0"/>
        <v>100.564890181931</v>
      </c>
      <c r="F9" s="46">
        <v>108.05</v>
      </c>
      <c r="G9" s="46">
        <v>109</v>
      </c>
      <c r="H9" s="121">
        <f t="shared" si="1"/>
        <v>100.879222582138</v>
      </c>
      <c r="I9" s="46">
        <v>105.9</v>
      </c>
      <c r="J9" s="46">
        <v>106.2</v>
      </c>
      <c r="K9" s="62">
        <f t="shared" si="2"/>
        <v>100.28328611898</v>
      </c>
    </row>
    <row r="10" s="110" customFormat="1" ht="15" customHeight="1" spans="1:11">
      <c r="A10" s="40" t="s">
        <v>350</v>
      </c>
      <c r="B10" s="41" t="s">
        <v>347</v>
      </c>
      <c r="C10" s="42">
        <v>29.4989609789887</v>
      </c>
      <c r="D10" s="50">
        <v>30.7532635269154</v>
      </c>
      <c r="E10" s="42">
        <f t="shared" si="0"/>
        <v>104.252022804533</v>
      </c>
      <c r="F10" s="42">
        <v>43.02</v>
      </c>
      <c r="G10" s="42">
        <v>44.9</v>
      </c>
      <c r="H10" s="121">
        <f t="shared" si="1"/>
        <v>104.370060437006</v>
      </c>
      <c r="I10" s="42">
        <v>12.01</v>
      </c>
      <c r="J10" s="42">
        <v>12.9</v>
      </c>
      <c r="K10" s="62">
        <f t="shared" si="2"/>
        <v>107.410491257286</v>
      </c>
    </row>
    <row r="11" s="110" customFormat="1" ht="15" customHeight="1" spans="1:11">
      <c r="A11" s="40" t="s">
        <v>351</v>
      </c>
      <c r="B11" s="41" t="s">
        <v>347</v>
      </c>
      <c r="C11" s="42">
        <v>110.505656892173</v>
      </c>
      <c r="D11" s="50">
        <v>110.526315789474</v>
      </c>
      <c r="E11" s="42">
        <f t="shared" si="0"/>
        <v>100.018694877603</v>
      </c>
      <c r="F11" s="42">
        <v>112.61</v>
      </c>
      <c r="G11" s="42">
        <v>112.8</v>
      </c>
      <c r="H11" s="121">
        <f t="shared" si="1"/>
        <v>100.168723914395</v>
      </c>
      <c r="I11" s="42">
        <v>108.01</v>
      </c>
      <c r="J11" s="42">
        <v>109.9</v>
      </c>
      <c r="K11" s="62">
        <f t="shared" si="2"/>
        <v>101.749837977965</v>
      </c>
    </row>
    <row r="12" s="110" customFormat="1" ht="15" customHeight="1" spans="1:11">
      <c r="A12" s="40" t="s">
        <v>352</v>
      </c>
      <c r="B12" s="41" t="s">
        <v>347</v>
      </c>
      <c r="C12" s="42">
        <v>71.3969060263219</v>
      </c>
      <c r="D12" s="50">
        <v>77.0607500345957</v>
      </c>
      <c r="E12" s="42">
        <f t="shared" si="0"/>
        <v>107.932898389442</v>
      </c>
      <c r="F12" s="42">
        <v>94.88</v>
      </c>
      <c r="G12" s="42">
        <v>99.2</v>
      </c>
      <c r="H12" s="121">
        <f t="shared" si="1"/>
        <v>104.553119730186</v>
      </c>
      <c r="I12" s="42">
        <v>43.78</v>
      </c>
      <c r="J12" s="42">
        <v>49.1</v>
      </c>
      <c r="K12" s="62">
        <f t="shared" si="2"/>
        <v>112.151667428049</v>
      </c>
    </row>
    <row r="13" s="110" customFormat="1" ht="15" customHeight="1" spans="1:11">
      <c r="A13" s="40" t="s">
        <v>353</v>
      </c>
      <c r="B13" s="41" t="s">
        <v>347</v>
      </c>
      <c r="C13" s="42">
        <v>96.3334102978527</v>
      </c>
      <c r="D13" s="50">
        <v>96.73951750542</v>
      </c>
      <c r="E13" s="42">
        <f t="shared" si="0"/>
        <v>100.421564238525</v>
      </c>
      <c r="F13" s="42">
        <v>100.25</v>
      </c>
      <c r="G13" s="42">
        <v>101.1</v>
      </c>
      <c r="H13" s="121">
        <f t="shared" si="1"/>
        <v>100.847880299252</v>
      </c>
      <c r="I13" s="42">
        <v>91.54</v>
      </c>
      <c r="J13" s="42">
        <v>92.1</v>
      </c>
      <c r="K13" s="62">
        <f t="shared" si="2"/>
        <v>100.611754424295</v>
      </c>
    </row>
    <row r="14" s="112" customFormat="1" ht="15" customHeight="1" spans="1:11">
      <c r="A14" s="44" t="s">
        <v>354</v>
      </c>
      <c r="B14" s="45" t="s">
        <v>347</v>
      </c>
      <c r="C14" s="46">
        <v>0.886631262987763</v>
      </c>
      <c r="D14" s="54">
        <v>1.38382766732783</v>
      </c>
      <c r="E14" s="46">
        <f t="shared" si="0"/>
        <v>156.077021541584</v>
      </c>
      <c r="F14" s="46">
        <v>1.49</v>
      </c>
      <c r="G14" s="46">
        <v>2.5</v>
      </c>
      <c r="H14" s="122">
        <f t="shared" si="1"/>
        <v>167.785234899329</v>
      </c>
      <c r="I14" s="46">
        <v>0.13</v>
      </c>
      <c r="J14" s="46">
        <v>0.1</v>
      </c>
      <c r="K14" s="63">
        <f t="shared" si="2"/>
        <v>76.9230769230769</v>
      </c>
    </row>
    <row r="15" s="110" customFormat="1" ht="15" customHeight="1" spans="1:11">
      <c r="A15" s="40" t="s">
        <v>355</v>
      </c>
      <c r="B15" s="41" t="s">
        <v>347</v>
      </c>
      <c r="C15" s="42">
        <v>75.423689679058</v>
      </c>
      <c r="D15" s="50">
        <v>77.2590986669127</v>
      </c>
      <c r="E15" s="42">
        <f t="shared" si="0"/>
        <v>102.433464864507</v>
      </c>
      <c r="F15" s="42">
        <v>90.94</v>
      </c>
      <c r="G15" s="42">
        <v>91.4</v>
      </c>
      <c r="H15" s="121">
        <f t="shared" si="1"/>
        <v>100.505828018474</v>
      </c>
      <c r="I15" s="42">
        <v>55.27</v>
      </c>
      <c r="J15" s="42">
        <v>59.5</v>
      </c>
      <c r="K15" s="62">
        <f t="shared" si="2"/>
        <v>107.653338158133</v>
      </c>
    </row>
    <row r="16" s="110" customFormat="1" ht="15" customHeight="1" spans="1:11">
      <c r="A16" s="40" t="s">
        <v>356</v>
      </c>
      <c r="B16" s="41" t="s">
        <v>357</v>
      </c>
      <c r="C16" s="42">
        <v>21.1914107596398</v>
      </c>
      <c r="D16" s="50">
        <v>14.7986992019927</v>
      </c>
      <c r="E16" s="42">
        <f t="shared" si="0"/>
        <v>69.8334781475598</v>
      </c>
      <c r="F16" s="42">
        <v>24.2</v>
      </c>
      <c r="G16" s="42">
        <v>16.2</v>
      </c>
      <c r="H16" s="121">
        <f t="shared" si="1"/>
        <v>66.9421487603306</v>
      </c>
      <c r="I16" s="42">
        <v>22.78</v>
      </c>
      <c r="J16" s="42">
        <v>15.3</v>
      </c>
      <c r="K16" s="62">
        <f t="shared" si="2"/>
        <v>67.1641791044776</v>
      </c>
    </row>
    <row r="17" s="110" customFormat="1" ht="15" customHeight="1" spans="1:11">
      <c r="A17" s="40" t="s">
        <v>358</v>
      </c>
      <c r="B17" s="41" t="s">
        <v>359</v>
      </c>
      <c r="C17" s="42">
        <v>200.909720618795</v>
      </c>
      <c r="D17" s="50">
        <v>205.115549610222</v>
      </c>
      <c r="E17" s="42">
        <f t="shared" si="0"/>
        <v>102.093392484183</v>
      </c>
      <c r="F17" s="42">
        <v>210.84</v>
      </c>
      <c r="G17" s="42">
        <v>214.7</v>
      </c>
      <c r="H17" s="121">
        <f t="shared" si="1"/>
        <v>101.830772149497</v>
      </c>
      <c r="I17" s="42">
        <v>190.96</v>
      </c>
      <c r="J17" s="42">
        <v>193</v>
      </c>
      <c r="K17" s="62">
        <f t="shared" si="2"/>
        <v>101.068286552158</v>
      </c>
    </row>
    <row r="18" s="110" customFormat="1" ht="15" customHeight="1" spans="1:11">
      <c r="A18" s="40" t="s">
        <v>360</v>
      </c>
      <c r="B18" s="41" t="s">
        <v>359</v>
      </c>
      <c r="C18" s="42">
        <v>141.542368967906</v>
      </c>
      <c r="D18" s="50">
        <v>149.647123944831</v>
      </c>
      <c r="E18" s="42">
        <f t="shared" si="0"/>
        <v>105.726027504007</v>
      </c>
      <c r="F18" s="42">
        <v>163.16</v>
      </c>
      <c r="G18" s="42">
        <v>173.5</v>
      </c>
      <c r="H18" s="121">
        <f t="shared" si="1"/>
        <v>106.337337582741</v>
      </c>
      <c r="I18" s="42">
        <v>111.32</v>
      </c>
      <c r="J18" s="42">
        <v>119.6</v>
      </c>
      <c r="K18" s="62">
        <f t="shared" si="2"/>
        <v>107.438016528926</v>
      </c>
    </row>
    <row r="19" s="112" customFormat="1" ht="15" customHeight="1" spans="1:11">
      <c r="A19" s="44" t="s">
        <v>361</v>
      </c>
      <c r="B19" s="45" t="s">
        <v>347</v>
      </c>
      <c r="C19" s="46">
        <v>48.9401985684599</v>
      </c>
      <c r="D19" s="54">
        <v>49.2079431708105</v>
      </c>
      <c r="E19" s="46">
        <f t="shared" si="0"/>
        <v>100.547085239092</v>
      </c>
      <c r="F19" s="46">
        <v>66.44</v>
      </c>
      <c r="G19" s="46">
        <v>66.9</v>
      </c>
      <c r="H19" s="122">
        <f t="shared" si="1"/>
        <v>100.692354003612</v>
      </c>
      <c r="I19" s="46">
        <v>28.46</v>
      </c>
      <c r="J19" s="46">
        <v>28.5</v>
      </c>
      <c r="K19" s="63">
        <f t="shared" si="2"/>
        <v>100.140548137737</v>
      </c>
    </row>
    <row r="20" s="110" customFormat="1" ht="15" customHeight="1" spans="1:11">
      <c r="A20" s="40" t="s">
        <v>362</v>
      </c>
      <c r="B20" s="41" t="s">
        <v>347</v>
      </c>
      <c r="C20" s="42">
        <v>45.2274301546987</v>
      </c>
      <c r="D20" s="50">
        <v>45.554638129065</v>
      </c>
      <c r="E20" s="42">
        <f t="shared" si="0"/>
        <v>100.723472399929</v>
      </c>
      <c r="F20" s="42">
        <v>61.68</v>
      </c>
      <c r="G20" s="42">
        <v>61.8</v>
      </c>
      <c r="H20" s="121">
        <f t="shared" si="1"/>
        <v>100.194552529183</v>
      </c>
      <c r="I20" s="42">
        <v>25.2</v>
      </c>
      <c r="J20" s="42">
        <v>25.9</v>
      </c>
      <c r="K20" s="62">
        <f t="shared" si="2"/>
        <v>102.777777777778</v>
      </c>
    </row>
    <row r="21" s="110" customFormat="1" ht="15" customHeight="1" spans="1:11">
      <c r="A21" s="48" t="s">
        <v>363</v>
      </c>
      <c r="B21" s="49" t="s">
        <v>347</v>
      </c>
      <c r="C21" s="50">
        <v>14.6894481643962</v>
      </c>
      <c r="D21" s="50">
        <v>14.8115687992989</v>
      </c>
      <c r="E21" s="42">
        <f t="shared" si="0"/>
        <v>100.831349370895</v>
      </c>
      <c r="F21" s="50">
        <v>24.07</v>
      </c>
      <c r="G21" s="42">
        <v>24.3</v>
      </c>
      <c r="H21" s="121">
        <f t="shared" si="1"/>
        <v>100.955546323224</v>
      </c>
      <c r="I21" s="50">
        <v>3</v>
      </c>
      <c r="J21" s="42">
        <v>3.4</v>
      </c>
      <c r="K21" s="62">
        <f t="shared" si="2"/>
        <v>113.333333333333</v>
      </c>
    </row>
    <row r="22" s="110" customFormat="1" ht="15" customHeight="1" spans="1:11">
      <c r="A22" s="48" t="s">
        <v>364</v>
      </c>
      <c r="B22" s="49" t="s">
        <v>365</v>
      </c>
      <c r="C22" s="50">
        <v>3.98522281228354</v>
      </c>
      <c r="D22" s="50">
        <v>4.42363577655796</v>
      </c>
      <c r="E22" s="42">
        <f t="shared" si="0"/>
        <v>111.000964937848</v>
      </c>
      <c r="F22" s="50">
        <v>6.25</v>
      </c>
      <c r="G22" s="42">
        <v>6.8</v>
      </c>
      <c r="H22" s="121">
        <f t="shared" si="1"/>
        <v>108.8</v>
      </c>
      <c r="I22" s="50">
        <v>1.88</v>
      </c>
      <c r="J22" s="42">
        <v>1.9</v>
      </c>
      <c r="K22" s="62">
        <f t="shared" si="2"/>
        <v>101.063829787234</v>
      </c>
    </row>
    <row r="23" s="110" customFormat="1" ht="15" customHeight="1" spans="1:11">
      <c r="A23" s="48" t="s">
        <v>366</v>
      </c>
      <c r="B23" s="49" t="s">
        <v>347</v>
      </c>
      <c r="C23" s="50">
        <v>3.08473793581159</v>
      </c>
      <c r="D23" s="50">
        <v>3.3165736426957</v>
      </c>
      <c r="E23" s="42">
        <f t="shared" si="0"/>
        <v>107.515572204454</v>
      </c>
      <c r="F23" s="50">
        <v>6.41</v>
      </c>
      <c r="G23" s="50">
        <v>6.5</v>
      </c>
      <c r="H23" s="121">
        <f t="shared" si="1"/>
        <v>101.404056162246</v>
      </c>
      <c r="I23" s="50">
        <v>1</v>
      </c>
      <c r="J23" s="50">
        <v>1</v>
      </c>
      <c r="K23" s="62">
        <f t="shared" si="2"/>
        <v>100</v>
      </c>
    </row>
    <row r="24" s="112" customFormat="1" ht="15" customHeight="1" spans="1:11">
      <c r="A24" s="52" t="s">
        <v>367</v>
      </c>
      <c r="B24" s="53" t="s">
        <v>347</v>
      </c>
      <c r="C24" s="54">
        <v>4.9595936273378</v>
      </c>
      <c r="D24" s="54">
        <v>5.2862216891923</v>
      </c>
      <c r="E24" s="46">
        <f t="shared" si="0"/>
        <v>106.585782755549</v>
      </c>
      <c r="F24" s="54">
        <v>8.49900596421471</v>
      </c>
      <c r="G24" s="123">
        <v>9</v>
      </c>
      <c r="H24" s="122">
        <f t="shared" si="1"/>
        <v>105.894736842105</v>
      </c>
      <c r="I24" s="54">
        <v>0.500886987373474</v>
      </c>
      <c r="J24" s="54">
        <v>0.5</v>
      </c>
      <c r="K24" s="63">
        <f t="shared" si="2"/>
        <v>99.8229166666667</v>
      </c>
    </row>
    <row r="25" s="110" customFormat="1" ht="15" customHeight="1" spans="1:11">
      <c r="A25" s="56" t="s">
        <v>368</v>
      </c>
      <c r="B25" s="57" t="s">
        <v>347</v>
      </c>
      <c r="C25" s="58">
        <v>12.2696836758254</v>
      </c>
      <c r="D25" s="58">
        <v>14.5163522302689</v>
      </c>
      <c r="E25" s="124">
        <f t="shared" si="0"/>
        <v>118.310729223362</v>
      </c>
      <c r="F25" s="58">
        <v>20.5185553346587</v>
      </c>
      <c r="G25" s="125">
        <v>21.8</v>
      </c>
      <c r="H25" s="126">
        <f t="shared" si="1"/>
        <v>106.245296729915</v>
      </c>
      <c r="I25" s="58">
        <v>1.87832620265053</v>
      </c>
      <c r="J25" s="58">
        <v>2</v>
      </c>
      <c r="K25" s="130">
        <f t="shared" si="2"/>
        <v>106.477777777778</v>
      </c>
    </row>
    <row r="26" s="28" customFormat="1" ht="15" customHeight="1" spans="1:11">
      <c r="A26" s="127"/>
      <c r="B26" s="127"/>
      <c r="C26" s="127"/>
      <c r="D26" s="127"/>
      <c r="E26" s="127"/>
      <c r="F26" s="127"/>
      <c r="G26" s="127"/>
      <c r="H26" s="127"/>
      <c r="I26" s="127"/>
      <c r="J26" s="127"/>
      <c r="K26" s="127"/>
    </row>
    <row r="27" s="28" customFormat="1" ht="16.15" customHeight="1" spans="9:10">
      <c r="I27" s="113"/>
      <c r="J27" s="113"/>
    </row>
    <row r="28" ht="16.15" customHeight="1"/>
  </sheetData>
  <mergeCells count="7">
    <mergeCell ref="A1:K1"/>
    <mergeCell ref="C2:E2"/>
    <mergeCell ref="F2:H2"/>
    <mergeCell ref="I2:K2"/>
    <mergeCell ref="A26:K26"/>
    <mergeCell ref="A2:A3"/>
    <mergeCell ref="B2:B3"/>
  </mergeCells>
  <pageMargins left="0.7" right="0.7" top="0.75" bottom="0.75" header="0.3" footer="0.3"/>
  <pageSetup paperSize="9" orientation="landscape" horizontalDpi="600" verticalDpi="600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5"/>
  <sheetViews>
    <sheetView showZeros="0" zoomScaleSheetLayoutView="60" workbookViewId="0">
      <pane ySplit="2" topLeftCell="A3" activePane="bottomLeft" state="frozen"/>
      <selection/>
      <selection pane="bottomLeft" activeCell="A23" sqref="A23"/>
    </sheetView>
  </sheetViews>
  <sheetFormatPr defaultColWidth="8.75" defaultRowHeight="14.25"/>
  <cols>
    <col min="1" max="1" width="28.25" style="28" customWidth="1"/>
    <col min="2" max="2" width="5.125" style="28" customWidth="1"/>
    <col min="3" max="6" width="8" style="28" customWidth="1"/>
    <col min="7" max="7" width="8" style="29" customWidth="1"/>
    <col min="8" max="13" width="8" style="28" customWidth="1"/>
    <col min="14" max="14" width="8" style="103" customWidth="1"/>
    <col min="15" max="18" width="8" style="28" customWidth="1"/>
    <col min="19" max="16384" width="8.75" style="28"/>
  </cols>
  <sheetData>
    <row r="1" ht="24" customHeight="1" spans="1:18">
      <c r="A1" s="31" t="s">
        <v>369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</row>
    <row r="2" s="97" customFormat="1" ht="22.9" customHeight="1" spans="1:18">
      <c r="A2" s="32" t="s">
        <v>83</v>
      </c>
      <c r="B2" s="33" t="s">
        <v>84</v>
      </c>
      <c r="C2" s="34" t="s">
        <v>66</v>
      </c>
      <c r="D2" s="34" t="s">
        <v>67</v>
      </c>
      <c r="E2" s="34" t="s">
        <v>68</v>
      </c>
      <c r="F2" s="34" t="s">
        <v>69</v>
      </c>
      <c r="G2" s="35" t="s">
        <v>70</v>
      </c>
      <c r="H2" s="34" t="s">
        <v>71</v>
      </c>
      <c r="I2" s="34" t="s">
        <v>72</v>
      </c>
      <c r="J2" s="34" t="s">
        <v>73</v>
      </c>
      <c r="K2" s="34" t="s">
        <v>74</v>
      </c>
      <c r="L2" s="34" t="s">
        <v>75</v>
      </c>
      <c r="M2" s="34" t="s">
        <v>76</v>
      </c>
      <c r="N2" s="34" t="s">
        <v>77</v>
      </c>
      <c r="O2" s="34" t="s">
        <v>78</v>
      </c>
      <c r="P2" s="60" t="s">
        <v>79</v>
      </c>
      <c r="Q2" s="64" t="s">
        <v>80</v>
      </c>
      <c r="R2" s="65" t="s">
        <v>81</v>
      </c>
    </row>
    <row r="3" s="98" customFormat="1" ht="16.5" customHeight="1" spans="1:18">
      <c r="A3" s="36" t="s">
        <v>342</v>
      </c>
      <c r="B3" s="37"/>
      <c r="C3" s="104"/>
      <c r="D3" s="104"/>
      <c r="E3" s="104"/>
      <c r="F3" s="104"/>
      <c r="G3" s="77"/>
      <c r="H3" s="104"/>
      <c r="I3" s="104"/>
      <c r="J3" s="104"/>
      <c r="K3" s="104"/>
      <c r="L3" s="104"/>
      <c r="M3" s="104"/>
      <c r="N3" s="104"/>
      <c r="O3" s="104"/>
      <c r="P3" s="107"/>
      <c r="Q3" s="107"/>
      <c r="R3" s="107"/>
    </row>
    <row r="4" s="98" customFormat="1" ht="16.5" customHeight="1" spans="1:18">
      <c r="A4" s="40" t="s">
        <v>343</v>
      </c>
      <c r="B4" s="49" t="s">
        <v>344</v>
      </c>
      <c r="C4" s="50">
        <v>44.6146039946492</v>
      </c>
      <c r="D4" s="50">
        <v>68.3588317107094</v>
      </c>
      <c r="E4" s="50">
        <v>40.8106219426974</v>
      </c>
      <c r="F4" s="50">
        <v>59.1666666666667</v>
      </c>
      <c r="G4" s="51">
        <v>55</v>
      </c>
      <c r="H4" s="50">
        <v>59.3059936908517</v>
      </c>
      <c r="I4" s="50">
        <v>49.9304589707928</v>
      </c>
      <c r="J4" s="50">
        <v>20</v>
      </c>
      <c r="K4" s="108">
        <v>44.7</v>
      </c>
      <c r="L4" s="50">
        <v>33.9643652561247</v>
      </c>
      <c r="M4" s="50">
        <v>53.3333333333333</v>
      </c>
      <c r="N4" s="50">
        <v>48</v>
      </c>
      <c r="O4" s="50">
        <v>45.9955506117909</v>
      </c>
      <c r="P4" s="50">
        <v>25.9733036707453</v>
      </c>
      <c r="Q4" s="50">
        <v>37.3333333333333</v>
      </c>
      <c r="R4" s="69">
        <v>18.5997910135841</v>
      </c>
    </row>
    <row r="5" s="98" customFormat="1" ht="16.5" customHeight="1" spans="1:18">
      <c r="A5" s="40" t="s">
        <v>345</v>
      </c>
      <c r="B5" s="49" t="s">
        <v>344</v>
      </c>
      <c r="C5" s="50">
        <v>38.7221735319895</v>
      </c>
      <c r="D5" s="50">
        <v>5.00695410292072</v>
      </c>
      <c r="E5" s="50">
        <v>25.0174703004891</v>
      </c>
      <c r="F5" s="50">
        <v>20</v>
      </c>
      <c r="G5" s="51">
        <v>21.6666666666667</v>
      </c>
      <c r="H5" s="50">
        <v>7.57097791798107</v>
      </c>
      <c r="I5" s="50">
        <v>31.7107093184979</v>
      </c>
      <c r="J5" s="50">
        <v>55</v>
      </c>
      <c r="K5" s="108">
        <v>29.4807370184255</v>
      </c>
      <c r="L5" s="50">
        <v>41.9821826280623</v>
      </c>
      <c r="M5" s="50">
        <v>46.6666666666667</v>
      </c>
      <c r="N5" s="50">
        <v>74</v>
      </c>
      <c r="O5" s="50">
        <v>20.6896551724138</v>
      </c>
      <c r="P5" s="50">
        <v>58.6763070077865</v>
      </c>
      <c r="Q5" s="50">
        <v>49.3333333333333</v>
      </c>
      <c r="R5" s="69">
        <v>48.6938349007314</v>
      </c>
    </row>
    <row r="6" s="98" customFormat="1" ht="16.5" customHeight="1" spans="1:18">
      <c r="A6" s="40" t="s">
        <v>346</v>
      </c>
      <c r="B6" s="49" t="s">
        <v>347</v>
      </c>
      <c r="C6" s="50">
        <v>60.2887587065824</v>
      </c>
      <c r="D6" s="50">
        <v>21.6968011126565</v>
      </c>
      <c r="E6" s="50">
        <v>59.1194968553459</v>
      </c>
      <c r="F6" s="50">
        <v>52.5</v>
      </c>
      <c r="G6" s="51">
        <v>52.5</v>
      </c>
      <c r="H6" s="50">
        <v>48.2649842271293</v>
      </c>
      <c r="I6" s="50">
        <v>66.7593880389429</v>
      </c>
      <c r="J6" s="50">
        <v>48.3333333333333</v>
      </c>
      <c r="K6" s="108">
        <v>78.391959798995</v>
      </c>
      <c r="L6" s="50">
        <v>63.9755011135857</v>
      </c>
      <c r="M6" s="50">
        <v>100</v>
      </c>
      <c r="N6" s="50">
        <v>67.3333333333333</v>
      </c>
      <c r="O6" s="50">
        <v>74.6384872080089</v>
      </c>
      <c r="P6" s="50">
        <v>30.0333704115684</v>
      </c>
      <c r="Q6" s="50">
        <v>65.3333333333333</v>
      </c>
      <c r="R6" s="69">
        <v>51.201671891327</v>
      </c>
    </row>
    <row r="7" s="98" customFormat="1" ht="16.5" customHeight="1" spans="1:18">
      <c r="A7" s="40" t="s">
        <v>348</v>
      </c>
      <c r="B7" s="49" t="s">
        <v>347</v>
      </c>
      <c r="C7" s="50">
        <v>92.8179344065686</v>
      </c>
      <c r="D7" s="50">
        <v>100</v>
      </c>
      <c r="E7" s="50">
        <v>95.8071278825996</v>
      </c>
      <c r="F7" s="50">
        <v>87.5</v>
      </c>
      <c r="G7" s="51">
        <v>100.5</v>
      </c>
      <c r="H7" s="50">
        <v>97.4763406940063</v>
      </c>
      <c r="I7" s="50">
        <v>78.3031988873435</v>
      </c>
      <c r="J7" s="50">
        <v>68.3333333333333</v>
      </c>
      <c r="K7" s="108">
        <v>97.9899497487437</v>
      </c>
      <c r="L7" s="50">
        <v>93.4298440979955</v>
      </c>
      <c r="M7" s="50">
        <v>97.3333333333333</v>
      </c>
      <c r="N7" s="50">
        <v>100.666666666667</v>
      </c>
      <c r="O7" s="50">
        <v>94.6607341490545</v>
      </c>
      <c r="P7" s="50">
        <v>75.3615127919911</v>
      </c>
      <c r="Q7" s="50">
        <v>87.3333333333333</v>
      </c>
      <c r="R7" s="69">
        <v>101.253918495298</v>
      </c>
    </row>
    <row r="8" s="99" customFormat="1" ht="16.5" customHeight="1" spans="1:18">
      <c r="A8" s="44" t="s">
        <v>349</v>
      </c>
      <c r="B8" s="53" t="s">
        <v>347</v>
      </c>
      <c r="C8" s="54">
        <v>107.800175284838</v>
      </c>
      <c r="D8" s="54">
        <v>106.675938803894</v>
      </c>
      <c r="E8" s="54">
        <v>113.417190775681</v>
      </c>
      <c r="F8" s="54">
        <v>119.166666666667</v>
      </c>
      <c r="G8" s="55">
        <v>117.5</v>
      </c>
      <c r="H8" s="54">
        <v>100</v>
      </c>
      <c r="I8" s="54">
        <v>105.006954102921</v>
      </c>
      <c r="J8" s="54">
        <v>96.6666666666667</v>
      </c>
      <c r="K8" s="109">
        <v>108.020100502513</v>
      </c>
      <c r="L8" s="54">
        <v>102.672605790646</v>
      </c>
      <c r="M8" s="54">
        <v>115.333333333333</v>
      </c>
      <c r="N8" s="54">
        <v>108.666666666667</v>
      </c>
      <c r="O8" s="54">
        <v>108.676307007786</v>
      </c>
      <c r="P8" s="54">
        <v>98.6651835372636</v>
      </c>
      <c r="Q8" s="54">
        <v>96.6666666666667</v>
      </c>
      <c r="R8" s="70">
        <v>124.973876698015</v>
      </c>
    </row>
    <row r="9" s="98" customFormat="1" ht="16.5" customHeight="1" spans="1:18">
      <c r="A9" s="40" t="s">
        <v>350</v>
      </c>
      <c r="B9" s="49" t="s">
        <v>347</v>
      </c>
      <c r="C9" s="50">
        <v>30.7532635269154</v>
      </c>
      <c r="D9" s="50">
        <v>66.6898470097358</v>
      </c>
      <c r="E9" s="50">
        <v>27.3235499650594</v>
      </c>
      <c r="F9" s="50">
        <v>30.8333333333333</v>
      </c>
      <c r="G9" s="51">
        <v>63.3333333333333</v>
      </c>
      <c r="H9" s="50">
        <v>59.6214511041009</v>
      </c>
      <c r="I9" s="50">
        <v>26.7037552155772</v>
      </c>
      <c r="J9" s="50">
        <v>13.3333333333333</v>
      </c>
      <c r="K9" s="108">
        <v>18.0904522613065</v>
      </c>
      <c r="L9" s="50">
        <v>27.3942093541203</v>
      </c>
      <c r="M9" s="50">
        <v>21.3333333333333</v>
      </c>
      <c r="N9" s="50">
        <v>35.3333333333333</v>
      </c>
      <c r="O9" s="50">
        <v>31.3681868743048</v>
      </c>
      <c r="P9" s="50">
        <v>8.00889877641825</v>
      </c>
      <c r="Q9" s="50">
        <v>15.3333333333333</v>
      </c>
      <c r="R9" s="69">
        <v>29.8850574712643</v>
      </c>
    </row>
    <row r="10" s="98" customFormat="1" ht="16.5" customHeight="1" spans="1:18">
      <c r="A10" s="40" t="s">
        <v>351</v>
      </c>
      <c r="B10" s="49" t="s">
        <v>347</v>
      </c>
      <c r="C10" s="50">
        <v>110.526315789474</v>
      </c>
      <c r="D10" s="50">
        <v>110.848400556328</v>
      </c>
      <c r="E10" s="50">
        <v>122.082459818309</v>
      </c>
      <c r="F10" s="50">
        <v>117.5</v>
      </c>
      <c r="G10" s="51">
        <v>105.833333333333</v>
      </c>
      <c r="H10" s="50">
        <v>106.309148264984</v>
      </c>
      <c r="I10" s="50">
        <v>110.013908205841</v>
      </c>
      <c r="J10" s="50">
        <v>101.666666666667</v>
      </c>
      <c r="K10" s="108">
        <v>114.740368509213</v>
      </c>
      <c r="L10" s="50">
        <v>100</v>
      </c>
      <c r="M10" s="50">
        <v>104.666666666667</v>
      </c>
      <c r="N10" s="50">
        <v>116</v>
      </c>
      <c r="O10" s="50">
        <v>114.6829810901</v>
      </c>
      <c r="P10" s="50">
        <v>100.667408231368</v>
      </c>
      <c r="Q10" s="50">
        <v>100</v>
      </c>
      <c r="R10" s="69">
        <v>143.67816091954</v>
      </c>
    </row>
    <row r="11" s="98" customFormat="1" ht="16.5" customHeight="1" spans="1:18">
      <c r="A11" s="40" t="s">
        <v>352</v>
      </c>
      <c r="B11" s="49" t="s">
        <v>347</v>
      </c>
      <c r="C11" s="50">
        <v>77.0607500345957</v>
      </c>
      <c r="D11" s="50">
        <v>112.517385257302</v>
      </c>
      <c r="E11" s="50">
        <v>72.1174004192872</v>
      </c>
      <c r="F11" s="50">
        <v>68.3333333333333</v>
      </c>
      <c r="G11" s="51">
        <v>65.833333333333</v>
      </c>
      <c r="H11" s="50">
        <v>90.8517350157729</v>
      </c>
      <c r="I11" s="50">
        <v>73.4353268428372</v>
      </c>
      <c r="J11" s="50">
        <v>26.6666666666667</v>
      </c>
      <c r="K11" s="108">
        <v>85.0921273031826</v>
      </c>
      <c r="L11" s="50">
        <v>42.6503340757238</v>
      </c>
      <c r="M11" s="50">
        <v>125.333333333333</v>
      </c>
      <c r="N11" s="50">
        <v>77.3333333333333</v>
      </c>
      <c r="O11" s="50">
        <v>88.0422691879867</v>
      </c>
      <c r="P11" s="50">
        <v>29.3103448275862</v>
      </c>
      <c r="Q11" s="50">
        <v>57.3333333333333</v>
      </c>
      <c r="R11" s="69">
        <v>92.3719958202717</v>
      </c>
    </row>
    <row r="12" s="100" customFormat="1" ht="16.5" customHeight="1" spans="1:18">
      <c r="A12" s="40" t="s">
        <v>353</v>
      </c>
      <c r="B12" s="49" t="s">
        <v>347</v>
      </c>
      <c r="C12" s="50">
        <v>96.73951750542</v>
      </c>
      <c r="D12" s="50">
        <v>100.834492350487</v>
      </c>
      <c r="E12" s="50">
        <v>99.1614255765199</v>
      </c>
      <c r="F12" s="50">
        <v>103.333333333333</v>
      </c>
      <c r="G12" s="51">
        <v>97.6666666666667</v>
      </c>
      <c r="H12" s="50">
        <v>101.261829652997</v>
      </c>
      <c r="I12" s="50">
        <v>91.6550764951321</v>
      </c>
      <c r="J12" s="50">
        <v>96.6666666666667</v>
      </c>
      <c r="K12" s="108">
        <v>89.7822445561139</v>
      </c>
      <c r="L12" s="50">
        <v>89.3095768374165</v>
      </c>
      <c r="M12" s="50">
        <v>93.3333333333333</v>
      </c>
      <c r="N12" s="50">
        <v>94.6666666666667</v>
      </c>
      <c r="O12" s="50">
        <v>92.0467185761958</v>
      </c>
      <c r="P12" s="50">
        <v>82.6473859844271</v>
      </c>
      <c r="Q12" s="50">
        <v>85.3333333333333</v>
      </c>
      <c r="R12" s="69">
        <v>87.4608150470219</v>
      </c>
    </row>
    <row r="13" s="101" customFormat="1" ht="16.5" customHeight="1" spans="1:18">
      <c r="A13" s="44" t="s">
        <v>354</v>
      </c>
      <c r="B13" s="53" t="s">
        <v>347</v>
      </c>
      <c r="C13" s="54">
        <v>1.38382766732783</v>
      </c>
      <c r="D13" s="54">
        <v>5.84144645340751</v>
      </c>
      <c r="E13" s="54">
        <v>0.838574423480084</v>
      </c>
      <c r="F13" s="54">
        <v>0</v>
      </c>
      <c r="G13" s="55">
        <v>2.5</v>
      </c>
      <c r="H13" s="54">
        <v>6.30914826498423</v>
      </c>
      <c r="I13" s="54">
        <v>5.00695410292072</v>
      </c>
      <c r="J13" s="54">
        <v>1.66666666666667</v>
      </c>
      <c r="K13" s="109">
        <v>0.670016750418761</v>
      </c>
      <c r="L13" s="54">
        <v>0</v>
      </c>
      <c r="M13" s="54">
        <v>0</v>
      </c>
      <c r="N13" s="54">
        <v>0.666666666666667</v>
      </c>
      <c r="O13" s="54">
        <v>0.667408231368187</v>
      </c>
      <c r="P13" s="54">
        <v>0.667408231368187</v>
      </c>
      <c r="Q13" s="54">
        <v>0.666666666666667</v>
      </c>
      <c r="R13" s="70">
        <v>0</v>
      </c>
    </row>
    <row r="14" s="98" customFormat="1" ht="16.5" customHeight="1" spans="1:18">
      <c r="A14" s="40" t="s">
        <v>355</v>
      </c>
      <c r="B14" s="49" t="s">
        <v>347</v>
      </c>
      <c r="C14" s="50">
        <v>77.2590986669127</v>
      </c>
      <c r="D14" s="50">
        <v>100</v>
      </c>
      <c r="E14" s="50">
        <v>95.8071278825996</v>
      </c>
      <c r="F14" s="50">
        <v>70.8333333333333</v>
      </c>
      <c r="G14" s="51">
        <v>97.5</v>
      </c>
      <c r="H14" s="50">
        <v>98.7381703470031</v>
      </c>
      <c r="I14" s="50">
        <v>63.2823365785814</v>
      </c>
      <c r="J14" s="50">
        <v>31.6666666666667</v>
      </c>
      <c r="K14" s="108">
        <v>80.4020100502513</v>
      </c>
      <c r="L14" s="50">
        <v>47.3830734966593</v>
      </c>
      <c r="M14" s="50">
        <v>93.3333333333333</v>
      </c>
      <c r="N14" s="50">
        <v>74.6666666666667</v>
      </c>
      <c r="O14" s="50">
        <v>86.7074527252503</v>
      </c>
      <c r="P14" s="50">
        <v>62.0133481646274</v>
      </c>
      <c r="Q14" s="50">
        <v>62.6666666666667</v>
      </c>
      <c r="R14" s="69">
        <v>81.1912225705329</v>
      </c>
    </row>
    <row r="15" s="100" customFormat="1" ht="16.5" customHeight="1" spans="1:18">
      <c r="A15" s="40" t="s">
        <v>356</v>
      </c>
      <c r="B15" s="49" t="s">
        <v>357</v>
      </c>
      <c r="C15" s="50">
        <v>14.7986992019927</v>
      </c>
      <c r="D15" s="50">
        <v>18.3588317107093</v>
      </c>
      <c r="E15" s="50">
        <v>15.9329140461216</v>
      </c>
      <c r="F15" s="50">
        <v>15.8333333333333</v>
      </c>
      <c r="G15" s="51">
        <v>40.8333333333333</v>
      </c>
      <c r="H15" s="50">
        <v>6.30914826498423</v>
      </c>
      <c r="I15" s="50">
        <v>28.2336578581363</v>
      </c>
      <c r="J15" s="50">
        <v>18.3333333333333</v>
      </c>
      <c r="K15" s="108">
        <v>23.4505862646566</v>
      </c>
      <c r="L15" s="50">
        <v>25.3340757238308</v>
      </c>
      <c r="M15" s="50">
        <v>12.6666666666667</v>
      </c>
      <c r="N15" s="50">
        <v>4</v>
      </c>
      <c r="O15" s="50">
        <v>12.6251390433816</v>
      </c>
      <c r="P15" s="50">
        <v>11.9577308120134</v>
      </c>
      <c r="Q15" s="50">
        <v>8.66666666666667</v>
      </c>
      <c r="R15" s="69">
        <v>39.8119122257053</v>
      </c>
    </row>
    <row r="16" s="98" customFormat="1" ht="16.5" customHeight="1" spans="1:18">
      <c r="A16" s="40" t="s">
        <v>358</v>
      </c>
      <c r="B16" s="49" t="s">
        <v>359</v>
      </c>
      <c r="C16" s="50">
        <v>205.115549610222</v>
      </c>
      <c r="D16" s="50">
        <v>222.392211404729</v>
      </c>
      <c r="E16" s="50">
        <v>207.686932215234</v>
      </c>
      <c r="F16" s="50">
        <v>210</v>
      </c>
      <c r="G16" s="51">
        <v>210.833333333333</v>
      </c>
      <c r="H16" s="50">
        <v>231.230283911672</v>
      </c>
      <c r="I16" s="50">
        <v>200</v>
      </c>
      <c r="J16" s="50">
        <v>176.666666666667</v>
      </c>
      <c r="K16" s="108">
        <v>206.482412060301</v>
      </c>
      <c r="L16" s="50">
        <v>201.948775055679</v>
      </c>
      <c r="M16" s="50">
        <v>222.666666666667</v>
      </c>
      <c r="N16" s="50">
        <v>214</v>
      </c>
      <c r="O16" s="50">
        <v>209.343715239155</v>
      </c>
      <c r="P16" s="50">
        <v>151.39043381535</v>
      </c>
      <c r="Q16" s="50">
        <v>201.333333333333</v>
      </c>
      <c r="R16" s="69">
        <v>216.091954022988</v>
      </c>
    </row>
    <row r="17" s="98" customFormat="1" ht="16.5" customHeight="1" spans="1:18">
      <c r="A17" s="40" t="s">
        <v>360</v>
      </c>
      <c r="B17" s="49" t="s">
        <v>359</v>
      </c>
      <c r="C17" s="50">
        <v>149.647123944831</v>
      </c>
      <c r="D17" s="50">
        <v>176.564673157163</v>
      </c>
      <c r="E17" s="50">
        <v>156.044723969252</v>
      </c>
      <c r="F17" s="50">
        <v>155</v>
      </c>
      <c r="G17" s="51">
        <v>161.666666666667</v>
      </c>
      <c r="H17" s="50">
        <v>199.684542586751</v>
      </c>
      <c r="I17" s="50">
        <v>134.90959666203</v>
      </c>
      <c r="J17" s="50">
        <v>28.3333333333333</v>
      </c>
      <c r="K17" s="108">
        <v>159.363484087102</v>
      </c>
      <c r="L17" s="50">
        <v>82.7951002227171</v>
      </c>
      <c r="M17" s="50">
        <v>164.666666666667</v>
      </c>
      <c r="N17" s="50">
        <v>190</v>
      </c>
      <c r="O17" s="50">
        <v>169.299221357063</v>
      </c>
      <c r="P17" s="50">
        <v>92.65850945495</v>
      </c>
      <c r="Q17" s="50">
        <v>192</v>
      </c>
      <c r="R17" s="69">
        <v>157.157784743992</v>
      </c>
    </row>
    <row r="18" s="101" customFormat="1" ht="16.5" customHeight="1" spans="1:18">
      <c r="A18" s="44" t="s">
        <v>361</v>
      </c>
      <c r="B18" s="53" t="s">
        <v>347</v>
      </c>
      <c r="C18" s="54">
        <v>49.2079431708105</v>
      </c>
      <c r="D18" s="54">
        <v>83.3101529902643</v>
      </c>
      <c r="E18" s="54">
        <v>44.4444444444444</v>
      </c>
      <c r="F18" s="54">
        <v>62.5</v>
      </c>
      <c r="G18" s="55">
        <v>69.1666666666667</v>
      </c>
      <c r="H18" s="54">
        <v>72.2397476340694</v>
      </c>
      <c r="I18" s="54">
        <v>43.2545201668985</v>
      </c>
      <c r="J18" s="54">
        <v>8.33333333333333</v>
      </c>
      <c r="K18" s="63">
        <v>49.8609715242881</v>
      </c>
      <c r="L18" s="54">
        <v>33.4075723830735</v>
      </c>
      <c r="M18" s="54">
        <v>65.3333333333333</v>
      </c>
      <c r="N18" s="54">
        <v>52</v>
      </c>
      <c r="O18" s="54">
        <v>58.0645161290323</v>
      </c>
      <c r="P18" s="54">
        <v>22.0244716351502</v>
      </c>
      <c r="Q18" s="54">
        <v>20</v>
      </c>
      <c r="R18" s="70">
        <v>47.5444096133752</v>
      </c>
    </row>
    <row r="19" s="98" customFormat="1" ht="16.5" customHeight="1" spans="1:18">
      <c r="A19" s="40" t="s">
        <v>362</v>
      </c>
      <c r="B19" s="49" t="s">
        <v>347</v>
      </c>
      <c r="C19" s="50">
        <v>45.554638129065</v>
      </c>
      <c r="D19" s="50">
        <v>77.4687065368567</v>
      </c>
      <c r="E19" s="50">
        <v>41.0901467505241</v>
      </c>
      <c r="F19" s="50">
        <v>60.8333333333333</v>
      </c>
      <c r="G19" s="51">
        <v>56.6666666666667</v>
      </c>
      <c r="H19" s="50">
        <v>68.4542586750789</v>
      </c>
      <c r="I19" s="50">
        <v>39.9165507649514</v>
      </c>
      <c r="J19" s="50">
        <v>8.33333333333333</v>
      </c>
      <c r="K19" s="62">
        <v>46.8509212730318</v>
      </c>
      <c r="L19" s="50">
        <v>26.0579064587973</v>
      </c>
      <c r="M19" s="50">
        <v>59.3333333333333</v>
      </c>
      <c r="N19" s="50">
        <v>50.6666666666667</v>
      </c>
      <c r="O19" s="50">
        <v>58.0645161290323</v>
      </c>
      <c r="P19" s="50">
        <v>18.6874304783092</v>
      </c>
      <c r="Q19" s="50">
        <v>19.3333333333333</v>
      </c>
      <c r="R19" s="69">
        <v>45.0365726227796</v>
      </c>
    </row>
    <row r="20" s="98" customFormat="1" ht="16.5" customHeight="1" spans="1:18">
      <c r="A20" s="48" t="s">
        <v>363</v>
      </c>
      <c r="B20" s="49" t="s">
        <v>347</v>
      </c>
      <c r="C20" s="50">
        <v>14.8115687992989</v>
      </c>
      <c r="D20" s="50">
        <v>43.2545201668985</v>
      </c>
      <c r="E20" s="50">
        <v>21.5932914046122</v>
      </c>
      <c r="F20" s="50">
        <v>20.8333333333333</v>
      </c>
      <c r="G20" s="51">
        <v>38.3333333333333</v>
      </c>
      <c r="H20" s="50">
        <v>31.5457413249211</v>
      </c>
      <c r="I20" s="50">
        <v>5.00695410292072</v>
      </c>
      <c r="J20" s="50">
        <v>1.66666666666667</v>
      </c>
      <c r="K20" s="108">
        <v>8.71021775544389</v>
      </c>
      <c r="L20" s="50">
        <v>8.68596881959911</v>
      </c>
      <c r="M20" s="50">
        <v>13.3333333333333</v>
      </c>
      <c r="N20" s="50">
        <v>14</v>
      </c>
      <c r="O20" s="50">
        <v>12.6807563959956</v>
      </c>
      <c r="P20" s="50">
        <v>4.00444938820912</v>
      </c>
      <c r="Q20" s="50">
        <v>3.33333333333333</v>
      </c>
      <c r="R20" s="69">
        <v>6.26959247648903</v>
      </c>
    </row>
    <row r="21" s="98" customFormat="1" ht="16.5" customHeight="1" spans="1:18">
      <c r="A21" s="48" t="s">
        <v>364</v>
      </c>
      <c r="B21" s="49" t="s">
        <v>365</v>
      </c>
      <c r="C21" s="50">
        <v>4.42363577655796</v>
      </c>
      <c r="D21" s="50">
        <v>6.6063977746871</v>
      </c>
      <c r="E21" s="50">
        <v>10.062893081761</v>
      </c>
      <c r="F21" s="50">
        <v>5</v>
      </c>
      <c r="G21" s="51">
        <v>6.66666666666667</v>
      </c>
      <c r="H21" s="50">
        <v>15.1419558359621</v>
      </c>
      <c r="I21" s="50">
        <v>5.00695410292072</v>
      </c>
      <c r="J21" s="50">
        <v>1.66666666666667</v>
      </c>
      <c r="K21" s="108">
        <v>4.69011725293132</v>
      </c>
      <c r="L21" s="50">
        <v>2.67260579064588</v>
      </c>
      <c r="M21" s="50">
        <v>6.66666666666667</v>
      </c>
      <c r="N21" s="50">
        <v>2</v>
      </c>
      <c r="O21" s="50">
        <v>2.00222469410456</v>
      </c>
      <c r="P21" s="50">
        <v>0</v>
      </c>
      <c r="Q21" s="50">
        <v>2</v>
      </c>
      <c r="R21" s="69">
        <v>0</v>
      </c>
    </row>
    <row r="22" s="98" customFormat="1" ht="16.5" customHeight="1" spans="1:18">
      <c r="A22" s="48" t="s">
        <v>366</v>
      </c>
      <c r="B22" s="49" t="s">
        <v>347</v>
      </c>
      <c r="C22" s="50">
        <v>3.3165736426957</v>
      </c>
      <c r="D22" s="50">
        <v>4.93741307371352</v>
      </c>
      <c r="E22" s="50">
        <v>4.19287211740042</v>
      </c>
      <c r="F22" s="50">
        <v>3.33333333333333</v>
      </c>
      <c r="G22" s="51">
        <v>18.3333333333333</v>
      </c>
      <c r="H22" s="50">
        <v>7.57097791798107</v>
      </c>
      <c r="I22" s="50">
        <v>0</v>
      </c>
      <c r="J22" s="50">
        <v>0</v>
      </c>
      <c r="K22" s="108">
        <v>1.34003350083752</v>
      </c>
      <c r="L22" s="50">
        <v>1.33630289532294</v>
      </c>
      <c r="M22" s="50">
        <v>2</v>
      </c>
      <c r="N22" s="50">
        <v>0</v>
      </c>
      <c r="O22" s="50">
        <v>5.3392658509455</v>
      </c>
      <c r="P22" s="50">
        <v>0</v>
      </c>
      <c r="Q22" s="50">
        <v>0.666666666666667</v>
      </c>
      <c r="R22" s="69">
        <v>1.25391849529781</v>
      </c>
    </row>
    <row r="23" s="102" customFormat="1" spans="1:18">
      <c r="A23" s="52" t="s">
        <v>367</v>
      </c>
      <c r="B23" s="53" t="s">
        <v>347</v>
      </c>
      <c r="C23" s="54">
        <v>5.2862216891923</v>
      </c>
      <c r="D23" s="54">
        <v>9.94436717663424</v>
      </c>
      <c r="E23" s="54">
        <v>8.03633822501744</v>
      </c>
      <c r="F23" s="54">
        <v>10.8333333333333</v>
      </c>
      <c r="G23" s="55">
        <v>18.3333333333333</v>
      </c>
      <c r="H23" s="54">
        <v>8.83280757097792</v>
      </c>
      <c r="I23" s="54">
        <v>1.66898470097357</v>
      </c>
      <c r="J23" s="54">
        <v>0</v>
      </c>
      <c r="K23" s="109">
        <v>4.69011725293132</v>
      </c>
      <c r="L23" s="54">
        <v>0.66815144766147</v>
      </c>
      <c r="M23" s="54">
        <v>0.666666666666667</v>
      </c>
      <c r="N23" s="54">
        <v>5.33333333333333</v>
      </c>
      <c r="O23" s="54">
        <v>6.00667408231368</v>
      </c>
      <c r="P23" s="54">
        <v>0</v>
      </c>
      <c r="Q23" s="54">
        <v>2.66666666666667</v>
      </c>
      <c r="R23" s="70">
        <v>1.25391849529781</v>
      </c>
    </row>
    <row r="24" spans="1:18">
      <c r="A24" s="56" t="s">
        <v>368</v>
      </c>
      <c r="B24" s="105" t="s">
        <v>347</v>
      </c>
      <c r="C24" s="58">
        <v>14.5163522302689</v>
      </c>
      <c r="D24" s="58">
        <v>40.8205841446454</v>
      </c>
      <c r="E24" s="58">
        <v>13.7665967854647</v>
      </c>
      <c r="F24" s="58">
        <v>22.5</v>
      </c>
      <c r="G24" s="59">
        <v>44.1666666666667</v>
      </c>
      <c r="H24" s="58">
        <v>23.9747634069401</v>
      </c>
      <c r="I24" s="58">
        <v>6.67593880389429</v>
      </c>
      <c r="J24" s="58">
        <v>1.66666666666667</v>
      </c>
      <c r="K24" s="71">
        <v>9.38023450586265</v>
      </c>
      <c r="L24" s="58">
        <v>4.00890868596882</v>
      </c>
      <c r="M24" s="58">
        <v>11.3333333333333</v>
      </c>
      <c r="N24" s="58">
        <v>11.3333333333333</v>
      </c>
      <c r="O24" s="58">
        <v>16.6852057842047</v>
      </c>
      <c r="P24" s="58">
        <v>1.33481646273637</v>
      </c>
      <c r="Q24" s="58">
        <v>2</v>
      </c>
      <c r="R24" s="71">
        <v>11.1807732497388</v>
      </c>
    </row>
    <row r="25" spans="1:18">
      <c r="A25" s="106"/>
      <c r="B25" s="106"/>
      <c r="C25" s="28">
        <v>0</v>
      </c>
      <c r="D25" s="28">
        <v>0</v>
      </c>
      <c r="E25" s="28">
        <v>0</v>
      </c>
      <c r="F25" s="28">
        <v>0</v>
      </c>
      <c r="G25" s="29">
        <v>0</v>
      </c>
      <c r="H25" s="28">
        <v>0</v>
      </c>
      <c r="I25" s="28">
        <v>0</v>
      </c>
      <c r="J25" s="28">
        <v>0</v>
      </c>
      <c r="K25" s="28">
        <v>0</v>
      </c>
      <c r="L25" s="28">
        <v>0</v>
      </c>
      <c r="M25" s="28">
        <v>0</v>
      </c>
      <c r="N25" s="103">
        <v>0</v>
      </c>
      <c r="O25" s="28">
        <v>0</v>
      </c>
      <c r="P25" s="28">
        <v>0</v>
      </c>
      <c r="Q25" s="28">
        <v>0</v>
      </c>
      <c r="R25" s="28">
        <v>0</v>
      </c>
    </row>
  </sheetData>
  <mergeCells count="1">
    <mergeCell ref="A1:R1"/>
  </mergeCells>
  <pageMargins left="0.7" right="0.7" top="0.75" bottom="0.75" header="0.3" footer="0.3"/>
  <pageSetup paperSize="9" orientation="landscape" horizontalDpi="600" verticalDpi="6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7"/>
  <sheetViews>
    <sheetView zoomScaleSheetLayoutView="60" workbookViewId="0">
      <pane ySplit="2" topLeftCell="A3" activePane="bottomLeft" state="frozen"/>
      <selection/>
      <selection pane="bottomLeft" activeCell="B23" sqref="B23"/>
    </sheetView>
  </sheetViews>
  <sheetFormatPr defaultColWidth="9" defaultRowHeight="14.25"/>
  <cols>
    <col min="1" max="1" width="9" style="28"/>
    <col min="2" max="5" width="9.125" style="28" customWidth="1"/>
    <col min="6" max="7" width="9.125" style="270" customWidth="1"/>
    <col min="8" max="9" width="9.125" style="28" customWidth="1"/>
    <col min="10" max="16384" width="9" style="28"/>
  </cols>
  <sheetData>
    <row r="1" ht="30.6" customHeight="1" spans="1:9">
      <c r="A1" s="312" t="s">
        <v>10</v>
      </c>
      <c r="B1" s="312"/>
      <c r="C1" s="312"/>
      <c r="D1" s="312"/>
      <c r="E1" s="312"/>
      <c r="F1" s="312"/>
      <c r="G1" s="312"/>
      <c r="H1" s="312"/>
      <c r="I1" s="312"/>
    </row>
    <row r="2" s="135" customFormat="1" ht="54" customHeight="1" spans="1:9">
      <c r="A2" s="418" t="s">
        <v>1</v>
      </c>
      <c r="B2" s="419" t="s">
        <v>2</v>
      </c>
      <c r="C2" s="419" t="s">
        <v>3</v>
      </c>
      <c r="D2" s="419" t="s">
        <v>4</v>
      </c>
      <c r="E2" s="419" t="s">
        <v>5</v>
      </c>
      <c r="F2" s="419" t="s">
        <v>11</v>
      </c>
      <c r="G2" s="419" t="s">
        <v>6</v>
      </c>
      <c r="H2" s="419" t="s">
        <v>7</v>
      </c>
      <c r="I2" s="437" t="s">
        <v>8</v>
      </c>
    </row>
    <row r="3" s="135" customFormat="1" ht="25.5" customHeight="1" spans="1:9">
      <c r="A3" s="420">
        <v>2002</v>
      </c>
      <c r="B3" s="421">
        <v>1150</v>
      </c>
      <c r="C3" s="422">
        <v>3.03</v>
      </c>
      <c r="D3" s="422">
        <v>2.26434782608696</v>
      </c>
      <c r="E3" s="422">
        <v>1.338133640553</v>
      </c>
      <c r="F3" s="421">
        <v>3825.8</v>
      </c>
      <c r="G3" s="421">
        <v>3711.71</v>
      </c>
      <c r="H3" s="423">
        <v>2355</v>
      </c>
      <c r="I3" s="438">
        <v>25.17</v>
      </c>
    </row>
    <row r="4" s="135" customFormat="1" ht="25.5" customHeight="1" spans="1:9">
      <c r="A4" s="420">
        <v>2003</v>
      </c>
      <c r="B4" s="421">
        <v>1170</v>
      </c>
      <c r="C4" s="422">
        <v>2.9965811965812</v>
      </c>
      <c r="D4" s="422">
        <v>2.25897435897436</v>
      </c>
      <c r="E4" s="422">
        <v>1.32652289065456</v>
      </c>
      <c r="F4" s="421">
        <v>4120.08</v>
      </c>
      <c r="G4" s="421">
        <v>3990.14</v>
      </c>
      <c r="H4" s="423">
        <v>2494.15</v>
      </c>
      <c r="I4" s="438">
        <v>26.2</v>
      </c>
    </row>
    <row r="5" s="135" customFormat="1" ht="25.5" customHeight="1" spans="1:9">
      <c r="A5" s="420">
        <v>2004</v>
      </c>
      <c r="B5" s="421">
        <v>1170</v>
      </c>
      <c r="C5" s="422">
        <v>2.95897435897436</v>
      </c>
      <c r="D5" s="422">
        <v>2.11367521367521</v>
      </c>
      <c r="E5" s="422">
        <v>1.39991912656692</v>
      </c>
      <c r="F5" s="421">
        <v>4660.25</v>
      </c>
      <c r="G5" s="421">
        <v>4512.1</v>
      </c>
      <c r="H5" s="423">
        <v>2808.87</v>
      </c>
      <c r="I5" s="438">
        <v>26.55</v>
      </c>
    </row>
    <row r="6" s="135" customFormat="1" ht="25.5" customHeight="1" spans="1:9">
      <c r="A6" s="420">
        <v>2005</v>
      </c>
      <c r="B6" s="421">
        <v>1140</v>
      </c>
      <c r="C6" s="422">
        <v>2.93947368421053</v>
      </c>
      <c r="D6" s="422">
        <v>2.16666666666667</v>
      </c>
      <c r="E6" s="422">
        <v>1.35668016194332</v>
      </c>
      <c r="F6" s="421">
        <v>5346.89</v>
      </c>
      <c r="G6" s="421">
        <v>5148.59</v>
      </c>
      <c r="H6" s="423">
        <v>3138.48</v>
      </c>
      <c r="I6" s="438">
        <v>27.66</v>
      </c>
    </row>
    <row r="7" s="135" customFormat="1" ht="25.5" customHeight="1" spans="1:9">
      <c r="A7" s="420">
        <v>2006</v>
      </c>
      <c r="B7" s="421">
        <v>1140</v>
      </c>
      <c r="C7" s="422">
        <v>2.97456140350877</v>
      </c>
      <c r="D7" s="422">
        <v>2.22894736842105</v>
      </c>
      <c r="E7" s="422">
        <v>1.33451397087761</v>
      </c>
      <c r="F7" s="421">
        <v>6072.48</v>
      </c>
      <c r="G7" s="421">
        <v>5785.51</v>
      </c>
      <c r="H7" s="423">
        <v>3402.45</v>
      </c>
      <c r="I7" s="438">
        <v>27.31</v>
      </c>
    </row>
    <row r="8" s="135" customFormat="1" ht="25.5" customHeight="1" spans="1:9">
      <c r="A8" s="420">
        <v>2007</v>
      </c>
      <c r="B8" s="421">
        <v>1140</v>
      </c>
      <c r="C8" s="422">
        <v>2.93947368421053</v>
      </c>
      <c r="D8" s="422">
        <v>2.21491228070175</v>
      </c>
      <c r="E8" s="422">
        <v>1.32712871287129</v>
      </c>
      <c r="F8" s="421">
        <v>6979.37</v>
      </c>
      <c r="G8" s="421">
        <v>6644.79</v>
      </c>
      <c r="H8" s="423">
        <v>3895.29</v>
      </c>
      <c r="I8" s="438">
        <v>27.82</v>
      </c>
    </row>
    <row r="9" s="135" customFormat="1" ht="25.5" customHeight="1" spans="1:9">
      <c r="A9" s="420">
        <v>2008</v>
      </c>
      <c r="B9" s="421">
        <v>1140</v>
      </c>
      <c r="C9" s="422">
        <v>2.91228070175439</v>
      </c>
      <c r="D9" s="422">
        <v>2.20350877192982</v>
      </c>
      <c r="E9" s="422">
        <v>1.32165605095541</v>
      </c>
      <c r="F9" s="421">
        <v>7935.37</v>
      </c>
      <c r="G9" s="421">
        <v>7476.2</v>
      </c>
      <c r="H9" s="423">
        <v>4206.48054336838</v>
      </c>
      <c r="I9" s="438">
        <v>28.07</v>
      </c>
    </row>
    <row r="10" s="135" customFormat="1" ht="25.5" customHeight="1" spans="1:9">
      <c r="A10" s="420">
        <v>2009</v>
      </c>
      <c r="B10" s="421">
        <v>1140</v>
      </c>
      <c r="C10" s="422">
        <v>2.90350877192982</v>
      </c>
      <c r="D10" s="422">
        <v>2.20350877192982</v>
      </c>
      <c r="E10" s="422">
        <v>1.31767515923567</v>
      </c>
      <c r="F10" s="421">
        <v>8641.62058507959</v>
      </c>
      <c r="G10" s="421">
        <v>8117.57700981595</v>
      </c>
      <c r="H10" s="423">
        <v>4520.74734885308</v>
      </c>
      <c r="I10" s="438">
        <v>32.65</v>
      </c>
    </row>
    <row r="11" s="135" customFormat="1" ht="25.5" customHeight="1" spans="1:9">
      <c r="A11" s="420">
        <v>2010</v>
      </c>
      <c r="B11" s="421">
        <v>1140</v>
      </c>
      <c r="C11" s="422">
        <v>2.89824561403509</v>
      </c>
      <c r="D11" s="422">
        <v>2.23859649122807</v>
      </c>
      <c r="E11" s="422">
        <v>1.29467084639498</v>
      </c>
      <c r="F11" s="421">
        <v>9916.25499692879</v>
      </c>
      <c r="G11" s="421">
        <v>9267.90419344292</v>
      </c>
      <c r="H11" s="423">
        <v>5175.12085675532</v>
      </c>
      <c r="I11" s="438">
        <v>35.4</v>
      </c>
    </row>
    <row r="12" s="135" customFormat="1" ht="25.5" customHeight="1" spans="1:9">
      <c r="A12" s="424">
        <v>2011</v>
      </c>
      <c r="B12" s="421">
        <v>1060</v>
      </c>
      <c r="C12" s="422">
        <v>2.94150943396226</v>
      </c>
      <c r="D12" s="425">
        <v>2.29716981132075</v>
      </c>
      <c r="E12" s="422">
        <v>1.28049281314168</v>
      </c>
      <c r="F12" s="421">
        <v>11716.0624914605</v>
      </c>
      <c r="G12" s="421">
        <v>10934.0483264734</v>
      </c>
      <c r="H12" s="423">
        <v>5883.95456096512</v>
      </c>
      <c r="I12" s="438">
        <v>33.72</v>
      </c>
    </row>
    <row r="13" s="135" customFormat="1" ht="25.5" customHeight="1" spans="1:9">
      <c r="A13" s="424">
        <v>2012</v>
      </c>
      <c r="B13" s="421">
        <v>1060</v>
      </c>
      <c r="C13" s="426">
        <v>2.85377358490566</v>
      </c>
      <c r="D13" s="422">
        <v>2.30188679245283</v>
      </c>
      <c r="E13" s="426">
        <v>1.23975409836066</v>
      </c>
      <c r="F13" s="421">
        <v>13297.7281176989</v>
      </c>
      <c r="G13" s="421">
        <v>12274.59</v>
      </c>
      <c r="H13" s="421">
        <v>6602.83937129564</v>
      </c>
      <c r="I13" s="438">
        <v>34.59</v>
      </c>
    </row>
    <row r="14" s="135" customFormat="1" ht="25.5" customHeight="1" spans="1:9">
      <c r="A14" s="420">
        <v>2013</v>
      </c>
      <c r="B14" s="421">
        <v>1050</v>
      </c>
      <c r="C14" s="422">
        <v>2.81428571428571</v>
      </c>
      <c r="D14" s="422">
        <v>2.21428571428571</v>
      </c>
      <c r="E14" s="422">
        <v>1.27096774193548</v>
      </c>
      <c r="F14" s="421">
        <v>14951.9710984838</v>
      </c>
      <c r="G14" s="421">
        <v>13865.9857287662</v>
      </c>
      <c r="H14" s="423">
        <v>7343.21238257655</v>
      </c>
      <c r="I14" s="438">
        <v>35.84</v>
      </c>
    </row>
    <row r="15" s="135" customFormat="1" ht="25.5" customHeight="1" spans="1:9">
      <c r="A15" s="420">
        <v>2014</v>
      </c>
      <c r="B15" s="421">
        <v>910</v>
      </c>
      <c r="C15" s="422">
        <v>2.69821428571429</v>
      </c>
      <c r="D15" s="422">
        <v>2.09734432234432</v>
      </c>
      <c r="E15" s="422">
        <v>1.28649085272672</v>
      </c>
      <c r="F15" s="421">
        <v>16656.348115067</v>
      </c>
      <c r="G15" s="421">
        <v>14269.6090782756</v>
      </c>
      <c r="H15" s="421">
        <v>9599.26877052262</v>
      </c>
      <c r="I15" s="438">
        <v>36.3044545130581</v>
      </c>
    </row>
    <row r="16" s="135" customFormat="1" ht="25.5" customHeight="1" spans="1:9">
      <c r="A16" s="420">
        <v>2015</v>
      </c>
      <c r="B16" s="421">
        <v>741.75</v>
      </c>
      <c r="C16" s="422">
        <v>2.61375126390293</v>
      </c>
      <c r="D16" s="422">
        <v>1.99292214357937</v>
      </c>
      <c r="E16" s="422">
        <v>1.3115169964485</v>
      </c>
      <c r="F16" s="427" t="s">
        <v>12</v>
      </c>
      <c r="G16" s="421">
        <v>15540.2310636099</v>
      </c>
      <c r="H16" s="423">
        <v>10674.7791113945</v>
      </c>
      <c r="I16" s="438">
        <v>37.9913900709219</v>
      </c>
    </row>
    <row r="17" s="135" customFormat="1" ht="25.5" customHeight="1" spans="1:9">
      <c r="A17" s="420">
        <v>2016</v>
      </c>
      <c r="B17" s="421">
        <v>747.416667</v>
      </c>
      <c r="C17" s="422">
        <v>2.60284552926829</v>
      </c>
      <c r="D17" s="422">
        <v>1.95609756097561</v>
      </c>
      <c r="E17" s="422">
        <v>1.33063175436409</v>
      </c>
      <c r="F17" s="427" t="s">
        <v>12</v>
      </c>
      <c r="G17" s="421">
        <v>16720.85</v>
      </c>
      <c r="H17" s="423">
        <v>11651.032187</v>
      </c>
      <c r="I17" s="438">
        <v>38.208434</v>
      </c>
    </row>
    <row r="18" s="135" customFormat="1" ht="25.5" customHeight="1" spans="1:9">
      <c r="A18" s="420">
        <v>2017</v>
      </c>
      <c r="B18" s="421">
        <v>749</v>
      </c>
      <c r="C18" s="422">
        <v>2.60080106809079</v>
      </c>
      <c r="D18" s="422">
        <v>1.96662216288385</v>
      </c>
      <c r="E18" s="422">
        <v>1.32213170400543</v>
      </c>
      <c r="F18" s="427" t="s">
        <v>12</v>
      </c>
      <c r="G18" s="421">
        <v>18051</v>
      </c>
      <c r="H18" s="423">
        <v>13004</v>
      </c>
      <c r="I18" s="438">
        <v>38.9</v>
      </c>
    </row>
    <row r="19" s="135" customFormat="1" ht="25.5" customHeight="1" spans="1:9">
      <c r="A19" s="428">
        <v>2018</v>
      </c>
      <c r="B19" s="429">
        <v>798.583333333333</v>
      </c>
      <c r="C19" s="430">
        <v>2.54289215686275</v>
      </c>
      <c r="D19" s="430">
        <v>1.89173967459324</v>
      </c>
      <c r="E19" s="430">
        <v>1.34420829198368</v>
      </c>
      <c r="F19" s="431" t="s">
        <v>12</v>
      </c>
      <c r="G19" s="429">
        <v>19425.26</v>
      </c>
      <c r="H19" s="429">
        <v>13898.75</v>
      </c>
      <c r="I19" s="439">
        <v>40.06</v>
      </c>
    </row>
    <row r="20" s="135" customFormat="1" ht="25.5" customHeight="1" spans="1:9">
      <c r="A20" s="432">
        <v>2019</v>
      </c>
      <c r="B20" s="433">
        <v>799.25</v>
      </c>
      <c r="C20" s="434">
        <v>2.50985298717548</v>
      </c>
      <c r="D20" s="434">
        <v>1.85038056511313</v>
      </c>
      <c r="E20" s="434">
        <v>1.35639826449541</v>
      </c>
      <c r="F20" s="431" t="s">
        <v>12</v>
      </c>
      <c r="G20" s="433">
        <v>21218.14</v>
      </c>
      <c r="H20" s="433">
        <v>15124.79</v>
      </c>
      <c r="I20" s="439">
        <v>42.08</v>
      </c>
    </row>
    <row r="21" ht="33" customHeight="1" spans="1:9">
      <c r="A21" s="435" t="s">
        <v>9</v>
      </c>
      <c r="B21" s="435"/>
      <c r="C21" s="435"/>
      <c r="D21" s="435"/>
      <c r="E21" s="435"/>
      <c r="F21" s="435"/>
      <c r="G21" s="435"/>
      <c r="H21" s="435"/>
      <c r="I21" s="435"/>
    </row>
    <row r="22" spans="3:5">
      <c r="C22" s="436"/>
      <c r="D22" s="436"/>
      <c r="E22" s="436"/>
    </row>
    <row r="23" spans="3:5">
      <c r="C23" s="436"/>
      <c r="D23" s="436"/>
      <c r="E23" s="436"/>
    </row>
    <row r="24" spans="3:5">
      <c r="C24" s="436"/>
      <c r="D24" s="436"/>
      <c r="E24" s="436"/>
    </row>
    <row r="25" spans="3:5">
      <c r="C25" s="436"/>
      <c r="D25" s="436"/>
      <c r="E25" s="436"/>
    </row>
    <row r="26" spans="3:5">
      <c r="C26" s="436"/>
      <c r="D26" s="436"/>
      <c r="E26" s="436"/>
    </row>
    <row r="27" spans="3:5">
      <c r="C27" s="436"/>
      <c r="D27" s="436"/>
      <c r="E27" s="436"/>
    </row>
  </sheetData>
  <mergeCells count="2">
    <mergeCell ref="A1:I1"/>
    <mergeCell ref="A21:I21"/>
  </mergeCells>
  <conditionalFormatting sqref="F3:G3">
    <cfRule type="expression" dxfId="0" priority="2" stopIfTrue="1">
      <formula>MOD(ROW()-4,17)=0</formula>
    </cfRule>
  </conditionalFormatting>
  <pageMargins left="0.7" right="0.7" top="0.75" bottom="0.75" header="0.3" footer="0.3"/>
  <pageSetup paperSize="9" orientation="portrait" horizontalDpi="600" verticalDpi="600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24"/>
  <sheetViews>
    <sheetView showZeros="0" zoomScaleSheetLayoutView="60" workbookViewId="0">
      <pane ySplit="2" topLeftCell="A3" activePane="bottomLeft" state="frozen"/>
      <selection/>
      <selection pane="bottomLeft" activeCell="A23" sqref="A23"/>
    </sheetView>
  </sheetViews>
  <sheetFormatPr defaultColWidth="8.75" defaultRowHeight="14.25"/>
  <cols>
    <col min="1" max="1" width="32.375"/>
    <col min="2" max="2" width="5" customWidth="1"/>
    <col min="3" max="6" width="8.5" customWidth="1"/>
    <col min="7" max="7" width="8.5" style="29" customWidth="1"/>
    <col min="8" max="13" width="8.5" customWidth="1"/>
    <col min="14" max="14" width="8.5" style="30" customWidth="1"/>
    <col min="15" max="18" width="8.5" customWidth="1"/>
    <col min="19" max="19" width="8.75" style="30" customWidth="1"/>
  </cols>
  <sheetData>
    <row r="1" ht="24" customHeight="1" spans="1:18">
      <c r="A1" s="73" t="s">
        <v>370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</row>
    <row r="2" s="25" customFormat="1" ht="22.9" customHeight="1" spans="1:19">
      <c r="A2" s="32" t="s">
        <v>83</v>
      </c>
      <c r="B2" s="33" t="s">
        <v>84</v>
      </c>
      <c r="C2" s="74" t="s">
        <v>66</v>
      </c>
      <c r="D2" s="74" t="s">
        <v>67</v>
      </c>
      <c r="E2" s="74" t="s">
        <v>68</v>
      </c>
      <c r="F2" s="74" t="s">
        <v>69</v>
      </c>
      <c r="G2" s="35" t="s">
        <v>70</v>
      </c>
      <c r="H2" s="74" t="s">
        <v>71</v>
      </c>
      <c r="I2" s="74" t="s">
        <v>72</v>
      </c>
      <c r="J2" s="74" t="s">
        <v>73</v>
      </c>
      <c r="K2" s="74" t="s">
        <v>74</v>
      </c>
      <c r="L2" s="74" t="s">
        <v>75</v>
      </c>
      <c r="M2" s="74" t="s">
        <v>76</v>
      </c>
      <c r="N2" s="74" t="s">
        <v>77</v>
      </c>
      <c r="O2" s="74" t="s">
        <v>78</v>
      </c>
      <c r="P2" s="88" t="s">
        <v>79</v>
      </c>
      <c r="Q2" s="92" t="s">
        <v>80</v>
      </c>
      <c r="R2" s="93" t="s">
        <v>81</v>
      </c>
      <c r="S2" s="66"/>
    </row>
    <row r="3" s="26" customFormat="1" ht="16.5" customHeight="1" spans="1:19">
      <c r="A3" s="36" t="s">
        <v>342</v>
      </c>
      <c r="B3" s="75"/>
      <c r="C3" s="76"/>
      <c r="D3" s="76"/>
      <c r="E3" s="76"/>
      <c r="F3" s="76"/>
      <c r="G3" s="77"/>
      <c r="H3" s="76"/>
      <c r="I3" s="76"/>
      <c r="J3" s="76"/>
      <c r="K3" s="76"/>
      <c r="L3" s="76"/>
      <c r="M3" s="76"/>
      <c r="N3" s="76"/>
      <c r="O3" s="76"/>
      <c r="P3" s="89"/>
      <c r="Q3" s="89"/>
      <c r="R3" s="89"/>
      <c r="S3" s="67"/>
    </row>
    <row r="4" s="26" customFormat="1" ht="16.5" customHeight="1" spans="1:19">
      <c r="A4" s="40" t="s">
        <v>343</v>
      </c>
      <c r="B4" s="78" t="s">
        <v>344</v>
      </c>
      <c r="C4" s="79">
        <v>56.4</v>
      </c>
      <c r="D4" s="79">
        <v>68.3588317107094</v>
      </c>
      <c r="E4" s="79">
        <v>48.6778846153846</v>
      </c>
      <c r="F4" s="79">
        <v>82.8571428571429</v>
      </c>
      <c r="G4" s="43">
        <v>69</v>
      </c>
      <c r="H4" s="79">
        <v>59.3059936908517</v>
      </c>
      <c r="I4" s="79">
        <v>46.6666666666667</v>
      </c>
      <c r="J4" s="79"/>
      <c r="K4" s="79">
        <v>56.53</v>
      </c>
      <c r="L4" s="79">
        <v>48.4486873508353</v>
      </c>
      <c r="M4" s="79">
        <v>60</v>
      </c>
      <c r="N4" s="79">
        <v>58.5714285714286</v>
      </c>
      <c r="O4" s="79">
        <v>66.2148070907195</v>
      </c>
      <c r="P4" s="90">
        <v>41.9031719532555</v>
      </c>
      <c r="Q4" s="90">
        <v>58.3333333333333</v>
      </c>
      <c r="R4" s="90">
        <v>15</v>
      </c>
      <c r="S4" s="67"/>
    </row>
    <row r="5" s="26" customFormat="1" ht="16.5" customHeight="1" spans="1:19">
      <c r="A5" s="40" t="s">
        <v>345</v>
      </c>
      <c r="B5" s="78" t="s">
        <v>344</v>
      </c>
      <c r="C5" s="79">
        <v>23.2</v>
      </c>
      <c r="D5" s="79">
        <v>5.00695410292072</v>
      </c>
      <c r="E5" s="79">
        <v>14.1826923076923</v>
      </c>
      <c r="F5" s="79">
        <v>11.4285714285714</v>
      </c>
      <c r="G5" s="43">
        <v>18.6666666666667</v>
      </c>
      <c r="H5" s="79">
        <v>7.57097791798107</v>
      </c>
      <c r="I5" s="79">
        <v>20</v>
      </c>
      <c r="J5" s="79"/>
      <c r="K5" s="79">
        <v>17.9271708683473</v>
      </c>
      <c r="L5" s="79">
        <v>21.4797136038186</v>
      </c>
      <c r="M5" s="79">
        <v>31.25</v>
      </c>
      <c r="N5" s="79">
        <v>48.5714285714286</v>
      </c>
      <c r="O5" s="79">
        <v>7.50782064650677</v>
      </c>
      <c r="P5" s="90">
        <v>45.9098497495827</v>
      </c>
      <c r="Q5" s="90">
        <v>18.3333333333333</v>
      </c>
      <c r="R5" s="90">
        <v>62.5</v>
      </c>
      <c r="S5" s="67"/>
    </row>
    <row r="6" s="26" customFormat="1" ht="16.5" customHeight="1" spans="1:19">
      <c r="A6" s="40" t="s">
        <v>346</v>
      </c>
      <c r="B6" s="78" t="s">
        <v>347</v>
      </c>
      <c r="C6" s="79">
        <v>60.2</v>
      </c>
      <c r="D6" s="79">
        <v>21.6968011126565</v>
      </c>
      <c r="E6" s="79">
        <v>42.6682692307692</v>
      </c>
      <c r="F6" s="79">
        <v>48.5714285714286</v>
      </c>
      <c r="G6" s="43">
        <v>51.1111111111111</v>
      </c>
      <c r="H6" s="79">
        <v>48.2649842271293</v>
      </c>
      <c r="I6" s="79">
        <v>76.6666666666667</v>
      </c>
      <c r="J6" s="79"/>
      <c r="K6" s="79">
        <v>68.3473389355742</v>
      </c>
      <c r="L6" s="79">
        <v>79.9522673031026</v>
      </c>
      <c r="M6" s="79">
        <v>112.5</v>
      </c>
      <c r="N6" s="79">
        <v>81.4285714285714</v>
      </c>
      <c r="O6" s="79">
        <v>71.2200208550574</v>
      </c>
      <c r="P6" s="90">
        <v>42.0701168614357</v>
      </c>
      <c r="Q6" s="90">
        <v>76.6666666666667</v>
      </c>
      <c r="R6" s="90">
        <v>40</v>
      </c>
      <c r="S6" s="67"/>
    </row>
    <row r="7" s="26" customFormat="1" ht="16.5" customHeight="1" spans="1:19">
      <c r="A7" s="40" t="s">
        <v>348</v>
      </c>
      <c r="B7" s="78" t="s">
        <v>347</v>
      </c>
      <c r="C7" s="79">
        <v>97.4</v>
      </c>
      <c r="D7" s="79">
        <v>100</v>
      </c>
      <c r="E7" s="79">
        <v>94.2307692307692</v>
      </c>
      <c r="F7" s="79">
        <v>95.7142857142857</v>
      </c>
      <c r="G7" s="43">
        <v>102.222222222222</v>
      </c>
      <c r="H7" s="79">
        <v>97.4763406940063</v>
      </c>
      <c r="I7" s="79">
        <v>93.3333333333333</v>
      </c>
      <c r="J7" s="79"/>
      <c r="K7" s="79">
        <v>98.8795518207283</v>
      </c>
      <c r="L7" s="79">
        <v>95.9427207637232</v>
      </c>
      <c r="M7" s="79">
        <v>100</v>
      </c>
      <c r="N7" s="79">
        <v>102.857142857143</v>
      </c>
      <c r="O7" s="79">
        <v>97.4973931178311</v>
      </c>
      <c r="P7" s="90">
        <v>81.9699499165276</v>
      </c>
      <c r="Q7" s="90">
        <v>93.3333333333333</v>
      </c>
      <c r="R7" s="90">
        <v>100</v>
      </c>
      <c r="S7" s="67"/>
    </row>
    <row r="8" s="27" customFormat="1" ht="16.5" customHeight="1" spans="1:19">
      <c r="A8" s="44" t="s">
        <v>349</v>
      </c>
      <c r="B8" s="80" t="s">
        <v>347</v>
      </c>
      <c r="C8" s="81">
        <v>109</v>
      </c>
      <c r="D8" s="81">
        <v>106.675938803894</v>
      </c>
      <c r="E8" s="81">
        <v>110.096153846154</v>
      </c>
      <c r="F8" s="81">
        <v>112.857142857143</v>
      </c>
      <c r="G8" s="47">
        <v>120</v>
      </c>
      <c r="H8" s="81">
        <v>100</v>
      </c>
      <c r="I8" s="81">
        <v>103.333333333333</v>
      </c>
      <c r="J8" s="81"/>
      <c r="K8" s="81">
        <v>110.602240896359</v>
      </c>
      <c r="L8" s="81">
        <v>107.159904534606</v>
      </c>
      <c r="M8" s="81">
        <v>118.75</v>
      </c>
      <c r="N8" s="81">
        <v>112.857142857143</v>
      </c>
      <c r="O8" s="81">
        <v>106.256517205422</v>
      </c>
      <c r="P8" s="91">
        <v>100</v>
      </c>
      <c r="Q8" s="91">
        <v>95</v>
      </c>
      <c r="R8" s="91">
        <v>130</v>
      </c>
      <c r="S8" s="68"/>
    </row>
    <row r="9" s="26" customFormat="1" ht="16.5" customHeight="1" spans="1:19">
      <c r="A9" s="40" t="s">
        <v>350</v>
      </c>
      <c r="B9" s="78" t="s">
        <v>347</v>
      </c>
      <c r="C9" s="79">
        <v>44.9</v>
      </c>
      <c r="D9" s="79">
        <v>66.6898470097358</v>
      </c>
      <c r="E9" s="79">
        <v>35.4567307692307</v>
      </c>
      <c r="F9" s="79">
        <v>40</v>
      </c>
      <c r="G9" s="43">
        <v>70</v>
      </c>
      <c r="H9" s="79">
        <v>59.6214511041009</v>
      </c>
      <c r="I9" s="79">
        <v>33.3333333333333</v>
      </c>
      <c r="J9" s="79"/>
      <c r="K9" s="79">
        <v>24.6498599439776</v>
      </c>
      <c r="L9" s="79">
        <v>51.5513126491647</v>
      </c>
      <c r="M9" s="79">
        <v>26.25</v>
      </c>
      <c r="N9" s="79">
        <v>58.5714285714286</v>
      </c>
      <c r="O9" s="79">
        <v>45.0469238790406</v>
      </c>
      <c r="P9" s="90">
        <v>12.0200333889816</v>
      </c>
      <c r="Q9" s="90">
        <v>35</v>
      </c>
      <c r="R9" s="90">
        <v>27.5</v>
      </c>
      <c r="S9" s="67"/>
    </row>
    <row r="10" s="26" customFormat="1" ht="16.5" customHeight="1" spans="1:19">
      <c r="A10" s="40" t="s">
        <v>351</v>
      </c>
      <c r="B10" s="78" t="s">
        <v>347</v>
      </c>
      <c r="C10" s="79">
        <v>112.8</v>
      </c>
      <c r="D10" s="79">
        <v>110.848400556328</v>
      </c>
      <c r="E10" s="79">
        <v>104.326923076923</v>
      </c>
      <c r="F10" s="79">
        <v>118.571428571429</v>
      </c>
      <c r="G10" s="43">
        <v>106.666666666667</v>
      </c>
      <c r="H10" s="79">
        <v>106.309148264984</v>
      </c>
      <c r="I10" s="79">
        <v>116.666666666667</v>
      </c>
      <c r="J10" s="79"/>
      <c r="K10" s="79">
        <v>108.963585434174</v>
      </c>
      <c r="L10" s="79">
        <v>101.431980906921</v>
      </c>
      <c r="M10" s="79">
        <v>106.25</v>
      </c>
      <c r="N10" s="79">
        <v>130</v>
      </c>
      <c r="O10" s="79">
        <v>113.764337851929</v>
      </c>
      <c r="P10" s="90">
        <v>102.003338898164</v>
      </c>
      <c r="Q10" s="90">
        <v>101.666666666667</v>
      </c>
      <c r="R10" s="90">
        <v>142.5</v>
      </c>
      <c r="S10" s="67"/>
    </row>
    <row r="11" s="26" customFormat="1" ht="16.5" customHeight="1" spans="1:19">
      <c r="A11" s="40" t="s">
        <v>352</v>
      </c>
      <c r="B11" s="78" t="s">
        <v>347</v>
      </c>
      <c r="C11" s="79">
        <v>99.2</v>
      </c>
      <c r="D11" s="79">
        <v>112.517385257302</v>
      </c>
      <c r="E11" s="79">
        <v>78.1250000000001</v>
      </c>
      <c r="F11" s="79">
        <v>90</v>
      </c>
      <c r="G11" s="43">
        <v>82.888888888889</v>
      </c>
      <c r="H11" s="79">
        <v>90.8517350157729</v>
      </c>
      <c r="I11" s="79">
        <v>120</v>
      </c>
      <c r="J11" s="79"/>
      <c r="K11" s="79">
        <v>101.960784313725</v>
      </c>
      <c r="L11" s="79">
        <v>74.2243436754176</v>
      </c>
      <c r="M11" s="79">
        <v>150</v>
      </c>
      <c r="N11" s="79">
        <v>105.714285714286</v>
      </c>
      <c r="O11" s="79">
        <v>105.005213764338</v>
      </c>
      <c r="P11" s="90">
        <v>45.9098497495827</v>
      </c>
      <c r="Q11" s="90">
        <v>86.6666666666667</v>
      </c>
      <c r="R11" s="90">
        <v>90</v>
      </c>
      <c r="S11" s="67"/>
    </row>
    <row r="12" s="26" customFormat="1" ht="16.5" customHeight="1" spans="1:19">
      <c r="A12" s="40" t="s">
        <v>353</v>
      </c>
      <c r="B12" s="78" t="s">
        <v>347</v>
      </c>
      <c r="C12" s="79">
        <v>101.1</v>
      </c>
      <c r="D12" s="79">
        <v>100.834492350487</v>
      </c>
      <c r="E12" s="79">
        <v>101.442307692308</v>
      </c>
      <c r="F12" s="79">
        <v>101.428571428571</v>
      </c>
      <c r="G12" s="43">
        <v>100.333333333333</v>
      </c>
      <c r="H12" s="79">
        <v>101.261829652997</v>
      </c>
      <c r="I12" s="79">
        <v>100</v>
      </c>
      <c r="J12" s="79"/>
      <c r="K12" s="79">
        <v>92.9971988795518</v>
      </c>
      <c r="L12" s="79">
        <v>98.5680190930788</v>
      </c>
      <c r="M12" s="79">
        <v>101.25</v>
      </c>
      <c r="N12" s="79">
        <v>92.8571428571429</v>
      </c>
      <c r="O12" s="79">
        <v>94.9947862356622</v>
      </c>
      <c r="P12" s="90">
        <v>91.9866444073456</v>
      </c>
      <c r="Q12" s="90">
        <v>93.3333333333333</v>
      </c>
      <c r="R12" s="90">
        <v>92.5</v>
      </c>
      <c r="S12" s="67"/>
    </row>
    <row r="13" s="27" customFormat="1" ht="16.5" customHeight="1" spans="1:19">
      <c r="A13" s="44" t="s">
        <v>354</v>
      </c>
      <c r="B13" s="80" t="s">
        <v>347</v>
      </c>
      <c r="C13" s="81">
        <v>2.5</v>
      </c>
      <c r="D13" s="81">
        <v>5.84144645340751</v>
      </c>
      <c r="E13" s="81">
        <v>1.44230769230769</v>
      </c>
      <c r="F13" s="81">
        <v>0</v>
      </c>
      <c r="G13" s="47">
        <v>3.33333333333333</v>
      </c>
      <c r="H13" s="81">
        <v>6.30914826498423</v>
      </c>
      <c r="I13" s="81">
        <v>10</v>
      </c>
      <c r="J13" s="81"/>
      <c r="K13" s="81">
        <v>1.12044817927171</v>
      </c>
      <c r="L13" s="81">
        <v>0</v>
      </c>
      <c r="M13" s="81">
        <v>0</v>
      </c>
      <c r="N13" s="81">
        <v>1.42857142857143</v>
      </c>
      <c r="O13" s="81">
        <v>1.25130344108446</v>
      </c>
      <c r="P13" s="91">
        <v>2.0033388981636</v>
      </c>
      <c r="Q13" s="91">
        <v>1.66666666666667</v>
      </c>
      <c r="R13" s="91">
        <v>0</v>
      </c>
      <c r="S13" s="68"/>
    </row>
    <row r="14" s="26" customFormat="1" ht="16.5" customHeight="1" spans="1:19">
      <c r="A14" s="40" t="s">
        <v>355</v>
      </c>
      <c r="B14" s="78" t="s">
        <v>347</v>
      </c>
      <c r="C14" s="79">
        <v>91.4</v>
      </c>
      <c r="D14" s="79">
        <v>100</v>
      </c>
      <c r="E14" s="79">
        <v>98.5576923076923</v>
      </c>
      <c r="F14" s="79">
        <v>95.7142857142857</v>
      </c>
      <c r="G14" s="43">
        <v>100</v>
      </c>
      <c r="H14" s="79">
        <v>98.7381703470031</v>
      </c>
      <c r="I14" s="79">
        <v>63.3333333333333</v>
      </c>
      <c r="J14" s="79"/>
      <c r="K14" s="79">
        <v>84.0336134453782</v>
      </c>
      <c r="L14" s="79">
        <v>75.8949880668258</v>
      </c>
      <c r="M14" s="79">
        <v>100</v>
      </c>
      <c r="N14" s="79">
        <v>95.7142857142857</v>
      </c>
      <c r="O14" s="79">
        <v>93.8477580813347</v>
      </c>
      <c r="P14" s="90">
        <v>71.9532554257095</v>
      </c>
      <c r="Q14" s="90">
        <v>73.3333333333333</v>
      </c>
      <c r="R14" s="90">
        <v>97.5</v>
      </c>
      <c r="S14" s="67"/>
    </row>
    <row r="15" s="26" customFormat="1" ht="16.5" customHeight="1" spans="1:19">
      <c r="A15" s="40" t="s">
        <v>356</v>
      </c>
      <c r="B15" s="78" t="s">
        <v>357</v>
      </c>
      <c r="C15" s="79">
        <v>16.2</v>
      </c>
      <c r="D15" s="79">
        <v>18.3588317107093</v>
      </c>
      <c r="E15" s="42">
        <v>18.75</v>
      </c>
      <c r="F15" s="79">
        <v>14.2857142857143</v>
      </c>
      <c r="G15" s="43">
        <v>30.2222222222222</v>
      </c>
      <c r="H15" s="79">
        <v>6.30914826498423</v>
      </c>
      <c r="I15" s="79">
        <v>3.33333333333333</v>
      </c>
      <c r="J15" s="79"/>
      <c r="K15" s="79">
        <v>24.6498599439776</v>
      </c>
      <c r="L15" s="79">
        <v>30.0715990453461</v>
      </c>
      <c r="M15" s="79">
        <v>12.5</v>
      </c>
      <c r="N15" s="79">
        <v>1.42857142857143</v>
      </c>
      <c r="O15" s="79">
        <v>11.2617309697602</v>
      </c>
      <c r="P15" s="90">
        <v>19.8664440734558</v>
      </c>
      <c r="Q15" s="90">
        <v>16.6666666666667</v>
      </c>
      <c r="R15" s="90">
        <v>25</v>
      </c>
      <c r="S15" s="67"/>
    </row>
    <row r="16" s="26" customFormat="1" ht="16.5" customHeight="1" spans="1:19">
      <c r="A16" s="40" t="s">
        <v>358</v>
      </c>
      <c r="B16" s="78" t="s">
        <v>359</v>
      </c>
      <c r="C16" s="79">
        <v>214.7</v>
      </c>
      <c r="D16" s="79">
        <v>222.392211404729</v>
      </c>
      <c r="E16" s="42">
        <v>209</v>
      </c>
      <c r="F16" s="79">
        <v>225.714285714286</v>
      </c>
      <c r="G16" s="43">
        <v>216.666666666667</v>
      </c>
      <c r="H16" s="79">
        <v>231.230283911672</v>
      </c>
      <c r="I16" s="79">
        <v>203.333333333333</v>
      </c>
      <c r="J16" s="79"/>
      <c r="K16" s="79">
        <v>215.960784313725</v>
      </c>
      <c r="L16" s="79">
        <v>229.832935560859</v>
      </c>
      <c r="M16" s="79">
        <v>226.25</v>
      </c>
      <c r="N16" s="79">
        <v>215.714285714286</v>
      </c>
      <c r="O16" s="79">
        <v>219.916579770594</v>
      </c>
      <c r="P16" s="90">
        <v>148.080133555926</v>
      </c>
      <c r="Q16" s="90">
        <v>203.333333333333</v>
      </c>
      <c r="R16" s="90">
        <v>220</v>
      </c>
      <c r="S16" s="67"/>
    </row>
    <row r="17" s="26" customFormat="1" ht="16.5" customHeight="1" spans="1:19">
      <c r="A17" s="40" t="s">
        <v>360</v>
      </c>
      <c r="B17" s="78" t="s">
        <v>359</v>
      </c>
      <c r="C17" s="79">
        <v>173.5</v>
      </c>
      <c r="D17" s="79">
        <v>176.564673157163</v>
      </c>
      <c r="E17" s="42">
        <v>147.475961538462</v>
      </c>
      <c r="F17" s="79">
        <v>190</v>
      </c>
      <c r="G17" s="43">
        <v>182.222222222222</v>
      </c>
      <c r="H17" s="79">
        <v>199.684542586751</v>
      </c>
      <c r="I17" s="79">
        <v>190</v>
      </c>
      <c r="J17" s="79"/>
      <c r="K17" s="79">
        <v>179.019607843137</v>
      </c>
      <c r="L17" s="79">
        <v>146.062052505967</v>
      </c>
      <c r="M17" s="79">
        <v>197.5</v>
      </c>
      <c r="N17" s="79">
        <v>190</v>
      </c>
      <c r="O17" s="79">
        <v>199.895724713243</v>
      </c>
      <c r="P17" s="90">
        <v>73.9565943238731</v>
      </c>
      <c r="Q17" s="90">
        <v>203.333333333333</v>
      </c>
      <c r="R17" s="90">
        <v>185</v>
      </c>
      <c r="S17" s="67"/>
    </row>
    <row r="18" s="27" customFormat="1" ht="16.5" customHeight="1" spans="1:19">
      <c r="A18" s="44" t="s">
        <v>361</v>
      </c>
      <c r="B18" s="80" t="s">
        <v>347</v>
      </c>
      <c r="C18" s="81">
        <v>66.9</v>
      </c>
      <c r="D18" s="81">
        <v>83.3101529902643</v>
      </c>
      <c r="E18" s="46">
        <v>54</v>
      </c>
      <c r="F18" s="81">
        <v>82.8571428571429</v>
      </c>
      <c r="G18" s="47">
        <v>75.5555555555556</v>
      </c>
      <c r="H18" s="81">
        <v>72.2397476340694</v>
      </c>
      <c r="I18" s="81">
        <v>53.3333333333333</v>
      </c>
      <c r="J18" s="81"/>
      <c r="K18" s="81">
        <v>67.3361344537815</v>
      </c>
      <c r="L18" s="81">
        <v>60.1431980906922</v>
      </c>
      <c r="M18" s="81">
        <v>76.25</v>
      </c>
      <c r="N18" s="81">
        <v>92.8571428571429</v>
      </c>
      <c r="O18" s="81">
        <v>81.3347236704901</v>
      </c>
      <c r="P18" s="91">
        <v>34.0567612687813</v>
      </c>
      <c r="Q18" s="91">
        <v>23.3333333333333</v>
      </c>
      <c r="R18" s="91">
        <v>60</v>
      </c>
      <c r="S18" s="68"/>
    </row>
    <row r="19" s="26" customFormat="1" ht="16.5" customHeight="1" spans="1:19">
      <c r="A19" s="40" t="s">
        <v>362</v>
      </c>
      <c r="B19" s="78" t="s">
        <v>347</v>
      </c>
      <c r="C19" s="79">
        <v>61.8</v>
      </c>
      <c r="D19" s="79">
        <v>77.4687065368567</v>
      </c>
      <c r="E19" s="42">
        <v>46.1538461538462</v>
      </c>
      <c r="F19" s="79">
        <v>80</v>
      </c>
      <c r="G19" s="43">
        <v>62.2222222222222</v>
      </c>
      <c r="H19" s="79">
        <v>68.4542586750789</v>
      </c>
      <c r="I19" s="79">
        <v>53.3333333333333</v>
      </c>
      <c r="J19" s="79"/>
      <c r="K19" s="79">
        <v>64.2156862745098</v>
      </c>
      <c r="L19" s="79">
        <v>51.5513126491647</v>
      </c>
      <c r="M19" s="79">
        <v>76.25</v>
      </c>
      <c r="N19" s="79">
        <v>91.4285714285714</v>
      </c>
      <c r="O19" s="79">
        <v>81.3347236704901</v>
      </c>
      <c r="P19" s="79">
        <v>32.0534223706177</v>
      </c>
      <c r="Q19" s="90">
        <v>23.3333333333333</v>
      </c>
      <c r="R19" s="90">
        <v>60</v>
      </c>
      <c r="S19" s="67"/>
    </row>
    <row r="20" s="26" customFormat="1" ht="16.5" customHeight="1" spans="1:19">
      <c r="A20" s="48" t="s">
        <v>363</v>
      </c>
      <c r="B20" s="78" t="s">
        <v>347</v>
      </c>
      <c r="C20" s="79">
        <v>24.3</v>
      </c>
      <c r="D20" s="79">
        <v>43.2545201668985</v>
      </c>
      <c r="E20" s="42">
        <v>29.9278846153846</v>
      </c>
      <c r="F20" s="79">
        <v>31.4285714285714</v>
      </c>
      <c r="G20" s="43">
        <v>44.2222222222222</v>
      </c>
      <c r="H20" s="79">
        <v>31.5457413249211</v>
      </c>
      <c r="I20" s="79">
        <v>6.66666666666667</v>
      </c>
      <c r="J20" s="79"/>
      <c r="K20" s="79">
        <v>10.0840336134454</v>
      </c>
      <c r="L20" s="79">
        <v>17.1837708830549</v>
      </c>
      <c r="M20" s="79">
        <v>20</v>
      </c>
      <c r="N20" s="79">
        <v>30</v>
      </c>
      <c r="O20" s="79">
        <v>21.2721584984359</v>
      </c>
      <c r="P20" s="79">
        <v>12.0200333889816</v>
      </c>
      <c r="Q20" s="90">
        <v>8.33333333333333</v>
      </c>
      <c r="R20" s="90">
        <v>7.5</v>
      </c>
      <c r="S20" s="67"/>
    </row>
    <row r="21" s="26" customFormat="1" ht="16.5" customHeight="1" spans="1:19">
      <c r="A21" s="48" t="s">
        <v>364</v>
      </c>
      <c r="B21" s="78" t="s">
        <v>365</v>
      </c>
      <c r="C21" s="79">
        <v>6.8</v>
      </c>
      <c r="D21" s="79">
        <v>6.6063977746871</v>
      </c>
      <c r="E21" s="42">
        <v>16</v>
      </c>
      <c r="F21" s="79">
        <v>7.14285714285714</v>
      </c>
      <c r="G21" s="43">
        <v>7.77777777777778</v>
      </c>
      <c r="H21" s="79">
        <v>15.1419558359621</v>
      </c>
      <c r="I21" s="79">
        <v>6.66666666666667</v>
      </c>
      <c r="J21" s="79"/>
      <c r="K21" s="79">
        <v>7.84313725490196</v>
      </c>
      <c r="L21" s="79">
        <v>5.72792362768497</v>
      </c>
      <c r="M21" s="79">
        <v>7.5</v>
      </c>
      <c r="N21" s="79">
        <v>4.28571428571429</v>
      </c>
      <c r="O21" s="79">
        <v>3.75391032325339</v>
      </c>
      <c r="P21" s="79">
        <v>0</v>
      </c>
      <c r="Q21" s="90">
        <v>5</v>
      </c>
      <c r="R21" s="90">
        <v>0</v>
      </c>
      <c r="S21" s="67"/>
    </row>
    <row r="22" s="26" customFormat="1" ht="16.5" customHeight="1" spans="1:19">
      <c r="A22" s="48" t="s">
        <v>366</v>
      </c>
      <c r="B22" s="82" t="s">
        <v>347</v>
      </c>
      <c r="C22" s="79">
        <v>6.5</v>
      </c>
      <c r="D22" s="83">
        <v>4.93741307371352</v>
      </c>
      <c r="E22" s="50">
        <v>5.76923076923077</v>
      </c>
      <c r="F22" s="83">
        <v>4.28571428571429</v>
      </c>
      <c r="G22" s="51">
        <v>21.1111111111111</v>
      </c>
      <c r="H22" s="83">
        <v>7.57097791798107</v>
      </c>
      <c r="I22" s="83">
        <v>0</v>
      </c>
      <c r="J22" s="83"/>
      <c r="K22" s="83">
        <v>2.24089635854342</v>
      </c>
      <c r="L22" s="83">
        <v>2.86396181384248</v>
      </c>
      <c r="M22" s="83">
        <v>2.5</v>
      </c>
      <c r="N22" s="83">
        <v>0</v>
      </c>
      <c r="O22" s="83">
        <v>10.0104275286757</v>
      </c>
      <c r="P22" s="83">
        <v>0</v>
      </c>
      <c r="Q22" s="83">
        <v>1.66666666666667</v>
      </c>
      <c r="R22" s="94">
        <v>0</v>
      </c>
      <c r="S22" s="67"/>
    </row>
    <row r="23" s="72" customFormat="1" spans="1:19">
      <c r="A23" s="52" t="s">
        <v>367</v>
      </c>
      <c r="B23" s="84" t="s">
        <v>347</v>
      </c>
      <c r="C23" s="81">
        <v>9</v>
      </c>
      <c r="D23" s="81">
        <v>9.94436717663424</v>
      </c>
      <c r="E23" s="46">
        <v>12.3798076923076</v>
      </c>
      <c r="F23" s="81">
        <v>15.7142857142857</v>
      </c>
      <c r="G23" s="47">
        <v>23.3333333333333</v>
      </c>
      <c r="H23" s="81">
        <v>8.83280757097792</v>
      </c>
      <c r="I23" s="81">
        <v>3.33333333333333</v>
      </c>
      <c r="J23" s="81"/>
      <c r="K23" s="81">
        <v>7.84313725490196</v>
      </c>
      <c r="L23" s="81">
        <v>1.43198090692124</v>
      </c>
      <c r="M23" s="81">
        <v>0</v>
      </c>
      <c r="N23" s="81">
        <v>11.4285714285714</v>
      </c>
      <c r="O23" s="81">
        <v>11.2617309697602</v>
      </c>
      <c r="P23" s="81">
        <v>0</v>
      </c>
      <c r="Q23" s="81">
        <v>6.66666666666667</v>
      </c>
      <c r="R23" s="91">
        <v>2.5</v>
      </c>
      <c r="S23" s="95"/>
    </row>
    <row r="24" spans="1:18">
      <c r="A24" s="56" t="s">
        <v>368</v>
      </c>
      <c r="B24" s="85" t="s">
        <v>347</v>
      </c>
      <c r="C24" s="86">
        <v>21.8</v>
      </c>
      <c r="D24" s="86">
        <v>40.8205841446454</v>
      </c>
      <c r="E24" s="86">
        <v>19.3509615384616</v>
      </c>
      <c r="F24" s="86">
        <v>31.4285714285714</v>
      </c>
      <c r="G24" s="87">
        <v>54.4444444444444</v>
      </c>
      <c r="H24" s="86">
        <v>23.9747634069401</v>
      </c>
      <c r="I24" s="86">
        <v>13.3333333333333</v>
      </c>
      <c r="J24" s="86"/>
      <c r="K24" s="86">
        <v>11.2044817927171</v>
      </c>
      <c r="L24" s="86">
        <v>8.59188544152745</v>
      </c>
      <c r="M24" s="86">
        <v>16.25</v>
      </c>
      <c r="N24" s="86">
        <v>22.8571428571429</v>
      </c>
      <c r="O24" s="86">
        <v>30.0312825860271</v>
      </c>
      <c r="P24" s="86">
        <v>4.00667779632721</v>
      </c>
      <c r="Q24" s="86">
        <v>5</v>
      </c>
      <c r="R24" s="96">
        <v>20</v>
      </c>
    </row>
  </sheetData>
  <mergeCells count="1">
    <mergeCell ref="A1:R1"/>
  </mergeCells>
  <pageMargins left="0.7" right="0.7" top="0.75" bottom="0.75" header="0.3" footer="0.3"/>
  <pageSetup paperSize="9" orientation="landscape" horizontalDpi="600" verticalDpi="600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24"/>
  <sheetViews>
    <sheetView showZeros="0" zoomScaleSheetLayoutView="60" workbookViewId="0">
      <pane ySplit="2" topLeftCell="A3" activePane="bottomLeft" state="frozen"/>
      <selection/>
      <selection pane="bottomLeft" activeCell="A23" sqref="A23"/>
    </sheetView>
  </sheetViews>
  <sheetFormatPr defaultColWidth="8.75" defaultRowHeight="14.25"/>
  <cols>
    <col min="1" max="1" width="28.5" customWidth="1"/>
    <col min="2" max="2" width="5" customWidth="1"/>
    <col min="3" max="4" width="9.5" customWidth="1"/>
    <col min="5" max="5" width="9.5" style="28" customWidth="1"/>
    <col min="6" max="6" width="9.5" customWidth="1"/>
    <col min="7" max="7" width="9.5" style="29" customWidth="1"/>
    <col min="8" max="13" width="9.5" customWidth="1"/>
    <col min="14" max="14" width="9.5" style="30" customWidth="1"/>
    <col min="15" max="18" width="9.5" customWidth="1"/>
    <col min="19" max="19" width="8.75" style="30" customWidth="1"/>
  </cols>
  <sheetData>
    <row r="1" ht="24" customHeight="1" spans="1:18">
      <c r="A1" s="31" t="s">
        <v>371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</row>
    <row r="2" s="25" customFormat="1" ht="22.9" customHeight="1" spans="1:19">
      <c r="A2" s="32" t="s">
        <v>83</v>
      </c>
      <c r="B2" s="33" t="s">
        <v>84</v>
      </c>
      <c r="C2" s="34" t="s">
        <v>66</v>
      </c>
      <c r="D2" s="34" t="s">
        <v>67</v>
      </c>
      <c r="E2" s="34" t="s">
        <v>68</v>
      </c>
      <c r="F2" s="34" t="s">
        <v>69</v>
      </c>
      <c r="G2" s="35" t="s">
        <v>70</v>
      </c>
      <c r="H2" s="34" t="s">
        <v>71</v>
      </c>
      <c r="I2" s="34" t="s">
        <v>72</v>
      </c>
      <c r="J2" s="34" t="s">
        <v>73</v>
      </c>
      <c r="K2" s="34" t="s">
        <v>74</v>
      </c>
      <c r="L2" s="34" t="s">
        <v>75</v>
      </c>
      <c r="M2" s="34" t="s">
        <v>76</v>
      </c>
      <c r="N2" s="34" t="s">
        <v>77</v>
      </c>
      <c r="O2" s="34" t="s">
        <v>78</v>
      </c>
      <c r="P2" s="60" t="s">
        <v>79</v>
      </c>
      <c r="Q2" s="64" t="s">
        <v>80</v>
      </c>
      <c r="R2" s="65" t="s">
        <v>81</v>
      </c>
      <c r="S2" s="66"/>
    </row>
    <row r="3" s="26" customFormat="1" ht="16.5" customHeight="1" spans="1:19">
      <c r="A3" s="36" t="s">
        <v>342</v>
      </c>
      <c r="B3" s="37"/>
      <c r="C3" s="38"/>
      <c r="D3" s="38"/>
      <c r="E3" s="38"/>
      <c r="F3" s="38"/>
      <c r="G3" s="39"/>
      <c r="H3" s="38"/>
      <c r="I3" s="38"/>
      <c r="J3" s="38"/>
      <c r="K3" s="38"/>
      <c r="L3" s="38"/>
      <c r="M3" s="38"/>
      <c r="N3" s="38"/>
      <c r="O3" s="38"/>
      <c r="P3" s="61"/>
      <c r="Q3" s="61"/>
      <c r="R3" s="61"/>
      <c r="S3" s="67"/>
    </row>
    <row r="4" s="26" customFormat="1" ht="16.5" customHeight="1" spans="1:19">
      <c r="A4" s="40" t="s">
        <v>343</v>
      </c>
      <c r="B4" s="41" t="s">
        <v>344</v>
      </c>
      <c r="C4" s="42">
        <v>30.6</v>
      </c>
      <c r="D4" s="42"/>
      <c r="E4" s="42">
        <v>32</v>
      </c>
      <c r="F4" s="42">
        <v>26</v>
      </c>
      <c r="G4" s="43">
        <v>40</v>
      </c>
      <c r="H4" s="42"/>
      <c r="I4" s="42">
        <v>53.2033426183845</v>
      </c>
      <c r="J4" s="42">
        <v>16</v>
      </c>
      <c r="K4" s="42">
        <v>37</v>
      </c>
      <c r="L4" s="42">
        <v>21.294363256785</v>
      </c>
      <c r="M4" s="42">
        <v>45.7142857142857</v>
      </c>
      <c r="N4" s="42">
        <v>38.75</v>
      </c>
      <c r="O4" s="42">
        <v>22.8843861740167</v>
      </c>
      <c r="P4" s="62">
        <v>18.0150125104254</v>
      </c>
      <c r="Q4" s="62">
        <v>23.3333333333333</v>
      </c>
      <c r="R4" s="62">
        <v>22.2222222222221</v>
      </c>
      <c r="S4" s="67"/>
    </row>
    <row r="5" s="26" customFormat="1" ht="16.5" customHeight="1" spans="1:19">
      <c r="A5" s="40" t="s">
        <v>345</v>
      </c>
      <c r="B5" s="41" t="s">
        <v>344</v>
      </c>
      <c r="C5" s="42">
        <v>58.2</v>
      </c>
      <c r="D5" s="42"/>
      <c r="E5" s="42">
        <v>40.0667779632721</v>
      </c>
      <c r="F5" s="42">
        <v>32</v>
      </c>
      <c r="G5" s="43">
        <v>34.6666666666667</v>
      </c>
      <c r="H5" s="42"/>
      <c r="I5" s="42">
        <v>43.4540389972144</v>
      </c>
      <c r="J5" s="42">
        <v>46</v>
      </c>
      <c r="K5" s="42">
        <v>46.6666666666667</v>
      </c>
      <c r="L5" s="42">
        <v>59.9164926931106</v>
      </c>
      <c r="M5" s="42">
        <v>64.2857142857143</v>
      </c>
      <c r="N5" s="42">
        <v>96.25</v>
      </c>
      <c r="O5" s="42">
        <v>35.7568533969011</v>
      </c>
      <c r="P5" s="62">
        <v>65.0542118432027</v>
      </c>
      <c r="Q5" s="62">
        <v>70</v>
      </c>
      <c r="R5" s="62">
        <v>34.8008385744234</v>
      </c>
      <c r="S5" s="67"/>
    </row>
    <row r="6" s="26" customFormat="1" ht="16.5" customHeight="1" spans="1:19">
      <c r="A6" s="40" t="s">
        <v>346</v>
      </c>
      <c r="B6" s="41" t="s">
        <v>347</v>
      </c>
      <c r="C6" s="42">
        <v>60.4</v>
      </c>
      <c r="D6" s="42"/>
      <c r="E6" s="42">
        <v>81.9699499165276</v>
      </c>
      <c r="F6" s="42">
        <v>58</v>
      </c>
      <c r="G6" s="43">
        <v>56.6666666666667</v>
      </c>
      <c r="H6" s="42"/>
      <c r="I6" s="42">
        <v>56.8245125348189</v>
      </c>
      <c r="J6" s="42">
        <v>46</v>
      </c>
      <c r="K6" s="42">
        <v>93.3333333333333</v>
      </c>
      <c r="L6" s="42">
        <v>50.0000000000001</v>
      </c>
      <c r="M6" s="42">
        <v>85.7142857142857</v>
      </c>
      <c r="N6" s="42">
        <v>55</v>
      </c>
      <c r="O6" s="42">
        <v>78.5458879618594</v>
      </c>
      <c r="P6" s="62">
        <v>24.0200166805671</v>
      </c>
      <c r="Q6" s="62">
        <v>57.7777777777778</v>
      </c>
      <c r="R6" s="62">
        <v>62.4737945492662</v>
      </c>
      <c r="S6" s="67"/>
    </row>
    <row r="7" s="26" customFormat="1" ht="16.5" customHeight="1" spans="1:19">
      <c r="A7" s="40" t="s">
        <v>348</v>
      </c>
      <c r="B7" s="41" t="s">
        <v>347</v>
      </c>
      <c r="C7" s="42">
        <v>87</v>
      </c>
      <c r="D7" s="42"/>
      <c r="E7" s="42">
        <v>97.9966611018364</v>
      </c>
      <c r="F7" s="42">
        <v>76</v>
      </c>
      <c r="G7" s="43">
        <v>90.333333333333</v>
      </c>
      <c r="H7" s="42"/>
      <c r="I7" s="42">
        <v>63.2311977715878</v>
      </c>
      <c r="J7" s="42">
        <v>62</v>
      </c>
      <c r="K7" s="42">
        <v>96.6666666666667</v>
      </c>
      <c r="L7" s="42">
        <v>91.2317327766179</v>
      </c>
      <c r="M7" s="42">
        <v>94.2857142857143</v>
      </c>
      <c r="N7" s="42">
        <v>98.75</v>
      </c>
      <c r="O7" s="42">
        <v>91.4183551847437</v>
      </c>
      <c r="P7" s="62">
        <v>72.0600500417014</v>
      </c>
      <c r="Q7" s="62">
        <v>83.3333333333333</v>
      </c>
      <c r="R7" s="62">
        <v>102.51572327044</v>
      </c>
      <c r="S7" s="67"/>
    </row>
    <row r="8" s="27" customFormat="1" ht="16.5" customHeight="1" spans="1:19">
      <c r="A8" s="44" t="s">
        <v>349</v>
      </c>
      <c r="B8" s="45" t="s">
        <v>347</v>
      </c>
      <c r="C8" s="46">
        <v>106.2</v>
      </c>
      <c r="D8" s="46"/>
      <c r="E8" s="46">
        <v>118.030050083472</v>
      </c>
      <c r="F8" s="46">
        <v>128</v>
      </c>
      <c r="G8" s="47">
        <v>110</v>
      </c>
      <c r="H8" s="46"/>
      <c r="I8" s="46">
        <v>106.685236768802</v>
      </c>
      <c r="J8" s="46">
        <v>96</v>
      </c>
      <c r="K8" s="46">
        <v>107.666666666667</v>
      </c>
      <c r="L8" s="46">
        <v>98.7473903966597</v>
      </c>
      <c r="M8" s="46">
        <v>111.428571428571</v>
      </c>
      <c r="N8" s="46">
        <v>105</v>
      </c>
      <c r="O8" s="46">
        <v>111.442193087008</v>
      </c>
      <c r="P8" s="63">
        <v>97.9983319432861</v>
      </c>
      <c r="Q8" s="63">
        <v>97.7777777777778</v>
      </c>
      <c r="R8" s="63">
        <v>119.916142557652</v>
      </c>
      <c r="S8" s="68"/>
    </row>
    <row r="9" s="26" customFormat="1" ht="16.5" customHeight="1" spans="1:19">
      <c r="A9" s="40" t="s">
        <v>350</v>
      </c>
      <c r="B9" s="41" t="s">
        <v>347</v>
      </c>
      <c r="C9" s="42">
        <v>12.9</v>
      </c>
      <c r="D9" s="42"/>
      <c r="E9" s="42">
        <v>16.0267111853088</v>
      </c>
      <c r="F9" s="42">
        <v>18</v>
      </c>
      <c r="G9" s="43">
        <v>43.3333333333333</v>
      </c>
      <c r="H9" s="42"/>
      <c r="I9" s="42">
        <v>20.0557103064067</v>
      </c>
      <c r="J9" s="42">
        <v>4</v>
      </c>
      <c r="K9" s="42">
        <v>8.33333333333333</v>
      </c>
      <c r="L9" s="42">
        <v>6.26304801670146</v>
      </c>
      <c r="M9" s="42">
        <v>15.7142857142857</v>
      </c>
      <c r="N9" s="42">
        <v>15</v>
      </c>
      <c r="O9" s="42">
        <v>15.7330154946365</v>
      </c>
      <c r="P9" s="62">
        <v>6.00500417014178</v>
      </c>
      <c r="Q9" s="62">
        <v>2.22222222222222</v>
      </c>
      <c r="R9" s="62">
        <v>32.2851153039831</v>
      </c>
      <c r="S9" s="67"/>
    </row>
    <row r="10" s="26" customFormat="1" ht="16.5" customHeight="1" spans="1:19">
      <c r="A10" s="40" t="s">
        <v>351</v>
      </c>
      <c r="B10" s="41" t="s">
        <v>347</v>
      </c>
      <c r="C10" s="42">
        <v>109.9</v>
      </c>
      <c r="D10" s="42"/>
      <c r="E10" s="42">
        <v>112</v>
      </c>
      <c r="F10" s="42">
        <v>116</v>
      </c>
      <c r="G10" s="43">
        <v>103.333333333333</v>
      </c>
      <c r="H10" s="42"/>
      <c r="I10" s="42">
        <v>103.342618384401</v>
      </c>
      <c r="J10" s="42">
        <v>100</v>
      </c>
      <c r="K10" s="42">
        <v>123.333333333333</v>
      </c>
      <c r="L10" s="42">
        <v>98.7473903966597</v>
      </c>
      <c r="M10" s="42">
        <v>102.857142857143</v>
      </c>
      <c r="N10" s="42">
        <v>103.75</v>
      </c>
      <c r="O10" s="42">
        <v>115.733015494636</v>
      </c>
      <c r="P10" s="62">
        <v>100</v>
      </c>
      <c r="Q10" s="62">
        <v>98.8888888888889</v>
      </c>
      <c r="R10" s="62">
        <v>144.863731656184</v>
      </c>
      <c r="S10" s="67"/>
    </row>
    <row r="11" s="26" customFormat="1" ht="16.5" customHeight="1" spans="1:19">
      <c r="A11" s="40" t="s">
        <v>352</v>
      </c>
      <c r="B11" s="41" t="s">
        <v>347</v>
      </c>
      <c r="C11" s="42">
        <v>49.1</v>
      </c>
      <c r="D11" s="42"/>
      <c r="E11" s="42">
        <v>66</v>
      </c>
      <c r="F11" s="42">
        <v>38</v>
      </c>
      <c r="G11" s="43">
        <v>44.6666666666667</v>
      </c>
      <c r="H11" s="42"/>
      <c r="I11" s="42">
        <v>26.7409470752089</v>
      </c>
      <c r="J11" s="42">
        <v>12</v>
      </c>
      <c r="K11" s="42">
        <v>60</v>
      </c>
      <c r="L11" s="42">
        <v>15.0313152400835</v>
      </c>
      <c r="M11" s="42">
        <v>97.1428571428571</v>
      </c>
      <c r="N11" s="42">
        <v>52.5</v>
      </c>
      <c r="O11" s="42">
        <v>68.65315852205</v>
      </c>
      <c r="P11" s="62">
        <v>21.0175145954962</v>
      </c>
      <c r="Q11" s="62">
        <v>37.7777777777778</v>
      </c>
      <c r="R11" s="62">
        <v>94.7589098532496</v>
      </c>
      <c r="S11" s="67"/>
    </row>
    <row r="12" s="26" customFormat="1" ht="16.5" customHeight="1" spans="1:19">
      <c r="A12" s="40" t="s">
        <v>353</v>
      </c>
      <c r="B12" s="41" t="s">
        <v>347</v>
      </c>
      <c r="C12" s="42">
        <v>92.1</v>
      </c>
      <c r="D12" s="42"/>
      <c r="E12" s="42">
        <v>95.9933222036728</v>
      </c>
      <c r="F12" s="42">
        <v>106</v>
      </c>
      <c r="G12" s="43">
        <v>96.6666666666667</v>
      </c>
      <c r="H12" s="42"/>
      <c r="I12" s="42">
        <v>83.2869080779945</v>
      </c>
      <c r="J12" s="42">
        <v>96</v>
      </c>
      <c r="K12" s="42">
        <v>85</v>
      </c>
      <c r="L12" s="42">
        <v>81.2108559498956</v>
      </c>
      <c r="M12" s="42">
        <v>84.2857142857143</v>
      </c>
      <c r="N12" s="42">
        <v>96.25</v>
      </c>
      <c r="O12" s="42">
        <v>88.6769964243146</v>
      </c>
      <c r="P12" s="62">
        <v>77.9816513761468</v>
      </c>
      <c r="Q12" s="62">
        <v>80</v>
      </c>
      <c r="R12" s="62">
        <v>82.3899371069182</v>
      </c>
      <c r="S12" s="67"/>
    </row>
    <row r="13" s="27" customFormat="1" ht="16.5" customHeight="1" spans="1:19">
      <c r="A13" s="44" t="s">
        <v>354</v>
      </c>
      <c r="B13" s="45" t="s">
        <v>347</v>
      </c>
      <c r="C13" s="46"/>
      <c r="D13" s="46"/>
      <c r="E13" s="46">
        <v>0</v>
      </c>
      <c r="F13" s="46">
        <v>0</v>
      </c>
      <c r="G13" s="47">
        <v>0</v>
      </c>
      <c r="H13" s="46"/>
      <c r="I13" s="46">
        <v>0</v>
      </c>
      <c r="J13" s="46">
        <v>0</v>
      </c>
      <c r="K13" s="46">
        <v>0</v>
      </c>
      <c r="L13" s="46">
        <v>0</v>
      </c>
      <c r="M13" s="46">
        <v>0</v>
      </c>
      <c r="N13" s="46">
        <v>0</v>
      </c>
      <c r="O13" s="46">
        <v>0</v>
      </c>
      <c r="P13" s="63">
        <v>0</v>
      </c>
      <c r="Q13" s="63">
        <v>0</v>
      </c>
      <c r="R13" s="63">
        <v>0</v>
      </c>
      <c r="S13" s="68"/>
    </row>
    <row r="14" s="26" customFormat="1" ht="16.5" customHeight="1" spans="1:19">
      <c r="A14" s="40" t="s">
        <v>355</v>
      </c>
      <c r="B14" s="41" t="s">
        <v>347</v>
      </c>
      <c r="C14" s="42">
        <v>59.5</v>
      </c>
      <c r="D14" s="42"/>
      <c r="E14" s="42">
        <v>91.9866444073456</v>
      </c>
      <c r="F14" s="42">
        <v>36</v>
      </c>
      <c r="G14" s="43">
        <v>90</v>
      </c>
      <c r="H14" s="42"/>
      <c r="I14" s="42">
        <v>63.2311977715878</v>
      </c>
      <c r="J14" s="42">
        <v>20</v>
      </c>
      <c r="K14" s="42">
        <v>75</v>
      </c>
      <c r="L14" s="42">
        <v>22.4425887265136</v>
      </c>
      <c r="M14" s="42">
        <v>85.7142857142857</v>
      </c>
      <c r="N14" s="42">
        <v>56.25</v>
      </c>
      <c r="O14" s="42">
        <v>78.5458879618594</v>
      </c>
      <c r="P14" s="62">
        <v>57.0475396163469</v>
      </c>
      <c r="Q14" s="62">
        <v>55.5555555555556</v>
      </c>
      <c r="R14" s="62">
        <v>64.7798742138365</v>
      </c>
      <c r="S14" s="67"/>
    </row>
    <row r="15" s="26" customFormat="1" ht="16.5" customHeight="1" spans="1:19">
      <c r="A15" s="40" t="s">
        <v>356</v>
      </c>
      <c r="B15" s="41" t="s">
        <v>357</v>
      </c>
      <c r="C15" s="42">
        <v>15.3</v>
      </c>
      <c r="D15" s="42"/>
      <c r="E15" s="42">
        <v>12.0200333889816</v>
      </c>
      <c r="F15" s="42">
        <v>18</v>
      </c>
      <c r="G15" s="43">
        <v>49.6666666666666</v>
      </c>
      <c r="H15" s="42"/>
      <c r="I15" s="42">
        <v>53.2033426183845</v>
      </c>
      <c r="J15" s="42">
        <v>6</v>
      </c>
      <c r="K15" s="42">
        <v>21.6666666666667</v>
      </c>
      <c r="L15" s="42">
        <v>21.1899791231733</v>
      </c>
      <c r="M15" s="42">
        <v>12.8571428571429</v>
      </c>
      <c r="N15" s="42">
        <v>6.25</v>
      </c>
      <c r="O15" s="42">
        <v>14.1835518474375</v>
      </c>
      <c r="P15" s="62">
        <v>8.00667222685571</v>
      </c>
      <c r="Q15" s="62">
        <v>3.33333333333333</v>
      </c>
      <c r="R15" s="62">
        <v>54.7169811320755</v>
      </c>
      <c r="S15" s="67"/>
    </row>
    <row r="16" s="26" customFormat="1" ht="16.5" customHeight="1" spans="1:19">
      <c r="A16" s="40" t="s">
        <v>358</v>
      </c>
      <c r="B16" s="41" t="s">
        <v>359</v>
      </c>
      <c r="C16" s="42">
        <v>193</v>
      </c>
      <c r="D16" s="42"/>
      <c r="E16" s="42">
        <v>208.013355592654</v>
      </c>
      <c r="F16" s="42">
        <v>188</v>
      </c>
      <c r="G16" s="43">
        <v>203.333333333333</v>
      </c>
      <c r="H16" s="42"/>
      <c r="I16" s="42">
        <v>196.657381615599</v>
      </c>
      <c r="J16" s="42">
        <v>166</v>
      </c>
      <c r="K16" s="42">
        <v>194.333333333333</v>
      </c>
      <c r="L16" s="42">
        <v>177.557411273487</v>
      </c>
      <c r="M16" s="42">
        <v>218.571428571429</v>
      </c>
      <c r="N16" s="42">
        <v>212.5</v>
      </c>
      <c r="O16" s="42">
        <v>197.258641239571</v>
      </c>
      <c r="P16" s="62">
        <v>153.044203502919</v>
      </c>
      <c r="Q16" s="62">
        <v>200</v>
      </c>
      <c r="R16" s="62">
        <v>212.159329140461</v>
      </c>
      <c r="S16" s="67"/>
    </row>
    <row r="17" s="26" customFormat="1" ht="16.5" customHeight="1" spans="1:19">
      <c r="A17" s="40" t="s">
        <v>360</v>
      </c>
      <c r="B17" s="41" t="s">
        <v>359</v>
      </c>
      <c r="C17" s="42">
        <v>119.6</v>
      </c>
      <c r="D17" s="42"/>
      <c r="E17" s="42">
        <v>167.946577629382</v>
      </c>
      <c r="F17" s="42">
        <v>106</v>
      </c>
      <c r="G17" s="43">
        <v>100</v>
      </c>
      <c r="H17" s="42"/>
      <c r="I17" s="42">
        <v>79.6657381615597</v>
      </c>
      <c r="J17" s="42">
        <v>28</v>
      </c>
      <c r="K17" s="42">
        <v>145</v>
      </c>
      <c r="L17" s="42">
        <v>27.4530271398748</v>
      </c>
      <c r="M17" s="42">
        <v>127.142857142857</v>
      </c>
      <c r="N17" s="42">
        <v>190</v>
      </c>
      <c r="O17" s="42">
        <v>134.326579261025</v>
      </c>
      <c r="P17" s="62">
        <v>102.001668056714</v>
      </c>
      <c r="Q17" s="62">
        <v>184.444444444444</v>
      </c>
      <c r="R17" s="62">
        <v>129.140461215933</v>
      </c>
      <c r="S17" s="67"/>
    </row>
    <row r="18" s="27" customFormat="1" ht="16.5" customHeight="1" spans="1:19">
      <c r="A18" s="44" t="s">
        <v>361</v>
      </c>
      <c r="B18" s="45" t="s">
        <v>347</v>
      </c>
      <c r="C18" s="46">
        <v>28.5</v>
      </c>
      <c r="D18" s="46"/>
      <c r="E18" s="46">
        <v>34.0567612687813</v>
      </c>
      <c r="F18" s="46">
        <v>34</v>
      </c>
      <c r="G18" s="47">
        <v>50</v>
      </c>
      <c r="H18" s="46"/>
      <c r="I18" s="46">
        <v>33.1476323119778</v>
      </c>
      <c r="J18" s="46">
        <v>10</v>
      </c>
      <c r="K18" s="46">
        <v>36.6666666666667</v>
      </c>
      <c r="L18" s="46">
        <v>10.0208768267223</v>
      </c>
      <c r="M18" s="46">
        <v>52.8571428571429</v>
      </c>
      <c r="N18" s="46">
        <v>16.25</v>
      </c>
      <c r="O18" s="46">
        <v>31.4660309892729</v>
      </c>
      <c r="P18" s="63">
        <v>16.0133444537114</v>
      </c>
      <c r="Q18" s="63">
        <v>17.7777777777778</v>
      </c>
      <c r="R18" s="63">
        <v>35.0104821802936</v>
      </c>
      <c r="S18" s="68"/>
    </row>
    <row r="19" s="26" customFormat="1" ht="16.5" customHeight="1" spans="1:19">
      <c r="A19" s="40" t="s">
        <v>362</v>
      </c>
      <c r="B19" s="41" t="s">
        <v>347</v>
      </c>
      <c r="C19" s="42">
        <v>25.9</v>
      </c>
      <c r="D19" s="42"/>
      <c r="E19" s="42">
        <v>34.0567612687813</v>
      </c>
      <c r="F19" s="42">
        <v>34</v>
      </c>
      <c r="G19" s="43">
        <v>40</v>
      </c>
      <c r="H19" s="42"/>
      <c r="I19" s="42">
        <v>26.4623955431756</v>
      </c>
      <c r="J19" s="42">
        <v>10</v>
      </c>
      <c r="K19" s="42">
        <v>33.3333333333333</v>
      </c>
      <c r="L19" s="42">
        <v>3.75782881002088</v>
      </c>
      <c r="M19" s="42">
        <v>40</v>
      </c>
      <c r="N19" s="42">
        <v>15</v>
      </c>
      <c r="O19" s="42">
        <v>31.4660309892729</v>
      </c>
      <c r="P19" s="62">
        <v>12.0100083402836</v>
      </c>
      <c r="Q19" s="62">
        <v>16.6666666666667</v>
      </c>
      <c r="R19" s="62">
        <v>29.9790356394131</v>
      </c>
      <c r="S19" s="67"/>
    </row>
    <row r="20" s="26" customFormat="1" ht="16.5" customHeight="1" spans="1:19">
      <c r="A20" s="48" t="s">
        <v>363</v>
      </c>
      <c r="B20" s="41" t="s">
        <v>347</v>
      </c>
      <c r="C20" s="42">
        <v>3.4</v>
      </c>
      <c r="D20" s="42"/>
      <c r="E20" s="42">
        <v>10.016694490818</v>
      </c>
      <c r="F20" s="42">
        <v>6</v>
      </c>
      <c r="G20" s="43">
        <v>30.6666666666667</v>
      </c>
      <c r="H20" s="42"/>
      <c r="I20" s="42">
        <v>3.34261838440111</v>
      </c>
      <c r="J20" s="42">
        <v>0</v>
      </c>
      <c r="K20" s="42">
        <v>6.66666666666667</v>
      </c>
      <c r="L20" s="42">
        <v>1.25260960334029</v>
      </c>
      <c r="M20" s="42">
        <v>5.71428571428571</v>
      </c>
      <c r="N20" s="42">
        <v>0</v>
      </c>
      <c r="O20" s="42">
        <v>2.86054827175208</v>
      </c>
      <c r="P20" s="42">
        <v>0</v>
      </c>
      <c r="Q20" s="62">
        <v>0</v>
      </c>
      <c r="R20" s="62">
        <v>5.0314465408805</v>
      </c>
      <c r="S20" s="67"/>
    </row>
    <row r="21" s="26" customFormat="1" ht="16.5" customHeight="1" spans="1:19">
      <c r="A21" s="48" t="s">
        <v>364</v>
      </c>
      <c r="B21" s="41" t="s">
        <v>365</v>
      </c>
      <c r="C21" s="42">
        <v>1.9</v>
      </c>
      <c r="D21" s="42"/>
      <c r="E21" s="42">
        <v>8.01335559265442</v>
      </c>
      <c r="F21" s="42">
        <v>2</v>
      </c>
      <c r="G21" s="43">
        <v>3.33333333333333</v>
      </c>
      <c r="H21" s="42"/>
      <c r="I21" s="42">
        <v>3.34261838440111</v>
      </c>
      <c r="J21" s="42">
        <v>0</v>
      </c>
      <c r="K21" s="42">
        <v>0</v>
      </c>
      <c r="L21" s="42">
        <v>0</v>
      </c>
      <c r="M21" s="42">
        <v>5.71428571428571</v>
      </c>
      <c r="N21" s="42">
        <v>0</v>
      </c>
      <c r="O21" s="42">
        <v>0</v>
      </c>
      <c r="P21" s="42">
        <v>0</v>
      </c>
      <c r="Q21" s="62">
        <v>0</v>
      </c>
      <c r="R21" s="62">
        <v>0</v>
      </c>
      <c r="S21" s="67"/>
    </row>
    <row r="22" s="26" customFormat="1" ht="16.5" customHeight="1" spans="1:19">
      <c r="A22" s="48" t="s">
        <v>366</v>
      </c>
      <c r="B22" s="49" t="s">
        <v>347</v>
      </c>
      <c r="C22" s="50">
        <v>1</v>
      </c>
      <c r="D22" s="50"/>
      <c r="E22" s="50">
        <v>2.0033388981636</v>
      </c>
      <c r="F22" s="50">
        <v>2</v>
      </c>
      <c r="G22" s="51">
        <v>10</v>
      </c>
      <c r="H22" s="50"/>
      <c r="I22" s="50">
        <v>0</v>
      </c>
      <c r="J22" s="50">
        <v>0</v>
      </c>
      <c r="K22" s="50">
        <v>0</v>
      </c>
      <c r="L22" s="50">
        <v>0</v>
      </c>
      <c r="M22" s="50">
        <v>1.42857142857143</v>
      </c>
      <c r="N22" s="50">
        <v>0</v>
      </c>
      <c r="O22" s="50">
        <v>0</v>
      </c>
      <c r="P22" s="50">
        <v>0</v>
      </c>
      <c r="Q22" s="50">
        <v>0</v>
      </c>
      <c r="R22" s="69">
        <v>2.51572327044025</v>
      </c>
      <c r="S22" s="67"/>
    </row>
    <row r="23" s="27" customFormat="1" ht="16.5" customHeight="1" spans="1:19">
      <c r="A23" s="52" t="s">
        <v>367</v>
      </c>
      <c r="B23" s="53" t="s">
        <v>347</v>
      </c>
      <c r="C23" s="54">
        <v>0.5</v>
      </c>
      <c r="D23" s="54"/>
      <c r="E23" s="54">
        <v>2.0033388981636</v>
      </c>
      <c r="F23" s="54">
        <v>4</v>
      </c>
      <c r="G23" s="55">
        <v>3.33333333333333</v>
      </c>
      <c r="H23" s="54"/>
      <c r="I23" s="54">
        <v>0</v>
      </c>
      <c r="J23" s="54">
        <v>0</v>
      </c>
      <c r="K23" s="54">
        <v>0</v>
      </c>
      <c r="L23" s="54">
        <v>0</v>
      </c>
      <c r="M23" s="54">
        <v>1.42857142857143</v>
      </c>
      <c r="N23" s="54">
        <v>0</v>
      </c>
      <c r="O23" s="54">
        <v>0</v>
      </c>
      <c r="P23" s="54">
        <v>0</v>
      </c>
      <c r="Q23" s="54">
        <v>0</v>
      </c>
      <c r="R23" s="70">
        <v>0</v>
      </c>
      <c r="S23" s="68"/>
    </row>
    <row r="24" spans="1:18">
      <c r="A24" s="56" t="s">
        <v>368</v>
      </c>
      <c r="B24" s="57" t="s">
        <v>347</v>
      </c>
      <c r="C24" s="58">
        <v>2</v>
      </c>
      <c r="D24" s="58"/>
      <c r="E24" s="58">
        <v>6.01001669449081</v>
      </c>
      <c r="F24" s="58">
        <v>10</v>
      </c>
      <c r="G24" s="59">
        <v>13.3333333333333</v>
      </c>
      <c r="H24" s="58"/>
      <c r="I24" s="58">
        <v>0</v>
      </c>
      <c r="J24" s="58">
        <v>0</v>
      </c>
      <c r="K24" s="58">
        <v>6.66666666666667</v>
      </c>
      <c r="L24" s="58">
        <v>0</v>
      </c>
      <c r="M24" s="58">
        <v>5.71428571428571</v>
      </c>
      <c r="N24" s="58">
        <v>1.25</v>
      </c>
      <c r="O24" s="58">
        <v>1.43027413587604</v>
      </c>
      <c r="P24" s="58">
        <v>0</v>
      </c>
      <c r="Q24" s="58">
        <v>0</v>
      </c>
      <c r="R24" s="71">
        <v>2.30607966457031</v>
      </c>
    </row>
  </sheetData>
  <mergeCells count="1">
    <mergeCell ref="A1:R1"/>
  </mergeCells>
  <pageMargins left="0.7" right="0.7" top="0.75" bottom="0.75" header="0.3" footer="0.3"/>
  <pageSetup paperSize="9" orientation="landscape" horizontalDpi="600" verticalDpi="600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4"/>
  <sheetViews>
    <sheetView zoomScaleSheetLayoutView="60" workbookViewId="0">
      <pane ySplit="3" topLeftCell="A4" activePane="bottomLeft" state="frozen"/>
      <selection/>
      <selection pane="bottomLeft" activeCell="E57" sqref="E57"/>
    </sheetView>
  </sheetViews>
  <sheetFormatPr defaultColWidth="9" defaultRowHeight="12" outlineLevelCol="4"/>
  <cols>
    <col min="1" max="1" width="25.875" style="4" customWidth="1"/>
    <col min="2" max="3" width="17.25" style="5" customWidth="1"/>
    <col min="4" max="4" width="17.25" style="6" customWidth="1"/>
    <col min="5" max="5" width="9" style="2"/>
    <col min="6" max="16384" width="9" style="7"/>
  </cols>
  <sheetData>
    <row r="1" ht="27.75" customHeight="1" spans="1:4">
      <c r="A1" s="8" t="s">
        <v>372</v>
      </c>
      <c r="B1" s="8"/>
      <c r="C1" s="8"/>
      <c r="D1" s="8"/>
    </row>
    <row r="2" ht="16.9" customHeight="1" spans="4:4">
      <c r="D2" s="6" t="s">
        <v>373</v>
      </c>
    </row>
    <row r="3" ht="32.25" customHeight="1" spans="1:4">
      <c r="A3" s="9" t="s">
        <v>83</v>
      </c>
      <c r="B3" s="10" t="s">
        <v>374</v>
      </c>
      <c r="C3" s="11" t="s">
        <v>375</v>
      </c>
      <c r="D3" s="11" t="s">
        <v>376</v>
      </c>
    </row>
    <row r="4" s="1" customFormat="1" ht="15" customHeight="1" spans="1:4">
      <c r="A4" s="12" t="s">
        <v>377</v>
      </c>
      <c r="B4" s="13">
        <v>133.243411438825</v>
      </c>
      <c r="C4" s="13">
        <v>126.096446569814</v>
      </c>
      <c r="D4" s="14">
        <f>C4/B4*100</f>
        <v>94.6361588975886</v>
      </c>
    </row>
    <row r="5" s="1" customFormat="1" ht="15" customHeight="1" spans="1:4">
      <c r="A5" s="15" t="s">
        <v>378</v>
      </c>
      <c r="B5" s="16">
        <v>123.214520057128</v>
      </c>
      <c r="C5" s="16">
        <v>114.599537696435</v>
      </c>
      <c r="D5" s="17">
        <f t="shared" ref="D5:D63" si="0">C5/B5*100</f>
        <v>93.0081435558899</v>
      </c>
    </row>
    <row r="6" s="2" customFormat="1" ht="15" customHeight="1" spans="1:4">
      <c r="A6" s="18" t="s">
        <v>379</v>
      </c>
      <c r="B6" s="19">
        <v>93.4685686746989</v>
      </c>
      <c r="C6" s="19">
        <v>83.6323715520106</v>
      </c>
      <c r="D6" s="20">
        <f t="shared" si="0"/>
        <v>89.4764654448476</v>
      </c>
    </row>
    <row r="7" s="2" customFormat="1" ht="15" customHeight="1" spans="1:4">
      <c r="A7" s="18" t="s">
        <v>380</v>
      </c>
      <c r="B7" s="19">
        <v>13.9371286190354</v>
      </c>
      <c r="C7" s="19">
        <v>12.839588377724</v>
      </c>
      <c r="D7" s="20">
        <f t="shared" si="0"/>
        <v>92.1250619742978</v>
      </c>
    </row>
    <row r="8" s="2" customFormat="1" ht="15" customHeight="1" spans="1:4">
      <c r="A8" s="18" t="s">
        <v>381</v>
      </c>
      <c r="B8" s="19">
        <v>9.9458805434504</v>
      </c>
      <c r="C8" s="19">
        <v>12.6470089730808</v>
      </c>
      <c r="D8" s="20">
        <f t="shared" si="0"/>
        <v>127.158263341591</v>
      </c>
    </row>
    <row r="9" s="2" customFormat="1" ht="15" customHeight="1" spans="1:4">
      <c r="A9" s="18" t="s">
        <v>382</v>
      </c>
      <c r="B9" s="19">
        <v>5.8629422199436</v>
      </c>
      <c r="C9" s="19">
        <v>5.48056879361914</v>
      </c>
      <c r="D9" s="20">
        <f t="shared" si="0"/>
        <v>93.4781307408461</v>
      </c>
    </row>
    <row r="10" s="1" customFormat="1" ht="15" customHeight="1" spans="1:4">
      <c r="A10" s="15" t="s">
        <v>383</v>
      </c>
      <c r="B10" s="16">
        <v>2.17841004870546</v>
      </c>
      <c r="C10" s="16">
        <v>2.09033010967099</v>
      </c>
      <c r="D10" s="17">
        <f t="shared" si="0"/>
        <v>95.9566868924969</v>
      </c>
    </row>
    <row r="11" s="2" customFormat="1" ht="15" customHeight="1" spans="1:4">
      <c r="A11" s="18" t="s">
        <v>384</v>
      </c>
      <c r="B11" s="19">
        <v>1.01594085619072</v>
      </c>
      <c r="C11" s="19">
        <v>0.811551345962114</v>
      </c>
      <c r="D11" s="20">
        <f t="shared" si="0"/>
        <v>79.8817510898255</v>
      </c>
    </row>
    <row r="12" s="2" customFormat="1" ht="15" customHeight="1" spans="1:4">
      <c r="A12" s="18" t="s">
        <v>385</v>
      </c>
      <c r="B12" s="19">
        <v>0.827647475006408</v>
      </c>
      <c r="C12" s="19">
        <v>0.888277168494517</v>
      </c>
      <c r="D12" s="20">
        <f t="shared" si="0"/>
        <v>107.325545636159</v>
      </c>
    </row>
    <row r="13" s="2" customFormat="1" ht="15" customHeight="1" spans="1:4">
      <c r="A13" s="18" t="s">
        <v>386</v>
      </c>
      <c r="B13" s="19">
        <v>0.334821717508331</v>
      </c>
      <c r="C13" s="19">
        <v>0.390501595214357</v>
      </c>
      <c r="D13" s="20">
        <f t="shared" si="0"/>
        <v>116.629709124122</v>
      </c>
    </row>
    <row r="14" s="1" customFormat="1" ht="15" customHeight="1" spans="1:4">
      <c r="A14" s="15" t="s">
        <v>387</v>
      </c>
      <c r="B14" s="16">
        <v>7.85048133299154</v>
      </c>
      <c r="C14" s="16">
        <v>9.40657876370888</v>
      </c>
      <c r="D14" s="17">
        <f t="shared" si="0"/>
        <v>119.821681814309</v>
      </c>
    </row>
    <row r="15" s="2" customFormat="1" ht="15" customHeight="1" spans="1:4">
      <c r="A15" s="18" t="s">
        <v>388</v>
      </c>
      <c r="B15" s="19">
        <v>1.19350566521405</v>
      </c>
      <c r="C15" s="19">
        <v>3.40115054835494</v>
      </c>
      <c r="D15" s="20">
        <f t="shared" si="0"/>
        <v>284.971462430801</v>
      </c>
    </row>
    <row r="16" s="2" customFormat="1" ht="15" customHeight="1" spans="1:4">
      <c r="A16" s="18" t="s">
        <v>389</v>
      </c>
      <c r="B16" s="19">
        <v>6.65697566777749</v>
      </c>
      <c r="C16" s="19">
        <v>6.00542821535395</v>
      </c>
      <c r="D16" s="20">
        <f t="shared" si="0"/>
        <v>90.2125607041452</v>
      </c>
    </row>
    <row r="17" s="1" customFormat="1" ht="15" customHeight="1" spans="1:4">
      <c r="A17" s="15" t="s">
        <v>390</v>
      </c>
      <c r="B17" s="16">
        <v>8.58156698282492</v>
      </c>
      <c r="C17" s="16">
        <v>7.14913808574277</v>
      </c>
      <c r="D17" s="17">
        <f t="shared" si="0"/>
        <v>83.3080729900611</v>
      </c>
    </row>
    <row r="18" s="2" customFormat="1" ht="15" customHeight="1" spans="1:4">
      <c r="A18" s="18" t="s">
        <v>391</v>
      </c>
      <c r="B18" s="19">
        <v>8.46437856959754</v>
      </c>
      <c r="C18" s="19">
        <v>7.10801146560319</v>
      </c>
      <c r="D18" s="20">
        <f t="shared" si="0"/>
        <v>83.9755855336366</v>
      </c>
    </row>
    <row r="19" s="2" customFormat="1" ht="15" customHeight="1" spans="1:4">
      <c r="A19" s="18" t="s">
        <v>392</v>
      </c>
      <c r="B19" s="19">
        <v>0.117188413227378</v>
      </c>
      <c r="C19" s="19">
        <v>0.0411266201395813</v>
      </c>
      <c r="D19" s="20">
        <f t="shared" si="0"/>
        <v>35.0944423658885</v>
      </c>
    </row>
    <row r="20" s="3" customFormat="1" ht="15" customHeight="1" spans="1:5">
      <c r="A20" s="15" t="s">
        <v>393</v>
      </c>
      <c r="B20" s="16">
        <v>74.5204117098179</v>
      </c>
      <c r="C20" s="16">
        <v>73.3884426719841</v>
      </c>
      <c r="D20" s="17">
        <f t="shared" si="0"/>
        <v>98.4809946538651</v>
      </c>
      <c r="E20" s="1"/>
    </row>
    <row r="21" ht="15" customHeight="1" spans="1:4">
      <c r="A21" s="18" t="s">
        <v>394</v>
      </c>
      <c r="B21" s="19">
        <v>72.4761161958472</v>
      </c>
      <c r="C21" s="19">
        <v>71.0996246261217</v>
      </c>
      <c r="D21" s="20">
        <f t="shared" si="0"/>
        <v>98.1007652700292</v>
      </c>
    </row>
    <row r="22" ht="15" customHeight="1" spans="1:4">
      <c r="A22" s="18" t="s">
        <v>395</v>
      </c>
      <c r="B22" s="19">
        <v>0.495256149705204</v>
      </c>
      <c r="C22" s="19">
        <v>0.65257926221336</v>
      </c>
      <c r="D22" s="20">
        <f t="shared" si="0"/>
        <v>131.766008882838</v>
      </c>
    </row>
    <row r="23" ht="15" customHeight="1" spans="1:4">
      <c r="A23" s="18" t="s">
        <v>396</v>
      </c>
      <c r="B23" s="19">
        <v>1.37905808766983</v>
      </c>
      <c r="C23" s="19">
        <v>1.45922283150548</v>
      </c>
      <c r="D23" s="20">
        <f t="shared" si="0"/>
        <v>105.813007048246</v>
      </c>
    </row>
    <row r="24" ht="15" customHeight="1" spans="1:4">
      <c r="A24" s="18" t="s">
        <v>397</v>
      </c>
      <c r="B24" s="19">
        <v>0.169981276595745</v>
      </c>
      <c r="C24" s="19">
        <v>0.177015952143569</v>
      </c>
      <c r="D24" s="20">
        <f t="shared" si="0"/>
        <v>104.13850024468</v>
      </c>
    </row>
    <row r="25" s="3" customFormat="1" ht="15" customHeight="1" spans="1:5">
      <c r="A25" s="15" t="s">
        <v>398</v>
      </c>
      <c r="B25" s="16">
        <v>28.533513253012</v>
      </c>
      <c r="C25" s="16">
        <v>23.6905219341974</v>
      </c>
      <c r="D25" s="17">
        <f t="shared" si="0"/>
        <v>83.0270066084365</v>
      </c>
      <c r="E25" s="1"/>
    </row>
    <row r="26" ht="15" customHeight="1" spans="1:4">
      <c r="A26" s="7" t="s">
        <v>399</v>
      </c>
      <c r="B26" s="19">
        <v>20.3535292078954</v>
      </c>
      <c r="C26" s="19">
        <v>16.5838619142572</v>
      </c>
      <c r="D26" s="20">
        <f t="shared" si="0"/>
        <v>81.4790483992533</v>
      </c>
    </row>
    <row r="27" ht="15" customHeight="1" spans="1:4">
      <c r="A27" s="18" t="s">
        <v>400</v>
      </c>
      <c r="B27" s="19">
        <v>0.905741912330171</v>
      </c>
      <c r="C27" s="19">
        <v>0.661546360917248</v>
      </c>
      <c r="D27" s="20">
        <f t="shared" si="0"/>
        <v>73.0391684332362</v>
      </c>
    </row>
    <row r="28" ht="15" customHeight="1" spans="1:4">
      <c r="A28" s="18" t="s">
        <v>401</v>
      </c>
      <c r="B28" s="19">
        <v>0.614207557036657</v>
      </c>
      <c r="C28" s="19">
        <v>0.518103190428714</v>
      </c>
      <c r="D28" s="20">
        <f t="shared" si="0"/>
        <v>84.3531123140826</v>
      </c>
    </row>
    <row r="29" ht="15" customHeight="1" spans="1:4">
      <c r="A29" s="18" t="s">
        <v>402</v>
      </c>
      <c r="B29" s="19">
        <v>6.66003457574981</v>
      </c>
      <c r="C29" s="19">
        <v>5.92701046859422</v>
      </c>
      <c r="D29" s="20">
        <f t="shared" si="0"/>
        <v>88.9936891645481</v>
      </c>
    </row>
    <row r="30" s="3" customFormat="1" ht="15" customHeight="1" spans="1:5">
      <c r="A30" s="15" t="s">
        <v>403</v>
      </c>
      <c r="B30" s="16">
        <v>3.4059033068444</v>
      </c>
      <c r="C30" s="16">
        <v>3.3923000997009</v>
      </c>
      <c r="D30" s="17">
        <f t="shared" si="0"/>
        <v>99.600599138673</v>
      </c>
      <c r="E30" s="1"/>
    </row>
    <row r="31" ht="15" customHeight="1" spans="1:4">
      <c r="A31" s="18" t="s">
        <v>404</v>
      </c>
      <c r="B31" s="19">
        <v>1.82491053576006</v>
      </c>
      <c r="C31" s="19">
        <v>1.88136839481555</v>
      </c>
      <c r="D31" s="20">
        <f t="shared" si="0"/>
        <v>103.093732977544</v>
      </c>
    </row>
    <row r="32" ht="15" customHeight="1" spans="1:4">
      <c r="A32" s="18" t="s">
        <v>405</v>
      </c>
      <c r="B32" s="19">
        <v>0.189965813893873</v>
      </c>
      <c r="C32" s="19">
        <v>0.142033898305085</v>
      </c>
      <c r="D32" s="20">
        <f t="shared" si="0"/>
        <v>74.768136115498</v>
      </c>
    </row>
    <row r="33" ht="15" customHeight="1" spans="1:4">
      <c r="A33" s="18" t="s">
        <v>406</v>
      </c>
      <c r="B33" s="19">
        <v>0.0228864393745194</v>
      </c>
      <c r="C33" s="19">
        <v>0.00595712861415753</v>
      </c>
      <c r="D33" s="20">
        <f t="shared" si="0"/>
        <v>26.0290756315284</v>
      </c>
    </row>
    <row r="34" ht="15" customHeight="1" spans="1:4">
      <c r="A34" s="18" t="s">
        <v>407</v>
      </c>
      <c r="B34" s="19">
        <v>1.36814051781594</v>
      </c>
      <c r="C34" s="19">
        <v>1.3629406779661</v>
      </c>
      <c r="D34" s="20">
        <f t="shared" si="0"/>
        <v>99.6199337873463</v>
      </c>
    </row>
    <row r="35" s="3" customFormat="1" spans="1:5">
      <c r="A35" s="15" t="s">
        <v>408</v>
      </c>
      <c r="B35" s="16">
        <v>19.5327525865163</v>
      </c>
      <c r="C35" s="16">
        <v>19.1114546360917</v>
      </c>
      <c r="D35" s="17">
        <f t="shared" si="0"/>
        <v>97.8431204278122</v>
      </c>
      <c r="E35" s="1"/>
    </row>
    <row r="36" spans="1:4">
      <c r="A36" s="18" t="s">
        <v>409</v>
      </c>
      <c r="B36" s="19">
        <v>9.01109303255575</v>
      </c>
      <c r="C36" s="19">
        <v>8.50614656031904</v>
      </c>
      <c r="D36" s="20">
        <f t="shared" si="0"/>
        <v>94.3963904222006</v>
      </c>
    </row>
    <row r="37" spans="1:4">
      <c r="A37" s="18" t="s">
        <v>410</v>
      </c>
      <c r="B37" s="19">
        <v>8.25350513201744</v>
      </c>
      <c r="C37" s="19">
        <v>8.76494915254237</v>
      </c>
      <c r="D37" s="20">
        <f t="shared" si="0"/>
        <v>106.196688707939</v>
      </c>
    </row>
    <row r="38" spans="1:4">
      <c r="A38" s="18" t="s">
        <v>411</v>
      </c>
      <c r="B38" s="19">
        <v>0.276585326839272</v>
      </c>
      <c r="C38" s="19">
        <v>0.265640578265204</v>
      </c>
      <c r="D38" s="20">
        <f t="shared" si="0"/>
        <v>96.0429033965248</v>
      </c>
    </row>
    <row r="39" spans="1:4">
      <c r="A39" s="18" t="s">
        <v>412</v>
      </c>
      <c r="B39" s="19">
        <v>1.99156909510382</v>
      </c>
      <c r="C39" s="19">
        <v>1.5747183449651</v>
      </c>
      <c r="D39" s="20">
        <f t="shared" si="0"/>
        <v>79.0692298266968</v>
      </c>
    </row>
    <row r="40" s="3" customFormat="1" spans="1:5">
      <c r="A40" s="15" t="s">
        <v>413</v>
      </c>
      <c r="B40" s="16">
        <v>14.7302247423737</v>
      </c>
      <c r="C40" s="16">
        <v>16.0781261216351</v>
      </c>
      <c r="D40" s="17">
        <f t="shared" si="0"/>
        <v>109.150582579938</v>
      </c>
      <c r="E40" s="1"/>
    </row>
    <row r="41" spans="1:4">
      <c r="A41" s="18" t="s">
        <v>414</v>
      </c>
      <c r="B41" s="19">
        <v>14.333316298385</v>
      </c>
      <c r="C41" s="19">
        <v>15.563056331007</v>
      </c>
      <c r="D41" s="20">
        <f t="shared" si="0"/>
        <v>108.579591819658</v>
      </c>
    </row>
    <row r="42" spans="1:4">
      <c r="A42" s="18" t="s">
        <v>415</v>
      </c>
      <c r="B42" s="19">
        <v>0.396908443988721</v>
      </c>
      <c r="C42" s="19">
        <v>0.515069790628116</v>
      </c>
      <c r="D42" s="20">
        <f t="shared" si="0"/>
        <v>129.770429031929</v>
      </c>
    </row>
    <row r="43" s="3" customFormat="1" spans="1:5">
      <c r="A43" s="15" t="s">
        <v>416</v>
      </c>
      <c r="B43" s="16">
        <v>14.114436298385</v>
      </c>
      <c r="C43" s="16">
        <v>13.3516076769691</v>
      </c>
      <c r="D43" s="17">
        <f t="shared" si="0"/>
        <v>94.59540143659</v>
      </c>
      <c r="E43" s="1"/>
    </row>
    <row r="44" spans="1:4">
      <c r="A44" s="18" t="s">
        <v>417</v>
      </c>
      <c r="B44" s="19">
        <v>10.4870208049218</v>
      </c>
      <c r="C44" s="19">
        <v>10.5541276171486</v>
      </c>
      <c r="D44" s="20">
        <f t="shared" si="0"/>
        <v>100.639903490944</v>
      </c>
    </row>
    <row r="45" spans="1:4">
      <c r="A45" s="18" t="s">
        <v>418</v>
      </c>
      <c r="B45" s="19">
        <v>1.60429264291207</v>
      </c>
      <c r="C45" s="19">
        <v>1.34751994017946</v>
      </c>
      <c r="D45" s="20">
        <f t="shared" si="0"/>
        <v>83.994646870254</v>
      </c>
    </row>
    <row r="46" spans="1:4">
      <c r="A46" s="18" t="s">
        <v>419</v>
      </c>
      <c r="B46" s="19">
        <v>0.266934632145604</v>
      </c>
      <c r="C46" s="19">
        <v>0.224950149551346</v>
      </c>
      <c r="D46" s="20">
        <f t="shared" si="0"/>
        <v>84.2716240089234</v>
      </c>
    </row>
    <row r="47" spans="1:4">
      <c r="A47" s="18" t="s">
        <v>420</v>
      </c>
      <c r="B47" s="19">
        <v>1.75618821840554</v>
      </c>
      <c r="C47" s="19">
        <v>1.22500997008973</v>
      </c>
      <c r="D47" s="20">
        <f t="shared" si="0"/>
        <v>69.7539111839579</v>
      </c>
    </row>
    <row r="48" s="3" customFormat="1" spans="1:5">
      <c r="A48" s="15" t="s">
        <v>421</v>
      </c>
      <c r="B48" s="16">
        <v>109.772003486286</v>
      </c>
      <c r="C48" s="16">
        <v>59.5600628115652</v>
      </c>
      <c r="D48" s="17">
        <f t="shared" si="0"/>
        <v>54.2579719053833</v>
      </c>
      <c r="E48" s="1"/>
    </row>
    <row r="49" spans="1:4">
      <c r="A49" s="18" t="s">
        <v>422</v>
      </c>
      <c r="B49" s="19">
        <v>105.206448725968</v>
      </c>
      <c r="C49" s="19">
        <v>84.8556874376869</v>
      </c>
      <c r="D49" s="20">
        <f t="shared" si="0"/>
        <v>80.6563556372018</v>
      </c>
    </row>
    <row r="50" spans="1:4">
      <c r="A50" s="18" t="s">
        <v>423</v>
      </c>
      <c r="B50" s="19">
        <v>0.969162450653679</v>
      </c>
      <c r="C50" s="19">
        <v>1.07861365902293</v>
      </c>
      <c r="D50" s="20">
        <f t="shared" si="0"/>
        <v>111.293381031779</v>
      </c>
    </row>
    <row r="51" spans="1:4">
      <c r="A51" s="18" t="s">
        <v>424</v>
      </c>
      <c r="B51" s="19">
        <v>3.59639230966419</v>
      </c>
      <c r="C51" s="19">
        <v>3.62576171485544</v>
      </c>
      <c r="D51" s="20">
        <f t="shared" si="0"/>
        <v>100.816635190558</v>
      </c>
    </row>
    <row r="52" s="3" customFormat="1" spans="1:5">
      <c r="A52" s="15" t="s">
        <v>425</v>
      </c>
      <c r="B52" s="16">
        <v>7.54007673929762</v>
      </c>
      <c r="C52" s="16">
        <v>12.0387916251246</v>
      </c>
      <c r="D52" s="17">
        <f t="shared" si="0"/>
        <v>159.664046419852</v>
      </c>
      <c r="E52" s="1"/>
    </row>
    <row r="53" spans="1:4">
      <c r="A53" s="18" t="s">
        <v>426</v>
      </c>
      <c r="B53" s="19">
        <v>2.02363422712125</v>
      </c>
      <c r="C53" s="19">
        <v>6.66587487537388</v>
      </c>
      <c r="D53" s="20">
        <f t="shared" si="0"/>
        <v>329.401172703849</v>
      </c>
    </row>
    <row r="54" spans="1:4">
      <c r="A54" s="18" t="s">
        <v>427</v>
      </c>
      <c r="B54" s="19">
        <v>0.646624106639323</v>
      </c>
      <c r="C54" s="19">
        <v>0.68085742771685</v>
      </c>
      <c r="D54" s="20">
        <f t="shared" si="0"/>
        <v>105.294160970188</v>
      </c>
    </row>
    <row r="55" spans="1:4">
      <c r="A55" s="18" t="s">
        <v>428</v>
      </c>
      <c r="B55" s="19">
        <v>3.85067590874135</v>
      </c>
      <c r="C55" s="19">
        <v>3.86800249252243</v>
      </c>
      <c r="D55" s="20">
        <f t="shared" si="0"/>
        <v>100.449962141497</v>
      </c>
    </row>
    <row r="56" spans="1:4">
      <c r="A56" s="18" t="s">
        <v>429</v>
      </c>
      <c r="B56" s="19">
        <v>1.01914249679569</v>
      </c>
      <c r="C56" s="19">
        <v>0.824056829511466</v>
      </c>
      <c r="D56" s="20">
        <f t="shared" si="0"/>
        <v>80.8578615946641</v>
      </c>
    </row>
    <row r="57" s="3" customFormat="1" spans="1:5">
      <c r="A57" s="15" t="s">
        <v>430</v>
      </c>
      <c r="B57" s="16">
        <v>0.276545460138426</v>
      </c>
      <c r="C57" s="16">
        <v>0.23608075772682</v>
      </c>
      <c r="D57" s="17">
        <f t="shared" si="0"/>
        <v>85.3677936382135</v>
      </c>
      <c r="E57" s="1"/>
    </row>
    <row r="58" spans="1:4">
      <c r="A58" s="18" t="s">
        <v>431</v>
      </c>
      <c r="B58" s="19">
        <v>0.276545460138426</v>
      </c>
      <c r="C58" s="19">
        <v>0.23608075772682</v>
      </c>
      <c r="D58" s="20">
        <f t="shared" si="0"/>
        <v>85.3677936382135</v>
      </c>
    </row>
    <row r="59" s="3" customFormat="1" spans="1:5">
      <c r="A59" s="15" t="s">
        <v>432</v>
      </c>
      <c r="B59" s="16">
        <v>33.5619789797488</v>
      </c>
      <c r="C59" s="16">
        <v>35.2588384845464</v>
      </c>
      <c r="D59" s="17">
        <f t="shared" si="0"/>
        <v>105.055898240749</v>
      </c>
      <c r="E59" s="1"/>
    </row>
    <row r="60" s="3" customFormat="1" spans="1:5">
      <c r="A60" s="15" t="s">
        <v>433</v>
      </c>
      <c r="B60" s="16">
        <v>17.3385277621123</v>
      </c>
      <c r="C60" s="16">
        <v>16.8454012961117</v>
      </c>
      <c r="D60" s="17">
        <f t="shared" si="0"/>
        <v>97.1558919375025</v>
      </c>
      <c r="E60" s="1"/>
    </row>
    <row r="61" spans="1:4">
      <c r="A61" s="18" t="s">
        <v>434</v>
      </c>
      <c r="B61" s="19">
        <v>5.16121691873879</v>
      </c>
      <c r="C61" s="19">
        <v>4.70654037886341</v>
      </c>
      <c r="D61" s="20">
        <f t="shared" si="0"/>
        <v>91.1905167514935</v>
      </c>
    </row>
    <row r="62" spans="1:4">
      <c r="A62" s="18" t="s">
        <v>435</v>
      </c>
      <c r="B62" s="19">
        <v>12.0778901820046</v>
      </c>
      <c r="C62" s="19">
        <v>11.9725099700897</v>
      </c>
      <c r="D62" s="20">
        <f t="shared" si="0"/>
        <v>99.1274948660165</v>
      </c>
    </row>
    <row r="63" spans="1:4">
      <c r="A63" s="21" t="s">
        <v>436</v>
      </c>
      <c r="B63" s="22">
        <v>0.0994206613688798</v>
      </c>
      <c r="C63" s="22">
        <v>0.166350947158524</v>
      </c>
      <c r="D63" s="23">
        <f t="shared" si="0"/>
        <v>167.32029828419</v>
      </c>
    </row>
    <row r="64" ht="19.9" customHeight="1" spans="1:4">
      <c r="A64" s="24"/>
      <c r="B64" s="24"/>
      <c r="C64" s="24"/>
      <c r="D64" s="24"/>
    </row>
  </sheetData>
  <mergeCells count="2">
    <mergeCell ref="A1:D1"/>
    <mergeCell ref="A64:D64"/>
  </mergeCells>
  <pageMargins left="0.7" right="0.7" top="0.75" bottom="0.75" header="0.3" footer="0.3"/>
  <pageSetup paperSize="9" orientation="portrait" horizontalDpi="600" verticalDpi="6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9"/>
  <sheetViews>
    <sheetView zoomScaleSheetLayoutView="60" workbookViewId="0">
      <pane ySplit="4" topLeftCell="A5" activePane="bottomLeft" state="frozen"/>
      <selection/>
      <selection pane="bottomLeft" activeCell="I10" sqref="I10"/>
    </sheetView>
  </sheetViews>
  <sheetFormatPr defaultColWidth="8.75" defaultRowHeight="14.25"/>
  <cols>
    <col min="1" max="1" width="27.75" customWidth="1"/>
    <col min="2" max="3" width="10.625" style="375" customWidth="1"/>
    <col min="4" max="4" width="10.625" style="374" customWidth="1"/>
    <col min="5" max="6" width="10.625" style="375" customWidth="1"/>
    <col min="7" max="7" width="10.625" style="374" customWidth="1"/>
    <col min="8" max="8" width="10.625" style="375" customWidth="1"/>
    <col min="9" max="10" width="10.625" style="374" customWidth="1"/>
  </cols>
  <sheetData>
    <row r="1" ht="30" customHeight="1" spans="1:10">
      <c r="A1" s="376" t="s">
        <v>13</v>
      </c>
      <c r="B1" s="376"/>
      <c r="C1" s="376"/>
      <c r="D1" s="376"/>
      <c r="E1" s="376"/>
      <c r="F1" s="376"/>
      <c r="G1" s="376"/>
      <c r="H1" s="376"/>
      <c r="I1" s="376"/>
      <c r="J1" s="376"/>
    </row>
    <row r="2" ht="19.15" customHeight="1" spans="1:10">
      <c r="A2" s="407"/>
      <c r="B2" s="407"/>
      <c r="C2" s="407"/>
      <c r="D2" s="407"/>
      <c r="E2" s="407"/>
      <c r="F2" s="407"/>
      <c r="G2" s="407"/>
      <c r="H2" s="407"/>
      <c r="I2" s="412" t="s">
        <v>14</v>
      </c>
      <c r="J2" s="412"/>
    </row>
    <row r="3" s="402" customFormat="1" ht="21.6" customHeight="1" spans="1:10">
      <c r="A3" s="378" t="s">
        <v>15</v>
      </c>
      <c r="B3" s="408" t="s">
        <v>16</v>
      </c>
      <c r="C3" s="408"/>
      <c r="D3" s="408"/>
      <c r="E3" s="408" t="s">
        <v>17</v>
      </c>
      <c r="F3" s="408"/>
      <c r="G3" s="408"/>
      <c r="H3" s="380" t="s">
        <v>18</v>
      </c>
      <c r="I3" s="380"/>
      <c r="J3" s="396"/>
    </row>
    <row r="4" s="403" customFormat="1" ht="39.75" customHeight="1" spans="1:10">
      <c r="A4" s="378"/>
      <c r="B4" s="246" t="s">
        <v>19</v>
      </c>
      <c r="C4" s="246" t="s">
        <v>20</v>
      </c>
      <c r="D4" s="287" t="s">
        <v>21</v>
      </c>
      <c r="E4" s="246" t="s">
        <v>19</v>
      </c>
      <c r="F4" s="246" t="s">
        <v>20</v>
      </c>
      <c r="G4" s="287" t="s">
        <v>21</v>
      </c>
      <c r="H4" s="246" t="s">
        <v>19</v>
      </c>
      <c r="I4" s="246" t="s">
        <v>20</v>
      </c>
      <c r="J4" s="302" t="s">
        <v>21</v>
      </c>
    </row>
    <row r="5" s="404" customFormat="1" ht="21.6" customHeight="1" spans="1:10">
      <c r="A5" s="381" t="s">
        <v>22</v>
      </c>
      <c r="B5" s="409">
        <v>34901.11</v>
      </c>
      <c r="C5" s="409">
        <v>37783.3368151191</v>
      </c>
      <c r="D5" s="388">
        <v>8.25826690073486</v>
      </c>
      <c r="E5" s="409">
        <v>44874.85</v>
      </c>
      <c r="F5" s="409">
        <v>47976.5820533572</v>
      </c>
      <c r="G5" s="388">
        <v>6.91196082740597</v>
      </c>
      <c r="H5" s="409">
        <v>19425.26</v>
      </c>
      <c r="I5" s="409">
        <v>21218.1382065035</v>
      </c>
      <c r="J5" s="413">
        <v>9.22962270004886</v>
      </c>
    </row>
    <row r="6" s="405" customFormat="1" ht="21.6" customHeight="1" spans="1:10">
      <c r="A6" s="384" t="s">
        <v>23</v>
      </c>
      <c r="B6" s="410">
        <v>19578.41</v>
      </c>
      <c r="C6" s="410">
        <v>21248.885421161</v>
      </c>
      <c r="D6" s="385">
        <v>8.5322322964992</v>
      </c>
      <c r="E6" s="410">
        <v>26644.16</v>
      </c>
      <c r="F6" s="410">
        <v>28535.6703073797</v>
      </c>
      <c r="G6" s="385">
        <v>7.09915533978061</v>
      </c>
      <c r="H6" s="410">
        <v>8614.76</v>
      </c>
      <c r="I6" s="410">
        <v>9407.01994679185</v>
      </c>
      <c r="J6" s="414">
        <v>8.73556515669591</v>
      </c>
    </row>
    <row r="7" s="405" customFormat="1" ht="21.6" customHeight="1" spans="1:10">
      <c r="A7" s="384" t="s">
        <v>24</v>
      </c>
      <c r="B7" s="410">
        <v>8009.17</v>
      </c>
      <c r="C7" s="410">
        <v>8619.84174725531</v>
      </c>
      <c r="D7" s="385">
        <v>7.62465707751632</v>
      </c>
      <c r="E7" s="410">
        <v>7949.82</v>
      </c>
      <c r="F7" s="410">
        <v>8450.31868759803</v>
      </c>
      <c r="G7" s="385">
        <v>6.29572352075933</v>
      </c>
      <c r="H7" s="410">
        <v>8101.26</v>
      </c>
      <c r="I7" s="410">
        <v>8895.3362621355</v>
      </c>
      <c r="J7" s="414">
        <v>7.22746290308278</v>
      </c>
    </row>
    <row r="8" s="405" customFormat="1" ht="21.6" customHeight="1" spans="1:10">
      <c r="A8" s="384" t="s">
        <v>25</v>
      </c>
      <c r="B8" s="410">
        <v>2737.53</v>
      </c>
      <c r="C8" s="410">
        <v>2936.5231591983</v>
      </c>
      <c r="D8" s="385">
        <v>7.26907683927831</v>
      </c>
      <c r="E8" s="410">
        <v>3975.11</v>
      </c>
      <c r="F8" s="410">
        <v>4199.21511721394</v>
      </c>
      <c r="G8" s="385">
        <v>5.63770857193731</v>
      </c>
      <c r="H8" s="410">
        <v>817.22</v>
      </c>
      <c r="I8" s="410">
        <v>884.503161919571</v>
      </c>
      <c r="J8" s="414">
        <v>6.04157475410688</v>
      </c>
    </row>
    <row r="9" s="405" customFormat="1" ht="21.6" customHeight="1" spans="1:10">
      <c r="A9" s="384" t="s">
        <v>26</v>
      </c>
      <c r="B9" s="410">
        <v>4576.01</v>
      </c>
      <c r="C9" s="410">
        <v>4978.08648750441</v>
      </c>
      <c r="D9" s="385">
        <v>8.78661732610748</v>
      </c>
      <c r="E9" s="410">
        <v>6305.76</v>
      </c>
      <c r="F9" s="410">
        <v>6791.37794116552</v>
      </c>
      <c r="G9" s="385">
        <v>7.70118020929309</v>
      </c>
      <c r="H9" s="410">
        <v>1892.02</v>
      </c>
      <c r="I9" s="410">
        <v>2031.27883565659</v>
      </c>
      <c r="J9" s="414">
        <v>4.99089940513185</v>
      </c>
    </row>
    <row r="10" s="404" customFormat="1" ht="21.6" customHeight="1" spans="1:10">
      <c r="A10" s="387" t="s">
        <v>27</v>
      </c>
      <c r="B10" s="409">
        <v>23382.85</v>
      </c>
      <c r="C10" s="409">
        <v>25112.7218093258</v>
      </c>
      <c r="D10" s="388">
        <v>7.39803663507979</v>
      </c>
      <c r="E10" s="409">
        <v>29495.07</v>
      </c>
      <c r="F10" s="409">
        <v>31258.703244453</v>
      </c>
      <c r="G10" s="388">
        <v>5.97941704987635</v>
      </c>
      <c r="H10" s="409">
        <v>13898.75</v>
      </c>
      <c r="I10" s="409">
        <v>15124.7934569472</v>
      </c>
      <c r="J10" s="413">
        <v>8.82124980266006</v>
      </c>
    </row>
    <row r="11" s="405" customFormat="1" ht="21.6" customHeight="1" spans="1:10">
      <c r="A11" s="384" t="s">
        <v>28</v>
      </c>
      <c r="B11" s="410">
        <v>7231.12</v>
      </c>
      <c r="C11" s="410">
        <v>7668.58976477753</v>
      </c>
      <c r="D11" s="385">
        <v>6.04982028755612</v>
      </c>
      <c r="E11" s="410">
        <v>8827.73</v>
      </c>
      <c r="F11" s="410">
        <v>9372.92806082333</v>
      </c>
      <c r="G11" s="385">
        <v>6.17597118198374</v>
      </c>
      <c r="H11" s="410">
        <v>4753.72</v>
      </c>
      <c r="I11" s="410">
        <v>4898.84355437946</v>
      </c>
      <c r="J11" s="414">
        <v>3.05284186656891</v>
      </c>
    </row>
    <row r="12" s="405" customFormat="1" ht="21.6" customHeight="1" spans="1:10">
      <c r="A12" s="384" t="s">
        <v>29</v>
      </c>
      <c r="B12" s="410">
        <v>2302.29</v>
      </c>
      <c r="C12" s="410">
        <v>2370.7159292694</v>
      </c>
      <c r="D12" s="385">
        <v>2.97208124386596</v>
      </c>
      <c r="E12" s="410">
        <v>3085.57</v>
      </c>
      <c r="F12" s="410">
        <v>3129.10466366642</v>
      </c>
      <c r="G12" s="385">
        <v>1.41091155496138</v>
      </c>
      <c r="H12" s="410">
        <v>1086.91</v>
      </c>
      <c r="I12" s="410">
        <v>1138.24680739486</v>
      </c>
      <c r="J12" s="414">
        <v>4.72318843279178</v>
      </c>
    </row>
    <row r="13" s="406" customFormat="1" ht="21.6" customHeight="1" spans="1:10">
      <c r="A13" s="390" t="s">
        <v>30</v>
      </c>
      <c r="B13" s="410">
        <v>4958.28</v>
      </c>
      <c r="C13" s="410">
        <v>5282.94789428945</v>
      </c>
      <c r="D13" s="385">
        <v>6.54799435065088</v>
      </c>
      <c r="E13" s="410">
        <v>6447.44</v>
      </c>
      <c r="F13" s="410">
        <v>6727.48032990803</v>
      </c>
      <c r="G13" s="385">
        <v>4.34343444697478</v>
      </c>
      <c r="H13" s="410">
        <v>2647.62</v>
      </c>
      <c r="I13" s="410">
        <v>2935.41615799377</v>
      </c>
      <c r="J13" s="414">
        <v>10.8699948630758</v>
      </c>
    </row>
    <row r="14" s="405" customFormat="1" ht="21.6" customHeight="1" spans="1:10">
      <c r="A14" s="384" t="s">
        <v>31</v>
      </c>
      <c r="B14" s="410">
        <v>1505.59</v>
      </c>
      <c r="C14" s="410">
        <v>1615.61144452463</v>
      </c>
      <c r="D14" s="385">
        <v>7.30753023895159</v>
      </c>
      <c r="E14" s="410">
        <v>1966.98</v>
      </c>
      <c r="F14" s="410">
        <v>2051.04953955021</v>
      </c>
      <c r="G14" s="385">
        <v>4.27404140104168</v>
      </c>
      <c r="H14" s="410">
        <v>789.67</v>
      </c>
      <c r="I14" s="410">
        <v>907.974341985667</v>
      </c>
      <c r="J14" s="414">
        <v>14.9814912540261</v>
      </c>
    </row>
    <row r="15" s="405" customFormat="1" ht="21.6" customHeight="1" spans="1:10">
      <c r="A15" s="384" t="s">
        <v>32</v>
      </c>
      <c r="B15" s="410">
        <v>3151.37</v>
      </c>
      <c r="C15" s="410">
        <v>3456.81801456628</v>
      </c>
      <c r="D15" s="385">
        <v>9.69254687854106</v>
      </c>
      <c r="E15" s="410">
        <v>3928.12</v>
      </c>
      <c r="F15" s="410">
        <v>4164.19774454503</v>
      </c>
      <c r="G15" s="385">
        <v>6.00994227633145</v>
      </c>
      <c r="H15" s="410">
        <v>1946.11</v>
      </c>
      <c r="I15" s="410">
        <v>2307.24440528537</v>
      </c>
      <c r="J15" s="414">
        <v>18.5567313916157</v>
      </c>
    </row>
    <row r="16" s="405" customFormat="1" ht="21.6" customHeight="1" spans="1:10">
      <c r="A16" s="384" t="s">
        <v>33</v>
      </c>
      <c r="B16" s="410">
        <v>1985.72</v>
      </c>
      <c r="C16" s="410">
        <v>2192.57245503604</v>
      </c>
      <c r="D16" s="385">
        <v>10.4170001327496</v>
      </c>
      <c r="E16" s="410">
        <v>2520.76</v>
      </c>
      <c r="F16" s="410">
        <v>2747.19210040715</v>
      </c>
      <c r="G16" s="385">
        <v>8.98269174404325</v>
      </c>
      <c r="H16" s="410">
        <v>1155.52</v>
      </c>
      <c r="I16" s="410">
        <v>1291.25159371235</v>
      </c>
      <c r="J16" s="414">
        <v>11.7463647286376</v>
      </c>
    </row>
    <row r="17" s="405" customFormat="1" ht="21.6" customHeight="1" spans="1:10">
      <c r="A17" s="384" t="s">
        <v>34</v>
      </c>
      <c r="B17" s="410">
        <v>1562.64</v>
      </c>
      <c r="C17" s="410">
        <v>1781.09978458476</v>
      </c>
      <c r="D17" s="385">
        <v>13.9801735898708</v>
      </c>
      <c r="E17" s="410">
        <v>1829.1</v>
      </c>
      <c r="F17" s="410">
        <v>2101.31778100836</v>
      </c>
      <c r="G17" s="385">
        <v>14.8826078950502</v>
      </c>
      <c r="H17" s="410">
        <v>1149.2</v>
      </c>
      <c r="I17" s="410">
        <v>1260.70862506363</v>
      </c>
      <c r="J17" s="414">
        <v>9.70315219836657</v>
      </c>
    </row>
    <row r="18" s="405" customFormat="1" ht="21.6" customHeight="1" spans="1:10">
      <c r="A18" s="391" t="s">
        <v>35</v>
      </c>
      <c r="B18" s="411">
        <v>685.84</v>
      </c>
      <c r="C18" s="411">
        <v>744.366522277673</v>
      </c>
      <c r="D18" s="392">
        <v>8.53355334738028</v>
      </c>
      <c r="E18" s="411">
        <v>889.38</v>
      </c>
      <c r="F18" s="411">
        <v>965.433024544433</v>
      </c>
      <c r="G18" s="392">
        <v>8.55124070076154</v>
      </c>
      <c r="H18" s="411">
        <v>370.01</v>
      </c>
      <c r="I18" s="411">
        <v>385.10797113211</v>
      </c>
      <c r="J18" s="415">
        <v>4.08042245672007</v>
      </c>
    </row>
    <row r="19" ht="30" customHeight="1" spans="1:10">
      <c r="A19" s="394"/>
      <c r="B19" s="394"/>
      <c r="C19" s="394"/>
      <c r="D19" s="394"/>
      <c r="E19" s="394"/>
      <c r="F19" s="394"/>
      <c r="G19" s="394"/>
      <c r="H19" s="394"/>
      <c r="I19" s="416"/>
      <c r="J19" s="417"/>
    </row>
  </sheetData>
  <mergeCells count="7">
    <mergeCell ref="A1:J1"/>
    <mergeCell ref="I2:J2"/>
    <mergeCell ref="B3:D3"/>
    <mergeCell ref="E3:G3"/>
    <mergeCell ref="H3:J3"/>
    <mergeCell ref="A19:H19"/>
    <mergeCell ref="A3:A4"/>
  </mergeCells>
  <pageMargins left="0.7" right="0.7" top="0.75" bottom="0.75" header="0.3" footer="0.3"/>
  <pageSetup paperSize="9" orientation="landscape" horizontalDpi="600" verticalDpi="6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9"/>
  <sheetViews>
    <sheetView zoomScaleSheetLayoutView="60" workbookViewId="0">
      <pane ySplit="4" topLeftCell="A5" activePane="bottomLeft" state="frozen"/>
      <selection/>
      <selection pane="bottomLeft" activeCell="I15" sqref="I15"/>
    </sheetView>
  </sheetViews>
  <sheetFormatPr defaultColWidth="8.75" defaultRowHeight="14.25"/>
  <cols>
    <col min="1" max="1" width="21.75" customWidth="1"/>
    <col min="2" max="2" width="10.25" customWidth="1"/>
    <col min="3" max="3" width="10.25" style="374" customWidth="1"/>
    <col min="4" max="4" width="12.5" style="374" customWidth="1"/>
    <col min="5" max="6" width="10.25" style="374" customWidth="1"/>
    <col min="7" max="7" width="12.75" style="375" customWidth="1"/>
    <col min="8" max="9" width="10.25" style="374" customWidth="1"/>
    <col min="10" max="10" width="12.875" style="375" customWidth="1"/>
  </cols>
  <sheetData>
    <row r="1" ht="30" customHeight="1" spans="1:10">
      <c r="A1" s="376" t="s">
        <v>36</v>
      </c>
      <c r="B1" s="376"/>
      <c r="C1" s="376"/>
      <c r="D1" s="376"/>
      <c r="E1" s="376"/>
      <c r="F1" s="376"/>
      <c r="G1" s="376"/>
      <c r="H1" s="376"/>
      <c r="I1" s="376"/>
      <c r="J1" s="376"/>
    </row>
    <row r="2" ht="19.15" customHeight="1" spans="1:10">
      <c r="A2" s="377"/>
      <c r="B2" s="377"/>
      <c r="C2" s="377"/>
      <c r="D2" s="377"/>
      <c r="E2" s="377"/>
      <c r="F2" s="377"/>
      <c r="G2" s="377"/>
      <c r="H2" s="377"/>
      <c r="I2" s="377"/>
      <c r="J2" s="395"/>
    </row>
    <row r="3" s="110" customFormat="1" ht="21.6" customHeight="1" spans="1:10">
      <c r="A3" s="378" t="s">
        <v>15</v>
      </c>
      <c r="B3" s="379" t="s">
        <v>16</v>
      </c>
      <c r="C3" s="379"/>
      <c r="D3" s="379"/>
      <c r="E3" s="379" t="s">
        <v>17</v>
      </c>
      <c r="F3" s="379"/>
      <c r="G3" s="379"/>
      <c r="H3" s="380" t="s">
        <v>18</v>
      </c>
      <c r="I3" s="380"/>
      <c r="J3" s="396"/>
    </row>
    <row r="4" s="370" customFormat="1" ht="37.5" customHeight="1" spans="1:10">
      <c r="A4" s="378"/>
      <c r="B4" s="246" t="s">
        <v>19</v>
      </c>
      <c r="C4" s="246" t="s">
        <v>20</v>
      </c>
      <c r="D4" s="287" t="s">
        <v>37</v>
      </c>
      <c r="E4" s="246" t="s">
        <v>19</v>
      </c>
      <c r="F4" s="246" t="s">
        <v>20</v>
      </c>
      <c r="G4" s="287" t="s">
        <v>37</v>
      </c>
      <c r="H4" s="246" t="s">
        <v>19</v>
      </c>
      <c r="I4" s="246" t="s">
        <v>20</v>
      </c>
      <c r="J4" s="302" t="s">
        <v>37</v>
      </c>
    </row>
    <row r="5" s="371" customFormat="1" ht="21.6" customHeight="1" spans="1:10">
      <c r="A5" s="381" t="s">
        <v>22</v>
      </c>
      <c r="B5" s="382">
        <v>100</v>
      </c>
      <c r="C5" s="382">
        <v>100</v>
      </c>
      <c r="D5" s="383">
        <v>100</v>
      </c>
      <c r="E5" s="382">
        <v>100</v>
      </c>
      <c r="F5" s="382">
        <v>100</v>
      </c>
      <c r="G5" s="383">
        <v>100</v>
      </c>
      <c r="H5" s="382">
        <v>100</v>
      </c>
      <c r="I5" s="382">
        <v>100</v>
      </c>
      <c r="J5" s="397">
        <v>100</v>
      </c>
    </row>
    <row r="6" s="372" customFormat="1" ht="21.6" customHeight="1" spans="1:10">
      <c r="A6" s="384" t="s">
        <v>23</v>
      </c>
      <c r="B6" s="385">
        <v>56.0968118205983</v>
      </c>
      <c r="C6" s="385">
        <v>56.2387740530589</v>
      </c>
      <c r="D6" s="386">
        <f>C6-B6</f>
        <v>0.141962232460635</v>
      </c>
      <c r="E6" s="385">
        <v>59.3743711678145</v>
      </c>
      <c r="F6" s="385">
        <v>59.4783310650261</v>
      </c>
      <c r="G6" s="386">
        <f>F6-E6</f>
        <v>0.103959897211617</v>
      </c>
      <c r="H6" s="385">
        <v>44.3482352359763</v>
      </c>
      <c r="I6" s="385">
        <v>44.3348038137886</v>
      </c>
      <c r="J6" s="398">
        <f>I6-H6</f>
        <v>-0.0134314221876721</v>
      </c>
    </row>
    <row r="7" s="372" customFormat="1" ht="21.6" customHeight="1" spans="1:10">
      <c r="A7" s="384" t="s">
        <v>24</v>
      </c>
      <c r="B7" s="385">
        <v>22.9481813042622</v>
      </c>
      <c r="C7" s="385">
        <v>22.813871070821</v>
      </c>
      <c r="D7" s="386">
        <f t="shared" ref="D7:D18" si="0">C7-B7</f>
        <v>-0.13431023344123</v>
      </c>
      <c r="E7" s="385">
        <v>17.7155355393946</v>
      </c>
      <c r="F7" s="385">
        <v>17.613423728685</v>
      </c>
      <c r="G7" s="386">
        <f t="shared" ref="G7:G18" si="1">F7-E7</f>
        <v>-0.102111810709591</v>
      </c>
      <c r="H7" s="385">
        <v>41.7047699747648</v>
      </c>
      <c r="I7" s="385">
        <v>41.9232647820581</v>
      </c>
      <c r="J7" s="398">
        <f t="shared" ref="J7:J18" si="2">I7-H7</f>
        <v>0.218494807293276</v>
      </c>
    </row>
    <row r="8" s="372" customFormat="1" ht="21.6" customHeight="1" spans="1:10">
      <c r="A8" s="384" t="s">
        <v>25</v>
      </c>
      <c r="B8" s="385">
        <v>7.84367603208036</v>
      </c>
      <c r="C8" s="385">
        <v>7.77200588070676</v>
      </c>
      <c r="D8" s="386">
        <f t="shared" si="0"/>
        <v>-0.0716701513735964</v>
      </c>
      <c r="E8" s="385">
        <v>8.85821345363829</v>
      </c>
      <c r="F8" s="385">
        <v>8.75263500960485</v>
      </c>
      <c r="G8" s="386">
        <f t="shared" si="1"/>
        <v>-0.105578444033437</v>
      </c>
      <c r="H8" s="385">
        <v>4.20699645719028</v>
      </c>
      <c r="I8" s="385">
        <v>4.16861815731064</v>
      </c>
      <c r="J8" s="398">
        <f t="shared" si="2"/>
        <v>-0.0383782998796409</v>
      </c>
    </row>
    <row r="9" s="372" customFormat="1" ht="21.6" customHeight="1" spans="1:10">
      <c r="A9" s="384" t="s">
        <v>26</v>
      </c>
      <c r="B9" s="385">
        <v>13.111359495443</v>
      </c>
      <c r="C9" s="385">
        <v>13.1753489954133</v>
      </c>
      <c r="D9" s="386">
        <f t="shared" si="0"/>
        <v>0.0639894999703134</v>
      </c>
      <c r="E9" s="385">
        <v>14.0518798391527</v>
      </c>
      <c r="F9" s="385">
        <v>14.1556101966841</v>
      </c>
      <c r="G9" s="386">
        <f t="shared" si="1"/>
        <v>0.103730357531385</v>
      </c>
      <c r="H9" s="385">
        <v>9.73999833206866</v>
      </c>
      <c r="I9" s="385">
        <v>9.57331324684268</v>
      </c>
      <c r="J9" s="398">
        <f t="shared" si="2"/>
        <v>-0.166685085225978</v>
      </c>
    </row>
    <row r="10" s="371" customFormat="1" ht="21.6" customHeight="1" spans="1:10">
      <c r="A10" s="387" t="s">
        <v>27</v>
      </c>
      <c r="B10" s="388">
        <v>100</v>
      </c>
      <c r="C10" s="388">
        <v>100</v>
      </c>
      <c r="D10" s="389">
        <v>100</v>
      </c>
      <c r="E10" s="388">
        <v>100</v>
      </c>
      <c r="F10" s="388">
        <v>100</v>
      </c>
      <c r="G10" s="389">
        <v>100</v>
      </c>
      <c r="H10" s="388">
        <v>100</v>
      </c>
      <c r="I10" s="388">
        <v>100</v>
      </c>
      <c r="J10" s="399">
        <v>100</v>
      </c>
    </row>
    <row r="11" s="372" customFormat="1" ht="21.6" customHeight="1" spans="1:10">
      <c r="A11" s="384" t="s">
        <v>28</v>
      </c>
      <c r="B11" s="385">
        <v>30.9248872571137</v>
      </c>
      <c r="C11" s="385">
        <v>30.5366730974169</v>
      </c>
      <c r="D11" s="386">
        <f t="shared" si="0"/>
        <v>-0.388214159696737</v>
      </c>
      <c r="E11" s="385">
        <v>29.9295102537475</v>
      </c>
      <c r="F11" s="385">
        <v>29.9850188522667</v>
      </c>
      <c r="G11" s="386">
        <f t="shared" si="1"/>
        <v>0.0555085985192427</v>
      </c>
      <c r="H11" s="385">
        <v>34.2025002248404</v>
      </c>
      <c r="I11" s="385">
        <v>32.3894905958487</v>
      </c>
      <c r="J11" s="398">
        <f t="shared" si="2"/>
        <v>-1.81300962899166</v>
      </c>
    </row>
    <row r="12" s="372" customFormat="1" ht="21.6" customHeight="1" spans="1:10">
      <c r="A12" s="384" t="s">
        <v>29</v>
      </c>
      <c r="B12" s="385">
        <v>9.84606239188123</v>
      </c>
      <c r="C12" s="385">
        <v>9.44029861545722</v>
      </c>
      <c r="D12" s="386">
        <f t="shared" si="0"/>
        <v>-0.405763776424012</v>
      </c>
      <c r="E12" s="385">
        <v>10.4613076015755</v>
      </c>
      <c r="F12" s="385">
        <v>10.0103470038275</v>
      </c>
      <c r="G12" s="386">
        <f t="shared" si="1"/>
        <v>-0.450960597747965</v>
      </c>
      <c r="H12" s="385">
        <v>7.82019965824265</v>
      </c>
      <c r="I12" s="385">
        <v>7.52570149559319</v>
      </c>
      <c r="J12" s="398">
        <f t="shared" si="2"/>
        <v>-0.294498162649459</v>
      </c>
    </row>
    <row r="13" s="373" customFormat="1" ht="21.6" customHeight="1" spans="1:10">
      <c r="A13" s="390" t="s">
        <v>30</v>
      </c>
      <c r="B13" s="385">
        <v>21.2047718734029</v>
      </c>
      <c r="C13" s="385">
        <v>21.0369387054158</v>
      </c>
      <c r="D13" s="386">
        <f t="shared" si="0"/>
        <v>-0.167833167987105</v>
      </c>
      <c r="E13" s="385">
        <v>21.8593819238266</v>
      </c>
      <c r="F13" s="385">
        <v>21.5219431122814</v>
      </c>
      <c r="G13" s="386">
        <f t="shared" si="1"/>
        <v>-0.33743881154518</v>
      </c>
      <c r="H13" s="385">
        <v>19.0493389693318</v>
      </c>
      <c r="I13" s="385">
        <v>19.4079751657399</v>
      </c>
      <c r="J13" s="398">
        <f t="shared" si="2"/>
        <v>0.358636196408106</v>
      </c>
    </row>
    <row r="14" s="372" customFormat="1" ht="21.6" customHeight="1" spans="1:10">
      <c r="A14" s="384" t="s">
        <v>31</v>
      </c>
      <c r="B14" s="385">
        <v>6.43886438137353</v>
      </c>
      <c r="C14" s="385">
        <v>6.43343822621674</v>
      </c>
      <c r="D14" s="386">
        <f t="shared" si="0"/>
        <v>-0.0054261551567869</v>
      </c>
      <c r="E14" s="385">
        <v>6.66884330160939</v>
      </c>
      <c r="F14" s="385">
        <v>6.56153111506371</v>
      </c>
      <c r="G14" s="386">
        <f t="shared" si="1"/>
        <v>-0.10731218654568</v>
      </c>
      <c r="H14" s="385">
        <v>5.68159007104955</v>
      </c>
      <c r="I14" s="385">
        <v>6.0032181237398</v>
      </c>
      <c r="J14" s="398">
        <f t="shared" si="2"/>
        <v>0.32162805269025</v>
      </c>
    </row>
    <row r="15" s="372" customFormat="1" ht="21.6" customHeight="1" spans="1:10">
      <c r="A15" s="384" t="s">
        <v>32</v>
      </c>
      <c r="B15" s="385">
        <v>13.4772707347479</v>
      </c>
      <c r="C15" s="385">
        <v>13.7652064989728</v>
      </c>
      <c r="D15" s="386">
        <f t="shared" si="0"/>
        <v>0.287935764224942</v>
      </c>
      <c r="E15" s="385">
        <v>13.3178866841137</v>
      </c>
      <c r="F15" s="385">
        <v>13.3217226318689</v>
      </c>
      <c r="G15" s="386">
        <f t="shared" si="1"/>
        <v>0.00383594775525964</v>
      </c>
      <c r="H15" s="385">
        <v>14.0020505441137</v>
      </c>
      <c r="I15" s="385">
        <v>15.2547167791279</v>
      </c>
      <c r="J15" s="398">
        <f t="shared" si="2"/>
        <v>1.25266623501426</v>
      </c>
    </row>
    <row r="16" s="372" customFormat="1" ht="21.6" customHeight="1" spans="1:10">
      <c r="A16" s="384" t="s">
        <v>33</v>
      </c>
      <c r="B16" s="385">
        <v>8.49220689522449</v>
      </c>
      <c r="C16" s="385">
        <v>8.73092320172882</v>
      </c>
      <c r="D16" s="386">
        <f t="shared" si="0"/>
        <v>0.238716306504331</v>
      </c>
      <c r="E16" s="385">
        <v>8.54637741154708</v>
      </c>
      <c r="F16" s="385">
        <v>8.78856707177912</v>
      </c>
      <c r="G16" s="386">
        <f t="shared" si="1"/>
        <v>0.242189660232038</v>
      </c>
      <c r="H16" s="385">
        <v>8.31384117276733</v>
      </c>
      <c r="I16" s="385">
        <v>8.53731720296152</v>
      </c>
      <c r="J16" s="398">
        <f t="shared" si="2"/>
        <v>0.223476030194185</v>
      </c>
    </row>
    <row r="17" s="372" customFormat="1" ht="21.6" customHeight="1" spans="1:10">
      <c r="A17" s="384" t="s">
        <v>34</v>
      </c>
      <c r="B17" s="385">
        <v>6.68284661621659</v>
      </c>
      <c r="C17" s="385">
        <v>7.09242032029892</v>
      </c>
      <c r="D17" s="386">
        <f t="shared" si="0"/>
        <v>0.409573704082329</v>
      </c>
      <c r="E17" s="385">
        <v>6.20137534849044</v>
      </c>
      <c r="F17" s="385">
        <v>6.72234470053154</v>
      </c>
      <c r="G17" s="386">
        <f t="shared" si="1"/>
        <v>0.520969352041094</v>
      </c>
      <c r="H17" s="385">
        <v>8.26836945768505</v>
      </c>
      <c r="I17" s="385">
        <v>8.33537746252364</v>
      </c>
      <c r="J17" s="398">
        <f t="shared" si="2"/>
        <v>0.0670080048385966</v>
      </c>
    </row>
    <row r="18" s="372" customFormat="1" ht="21.6" customHeight="1" spans="1:10">
      <c r="A18" s="391" t="s">
        <v>35</v>
      </c>
      <c r="B18" s="392">
        <v>2.93308985003967</v>
      </c>
      <c r="C18" s="392">
        <v>2.96410133449274</v>
      </c>
      <c r="D18" s="393">
        <f t="shared" si="0"/>
        <v>0.03101148445307</v>
      </c>
      <c r="E18" s="392">
        <v>3.01535137906098</v>
      </c>
      <c r="F18" s="392">
        <v>3.08852551238111</v>
      </c>
      <c r="G18" s="393">
        <f t="shared" si="1"/>
        <v>0.0731741333201397</v>
      </c>
      <c r="H18" s="392">
        <v>2.66218185088587</v>
      </c>
      <c r="I18" s="392">
        <v>2.5462031744653</v>
      </c>
      <c r="J18" s="400">
        <f t="shared" si="2"/>
        <v>-0.115978676420572</v>
      </c>
    </row>
    <row r="19" ht="30.6" customHeight="1" spans="1:10">
      <c r="A19" s="394"/>
      <c r="B19" s="394"/>
      <c r="C19" s="394"/>
      <c r="D19" s="394"/>
      <c r="E19" s="394"/>
      <c r="F19" s="394"/>
      <c r="G19" s="394"/>
      <c r="H19" s="394"/>
      <c r="I19" s="394"/>
      <c r="J19" s="401"/>
    </row>
  </sheetData>
  <mergeCells count="6">
    <mergeCell ref="A1:J1"/>
    <mergeCell ref="B3:D3"/>
    <mergeCell ref="E3:G3"/>
    <mergeCell ref="H3:J3"/>
    <mergeCell ref="A19:I19"/>
    <mergeCell ref="A3:A4"/>
  </mergeCells>
  <pageMargins left="0.7" right="0.7" top="0.75" bottom="0.75" header="0.3" footer="0.3"/>
  <pageSetup paperSize="9" orientation="landscape" horizontalDpi="600" verticalDpi="6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2"/>
  <sheetViews>
    <sheetView zoomScaleSheetLayoutView="60" workbookViewId="0">
      <pane ySplit="4" topLeftCell="A5" activePane="bottomLeft" state="frozen"/>
      <selection/>
      <selection pane="bottomLeft" activeCell="E14" sqref="E14"/>
    </sheetView>
  </sheetViews>
  <sheetFormatPr defaultColWidth="9" defaultRowHeight="14.25"/>
  <cols>
    <col min="1" max="1" width="9" style="28"/>
    <col min="2" max="6" width="13.25" style="276" customWidth="1"/>
    <col min="7" max="16384" width="9" style="28"/>
  </cols>
  <sheetData>
    <row r="1" ht="22.9" customHeight="1" spans="1:10">
      <c r="A1" s="329" t="s">
        <v>38</v>
      </c>
      <c r="B1" s="329"/>
      <c r="C1" s="329"/>
      <c r="D1" s="329"/>
      <c r="E1" s="329"/>
      <c r="F1" s="329"/>
      <c r="G1" s="330"/>
      <c r="H1" s="330"/>
      <c r="I1" s="330"/>
      <c r="J1" s="330"/>
    </row>
    <row r="2" ht="16.9" customHeight="1" spans="1:10">
      <c r="A2" s="331" t="s">
        <v>39</v>
      </c>
      <c r="B2" s="331"/>
      <c r="C2" s="331"/>
      <c r="D2" s="331"/>
      <c r="E2" s="331"/>
      <c r="F2" s="331"/>
      <c r="G2" s="330"/>
      <c r="H2" s="330"/>
      <c r="I2" s="330"/>
      <c r="J2" s="330"/>
    </row>
    <row r="3" s="328" customFormat="1" ht="16.9" customHeight="1" spans="1:10">
      <c r="A3" s="332" t="s">
        <v>40</v>
      </c>
      <c r="B3" s="359" t="s">
        <v>22</v>
      </c>
      <c r="C3" s="360"/>
      <c r="D3" s="360"/>
      <c r="E3" s="360"/>
      <c r="F3" s="360"/>
      <c r="G3" s="313"/>
      <c r="H3" s="313"/>
      <c r="I3" s="313"/>
      <c r="J3" s="313"/>
    </row>
    <row r="4" s="328" customFormat="1" ht="24.75" customHeight="1" spans="1:10">
      <c r="A4" s="332"/>
      <c r="B4" s="361"/>
      <c r="C4" s="362" t="s">
        <v>41</v>
      </c>
      <c r="D4" s="362" t="s">
        <v>42</v>
      </c>
      <c r="E4" s="362" t="s">
        <v>43</v>
      </c>
      <c r="F4" s="363" t="s">
        <v>44</v>
      </c>
      <c r="G4" s="313"/>
      <c r="H4" s="313"/>
      <c r="I4" s="313"/>
      <c r="J4" s="313"/>
    </row>
    <row r="5" s="328" customFormat="1" ht="22.9" customHeight="1" spans="1:10">
      <c r="A5" s="364">
        <v>2002</v>
      </c>
      <c r="B5" s="365">
        <v>8868.52</v>
      </c>
      <c r="C5" s="365">
        <v>8420.97</v>
      </c>
      <c r="D5" s="365">
        <v>259.01</v>
      </c>
      <c r="E5" s="365">
        <v>83.45</v>
      </c>
      <c r="F5" s="365">
        <v>1016.76</v>
      </c>
      <c r="G5" s="340"/>
      <c r="H5" s="341"/>
      <c r="I5" s="341"/>
      <c r="J5" s="341"/>
    </row>
    <row r="6" s="328" customFormat="1" ht="22.9" customHeight="1" spans="1:10">
      <c r="A6" s="366">
        <v>2003</v>
      </c>
      <c r="B6" s="367">
        <v>9785.42</v>
      </c>
      <c r="C6" s="367">
        <v>9381.53</v>
      </c>
      <c r="D6" s="367">
        <v>380.54</v>
      </c>
      <c r="E6" s="367">
        <v>112.18</v>
      </c>
      <c r="F6" s="367">
        <v>1033.13</v>
      </c>
      <c r="G6" s="341"/>
      <c r="H6" s="341"/>
      <c r="I6" s="341"/>
      <c r="J6" s="349"/>
    </row>
    <row r="7" s="328" customFormat="1" ht="22.9" customHeight="1" spans="1:10">
      <c r="A7" s="366">
        <v>2004</v>
      </c>
      <c r="B7" s="367">
        <v>10802.57</v>
      </c>
      <c r="C7" s="367">
        <v>10433.47</v>
      </c>
      <c r="D7" s="367">
        <v>446.76</v>
      </c>
      <c r="E7" s="367">
        <v>161.26</v>
      </c>
      <c r="F7" s="367">
        <v>906.41</v>
      </c>
      <c r="G7" s="341"/>
      <c r="H7" s="341"/>
      <c r="I7" s="341"/>
      <c r="J7" s="341"/>
    </row>
    <row r="8" s="328" customFormat="1" ht="22.9" customHeight="1" spans="1:10">
      <c r="A8" s="366">
        <v>2005</v>
      </c>
      <c r="B8" s="367">
        <v>12452.42</v>
      </c>
      <c r="C8" s="367">
        <v>9807.39</v>
      </c>
      <c r="D8" s="367">
        <v>1264.89</v>
      </c>
      <c r="E8" s="367">
        <v>360.12</v>
      </c>
      <c r="F8" s="367">
        <v>2403.93</v>
      </c>
      <c r="G8" s="341"/>
      <c r="H8" s="341"/>
      <c r="I8" s="341"/>
      <c r="J8" s="341"/>
    </row>
    <row r="9" s="328" customFormat="1" ht="22.9" customHeight="1" spans="1:10">
      <c r="A9" s="366">
        <v>2006</v>
      </c>
      <c r="B9" s="367">
        <v>14374.37</v>
      </c>
      <c r="C9" s="367">
        <v>11799.71</v>
      </c>
      <c r="D9" s="367">
        <v>1577.22</v>
      </c>
      <c r="E9" s="367">
        <v>197.77</v>
      </c>
      <c r="F9" s="367">
        <v>2470.14</v>
      </c>
      <c r="G9" s="341"/>
      <c r="H9" s="341"/>
      <c r="I9" s="341"/>
      <c r="J9" s="341"/>
    </row>
    <row r="10" s="328" customFormat="1" ht="22.9" customHeight="1" spans="1:10">
      <c r="A10" s="366">
        <v>2007</v>
      </c>
      <c r="B10" s="367">
        <v>16771.83</v>
      </c>
      <c r="C10" s="367">
        <v>13835.03</v>
      </c>
      <c r="D10" s="367">
        <v>1371.87</v>
      </c>
      <c r="E10" s="367">
        <v>625.3</v>
      </c>
      <c r="F10" s="367">
        <v>2605.55</v>
      </c>
      <c r="G10" s="341"/>
      <c r="H10" s="341"/>
      <c r="I10" s="341"/>
      <c r="J10" s="341"/>
    </row>
    <row r="11" s="328" customFormat="1" ht="22.9" customHeight="1" spans="1:6">
      <c r="A11" s="366">
        <v>2008</v>
      </c>
      <c r="B11" s="367">
        <v>19349.68</v>
      </c>
      <c r="C11" s="367">
        <v>14390.65</v>
      </c>
      <c r="D11" s="367">
        <v>2075.44</v>
      </c>
      <c r="E11" s="367">
        <v>720.61</v>
      </c>
      <c r="F11" s="367">
        <v>3415.95</v>
      </c>
    </row>
    <row r="12" s="328" customFormat="1" ht="22.9" customHeight="1" spans="1:6">
      <c r="A12" s="366">
        <v>2009</v>
      </c>
      <c r="B12" s="367">
        <v>21125.41</v>
      </c>
      <c r="C12" s="367">
        <v>15430.95</v>
      </c>
      <c r="D12" s="367">
        <v>2708.15</v>
      </c>
      <c r="E12" s="367">
        <v>990.7</v>
      </c>
      <c r="F12" s="367">
        <v>3736.79</v>
      </c>
    </row>
    <row r="13" s="328" customFormat="1" ht="22.9" customHeight="1" spans="1:6">
      <c r="A13" s="366">
        <v>2010</v>
      </c>
      <c r="B13" s="367">
        <v>23288.3</v>
      </c>
      <c r="C13" s="367">
        <v>17834.96</v>
      </c>
      <c r="D13" s="367">
        <v>3404.03</v>
      </c>
      <c r="E13" s="367">
        <v>616.86</v>
      </c>
      <c r="F13" s="367">
        <v>3672.01</v>
      </c>
    </row>
    <row r="14" s="328" customFormat="1" ht="22.9" customHeight="1" spans="1:6">
      <c r="A14" s="366">
        <v>2011</v>
      </c>
      <c r="B14" s="367">
        <v>26541.75</v>
      </c>
      <c r="C14" s="367">
        <v>20242.45</v>
      </c>
      <c r="D14" s="367">
        <v>2881.52</v>
      </c>
      <c r="E14" s="367">
        <v>630.56</v>
      </c>
      <c r="F14" s="367">
        <v>5060.48</v>
      </c>
    </row>
    <row r="15" s="328" customFormat="1" ht="22.9" customHeight="1" spans="1:6">
      <c r="A15" s="366">
        <v>2012</v>
      </c>
      <c r="B15" s="367">
        <v>30044.93</v>
      </c>
      <c r="C15" s="367">
        <v>21984.56</v>
      </c>
      <c r="D15" s="367">
        <v>3687.59</v>
      </c>
      <c r="E15" s="367">
        <v>895.13</v>
      </c>
      <c r="F15" s="367">
        <v>6033.94</v>
      </c>
    </row>
    <row r="16" s="328" customFormat="1" ht="22.9" customHeight="1" spans="1:6">
      <c r="A16" s="366" t="s">
        <v>45</v>
      </c>
      <c r="B16" s="367">
        <v>32956.2840388817</v>
      </c>
      <c r="C16" s="367">
        <v>23895.98</v>
      </c>
      <c r="D16" s="367">
        <v>4753.23</v>
      </c>
      <c r="E16" s="367">
        <v>942.82</v>
      </c>
      <c r="F16" s="367">
        <v>5430.04</v>
      </c>
    </row>
    <row r="17" s="328" customFormat="1" ht="22.9" customHeight="1" spans="1:6">
      <c r="A17" s="366" t="s">
        <v>46</v>
      </c>
      <c r="B17" s="367">
        <v>33302.7670553562</v>
      </c>
      <c r="C17" s="367">
        <v>19718.2499937927</v>
      </c>
      <c r="D17" s="367">
        <v>5532.48540585586</v>
      </c>
      <c r="E17" s="367">
        <v>3614.65939785943</v>
      </c>
      <c r="F17" s="367">
        <v>4437.37225784819</v>
      </c>
    </row>
    <row r="18" s="328" customFormat="1" ht="22.9" customHeight="1" spans="1:6">
      <c r="A18" s="366" t="s">
        <v>47</v>
      </c>
      <c r="B18" s="367">
        <v>35907.3319657223</v>
      </c>
      <c r="C18" s="367">
        <v>21057.5536886402</v>
      </c>
      <c r="D18" s="367">
        <v>6357.77499126577</v>
      </c>
      <c r="E18" s="367">
        <v>3678.03229398389</v>
      </c>
      <c r="F18" s="367">
        <v>4813.97099183239</v>
      </c>
    </row>
    <row r="19" s="328" customFormat="1" ht="22.9" customHeight="1" spans="1:6">
      <c r="A19" s="366" t="s">
        <v>48</v>
      </c>
      <c r="B19" s="367">
        <v>38743.97</v>
      </c>
      <c r="C19" s="367">
        <v>22832.224037</v>
      </c>
      <c r="D19" s="367">
        <v>6911.346842</v>
      </c>
      <c r="E19" s="367">
        <v>3717.518782</v>
      </c>
      <c r="F19" s="367">
        <v>5282.87899</v>
      </c>
    </row>
    <row r="20" s="328" customFormat="1" ht="22.9" customHeight="1" spans="1:6">
      <c r="A20" s="366" t="s">
        <v>49</v>
      </c>
      <c r="B20" s="367">
        <v>41837.11</v>
      </c>
      <c r="C20" s="367">
        <v>24824.77</v>
      </c>
      <c r="D20" s="367">
        <v>7433.89</v>
      </c>
      <c r="E20" s="367">
        <v>3778.19</v>
      </c>
      <c r="F20" s="367">
        <v>5800.25</v>
      </c>
    </row>
    <row r="21" s="328" customFormat="1" ht="22.9" customHeight="1" spans="1:6">
      <c r="A21" s="366" t="s">
        <v>50</v>
      </c>
      <c r="B21" s="367">
        <v>44874.85</v>
      </c>
      <c r="C21" s="367">
        <v>26644.16</v>
      </c>
      <c r="D21" s="367">
        <v>7949.82</v>
      </c>
      <c r="E21" s="367">
        <v>3975.11</v>
      </c>
      <c r="F21" s="367">
        <v>6305.76</v>
      </c>
    </row>
    <row r="22" s="328" customFormat="1" ht="22.9" customHeight="1" spans="1:6">
      <c r="A22" s="368">
        <v>2019</v>
      </c>
      <c r="B22" s="369">
        <v>47976.5820533572</v>
      </c>
      <c r="C22" s="369">
        <v>28535.6703073797</v>
      </c>
      <c r="D22" s="369">
        <v>8450.31868759803</v>
      </c>
      <c r="E22" s="369">
        <v>4199.21511721394</v>
      </c>
      <c r="F22" s="369">
        <v>6791.37794116552</v>
      </c>
    </row>
  </sheetData>
  <mergeCells count="5">
    <mergeCell ref="A1:F1"/>
    <mergeCell ref="A2:F2"/>
    <mergeCell ref="C3:F3"/>
    <mergeCell ref="A3:A4"/>
    <mergeCell ref="B3:B4"/>
  </mergeCells>
  <pageMargins left="0.7" right="0.7" top="0.75" bottom="0.75" header="0.3" footer="0.3"/>
  <pageSetup paperSize="9" orientation="portrait" horizontalDpi="600" verticalDpi="6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2"/>
  <sheetViews>
    <sheetView zoomScaleSheetLayoutView="60" workbookViewId="0">
      <pane ySplit="4" topLeftCell="A11" activePane="bottomLeft" state="frozen"/>
      <selection/>
      <selection pane="bottomLeft" activeCell="G17" sqref="G17"/>
    </sheetView>
  </sheetViews>
  <sheetFormatPr defaultColWidth="8.75" defaultRowHeight="14.25"/>
  <cols>
    <col min="1" max="1" width="6.25" style="28" customWidth="1"/>
    <col min="2" max="5" width="8.25" style="28" customWidth="1"/>
    <col min="6" max="6" width="9.25" style="28" customWidth="1"/>
    <col min="7" max="10" width="8.25" style="28" customWidth="1"/>
    <col min="11" max="16384" width="8.75" style="28"/>
  </cols>
  <sheetData>
    <row r="1" ht="22.9" customHeight="1" spans="1:10">
      <c r="A1" s="312" t="s">
        <v>51</v>
      </c>
      <c r="B1" s="312"/>
      <c r="C1" s="312"/>
      <c r="D1" s="312"/>
      <c r="E1" s="312"/>
      <c r="F1" s="312"/>
      <c r="G1" s="312"/>
      <c r="H1" s="312"/>
      <c r="I1" s="312"/>
      <c r="J1" s="312"/>
    </row>
    <row r="2" ht="16.9" customHeight="1" spans="1:10">
      <c r="A2" s="313" t="s">
        <v>39</v>
      </c>
      <c r="B2" s="313"/>
      <c r="C2" s="313"/>
      <c r="D2" s="313"/>
      <c r="E2" s="313"/>
      <c r="F2" s="313"/>
      <c r="G2" s="313"/>
      <c r="H2" s="313"/>
      <c r="I2" s="313"/>
      <c r="J2" s="313"/>
    </row>
    <row r="3" ht="16.9" customHeight="1" spans="1:10">
      <c r="A3" s="314" t="s">
        <v>52</v>
      </c>
      <c r="B3" s="315" t="s">
        <v>53</v>
      </c>
      <c r="C3" s="316"/>
      <c r="D3" s="316"/>
      <c r="E3" s="316"/>
      <c r="F3" s="316"/>
      <c r="G3" s="316"/>
      <c r="H3" s="316"/>
      <c r="I3" s="316"/>
      <c r="J3" s="316"/>
    </row>
    <row r="4" ht="36" customHeight="1" spans="1:10">
      <c r="A4" s="314"/>
      <c r="B4" s="317"/>
      <c r="C4" s="317" t="s">
        <v>54</v>
      </c>
      <c r="D4" s="317" t="s">
        <v>55</v>
      </c>
      <c r="E4" s="317" t="s">
        <v>56</v>
      </c>
      <c r="F4" s="317" t="s">
        <v>57</v>
      </c>
      <c r="G4" s="317" t="s">
        <v>58</v>
      </c>
      <c r="H4" s="317" t="s">
        <v>59</v>
      </c>
      <c r="I4" s="317" t="s">
        <v>60</v>
      </c>
      <c r="J4" s="315" t="s">
        <v>61</v>
      </c>
    </row>
    <row r="5" ht="22.9" customHeight="1" spans="1:10">
      <c r="A5" s="350">
        <v>2002</v>
      </c>
      <c r="B5" s="351">
        <v>7173.2</v>
      </c>
      <c r="C5" s="351">
        <v>2538.55</v>
      </c>
      <c r="D5" s="351">
        <v>1130.91</v>
      </c>
      <c r="E5" s="351">
        <v>541.24</v>
      </c>
      <c r="F5" s="351">
        <v>357.55</v>
      </c>
      <c r="G5" s="351">
        <v>507.47</v>
      </c>
      <c r="H5" s="351">
        <v>557.01</v>
      </c>
      <c r="I5" s="351">
        <v>1235.02</v>
      </c>
      <c r="J5" s="355">
        <v>305.46</v>
      </c>
    </row>
    <row r="6" ht="22.9" customHeight="1" spans="1:10">
      <c r="A6" s="352">
        <v>2003</v>
      </c>
      <c r="B6" s="353">
        <v>7479.42</v>
      </c>
      <c r="C6" s="353">
        <v>2718.84</v>
      </c>
      <c r="D6" s="353">
        <v>1079.08</v>
      </c>
      <c r="E6" s="353">
        <v>634.32</v>
      </c>
      <c r="F6" s="353">
        <v>376.42</v>
      </c>
      <c r="G6" s="353">
        <v>595.12</v>
      </c>
      <c r="H6" s="353">
        <v>677.8</v>
      </c>
      <c r="I6" s="353">
        <v>1099.79</v>
      </c>
      <c r="J6" s="356">
        <v>298.04</v>
      </c>
    </row>
    <row r="7" ht="22.9" customHeight="1" spans="1:10">
      <c r="A7" s="352">
        <v>2004</v>
      </c>
      <c r="B7" s="353">
        <v>8054.34</v>
      </c>
      <c r="C7" s="353">
        <v>3002.98</v>
      </c>
      <c r="D7" s="353">
        <v>1127.62</v>
      </c>
      <c r="E7" s="353">
        <v>672.07</v>
      </c>
      <c r="F7" s="353">
        <v>401.16</v>
      </c>
      <c r="G7" s="353">
        <v>638.93</v>
      </c>
      <c r="H7" s="353">
        <v>718.7</v>
      </c>
      <c r="I7" s="353">
        <v>1199.11</v>
      </c>
      <c r="J7" s="356">
        <v>293.78</v>
      </c>
    </row>
    <row r="8" ht="22.9" customHeight="1" spans="1:10">
      <c r="A8" s="352">
        <v>2005</v>
      </c>
      <c r="B8" s="353">
        <v>9035.3</v>
      </c>
      <c r="C8" s="353">
        <v>3361.29</v>
      </c>
      <c r="D8" s="353">
        <v>1458.49</v>
      </c>
      <c r="E8" s="353">
        <v>792.68</v>
      </c>
      <c r="F8" s="353">
        <v>272.42</v>
      </c>
      <c r="G8" s="353">
        <v>933.11</v>
      </c>
      <c r="H8" s="353">
        <v>882.52</v>
      </c>
      <c r="I8" s="353">
        <v>996.79</v>
      </c>
      <c r="J8" s="356">
        <v>338</v>
      </c>
    </row>
    <row r="9" ht="22.9" customHeight="1" spans="1:10">
      <c r="A9" s="352">
        <v>2006</v>
      </c>
      <c r="B9" s="353">
        <v>10316.09</v>
      </c>
      <c r="C9" s="353">
        <v>3577.86</v>
      </c>
      <c r="D9" s="353">
        <v>1769</v>
      </c>
      <c r="E9" s="353">
        <v>752.81</v>
      </c>
      <c r="F9" s="353">
        <v>327.73</v>
      </c>
      <c r="G9" s="353">
        <v>1111.64</v>
      </c>
      <c r="H9" s="353">
        <v>1066.98</v>
      </c>
      <c r="I9" s="353">
        <v>1202.09</v>
      </c>
      <c r="J9" s="356">
        <v>507.99</v>
      </c>
    </row>
    <row r="10" ht="22.9" customHeight="1" spans="1:10">
      <c r="A10" s="352">
        <v>2007</v>
      </c>
      <c r="B10" s="353">
        <v>11829.39</v>
      </c>
      <c r="C10" s="353">
        <v>3949.37</v>
      </c>
      <c r="D10" s="353">
        <v>2007.47</v>
      </c>
      <c r="E10" s="353">
        <v>1065.1</v>
      </c>
      <c r="F10" s="353">
        <v>363.37</v>
      </c>
      <c r="G10" s="353">
        <v>1183</v>
      </c>
      <c r="H10" s="353">
        <v>1380.11</v>
      </c>
      <c r="I10" s="353">
        <v>1384.02</v>
      </c>
      <c r="J10" s="356">
        <v>496.95</v>
      </c>
    </row>
    <row r="11" ht="22.9" customHeight="1" spans="1:10">
      <c r="A11" s="352">
        <v>2008</v>
      </c>
      <c r="B11" s="353">
        <v>13151.5</v>
      </c>
      <c r="C11" s="353">
        <v>4749.84</v>
      </c>
      <c r="D11" s="353">
        <v>2104.13</v>
      </c>
      <c r="E11" s="353">
        <v>1604.11</v>
      </c>
      <c r="F11" s="353">
        <v>431.67</v>
      </c>
      <c r="G11" s="353">
        <v>1006.15</v>
      </c>
      <c r="H11" s="353">
        <v>1454.79</v>
      </c>
      <c r="I11" s="353">
        <v>1580.91</v>
      </c>
      <c r="J11" s="356">
        <v>219.89</v>
      </c>
    </row>
    <row r="12" ht="22.9" customHeight="1" spans="1:10">
      <c r="A12" s="352">
        <v>2009</v>
      </c>
      <c r="B12" s="353">
        <v>14536.93</v>
      </c>
      <c r="C12" s="353">
        <v>5233.26</v>
      </c>
      <c r="D12" s="353">
        <v>2310.39</v>
      </c>
      <c r="E12" s="353">
        <v>1470.16</v>
      </c>
      <c r="F12" s="353">
        <v>510.53</v>
      </c>
      <c r="G12" s="353">
        <v>1267.24</v>
      </c>
      <c r="H12" s="353">
        <v>1786.84</v>
      </c>
      <c r="I12" s="353">
        <v>1647.42</v>
      </c>
      <c r="J12" s="356">
        <v>311.1</v>
      </c>
    </row>
    <row r="13" ht="22.9" customHeight="1" spans="1:10">
      <c r="A13" s="352">
        <v>2010</v>
      </c>
      <c r="B13" s="353">
        <v>15792.03</v>
      </c>
      <c r="C13" s="353">
        <v>5116.04</v>
      </c>
      <c r="D13" s="353">
        <v>2788.63</v>
      </c>
      <c r="E13" s="353">
        <v>1332.88</v>
      </c>
      <c r="F13" s="353">
        <v>818.61</v>
      </c>
      <c r="G13" s="353">
        <v>996.26</v>
      </c>
      <c r="H13" s="353">
        <v>2458.85</v>
      </c>
      <c r="I13" s="353">
        <v>1504.33</v>
      </c>
      <c r="J13" s="356">
        <v>776.43</v>
      </c>
    </row>
    <row r="14" ht="22.9" customHeight="1" spans="1:10">
      <c r="A14" s="352">
        <v>2011</v>
      </c>
      <c r="B14" s="353">
        <v>18395.1</v>
      </c>
      <c r="C14" s="353">
        <v>6192.06</v>
      </c>
      <c r="D14" s="353">
        <v>3208.95</v>
      </c>
      <c r="E14" s="353">
        <v>1558.09</v>
      </c>
      <c r="F14" s="353">
        <v>1134.62</v>
      </c>
      <c r="G14" s="353">
        <v>1199.93</v>
      </c>
      <c r="H14" s="353">
        <v>2138.83</v>
      </c>
      <c r="I14" s="353">
        <v>1904.6</v>
      </c>
      <c r="J14" s="356">
        <v>1058.03</v>
      </c>
    </row>
    <row r="15" ht="22.9" customHeight="1" spans="1:10">
      <c r="A15" s="352">
        <v>2012</v>
      </c>
      <c r="B15" s="353">
        <v>20314.61</v>
      </c>
      <c r="C15" s="353">
        <v>6933.57</v>
      </c>
      <c r="D15" s="353">
        <v>3593.67</v>
      </c>
      <c r="E15" s="353">
        <v>1381.34</v>
      </c>
      <c r="F15" s="353">
        <v>1446.88</v>
      </c>
      <c r="G15" s="353">
        <v>1152.18</v>
      </c>
      <c r="H15" s="353">
        <v>2766.35</v>
      </c>
      <c r="I15" s="353">
        <v>1922.52</v>
      </c>
      <c r="J15" s="356">
        <v>1118.11</v>
      </c>
    </row>
    <row r="16" ht="22.9" customHeight="1" spans="1:10">
      <c r="A16" s="352">
        <v>2013</v>
      </c>
      <c r="B16" s="353">
        <v>22005.9724809827</v>
      </c>
      <c r="C16" s="353">
        <v>7482.32095709417</v>
      </c>
      <c r="D16" s="353">
        <v>3656.39053189825</v>
      </c>
      <c r="E16" s="353">
        <v>1548.65895347913</v>
      </c>
      <c r="F16" s="353">
        <v>1495.41166467225</v>
      </c>
      <c r="G16" s="353">
        <v>2100.62226575943</v>
      </c>
      <c r="H16" s="353">
        <v>2762.62733020617</v>
      </c>
      <c r="I16" s="353">
        <v>1802.56054720099</v>
      </c>
      <c r="J16" s="356">
        <v>1157.39123067237</v>
      </c>
    </row>
    <row r="17" ht="22.9" customHeight="1" spans="1:10">
      <c r="A17" s="320">
        <v>2014</v>
      </c>
      <c r="B17" s="353">
        <v>21572.0391624274</v>
      </c>
      <c r="C17" s="353">
        <v>6122.62695969459</v>
      </c>
      <c r="D17" s="353">
        <v>2475.24946341649</v>
      </c>
      <c r="E17" s="353">
        <v>5068.64385236152</v>
      </c>
      <c r="F17" s="353">
        <v>1510.93952452745</v>
      </c>
      <c r="G17" s="353">
        <v>1246.71890345458</v>
      </c>
      <c r="H17" s="353">
        <v>2867.47689715968</v>
      </c>
      <c r="I17" s="353">
        <v>1721.16994261588</v>
      </c>
      <c r="J17" s="357">
        <v>559.213619197192</v>
      </c>
    </row>
    <row r="18" ht="22.9" customHeight="1" spans="1:10">
      <c r="A18" s="320">
        <v>2015</v>
      </c>
      <c r="B18" s="353">
        <v>23410.2786522491</v>
      </c>
      <c r="C18" s="353">
        <v>6968.67909615597</v>
      </c>
      <c r="D18" s="353">
        <v>2516.93725605991</v>
      </c>
      <c r="E18" s="353">
        <v>5176.15761325957</v>
      </c>
      <c r="F18" s="353">
        <v>1703.24151849272</v>
      </c>
      <c r="G18" s="353">
        <v>1472.74681507926</v>
      </c>
      <c r="H18" s="353">
        <v>2946.95498045459</v>
      </c>
      <c r="I18" s="353">
        <v>1940.64133950107</v>
      </c>
      <c r="J18" s="357">
        <v>684.920033245977</v>
      </c>
    </row>
    <row r="19" ht="22.9" customHeight="1" spans="1:10">
      <c r="A19" s="320">
        <v>2016</v>
      </c>
      <c r="B19" s="353">
        <v>25737.34</v>
      </c>
      <c r="C19" s="353">
        <v>8017.709534</v>
      </c>
      <c r="D19" s="353">
        <v>2720.558719</v>
      </c>
      <c r="E19" s="353">
        <v>5462.502913</v>
      </c>
      <c r="F19" s="353">
        <v>1716.79109</v>
      </c>
      <c r="G19" s="353">
        <v>1634.381376</v>
      </c>
      <c r="H19" s="353">
        <v>3359.803659</v>
      </c>
      <c r="I19" s="353">
        <v>2090.60294</v>
      </c>
      <c r="J19" s="357">
        <v>734.990022</v>
      </c>
    </row>
    <row r="20" ht="22.9" customHeight="1" spans="1:10">
      <c r="A20" s="352">
        <v>2017</v>
      </c>
      <c r="B20" s="353">
        <v>27894.42</v>
      </c>
      <c r="C20" s="353">
        <v>8489.88</v>
      </c>
      <c r="D20" s="353">
        <v>2855.76</v>
      </c>
      <c r="E20" s="353">
        <v>6216.06</v>
      </c>
      <c r="F20" s="353">
        <v>1744</v>
      </c>
      <c r="G20" s="353">
        <v>1798.83</v>
      </c>
      <c r="H20" s="353">
        <v>3734.01</v>
      </c>
      <c r="I20" s="353">
        <v>2225.83</v>
      </c>
      <c r="J20" s="357">
        <v>830.05</v>
      </c>
    </row>
    <row r="21" ht="22.9" customHeight="1" spans="1:10">
      <c r="A21" s="352">
        <v>2018</v>
      </c>
      <c r="B21" s="353">
        <v>29495.07</v>
      </c>
      <c r="C21" s="353">
        <v>8827.73</v>
      </c>
      <c r="D21" s="353">
        <v>3085.57</v>
      </c>
      <c r="E21" s="353">
        <v>6447.44</v>
      </c>
      <c r="F21" s="353">
        <v>1966.98</v>
      </c>
      <c r="G21" s="353">
        <v>1829.1</v>
      </c>
      <c r="H21" s="353">
        <v>3928.12</v>
      </c>
      <c r="I21" s="353">
        <v>2520.76</v>
      </c>
      <c r="J21" s="356">
        <v>889.38</v>
      </c>
    </row>
    <row r="22" ht="22.9" customHeight="1" spans="1:10">
      <c r="A22" s="322">
        <v>2019</v>
      </c>
      <c r="B22" s="354">
        <v>31258.703244453</v>
      </c>
      <c r="C22" s="354">
        <v>9372.92806082333</v>
      </c>
      <c r="D22" s="354">
        <v>3129.10466366642</v>
      </c>
      <c r="E22" s="354">
        <v>6727.48032990803</v>
      </c>
      <c r="F22" s="354">
        <v>2051.04953955021</v>
      </c>
      <c r="G22" s="354">
        <v>2101.31778100836</v>
      </c>
      <c r="H22" s="354">
        <v>4164.19774454503</v>
      </c>
      <c r="I22" s="354">
        <v>2747.19210040715</v>
      </c>
      <c r="J22" s="358">
        <v>965.433024544433</v>
      </c>
    </row>
  </sheetData>
  <mergeCells count="5">
    <mergeCell ref="A1:J1"/>
    <mergeCell ref="A2:J2"/>
    <mergeCell ref="C3:J3"/>
    <mergeCell ref="A3:A4"/>
    <mergeCell ref="B3:B4"/>
  </mergeCells>
  <pageMargins left="0.7" right="0.7" top="0.75" bottom="0.75" header="0.3" footer="0.3"/>
  <pageSetup paperSize="9" orientation="portrait" horizontalDpi="600" verticalDpi="6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2"/>
  <sheetViews>
    <sheetView zoomScaleSheetLayoutView="60" workbookViewId="0">
      <pane ySplit="4" topLeftCell="A8" activePane="bottomLeft" state="frozen"/>
      <selection/>
      <selection pane="bottomLeft" activeCell="E10" sqref="E10"/>
    </sheetView>
  </sheetViews>
  <sheetFormatPr defaultColWidth="9" defaultRowHeight="14.25"/>
  <cols>
    <col min="1" max="1" width="9" style="28"/>
    <col min="2" max="6" width="13.25" style="28" customWidth="1"/>
    <col min="7" max="8" width="9" style="28"/>
    <col min="9" max="9" width="17.25" style="28"/>
    <col min="10" max="16384" width="9" style="28"/>
  </cols>
  <sheetData>
    <row r="1" ht="22.9" customHeight="1" spans="1:10">
      <c r="A1" s="329" t="s">
        <v>62</v>
      </c>
      <c r="B1" s="329"/>
      <c r="C1" s="329"/>
      <c r="D1" s="329"/>
      <c r="E1" s="329"/>
      <c r="F1" s="329"/>
      <c r="G1" s="330"/>
      <c r="H1" s="330"/>
      <c r="I1" s="330"/>
      <c r="J1" s="330"/>
    </row>
    <row r="2" ht="16.9" customHeight="1" spans="1:10">
      <c r="A2" s="331" t="s">
        <v>39</v>
      </c>
      <c r="B2" s="331"/>
      <c r="C2" s="331"/>
      <c r="D2" s="331"/>
      <c r="E2" s="331"/>
      <c r="F2" s="331"/>
      <c r="G2" s="330"/>
      <c r="H2" s="330"/>
      <c r="I2" s="330"/>
      <c r="J2" s="330"/>
    </row>
    <row r="3" s="328" customFormat="1" ht="16.9" customHeight="1" spans="1:10">
      <c r="A3" s="332" t="s">
        <v>40</v>
      </c>
      <c r="B3" s="333" t="s">
        <v>22</v>
      </c>
      <c r="C3" s="316"/>
      <c r="D3" s="316"/>
      <c r="E3" s="316"/>
      <c r="F3" s="316"/>
      <c r="G3" s="313"/>
      <c r="H3" s="313"/>
      <c r="I3" s="313"/>
      <c r="J3" s="313"/>
    </row>
    <row r="4" s="328" customFormat="1" ht="22.9" customHeight="1" spans="1:10">
      <c r="A4" s="332"/>
      <c r="B4" s="334"/>
      <c r="C4" s="335" t="s">
        <v>41</v>
      </c>
      <c r="D4" s="335" t="s">
        <v>42</v>
      </c>
      <c r="E4" s="335" t="s">
        <v>43</v>
      </c>
      <c r="F4" s="336" t="s">
        <v>44</v>
      </c>
      <c r="G4" s="313"/>
      <c r="H4" s="313"/>
      <c r="I4" s="313"/>
      <c r="J4" s="313"/>
    </row>
    <row r="5" s="328" customFormat="1" ht="22.9" customHeight="1" spans="1:10">
      <c r="A5" s="337">
        <v>2002</v>
      </c>
      <c r="B5" s="338">
        <v>3711.71</v>
      </c>
      <c r="C5" s="338">
        <v>1736.34</v>
      </c>
      <c r="D5" s="338">
        <v>2820.23</v>
      </c>
      <c r="E5" s="338">
        <v>93.77</v>
      </c>
      <c r="F5" s="339">
        <v>238.41</v>
      </c>
      <c r="G5" s="340"/>
      <c r="H5" s="341"/>
      <c r="I5" s="341"/>
      <c r="J5" s="341"/>
    </row>
    <row r="6" s="328" customFormat="1" ht="22.9" customHeight="1" spans="1:10">
      <c r="A6" s="342">
        <v>2003</v>
      </c>
      <c r="B6" s="343">
        <v>3990.14</v>
      </c>
      <c r="C6" s="343">
        <v>1743.07</v>
      </c>
      <c r="D6" s="343">
        <v>3055.48</v>
      </c>
      <c r="E6" s="343">
        <v>125.74</v>
      </c>
      <c r="F6" s="344">
        <v>202.52</v>
      </c>
      <c r="G6" s="341"/>
      <c r="H6" s="341"/>
      <c r="J6" s="349"/>
    </row>
    <row r="7" s="328" customFormat="1" ht="22.9" customHeight="1" spans="1:9">
      <c r="A7" s="342">
        <v>2004</v>
      </c>
      <c r="B7" s="343">
        <v>4512.1</v>
      </c>
      <c r="C7" s="343">
        <v>1893.88</v>
      </c>
      <c r="D7" s="343">
        <v>3464.92</v>
      </c>
      <c r="E7" s="343">
        <v>147.58</v>
      </c>
      <c r="F7" s="344">
        <v>254.43</v>
      </c>
      <c r="G7" s="341"/>
      <c r="H7" s="341"/>
      <c r="I7" s="341"/>
    </row>
    <row r="8" s="328" customFormat="1" ht="22.9" customHeight="1" spans="1:10">
      <c r="A8" s="342">
        <v>2005</v>
      </c>
      <c r="B8" s="343">
        <v>5148.59</v>
      </c>
      <c r="C8" s="343">
        <v>2152.81</v>
      </c>
      <c r="D8" s="343">
        <v>4027.82</v>
      </c>
      <c r="E8" s="343">
        <v>145.59</v>
      </c>
      <c r="F8" s="344">
        <v>283.86</v>
      </c>
      <c r="G8" s="341"/>
      <c r="H8" s="341"/>
      <c r="I8" s="341"/>
      <c r="J8" s="341"/>
    </row>
    <row r="9" s="328" customFormat="1" ht="22.9" customHeight="1" spans="1:10">
      <c r="A9" s="342">
        <v>2006</v>
      </c>
      <c r="B9" s="343">
        <v>5785.51</v>
      </c>
      <c r="C9" s="343">
        <v>2420.34</v>
      </c>
      <c r="D9" s="343">
        <v>4476.89</v>
      </c>
      <c r="E9" s="343">
        <v>248.58</v>
      </c>
      <c r="F9" s="344">
        <v>320.37</v>
      </c>
      <c r="G9" s="341"/>
      <c r="H9" s="341"/>
      <c r="J9" s="341"/>
    </row>
    <row r="10" s="328" customFormat="1" ht="22.9" customHeight="1" spans="1:10">
      <c r="A10" s="342">
        <v>2007</v>
      </c>
      <c r="B10" s="343">
        <v>6644.79</v>
      </c>
      <c r="C10" s="343">
        <v>2816.1</v>
      </c>
      <c r="D10" s="343">
        <v>4966.32</v>
      </c>
      <c r="E10" s="343">
        <v>282.17</v>
      </c>
      <c r="F10" s="344">
        <v>368.48</v>
      </c>
      <c r="G10" s="341"/>
      <c r="H10" s="341"/>
      <c r="J10" s="341"/>
    </row>
    <row r="11" s="328" customFormat="1" ht="22.9" customHeight="1" spans="1:6">
      <c r="A11" s="342">
        <v>2008</v>
      </c>
      <c r="B11" s="343">
        <v>7476.2</v>
      </c>
      <c r="C11" s="343">
        <v>3197.32</v>
      </c>
      <c r="D11" s="343">
        <v>5621.78706375024</v>
      </c>
      <c r="E11" s="343">
        <v>293.894427082804</v>
      </c>
      <c r="F11" s="344">
        <v>427.568715795839</v>
      </c>
    </row>
    <row r="12" s="328" customFormat="1" ht="22.9" customHeight="1" spans="1:6">
      <c r="A12" s="342">
        <v>2009</v>
      </c>
      <c r="B12" s="343">
        <v>8117.57700981595</v>
      </c>
      <c r="C12" s="343">
        <v>3469.124683597</v>
      </c>
      <c r="D12" s="343">
        <v>6132.45462341024</v>
      </c>
      <c r="E12" s="343">
        <v>371.969593291371</v>
      </c>
      <c r="F12" s="344">
        <v>495.65141290434</v>
      </c>
    </row>
    <row r="13" s="328" customFormat="1" ht="22.9" customHeight="1" spans="1:7">
      <c r="A13" s="342">
        <v>2010</v>
      </c>
      <c r="B13" s="343">
        <v>9267.90419344292</v>
      </c>
      <c r="C13" s="343">
        <v>3902.58260965503</v>
      </c>
      <c r="D13" s="343">
        <v>6939.46555865102</v>
      </c>
      <c r="E13" s="343">
        <v>412.347081624342</v>
      </c>
      <c r="F13" s="344">
        <v>589.594674152038</v>
      </c>
      <c r="G13" s="345"/>
    </row>
    <row r="14" s="328" customFormat="1" ht="22.9" customHeight="1" spans="1:7">
      <c r="A14" s="342">
        <v>2011</v>
      </c>
      <c r="B14" s="343">
        <v>10934.0483264734</v>
      </c>
      <c r="C14" s="343">
        <v>4963.36941373794</v>
      </c>
      <c r="D14" s="343">
        <v>8611.35119819785</v>
      </c>
      <c r="E14" s="343">
        <v>306.335342527483</v>
      </c>
      <c r="F14" s="344">
        <v>537.765213603008</v>
      </c>
      <c r="G14" s="345"/>
    </row>
    <row r="15" s="328" customFormat="1" ht="22.9" customHeight="1" spans="1:7">
      <c r="A15" s="342">
        <v>2012</v>
      </c>
      <c r="B15" s="343">
        <v>12274.59</v>
      </c>
      <c r="C15" s="343">
        <v>5836.69190385535</v>
      </c>
      <c r="D15" s="343">
        <v>9579.94836444781</v>
      </c>
      <c r="E15" s="343">
        <v>271.388949391269</v>
      </c>
      <c r="F15" s="344">
        <v>760.142500360546</v>
      </c>
      <c r="G15" s="345"/>
    </row>
    <row r="16" s="328" customFormat="1" ht="22.9" customHeight="1" spans="1:6">
      <c r="A16" s="342" t="s">
        <v>45</v>
      </c>
      <c r="B16" s="343">
        <v>13865.9857287662</v>
      </c>
      <c r="C16" s="343">
        <v>6789.25326906627</v>
      </c>
      <c r="D16" s="343">
        <v>9836.82902764645</v>
      </c>
      <c r="E16" s="343">
        <v>309.131121634358</v>
      </c>
      <c r="F16" s="344">
        <v>890.121636832525</v>
      </c>
    </row>
    <row r="17" s="328" customFormat="1" ht="22.9" customHeight="1" spans="1:6">
      <c r="A17" s="342" t="s">
        <v>46</v>
      </c>
      <c r="B17" s="343">
        <v>14269.6090782756</v>
      </c>
      <c r="C17" s="343">
        <v>6036.33476624465</v>
      </c>
      <c r="D17" s="343">
        <v>6312.20183468856</v>
      </c>
      <c r="E17" s="343">
        <v>591.085313478725</v>
      </c>
      <c r="F17" s="344">
        <v>1329.98716386371</v>
      </c>
    </row>
    <row r="18" s="328" customFormat="1" ht="22.9" customHeight="1" spans="1:6">
      <c r="A18" s="342" t="s">
        <v>47</v>
      </c>
      <c r="B18" s="343">
        <v>15540.2310636099</v>
      </c>
      <c r="C18" s="343">
        <v>6822.08860959804</v>
      </c>
      <c r="D18" s="343">
        <v>6556.37672940322</v>
      </c>
      <c r="E18" s="343">
        <v>686.050782435129</v>
      </c>
      <c r="F18" s="344">
        <v>1475.71494217347</v>
      </c>
    </row>
    <row r="19" s="328" customFormat="1" ht="22.9" customHeight="1" spans="1:6">
      <c r="A19" s="342" t="s">
        <v>48</v>
      </c>
      <c r="B19" s="343">
        <v>16720.85</v>
      </c>
      <c r="C19" s="343">
        <v>7376.240553</v>
      </c>
      <c r="D19" s="343">
        <v>6992.363708</v>
      </c>
      <c r="E19" s="343">
        <v>731.338016</v>
      </c>
      <c r="F19" s="344">
        <v>1620.912704</v>
      </c>
    </row>
    <row r="20" s="328" customFormat="1" ht="22.9" customHeight="1" spans="1:6">
      <c r="A20" s="342" t="s">
        <v>49</v>
      </c>
      <c r="B20" s="343">
        <v>18050.62</v>
      </c>
      <c r="C20" s="343">
        <v>7922.67</v>
      </c>
      <c r="D20" s="343">
        <v>7555.21</v>
      </c>
      <c r="E20" s="343">
        <v>770.66</v>
      </c>
      <c r="F20" s="344">
        <v>1802.08</v>
      </c>
    </row>
    <row r="21" s="328" customFormat="1" ht="22.9" customHeight="1" spans="1:6">
      <c r="A21" s="342" t="s">
        <v>50</v>
      </c>
      <c r="B21" s="343">
        <v>19425.26</v>
      </c>
      <c r="C21" s="343">
        <v>8614.76</v>
      </c>
      <c r="D21" s="343">
        <v>8101.26</v>
      </c>
      <c r="E21" s="343">
        <v>817.22</v>
      </c>
      <c r="F21" s="344">
        <v>1892.02</v>
      </c>
    </row>
    <row r="22" s="328" customFormat="1" ht="21.6" customHeight="1" spans="1:6">
      <c r="A22" s="346">
        <v>2019</v>
      </c>
      <c r="B22" s="347">
        <v>21218.1382065035</v>
      </c>
      <c r="C22" s="347">
        <v>9407.01994679185</v>
      </c>
      <c r="D22" s="347">
        <v>8895.3362621355</v>
      </c>
      <c r="E22" s="347">
        <v>884.503161919571</v>
      </c>
      <c r="F22" s="348">
        <v>2031.27883565659</v>
      </c>
    </row>
  </sheetData>
  <mergeCells count="5">
    <mergeCell ref="A1:F1"/>
    <mergeCell ref="A2:F2"/>
    <mergeCell ref="C3:F3"/>
    <mergeCell ref="A3:A4"/>
    <mergeCell ref="B3:B4"/>
  </mergeCells>
  <conditionalFormatting sqref="B5">
    <cfRule type="expression" dxfId="0" priority="1" stopIfTrue="1">
      <formula>MOD(ROW()-4,17)=0</formula>
    </cfRule>
  </conditionalFormatting>
  <conditionalFormatting sqref="C5:F5">
    <cfRule type="expression" dxfId="0" priority="2" stopIfTrue="1">
      <formula>MOD(ROW()-4,17)=0</formula>
    </cfRule>
  </conditionalFormatting>
  <pageMargins left="0.7" right="0.7" top="0.75" bottom="0.75" header="0.3" footer="0.3"/>
  <pageSetup paperSize="9" orientation="portrait" horizontalDpi="600" verticalDpi="600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2"/>
  <sheetViews>
    <sheetView zoomScaleSheetLayoutView="60" workbookViewId="0">
      <pane ySplit="4" topLeftCell="A5" activePane="bottomLeft" state="frozen"/>
      <selection/>
      <selection pane="bottomLeft" activeCell="D12" sqref="D12"/>
    </sheetView>
  </sheetViews>
  <sheetFormatPr defaultColWidth="8.75" defaultRowHeight="14.25"/>
  <cols>
    <col min="1" max="1" width="6.25" customWidth="1"/>
    <col min="2" max="5" width="8.25" customWidth="1"/>
    <col min="6" max="6" width="9.25" customWidth="1"/>
    <col min="7" max="10" width="8.25" customWidth="1"/>
  </cols>
  <sheetData>
    <row r="1" s="28" customFormat="1" ht="22.9" customHeight="1" spans="1:10">
      <c r="A1" s="312" t="s">
        <v>63</v>
      </c>
      <c r="B1" s="312"/>
      <c r="C1" s="312"/>
      <c r="D1" s="312"/>
      <c r="E1" s="312"/>
      <c r="F1" s="312"/>
      <c r="G1" s="312"/>
      <c r="H1" s="312"/>
      <c r="I1" s="312"/>
      <c r="J1" s="312"/>
    </row>
    <row r="2" s="28" customFormat="1" ht="16.9" customHeight="1" spans="1:10">
      <c r="A2" s="313" t="s">
        <v>39</v>
      </c>
      <c r="B2" s="313"/>
      <c r="C2" s="313"/>
      <c r="D2" s="313"/>
      <c r="E2" s="313"/>
      <c r="F2" s="313"/>
      <c r="G2" s="313"/>
      <c r="H2" s="313"/>
      <c r="I2" s="313"/>
      <c r="J2" s="313"/>
    </row>
    <row r="3" s="28" customFormat="1" ht="16.9" customHeight="1" spans="1:10">
      <c r="A3" s="314" t="s">
        <v>52</v>
      </c>
      <c r="B3" s="315" t="s">
        <v>53</v>
      </c>
      <c r="C3" s="316"/>
      <c r="D3" s="316"/>
      <c r="E3" s="316"/>
      <c r="F3" s="316"/>
      <c r="G3" s="316"/>
      <c r="H3" s="316"/>
      <c r="I3" s="316"/>
      <c r="J3" s="316"/>
    </row>
    <row r="4" s="28" customFormat="1" ht="36" customHeight="1" spans="1:10">
      <c r="A4" s="314"/>
      <c r="B4" s="317"/>
      <c r="C4" s="317" t="s">
        <v>54</v>
      </c>
      <c r="D4" s="317" t="s">
        <v>55</v>
      </c>
      <c r="E4" s="317" t="s">
        <v>56</v>
      </c>
      <c r="F4" s="317" t="s">
        <v>57</v>
      </c>
      <c r="G4" s="317" t="s">
        <v>58</v>
      </c>
      <c r="H4" s="317" t="s">
        <v>59</v>
      </c>
      <c r="I4" s="317" t="s">
        <v>60</v>
      </c>
      <c r="J4" s="315" t="s">
        <v>61</v>
      </c>
    </row>
    <row r="5" ht="22.9" customHeight="1" spans="1:10">
      <c r="A5" s="318">
        <v>2002</v>
      </c>
      <c r="B5" s="319">
        <v>2355.1</v>
      </c>
      <c r="C5" s="319">
        <v>924.85</v>
      </c>
      <c r="D5" s="319">
        <v>213.36</v>
      </c>
      <c r="E5" s="319">
        <v>391.17</v>
      </c>
      <c r="F5" s="319">
        <v>109.25</v>
      </c>
      <c r="G5" s="319">
        <v>175.55</v>
      </c>
      <c r="H5" s="319">
        <v>198.3</v>
      </c>
      <c r="I5" s="319">
        <v>287.72</v>
      </c>
      <c r="J5" s="324">
        <v>54.91</v>
      </c>
    </row>
    <row r="6" ht="22.9" customHeight="1" spans="1:10">
      <c r="A6" s="320">
        <v>2003</v>
      </c>
      <c r="B6" s="321">
        <v>2494.15</v>
      </c>
      <c r="C6" s="321">
        <v>923.3</v>
      </c>
      <c r="D6" s="321">
        <v>204.44</v>
      </c>
      <c r="E6" s="321">
        <v>451.79</v>
      </c>
      <c r="F6" s="321">
        <v>95.26</v>
      </c>
      <c r="G6" s="321">
        <v>190.12</v>
      </c>
      <c r="H6" s="321">
        <v>130.04</v>
      </c>
      <c r="I6" s="321">
        <v>337.65</v>
      </c>
      <c r="J6" s="324">
        <v>161.55</v>
      </c>
    </row>
    <row r="7" ht="22.9" customHeight="1" spans="1:10">
      <c r="A7" s="320">
        <v>2004</v>
      </c>
      <c r="B7" s="321">
        <v>2808.87</v>
      </c>
      <c r="C7" s="321">
        <v>1122.19</v>
      </c>
      <c r="D7" s="321">
        <v>226.44</v>
      </c>
      <c r="E7" s="321">
        <v>351.3</v>
      </c>
      <c r="F7" s="321">
        <v>139.44</v>
      </c>
      <c r="G7" s="321">
        <v>254.54</v>
      </c>
      <c r="H7" s="321">
        <v>257.46</v>
      </c>
      <c r="I7" s="321">
        <v>410.11</v>
      </c>
      <c r="J7" s="324">
        <v>47.3899999999997</v>
      </c>
    </row>
    <row r="8" ht="22.9" customHeight="1" spans="1:10">
      <c r="A8" s="320">
        <v>2005</v>
      </c>
      <c r="B8" s="321">
        <v>3138.48</v>
      </c>
      <c r="C8" s="321">
        <v>1233.22</v>
      </c>
      <c r="D8" s="321">
        <v>254.45</v>
      </c>
      <c r="E8" s="321">
        <v>405.05</v>
      </c>
      <c r="F8" s="321">
        <v>121.26</v>
      </c>
      <c r="G8" s="321">
        <v>274.31</v>
      </c>
      <c r="H8" s="321">
        <v>315.79</v>
      </c>
      <c r="I8" s="321">
        <v>490.53</v>
      </c>
      <c r="J8" s="324">
        <v>43.8700000000001</v>
      </c>
    </row>
    <row r="9" ht="22.9" customHeight="1" spans="1:10">
      <c r="A9" s="320">
        <v>2006</v>
      </c>
      <c r="B9" s="321">
        <v>3402.45</v>
      </c>
      <c r="C9" s="321">
        <v>1273.91</v>
      </c>
      <c r="D9" s="321">
        <v>273.22</v>
      </c>
      <c r="E9" s="321">
        <v>453.68</v>
      </c>
      <c r="F9" s="321">
        <v>177.57</v>
      </c>
      <c r="G9" s="321">
        <v>317.74</v>
      </c>
      <c r="H9" s="321">
        <v>382.36</v>
      </c>
      <c r="I9" s="321">
        <v>465.38</v>
      </c>
      <c r="J9" s="324">
        <v>58.5899999999999</v>
      </c>
    </row>
    <row r="10" ht="22.9" customHeight="1" spans="1:10">
      <c r="A10" s="320">
        <v>2007</v>
      </c>
      <c r="B10" s="321">
        <v>3895.29</v>
      </c>
      <c r="C10" s="321">
        <v>1443.55</v>
      </c>
      <c r="D10" s="321">
        <v>322.44</v>
      </c>
      <c r="E10" s="321">
        <v>771.73</v>
      </c>
      <c r="F10" s="321">
        <v>173.49</v>
      </c>
      <c r="G10" s="321">
        <v>238.95</v>
      </c>
      <c r="H10" s="321">
        <v>420.75</v>
      </c>
      <c r="I10" s="321">
        <v>453.14</v>
      </c>
      <c r="J10" s="324">
        <v>71.2399999999997</v>
      </c>
    </row>
    <row r="11" ht="22.9" customHeight="1" spans="1:10">
      <c r="A11" s="320">
        <v>2008</v>
      </c>
      <c r="B11" s="321">
        <v>4206.48054336838</v>
      </c>
      <c r="C11" s="321">
        <v>1673.18865284549</v>
      </c>
      <c r="D11" s="321">
        <v>337.915929604982</v>
      </c>
      <c r="E11" s="321">
        <v>719.279647292986</v>
      </c>
      <c r="F11" s="321">
        <v>201.300698693573</v>
      </c>
      <c r="G11" s="321">
        <v>286.028540789186</v>
      </c>
      <c r="H11" s="321">
        <v>414.081735543414</v>
      </c>
      <c r="I11" s="321">
        <v>497.573427852022</v>
      </c>
      <c r="J11" s="324">
        <v>77.1119107467267</v>
      </c>
    </row>
    <row r="12" ht="22.9" customHeight="1" spans="1:10">
      <c r="A12" s="320">
        <v>2009</v>
      </c>
      <c r="B12" s="321">
        <v>4520.74734885308</v>
      </c>
      <c r="C12" s="321">
        <v>1724.56205389438</v>
      </c>
      <c r="D12" s="321">
        <v>344.725730480129</v>
      </c>
      <c r="E12" s="321">
        <v>812.203911633193</v>
      </c>
      <c r="F12" s="321">
        <v>233.294658318786</v>
      </c>
      <c r="G12" s="321">
        <v>363.940899574736</v>
      </c>
      <c r="H12" s="321">
        <v>464.594534158015</v>
      </c>
      <c r="I12" s="321">
        <v>495.77024245469</v>
      </c>
      <c r="J12" s="324">
        <v>81.6553183391558</v>
      </c>
    </row>
    <row r="13" ht="22.9" customHeight="1" spans="1:10">
      <c r="A13" s="320">
        <v>2010</v>
      </c>
      <c r="B13" s="321">
        <v>5175.12085675532</v>
      </c>
      <c r="C13" s="321">
        <v>1982.45899688387</v>
      </c>
      <c r="D13" s="321">
        <v>408.471052181778</v>
      </c>
      <c r="E13" s="321">
        <v>922.592485291144</v>
      </c>
      <c r="F13" s="321">
        <v>247.65055861535</v>
      </c>
      <c r="G13" s="321">
        <v>421.274402895712</v>
      </c>
      <c r="H13" s="321">
        <v>575.24387973966</v>
      </c>
      <c r="I13" s="321">
        <v>519.388028441028</v>
      </c>
      <c r="J13" s="324">
        <v>98.0414527067746</v>
      </c>
    </row>
    <row r="14" ht="22.9" customHeight="1" spans="1:10">
      <c r="A14" s="320">
        <v>2011</v>
      </c>
      <c r="B14" s="321">
        <v>5883.95456096512</v>
      </c>
      <c r="C14" s="321">
        <v>2329.8391222807</v>
      </c>
      <c r="D14" s="321">
        <v>584.959694215274</v>
      </c>
      <c r="E14" s="321">
        <v>909.518004475242</v>
      </c>
      <c r="F14" s="321">
        <v>300.199409926926</v>
      </c>
      <c r="G14" s="321">
        <v>502.649654788632</v>
      </c>
      <c r="H14" s="321">
        <v>696.970047054414</v>
      </c>
      <c r="I14" s="321">
        <v>444.932814580626</v>
      </c>
      <c r="J14" s="324">
        <v>114.885813643313</v>
      </c>
    </row>
    <row r="15" ht="22.9" customHeight="1" spans="1:10">
      <c r="A15" s="320">
        <v>2012</v>
      </c>
      <c r="B15" s="321">
        <v>6602.83937129564</v>
      </c>
      <c r="C15" s="321">
        <v>2594.03928707213</v>
      </c>
      <c r="D15" s="321">
        <v>622.778038720733</v>
      </c>
      <c r="E15" s="321">
        <v>1061.74474608379</v>
      </c>
      <c r="F15" s="321">
        <v>339.840985950837</v>
      </c>
      <c r="G15" s="321">
        <v>535.96246717798</v>
      </c>
      <c r="H15" s="321">
        <v>815.587707842173</v>
      </c>
      <c r="I15" s="321">
        <v>515.199401308686</v>
      </c>
      <c r="J15" s="324">
        <v>117.686737139315</v>
      </c>
    </row>
    <row r="16" ht="22.9" customHeight="1" spans="1:10">
      <c r="A16" s="320">
        <v>2013</v>
      </c>
      <c r="B16" s="321">
        <v>7343.21238257655</v>
      </c>
      <c r="C16" s="321">
        <v>2784.99236005449</v>
      </c>
      <c r="D16" s="321">
        <v>723.531000164033</v>
      </c>
      <c r="E16" s="321">
        <v>1128.14608808997</v>
      </c>
      <c r="F16" s="321">
        <v>382.33905518786</v>
      </c>
      <c r="G16" s="321">
        <v>673.856879118985</v>
      </c>
      <c r="H16" s="321">
        <v>962.508378835467</v>
      </c>
      <c r="I16" s="321">
        <v>549.763257400491</v>
      </c>
      <c r="J16" s="324">
        <v>138.075363725252</v>
      </c>
    </row>
    <row r="17" ht="22.9" customHeight="1" spans="1:10">
      <c r="A17" s="320">
        <v>2014</v>
      </c>
      <c r="B17" s="321">
        <v>9599.26877052262</v>
      </c>
      <c r="C17" s="321">
        <v>3192.96456908372</v>
      </c>
      <c r="D17" s="321">
        <v>709.171406752386</v>
      </c>
      <c r="E17" s="321">
        <v>1834.91225072358</v>
      </c>
      <c r="F17" s="321">
        <v>504.342734854855</v>
      </c>
      <c r="G17" s="321">
        <v>927.01915250155</v>
      </c>
      <c r="H17" s="321">
        <v>1364.91510850247</v>
      </c>
      <c r="I17" s="321">
        <v>858.96258433091</v>
      </c>
      <c r="J17" s="324">
        <v>206.980963773159</v>
      </c>
    </row>
    <row r="18" ht="22.9" customHeight="1" spans="1:10">
      <c r="A18" s="320">
        <v>2015</v>
      </c>
      <c r="B18" s="321">
        <v>10674.7791113945</v>
      </c>
      <c r="C18" s="321">
        <v>3760.38389638789</v>
      </c>
      <c r="D18" s="321">
        <v>772.576072590544</v>
      </c>
      <c r="E18" s="321">
        <v>1996.78203661802</v>
      </c>
      <c r="F18" s="321">
        <v>593.651706062218</v>
      </c>
      <c r="G18" s="321">
        <v>963.157587690151</v>
      </c>
      <c r="H18" s="321">
        <v>1458.66791756828</v>
      </c>
      <c r="I18" s="321">
        <v>904.960461004844</v>
      </c>
      <c r="J18" s="324">
        <v>224.599433472509</v>
      </c>
    </row>
    <row r="19" ht="22.9" customHeight="1" spans="1:10">
      <c r="A19" s="320">
        <v>2016</v>
      </c>
      <c r="B19" s="321">
        <v>11651.032187</v>
      </c>
      <c r="C19" s="321">
        <v>4067.25634</v>
      </c>
      <c r="D19" s="321">
        <v>867.716783</v>
      </c>
      <c r="E19" s="321">
        <v>2177.683087</v>
      </c>
      <c r="F19" s="321">
        <v>628.057744</v>
      </c>
      <c r="G19" s="321">
        <v>1010.573159</v>
      </c>
      <c r="H19" s="321">
        <v>1662.102067</v>
      </c>
      <c r="I19" s="321">
        <v>935.782187</v>
      </c>
      <c r="J19" s="324">
        <v>301.86082</v>
      </c>
    </row>
    <row r="20" ht="22.9" customHeight="1" spans="1:10">
      <c r="A20" s="320">
        <v>2017</v>
      </c>
      <c r="B20" s="321">
        <v>13004.39</v>
      </c>
      <c r="C20" s="321">
        <v>4686.95</v>
      </c>
      <c r="D20" s="321">
        <v>1002.06</v>
      </c>
      <c r="E20" s="321">
        <v>2427.71</v>
      </c>
      <c r="F20" s="321">
        <v>686.02</v>
      </c>
      <c r="G20" s="321">
        <v>1044.42</v>
      </c>
      <c r="H20" s="321">
        <v>1795.49</v>
      </c>
      <c r="I20" s="321">
        <v>1027</v>
      </c>
      <c r="J20" s="325">
        <v>334.74</v>
      </c>
    </row>
    <row r="21" ht="22.9" customHeight="1" spans="1:10">
      <c r="A21" s="320">
        <v>2018</v>
      </c>
      <c r="B21" s="321">
        <v>13898.75</v>
      </c>
      <c r="C21" s="321">
        <v>4753.72</v>
      </c>
      <c r="D21" s="321">
        <v>1086.91</v>
      </c>
      <c r="E21" s="321">
        <v>2647.62</v>
      </c>
      <c r="F21" s="321">
        <v>789.67</v>
      </c>
      <c r="G21" s="321">
        <v>1149.2</v>
      </c>
      <c r="H21" s="321">
        <v>1946.11</v>
      </c>
      <c r="I21" s="321">
        <v>1155.52</v>
      </c>
      <c r="J21" s="326">
        <v>370.01</v>
      </c>
    </row>
    <row r="22" ht="22.9" customHeight="1" spans="1:10">
      <c r="A22" s="322">
        <v>2019</v>
      </c>
      <c r="B22" s="323">
        <v>15124.7934569472</v>
      </c>
      <c r="C22" s="323">
        <v>4898.84355437946</v>
      </c>
      <c r="D22" s="323">
        <v>1138.24680739486</v>
      </c>
      <c r="E22" s="323">
        <v>2935.41615799377</v>
      </c>
      <c r="F22" s="323">
        <v>907.974341985667</v>
      </c>
      <c r="G22" s="323">
        <v>1260.70862506363</v>
      </c>
      <c r="H22" s="323">
        <v>2307.24440528537</v>
      </c>
      <c r="I22" s="323">
        <v>1291.25159371235</v>
      </c>
      <c r="J22" s="327">
        <v>385.10797113211</v>
      </c>
    </row>
  </sheetData>
  <mergeCells count="5">
    <mergeCell ref="A1:J1"/>
    <mergeCell ref="A2:J2"/>
    <mergeCell ref="C3:J3"/>
    <mergeCell ref="A3:A4"/>
    <mergeCell ref="B3:B4"/>
  </mergeCells>
  <pageMargins left="0.7" right="0.7" top="0.75" bottom="0.75" header="0.3" footer="0.3"/>
  <pageSetup paperSize="9" orientation="portrait" horizontalDpi="600" verticalDpi="600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25"/>
  <sheetViews>
    <sheetView zoomScaleSheetLayoutView="60" workbookViewId="0">
      <pane xSplit="1" ySplit="5" topLeftCell="B6" activePane="bottomRight" state="frozen"/>
      <selection/>
      <selection pane="topRight"/>
      <selection pane="bottomLeft"/>
      <selection pane="bottomRight" activeCell="H6" sqref="H6"/>
    </sheetView>
  </sheetViews>
  <sheetFormatPr defaultColWidth="6.75" defaultRowHeight="14.25"/>
  <cols>
    <col min="1" max="1" width="7.625" style="270" customWidth="1"/>
    <col min="2" max="3" width="6.75" style="275" customWidth="1"/>
    <col min="4" max="4" width="8.375" style="276" customWidth="1"/>
    <col min="5" max="6" width="6.75" style="275" customWidth="1"/>
    <col min="7" max="7" width="8.375" style="276" customWidth="1"/>
    <col min="8" max="9" width="6.75" style="275" customWidth="1"/>
    <col min="10" max="10" width="8.25" style="276" customWidth="1"/>
    <col min="11" max="12" width="6.75" style="275" customWidth="1"/>
    <col min="13" max="13" width="8.5" style="276" customWidth="1"/>
    <col min="14" max="15" width="6.75" style="275" customWidth="1"/>
    <col min="16" max="16" width="8.25" style="276" customWidth="1"/>
    <col min="17" max="18" width="6.75" style="275" customWidth="1"/>
    <col min="19" max="19" width="8.25" style="277" customWidth="1"/>
    <col min="20" max="216" width="8" style="28" customWidth="1"/>
    <col min="217" max="217" width="7.5" style="28"/>
    <col min="218" max="218" width="3.75" style="28" customWidth="1"/>
    <col min="219" max="219" width="7.5" style="28"/>
    <col min="220" max="220" width="5.75" style="28"/>
    <col min="221" max="221" width="3.75" style="28" customWidth="1"/>
    <col min="222" max="222" width="7.5" style="28"/>
    <col min="223" max="223" width="7.625" style="28"/>
    <col min="224" max="224" width="7.5" style="28"/>
    <col min="225" max="225" width="3.75" style="28" customWidth="1"/>
    <col min="226" max="226" width="6.75" style="28"/>
    <col min="227" max="228" width="7.625" style="28"/>
    <col min="229" max="229" width="7.5" style="28"/>
    <col min="230" max="230" width="3.75" style="28" customWidth="1"/>
    <col min="231" max="231" width="7.625" style="28"/>
    <col min="232" max="232" width="7" style="28" customWidth="1"/>
    <col min="233" max="16384" width="6.75" style="28"/>
  </cols>
  <sheetData>
    <row r="1" s="270" customFormat="1" ht="33.6" customHeight="1" spans="1:19">
      <c r="A1" s="278" t="s">
        <v>64</v>
      </c>
      <c r="B1" s="278"/>
      <c r="C1" s="278"/>
      <c r="D1" s="279"/>
      <c r="E1" s="279"/>
      <c r="F1" s="278"/>
      <c r="G1" s="279"/>
      <c r="H1" s="279"/>
      <c r="I1" s="278"/>
      <c r="J1" s="279"/>
      <c r="K1" s="279"/>
      <c r="L1" s="278"/>
      <c r="M1" s="279"/>
      <c r="N1" s="279"/>
      <c r="O1" s="278"/>
      <c r="P1" s="279"/>
      <c r="Q1" s="279"/>
      <c r="R1" s="278"/>
      <c r="S1" s="278"/>
    </row>
    <row r="2" s="270" customFormat="1" ht="17.45" customHeight="1" spans="1:19">
      <c r="A2" s="278"/>
      <c r="B2" s="278"/>
      <c r="C2" s="278"/>
      <c r="D2" s="279"/>
      <c r="E2" s="278"/>
      <c r="F2" s="278"/>
      <c r="G2" s="279"/>
      <c r="H2" s="278"/>
      <c r="I2" s="278"/>
      <c r="J2" s="279"/>
      <c r="K2" s="278"/>
      <c r="L2" s="278"/>
      <c r="M2" s="279"/>
      <c r="N2" s="278"/>
      <c r="O2" s="278"/>
      <c r="P2" s="279"/>
      <c r="Q2" s="279"/>
      <c r="R2" s="303" t="s">
        <v>14</v>
      </c>
      <c r="S2" s="303"/>
    </row>
    <row r="3" s="271" customFormat="1" ht="19.9" customHeight="1" spans="1:19">
      <c r="A3" s="280" t="s">
        <v>65</v>
      </c>
      <c r="B3" s="281" t="s">
        <v>16</v>
      </c>
      <c r="C3" s="282"/>
      <c r="D3" s="282"/>
      <c r="E3" s="282"/>
      <c r="F3" s="282"/>
      <c r="G3" s="283"/>
      <c r="H3" s="281" t="s">
        <v>17</v>
      </c>
      <c r="I3" s="282"/>
      <c r="J3" s="282"/>
      <c r="K3" s="282"/>
      <c r="L3" s="282"/>
      <c r="M3" s="283"/>
      <c r="N3" s="281" t="s">
        <v>18</v>
      </c>
      <c r="O3" s="282"/>
      <c r="P3" s="282"/>
      <c r="Q3" s="282"/>
      <c r="R3" s="282"/>
      <c r="S3" s="282"/>
    </row>
    <row r="4" s="271" customFormat="1" ht="19.9" customHeight="1" spans="1:19">
      <c r="A4" s="280"/>
      <c r="B4" s="281" t="s">
        <v>22</v>
      </c>
      <c r="C4" s="282"/>
      <c r="D4" s="283"/>
      <c r="E4" s="284" t="s">
        <v>27</v>
      </c>
      <c r="F4" s="285"/>
      <c r="G4" s="286"/>
      <c r="H4" s="281" t="s">
        <v>22</v>
      </c>
      <c r="I4" s="282"/>
      <c r="J4" s="283"/>
      <c r="K4" s="284" t="s">
        <v>27</v>
      </c>
      <c r="L4" s="285"/>
      <c r="M4" s="286"/>
      <c r="N4" s="281" t="s">
        <v>22</v>
      </c>
      <c r="O4" s="282"/>
      <c r="P4" s="283"/>
      <c r="Q4" s="281" t="s">
        <v>27</v>
      </c>
      <c r="R4" s="282"/>
      <c r="S4" s="282"/>
    </row>
    <row r="5" s="271" customFormat="1" ht="38.25" customHeight="1" spans="1:19">
      <c r="A5" s="280"/>
      <c r="B5" s="246" t="s">
        <v>19</v>
      </c>
      <c r="C5" s="246" t="s">
        <v>20</v>
      </c>
      <c r="D5" s="287" t="s">
        <v>37</v>
      </c>
      <c r="E5" s="246" t="s">
        <v>19</v>
      </c>
      <c r="F5" s="246" t="s">
        <v>20</v>
      </c>
      <c r="G5" s="287" t="s">
        <v>37</v>
      </c>
      <c r="H5" s="246" t="s">
        <v>19</v>
      </c>
      <c r="I5" s="246" t="s">
        <v>20</v>
      </c>
      <c r="J5" s="302" t="s">
        <v>37</v>
      </c>
      <c r="K5" s="246" t="s">
        <v>19</v>
      </c>
      <c r="L5" s="246" t="s">
        <v>20</v>
      </c>
      <c r="M5" s="287" t="s">
        <v>37</v>
      </c>
      <c r="N5" s="246" t="s">
        <v>19</v>
      </c>
      <c r="O5" s="246" t="s">
        <v>20</v>
      </c>
      <c r="P5" s="287" t="s">
        <v>37</v>
      </c>
      <c r="Q5" s="246" t="s">
        <v>19</v>
      </c>
      <c r="R5" s="246" t="s">
        <v>20</v>
      </c>
      <c r="S5" s="302" t="s">
        <v>37</v>
      </c>
    </row>
    <row r="6" s="272" customFormat="1" ht="20.45" customHeight="1" spans="1:19">
      <c r="A6" s="288" t="s">
        <v>66</v>
      </c>
      <c r="B6" s="289">
        <v>34901.11</v>
      </c>
      <c r="C6" s="289">
        <v>37783.3368151191</v>
      </c>
      <c r="D6" s="290">
        <v>8.25826690073487</v>
      </c>
      <c r="E6" s="289">
        <v>23382.85</v>
      </c>
      <c r="F6" s="289">
        <v>25112.72</v>
      </c>
      <c r="G6" s="290">
        <v>7.4</v>
      </c>
      <c r="H6" s="289">
        <v>44874.85</v>
      </c>
      <c r="I6" s="289">
        <v>47976.58</v>
      </c>
      <c r="J6" s="290">
        <v>6.91195625166436</v>
      </c>
      <c r="K6" s="289">
        <v>29495.07</v>
      </c>
      <c r="L6" s="289">
        <v>31258.7</v>
      </c>
      <c r="M6" s="290">
        <v>6</v>
      </c>
      <c r="N6" s="289">
        <v>19425.26</v>
      </c>
      <c r="O6" s="289">
        <v>21218.14</v>
      </c>
      <c r="P6" s="290">
        <v>9.22963193285445</v>
      </c>
      <c r="Q6" s="304">
        <v>13898.75</v>
      </c>
      <c r="R6" s="304">
        <v>15124.79</v>
      </c>
      <c r="S6" s="305">
        <v>8.8</v>
      </c>
    </row>
    <row r="7" s="273" customFormat="1" ht="20.45" customHeight="1" spans="1:19">
      <c r="A7" s="291" t="s">
        <v>67</v>
      </c>
      <c r="B7" s="292">
        <v>47049.98</v>
      </c>
      <c r="C7" s="292">
        <v>50913.8728525695</v>
      </c>
      <c r="D7" s="293">
        <v>8.2123156111215</v>
      </c>
      <c r="E7" s="292">
        <v>31560.48</v>
      </c>
      <c r="F7" s="292">
        <v>33643.47</v>
      </c>
      <c r="G7" s="294">
        <v>6.6</v>
      </c>
      <c r="H7" s="292">
        <v>47049.98</v>
      </c>
      <c r="I7" s="292">
        <v>50913.8728525695</v>
      </c>
      <c r="J7" s="294">
        <v>8.2123156111215</v>
      </c>
      <c r="K7" s="292">
        <v>31560.48</v>
      </c>
      <c r="L7" s="292">
        <v>33643.47</v>
      </c>
      <c r="M7" s="294">
        <v>6.6</v>
      </c>
      <c r="N7" s="292"/>
      <c r="O7" s="292"/>
      <c r="P7" s="294"/>
      <c r="Q7" s="292"/>
      <c r="R7" s="292"/>
      <c r="S7" s="306"/>
    </row>
    <row r="8" s="274" customFormat="1" ht="20.45" customHeight="1" spans="1:19">
      <c r="A8" s="295" t="s">
        <v>68</v>
      </c>
      <c r="B8" s="296">
        <v>41278.94</v>
      </c>
      <c r="C8" s="296">
        <v>44801.1834747908</v>
      </c>
      <c r="D8" s="290">
        <v>8.532785664532</v>
      </c>
      <c r="E8" s="296">
        <v>25428.19</v>
      </c>
      <c r="F8" s="296">
        <v>27386.16</v>
      </c>
      <c r="G8" s="297">
        <v>7.7</v>
      </c>
      <c r="H8" s="296">
        <v>46000.09</v>
      </c>
      <c r="I8" s="296">
        <v>49142.89</v>
      </c>
      <c r="J8" s="297">
        <v>6.83216054577285</v>
      </c>
      <c r="K8" s="296">
        <v>29174.7</v>
      </c>
      <c r="L8" s="296">
        <v>30954.36</v>
      </c>
      <c r="M8" s="297">
        <v>6.1</v>
      </c>
      <c r="N8" s="296">
        <v>21855</v>
      </c>
      <c r="O8" s="296">
        <v>23956.32</v>
      </c>
      <c r="P8" s="297">
        <v>9.61482498284145</v>
      </c>
      <c r="Q8" s="307">
        <v>14061.67</v>
      </c>
      <c r="R8" s="307">
        <v>15074.11</v>
      </c>
      <c r="S8" s="308">
        <v>7.2</v>
      </c>
    </row>
    <row r="9" s="274" customFormat="1" ht="20.45" customHeight="1" spans="1:19">
      <c r="A9" s="295" t="s">
        <v>69</v>
      </c>
      <c r="B9" s="296">
        <v>31871.41</v>
      </c>
      <c r="C9" s="296">
        <v>34598.2149327558</v>
      </c>
      <c r="D9" s="290">
        <v>8.55564574255047</v>
      </c>
      <c r="E9" s="296">
        <v>22297.04</v>
      </c>
      <c r="F9" s="296">
        <v>23857.83</v>
      </c>
      <c r="G9" s="297">
        <v>7</v>
      </c>
      <c r="H9" s="296">
        <v>43631.21</v>
      </c>
      <c r="I9" s="296">
        <v>46558.34</v>
      </c>
      <c r="J9" s="297">
        <v>6.70879858706645</v>
      </c>
      <c r="K9" s="296">
        <v>30284.44</v>
      </c>
      <c r="L9" s="296">
        <v>32404.35</v>
      </c>
      <c r="M9" s="297">
        <v>7</v>
      </c>
      <c r="N9" s="296">
        <v>20022.72</v>
      </c>
      <c r="O9" s="296">
        <v>21872.11</v>
      </c>
      <c r="P9" s="297">
        <v>9.23645738441131</v>
      </c>
      <c r="Q9" s="307">
        <v>14753.92</v>
      </c>
      <c r="R9" s="307">
        <v>15830.96</v>
      </c>
      <c r="S9" s="308">
        <v>7.3</v>
      </c>
    </row>
    <row r="10" s="274" customFormat="1" ht="20.45" customHeight="1" spans="1:19">
      <c r="A10" s="295" t="s">
        <v>70</v>
      </c>
      <c r="B10" s="296">
        <v>44842.8</v>
      </c>
      <c r="C10" s="296">
        <v>48669.1400099749</v>
      </c>
      <c r="D10" s="290">
        <v>8.53278566453231</v>
      </c>
      <c r="E10" s="296">
        <v>27836.88</v>
      </c>
      <c r="F10" s="296">
        <v>29952.48</v>
      </c>
      <c r="G10" s="297">
        <v>7.6</v>
      </c>
      <c r="H10" s="296">
        <v>52267.03</v>
      </c>
      <c r="I10" s="296">
        <v>56169.35</v>
      </c>
      <c r="J10" s="297">
        <v>7.46612156841512</v>
      </c>
      <c r="K10" s="296">
        <v>33550.6</v>
      </c>
      <c r="L10" s="296">
        <v>36016.57</v>
      </c>
      <c r="M10" s="297">
        <v>7.4</v>
      </c>
      <c r="N10" s="296">
        <v>22295.54</v>
      </c>
      <c r="O10" s="296">
        <v>24488.35</v>
      </c>
      <c r="P10" s="297">
        <v>9.8351957386993</v>
      </c>
      <c r="Q10" s="307">
        <v>14440.21</v>
      </c>
      <c r="R10" s="307">
        <v>15552.11</v>
      </c>
      <c r="S10" s="308">
        <v>7.7</v>
      </c>
    </row>
    <row r="11" s="273" customFormat="1" ht="20.45" customHeight="1" spans="1:19">
      <c r="A11" s="291" t="s">
        <v>71</v>
      </c>
      <c r="B11" s="292">
        <v>56065.31</v>
      </c>
      <c r="C11" s="292">
        <v>60445.3682858765</v>
      </c>
      <c r="D11" s="293">
        <v>7.81242141687346</v>
      </c>
      <c r="E11" s="292">
        <v>34970.19</v>
      </c>
      <c r="F11" s="292">
        <v>37243.25</v>
      </c>
      <c r="G11" s="294">
        <v>6.5</v>
      </c>
      <c r="H11" s="292">
        <v>56065.31</v>
      </c>
      <c r="I11" s="292">
        <v>60445.3682858765</v>
      </c>
      <c r="J11" s="294">
        <v>7.81242141687346</v>
      </c>
      <c r="K11" s="292">
        <v>34970.19</v>
      </c>
      <c r="L11" s="292">
        <v>37243.25</v>
      </c>
      <c r="M11" s="294">
        <v>6.5</v>
      </c>
      <c r="N11" s="292"/>
      <c r="O11" s="292"/>
      <c r="P11" s="294"/>
      <c r="Q11" s="292"/>
      <c r="R11" s="292"/>
      <c r="S11" s="306"/>
    </row>
    <row r="12" s="274" customFormat="1" ht="20.45" customHeight="1" spans="1:19">
      <c r="A12" s="295" t="s">
        <v>72</v>
      </c>
      <c r="B12" s="296">
        <v>39914.99</v>
      </c>
      <c r="C12" s="296">
        <v>43201.0380590997</v>
      </c>
      <c r="D12" s="290">
        <v>8.23261651599999</v>
      </c>
      <c r="E12" s="296">
        <v>26388.96</v>
      </c>
      <c r="F12" s="296">
        <v>28130.63</v>
      </c>
      <c r="G12" s="297">
        <v>6.6</v>
      </c>
      <c r="H12" s="296">
        <v>45848.75</v>
      </c>
      <c r="I12" s="296">
        <v>48916.13</v>
      </c>
      <c r="J12" s="297">
        <v>6.69021510946317</v>
      </c>
      <c r="K12" s="296">
        <v>30525.56</v>
      </c>
      <c r="L12" s="296">
        <v>32265.52</v>
      </c>
      <c r="M12" s="297">
        <v>5.7</v>
      </c>
      <c r="N12" s="296">
        <v>22180.56</v>
      </c>
      <c r="O12" s="296">
        <v>24216.49</v>
      </c>
      <c r="P12" s="297">
        <v>9.17889358970197</v>
      </c>
      <c r="Q12" s="307">
        <v>16160.06</v>
      </c>
      <c r="R12" s="307">
        <v>17242.78</v>
      </c>
      <c r="S12" s="308">
        <v>6.7</v>
      </c>
    </row>
    <row r="13" s="274" customFormat="1" ht="20.45" customHeight="1" spans="1:19">
      <c r="A13" s="295" t="s">
        <v>73</v>
      </c>
      <c r="B13" s="296">
        <v>18245.79</v>
      </c>
      <c r="C13" s="296">
        <v>19947.3703752103</v>
      </c>
      <c r="D13" s="290">
        <v>9.32587942320009</v>
      </c>
      <c r="E13" s="296">
        <v>7567.64</v>
      </c>
      <c r="F13" s="296">
        <v>8150.35</v>
      </c>
      <c r="G13" s="297">
        <v>7.7</v>
      </c>
      <c r="H13" s="296"/>
      <c r="I13" s="296"/>
      <c r="J13" s="297"/>
      <c r="K13" s="296"/>
      <c r="L13" s="296"/>
      <c r="M13" s="297"/>
      <c r="N13" s="296">
        <v>18245.79</v>
      </c>
      <c r="O13" s="296">
        <v>19947.37</v>
      </c>
      <c r="P13" s="297">
        <v>9.32587942320009</v>
      </c>
      <c r="Q13" s="307">
        <v>7567.64</v>
      </c>
      <c r="R13" s="307">
        <v>8150.35</v>
      </c>
      <c r="S13" s="308">
        <v>7.7</v>
      </c>
    </row>
    <row r="14" s="274" customFormat="1" ht="20.45" customHeight="1" spans="1:19">
      <c r="A14" s="295" t="s">
        <v>74</v>
      </c>
      <c r="B14" s="296">
        <v>37450.78</v>
      </c>
      <c r="C14" s="296">
        <v>40590.1146887849</v>
      </c>
      <c r="D14" s="290">
        <v>8.3825615615613</v>
      </c>
      <c r="E14" s="296">
        <v>23866.88</v>
      </c>
      <c r="F14" s="296">
        <v>25394.36</v>
      </c>
      <c r="G14" s="297">
        <v>6.4</v>
      </c>
      <c r="H14" s="296">
        <v>48173.87</v>
      </c>
      <c r="I14" s="296">
        <v>51444.5</v>
      </c>
      <c r="J14" s="297">
        <v>6.78921996509725</v>
      </c>
      <c r="K14" s="296">
        <v>30474.37</v>
      </c>
      <c r="L14" s="296">
        <v>32241.88</v>
      </c>
      <c r="M14" s="297">
        <v>5.8</v>
      </c>
      <c r="N14" s="296">
        <v>22034.1</v>
      </c>
      <c r="O14" s="296">
        <v>24134.21</v>
      </c>
      <c r="P14" s="297">
        <v>9.53118121457196</v>
      </c>
      <c r="Q14" s="307">
        <v>15017.92</v>
      </c>
      <c r="R14" s="307">
        <v>15903.98</v>
      </c>
      <c r="S14" s="308">
        <v>5.9</v>
      </c>
    </row>
    <row r="15" s="273" customFormat="1" ht="20.45" customHeight="1" spans="1:19">
      <c r="A15" s="291" t="s">
        <v>75</v>
      </c>
      <c r="B15" s="292">
        <v>24478.22</v>
      </c>
      <c r="C15" s="292">
        <v>26510.5881360059</v>
      </c>
      <c r="D15" s="293">
        <v>8.3027611321651</v>
      </c>
      <c r="E15" s="292">
        <v>14086.57</v>
      </c>
      <c r="F15" s="292">
        <v>15114.89</v>
      </c>
      <c r="G15" s="294">
        <v>7.3</v>
      </c>
      <c r="H15" s="292">
        <v>34608.46</v>
      </c>
      <c r="I15" s="292">
        <v>36843.34</v>
      </c>
      <c r="J15" s="294">
        <v>6.45761180936684</v>
      </c>
      <c r="K15" s="292">
        <v>21899.6</v>
      </c>
      <c r="L15" s="292">
        <v>23213.58</v>
      </c>
      <c r="M15" s="294">
        <v>6</v>
      </c>
      <c r="N15" s="292">
        <v>16497.85</v>
      </c>
      <c r="O15" s="292">
        <v>18106.93</v>
      </c>
      <c r="P15" s="294">
        <v>9.75327088075113</v>
      </c>
      <c r="Q15" s="309">
        <v>10218.06</v>
      </c>
      <c r="R15" s="309">
        <v>10933.32</v>
      </c>
      <c r="S15" s="306">
        <v>7</v>
      </c>
    </row>
    <row r="16" s="274" customFormat="1" ht="20.45" customHeight="1" spans="1:19">
      <c r="A16" s="295" t="s">
        <v>76</v>
      </c>
      <c r="B16" s="296">
        <v>31830.79</v>
      </c>
      <c r="C16" s="296">
        <v>34406.5889498592</v>
      </c>
      <c r="D16" s="290">
        <v>8.092161551313</v>
      </c>
      <c r="E16" s="296">
        <v>21082.16</v>
      </c>
      <c r="F16" s="296">
        <v>22473.58</v>
      </c>
      <c r="G16" s="297">
        <v>6.6</v>
      </c>
      <c r="H16" s="296">
        <v>44632.25</v>
      </c>
      <c r="I16" s="296">
        <v>47370.89</v>
      </c>
      <c r="J16" s="297">
        <v>6.13601151633628</v>
      </c>
      <c r="K16" s="296">
        <v>28665.96</v>
      </c>
      <c r="L16" s="296">
        <v>30156.59</v>
      </c>
      <c r="M16" s="297">
        <v>5.2</v>
      </c>
      <c r="N16" s="296">
        <v>20905.97</v>
      </c>
      <c r="O16" s="296">
        <v>22827.67</v>
      </c>
      <c r="P16" s="297">
        <v>9.19211115293859</v>
      </c>
      <c r="Q16" s="307">
        <v>14391.58</v>
      </c>
      <c r="R16" s="307">
        <v>15273.78</v>
      </c>
      <c r="S16" s="308">
        <v>6.1</v>
      </c>
    </row>
    <row r="17" s="274" customFormat="1" ht="20.45" customHeight="1" spans="1:19">
      <c r="A17" s="295" t="s">
        <v>77</v>
      </c>
      <c r="B17" s="296">
        <v>32088</v>
      </c>
      <c r="C17" s="296">
        <v>34777.3647755486</v>
      </c>
      <c r="D17" s="290">
        <v>8.38121657799999</v>
      </c>
      <c r="E17" s="296">
        <v>18660.93</v>
      </c>
      <c r="F17" s="296">
        <v>20004.52</v>
      </c>
      <c r="G17" s="297">
        <v>7.2</v>
      </c>
      <c r="H17" s="296">
        <v>45779.09</v>
      </c>
      <c r="I17" s="296">
        <v>48934.44</v>
      </c>
      <c r="J17" s="297">
        <v>6.89255727887996</v>
      </c>
      <c r="K17" s="296">
        <v>24925.39</v>
      </c>
      <c r="L17" s="296">
        <v>26445.84</v>
      </c>
      <c r="M17" s="297">
        <v>6.1</v>
      </c>
      <c r="N17" s="296">
        <v>21281.79</v>
      </c>
      <c r="O17" s="296">
        <v>23311.96</v>
      </c>
      <c r="P17" s="297">
        <v>9.53947012915737</v>
      </c>
      <c r="Q17" s="307">
        <v>13893.41</v>
      </c>
      <c r="R17" s="307">
        <v>14893.74</v>
      </c>
      <c r="S17" s="308">
        <v>7.2</v>
      </c>
    </row>
    <row r="18" s="274" customFormat="1" ht="20.45" customHeight="1" spans="1:19">
      <c r="A18" s="295" t="s">
        <v>78</v>
      </c>
      <c r="B18" s="296">
        <v>33860.2</v>
      </c>
      <c r="C18" s="296">
        <v>36746.3237607088</v>
      </c>
      <c r="D18" s="290">
        <v>8.52364652515</v>
      </c>
      <c r="E18" s="296">
        <v>22882.65</v>
      </c>
      <c r="F18" s="296">
        <v>24530.2</v>
      </c>
      <c r="G18" s="297">
        <v>7.2</v>
      </c>
      <c r="H18" s="296">
        <v>45263.72</v>
      </c>
      <c r="I18" s="296">
        <v>48425.94</v>
      </c>
      <c r="J18" s="297">
        <v>6.98621324097975</v>
      </c>
      <c r="K18" s="296">
        <v>32321.46</v>
      </c>
      <c r="L18" s="296">
        <v>34163.78</v>
      </c>
      <c r="M18" s="297">
        <v>5.7</v>
      </c>
      <c r="N18" s="296">
        <v>21358.77</v>
      </c>
      <c r="O18" s="296">
        <v>23349.08</v>
      </c>
      <c r="P18" s="297">
        <v>9.31846730874484</v>
      </c>
      <c r="Q18" s="307">
        <v>13471.83</v>
      </c>
      <c r="R18" s="307">
        <v>14360.97</v>
      </c>
      <c r="S18" s="308">
        <v>6.6</v>
      </c>
    </row>
    <row r="19" s="273" customFormat="1" ht="20.45" customHeight="1" spans="1:19">
      <c r="A19" s="291" t="s">
        <v>79</v>
      </c>
      <c r="B19" s="292">
        <v>22061.81</v>
      </c>
      <c r="C19" s="292">
        <v>23884.4724954567</v>
      </c>
      <c r="D19" s="293">
        <v>8.26161813312999</v>
      </c>
      <c r="E19" s="292">
        <v>14941.05</v>
      </c>
      <c r="F19" s="292">
        <v>15986.92</v>
      </c>
      <c r="G19" s="294">
        <v>7</v>
      </c>
      <c r="H19" s="292">
        <v>32917.95</v>
      </c>
      <c r="I19" s="292">
        <v>35082.35</v>
      </c>
      <c r="J19" s="294">
        <v>6.57513605798661</v>
      </c>
      <c r="K19" s="292">
        <v>22553.82</v>
      </c>
      <c r="L19" s="292">
        <v>23823.6</v>
      </c>
      <c r="M19" s="294">
        <v>5.6</v>
      </c>
      <c r="N19" s="292">
        <v>15676.27</v>
      </c>
      <c r="O19" s="292">
        <v>17154.85</v>
      </c>
      <c r="P19" s="294">
        <v>9.43196308815808</v>
      </c>
      <c r="Q19" s="309">
        <v>9327.48</v>
      </c>
      <c r="R19" s="309">
        <v>10036.37</v>
      </c>
      <c r="S19" s="306">
        <v>7.6</v>
      </c>
    </row>
    <row r="20" s="274" customFormat="1" ht="20.45" customHeight="1" spans="1:19">
      <c r="A20" s="295" t="s">
        <v>80</v>
      </c>
      <c r="B20" s="296">
        <v>28727.91</v>
      </c>
      <c r="C20" s="296">
        <v>31147.2495033327</v>
      </c>
      <c r="D20" s="290">
        <v>8.42156461550002</v>
      </c>
      <c r="E20" s="296">
        <v>17147.17</v>
      </c>
      <c r="F20" s="296">
        <v>18261.74</v>
      </c>
      <c r="G20" s="297">
        <v>6.5</v>
      </c>
      <c r="H20" s="296">
        <v>43348.96</v>
      </c>
      <c r="I20" s="296">
        <v>46243.88</v>
      </c>
      <c r="J20" s="297">
        <v>6.67817636224721</v>
      </c>
      <c r="K20" s="296">
        <v>23287.04</v>
      </c>
      <c r="L20" s="296">
        <v>24591.11</v>
      </c>
      <c r="M20" s="297">
        <v>5.6</v>
      </c>
      <c r="N20" s="296">
        <v>18809.13</v>
      </c>
      <c r="O20" s="296">
        <v>20662.69</v>
      </c>
      <c r="P20" s="297">
        <v>9.85457594264061</v>
      </c>
      <c r="Q20" s="307">
        <v>11055.9</v>
      </c>
      <c r="R20" s="307">
        <v>11818.76</v>
      </c>
      <c r="S20" s="308">
        <v>6.9</v>
      </c>
    </row>
    <row r="21" s="274" customFormat="1" ht="20.45" customHeight="1" spans="1:19">
      <c r="A21" s="298" t="s">
        <v>81</v>
      </c>
      <c r="B21" s="299">
        <v>25318.44</v>
      </c>
      <c r="C21" s="299">
        <v>27502.2755741614</v>
      </c>
      <c r="D21" s="300">
        <v>8.62547445325002</v>
      </c>
      <c r="E21" s="299">
        <v>15730.63</v>
      </c>
      <c r="F21" s="299">
        <v>16910.43</v>
      </c>
      <c r="G21" s="300">
        <v>7.5</v>
      </c>
      <c r="H21" s="299">
        <v>35555.15</v>
      </c>
      <c r="I21" s="299">
        <v>38124.23</v>
      </c>
      <c r="J21" s="300">
        <v>7.22561991722718</v>
      </c>
      <c r="K21" s="299">
        <v>25354.12</v>
      </c>
      <c r="L21" s="299">
        <v>27002.14</v>
      </c>
      <c r="M21" s="300">
        <v>6.5</v>
      </c>
      <c r="N21" s="299">
        <v>22116.5</v>
      </c>
      <c r="O21" s="299">
        <v>24268.99</v>
      </c>
      <c r="P21" s="300">
        <v>9.73250740397442</v>
      </c>
      <c r="Q21" s="310">
        <v>12639.27</v>
      </c>
      <c r="R21" s="310">
        <v>13599.85</v>
      </c>
      <c r="S21" s="311">
        <v>7.6</v>
      </c>
    </row>
    <row r="22" ht="30" customHeight="1" spans="1:13">
      <c r="A22" s="301"/>
      <c r="B22" s="301"/>
      <c r="C22" s="301"/>
      <c r="D22" s="301"/>
      <c r="E22" s="301"/>
      <c r="F22" s="301"/>
      <c r="G22" s="301"/>
      <c r="H22" s="301"/>
      <c r="I22" s="301"/>
      <c r="J22" s="301"/>
      <c r="K22" s="301"/>
      <c r="L22" s="301"/>
      <c r="M22" s="301"/>
    </row>
    <row r="23" ht="18" customHeight="1" spans="1:1">
      <c r="A23" s="28"/>
    </row>
    <row r="24" ht="18" customHeight="1" spans="1:1">
      <c r="A24" s="28"/>
    </row>
    <row r="25" ht="18" customHeight="1" spans="1:1">
      <c r="A25" s="28"/>
    </row>
  </sheetData>
  <mergeCells count="13">
    <mergeCell ref="A1:S1"/>
    <mergeCell ref="R2:S2"/>
    <mergeCell ref="B3:G3"/>
    <mergeCell ref="H3:M3"/>
    <mergeCell ref="N3:S3"/>
    <mergeCell ref="B4:D4"/>
    <mergeCell ref="E4:G4"/>
    <mergeCell ref="H4:J4"/>
    <mergeCell ref="K4:M4"/>
    <mergeCell ref="N4:P4"/>
    <mergeCell ref="Q4:S4"/>
    <mergeCell ref="A22:M22"/>
    <mergeCell ref="A3:A5"/>
  </mergeCells>
  <pageMargins left="0.7" right="0.7" top="0.75" bottom="0.75" header="0.3" footer="0.3"/>
  <pageSetup paperSize="9" orientation="landscape" horizontalDpi="600" verticalDpi="6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YTDCD-ZhuHuKu</Company>
  <Application>Microsoft Excel</Application>
  <HeadingPairs>
    <vt:vector size="2" baseType="variant">
      <vt:variant>
        <vt:lpstr>工作表</vt:lpstr>
      </vt:variant>
      <vt:variant>
        <vt:i4>22</vt:i4>
      </vt:variant>
    </vt:vector>
  </HeadingPairs>
  <TitlesOfParts>
    <vt:vector size="22" baseType="lpstr">
      <vt:lpstr>10-1城镇（左）</vt:lpstr>
      <vt:lpstr>10-2农村（右）</vt:lpstr>
      <vt:lpstr>10-3总量(左上右上）</vt:lpstr>
      <vt:lpstr>10-4构成（左下右下）</vt:lpstr>
      <vt:lpstr>10-5城收（左）</vt:lpstr>
      <vt:lpstr>10-6城支（右）</vt:lpstr>
      <vt:lpstr>10-7农收（左）</vt:lpstr>
      <vt:lpstr>10-8农支（右）</vt:lpstr>
      <vt:lpstr>10-9分市收支（左右）</vt:lpstr>
      <vt:lpstr>10-10人口（左右,分续表）</vt:lpstr>
      <vt:lpstr>10-11全民人口（左右，分续表）</vt:lpstr>
      <vt:lpstr>10-12城镇人口（左右，分续表）</vt:lpstr>
      <vt:lpstr>10-13农村人口（左右，分续表）</vt:lpstr>
      <vt:lpstr>10-14居住（左右，分续表1、2）</vt:lpstr>
      <vt:lpstr>10-15全民居住（左右，分续表1、2）</vt:lpstr>
      <vt:lpstr>10-16城镇居住（左右，分续表1、2）</vt:lpstr>
      <vt:lpstr>10-17农村居住（左右，分续表1、2）</vt:lpstr>
      <vt:lpstr>10-18耐用品（左右）</vt:lpstr>
      <vt:lpstr>10-19全民耐用品（左右）</vt:lpstr>
      <vt:lpstr>10-20城耐用品（左右）</vt:lpstr>
      <vt:lpstr>10-21农耐用品（左右）</vt:lpstr>
      <vt:lpstr>10-22食品销费量（左，右续表）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YUJIMING</dc:creator>
  <cp:lastModifiedBy>ytstjj_lc</cp:lastModifiedBy>
  <dcterms:created xsi:type="dcterms:W3CDTF">2010-04-20T01:22:00Z</dcterms:created>
  <cp:lastPrinted>2017-07-03T06:57:00Z</cp:lastPrinted>
  <dcterms:modified xsi:type="dcterms:W3CDTF">2021-01-12T08:42:22Z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2052-11.8.2.9022</vt:lpwstr>
  </property>
</Properties>
</file>