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922"/>
  </bookViews>
  <sheets>
    <sheet name="年鉴11-1" sheetId="2" r:id="rId1"/>
    <sheet name="年鉴11-2" sheetId="3" r:id="rId2"/>
    <sheet name="年鉴11-3" sheetId="4" r:id="rId3"/>
    <sheet name="年鉴11-4" sheetId="5" r:id="rId4"/>
    <sheet name="年鉴11-5" sheetId="6" r:id="rId5"/>
    <sheet name="年鉴11-6" sheetId="7" r:id="rId6"/>
    <sheet name="年鉴11-7" sheetId="8" r:id="rId7"/>
    <sheet name="年鉴11-8" sheetId="9" r:id="rId8"/>
    <sheet name="年鉴11-9" sheetId="10" r:id="rId9"/>
    <sheet name="年鉴11-10" sheetId="11" r:id="rId10"/>
  </sheets>
  <calcPr calcId="144525" iterate="1" iterateCount="100" iterateDelta="0.001"/>
</workbook>
</file>

<file path=xl/sharedStrings.xml><?xml version="1.0" encoding="utf-8"?>
<sst xmlns="http://schemas.openxmlformats.org/spreadsheetml/2006/main" count="414" uniqueCount="138">
  <si>
    <r>
      <rPr>
        <sz val="14"/>
        <color indexed="8"/>
        <rFont val="宋体"/>
        <charset val="134"/>
        <scheme val="minor"/>
      </rPr>
      <t>11-1  各县（市、区）市政公用设施水平（</t>
    </r>
    <r>
      <rPr>
        <sz val="14"/>
        <color indexed="8"/>
        <rFont val="宋体"/>
        <charset val="134"/>
      </rPr>
      <t>2019年）</t>
    </r>
  </si>
  <si>
    <t>地  区</t>
  </si>
  <si>
    <t>人均日生活用水量（升）</t>
  </si>
  <si>
    <t>供水
普及率
（%）</t>
  </si>
  <si>
    <t>燃气
普及率
（%）</t>
  </si>
  <si>
    <t>人均城市
道路面积
（平方米）</t>
  </si>
  <si>
    <t>建成区排水管道密度
(公里/平方公里)</t>
  </si>
  <si>
    <t>人均公园
绿地面积
（平方米）</t>
  </si>
  <si>
    <r>
      <rPr>
        <sz val="10"/>
        <color theme="1"/>
        <rFont val="宋体"/>
        <charset val="134"/>
        <scheme val="minor"/>
      </rPr>
      <t xml:space="preserve">建成区
绿地面积
</t>
    </r>
    <r>
      <rPr>
        <sz val="10"/>
        <color indexed="8"/>
        <rFont val="宋体"/>
        <charset val="134"/>
      </rPr>
      <t>（公顷）</t>
    </r>
  </si>
  <si>
    <r>
      <rPr>
        <sz val="10"/>
        <color theme="1"/>
        <rFont val="宋体"/>
        <charset val="134"/>
        <scheme val="minor"/>
      </rPr>
      <t xml:space="preserve">建成区绿化覆盖面积
</t>
    </r>
    <r>
      <rPr>
        <sz val="10"/>
        <color indexed="8"/>
        <rFont val="宋体"/>
        <charset val="134"/>
      </rPr>
      <t>（公顷）</t>
    </r>
  </si>
  <si>
    <t>建成区
面积
（平方公里）</t>
  </si>
  <si>
    <t>建成区
绿地率
（%）</t>
  </si>
  <si>
    <t>建成区绿化覆盖率
（%）</t>
  </si>
  <si>
    <t>生活垃圾
处理率（%）</t>
  </si>
  <si>
    <t>────</t>
  </si>
  <si>
    <t/>
  </si>
  <si>
    <t>污水处理率（%）</t>
  </si>
  <si>
    <r>
      <rPr>
        <sz val="10"/>
        <rFont val="宋体"/>
        <charset val="134"/>
        <scheme val="minor"/>
      </rPr>
      <t>#污水处理
厂集中
处理率</t>
    </r>
    <r>
      <rPr>
        <sz val="10"/>
        <rFont val="宋体"/>
        <charset val="134"/>
      </rPr>
      <t>(%)</t>
    </r>
  </si>
  <si>
    <r>
      <rPr>
        <sz val="10"/>
        <color indexed="8"/>
        <rFont val="宋体"/>
        <charset val="134"/>
        <scheme val="minor"/>
      </rPr>
      <t>#生活垃圾
无害化
处理率</t>
    </r>
    <r>
      <rPr>
        <sz val="10"/>
        <color indexed="8"/>
        <rFont val="宋体"/>
        <charset val="134"/>
      </rPr>
      <t>(%)</t>
    </r>
  </si>
  <si>
    <t>合   计</t>
  </si>
  <si>
    <t>市   区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</si>
  <si>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</si>
  <si>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</si>
  <si>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</si>
  <si>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</si>
  <si>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开发区</t>
  </si>
  <si>
    <t xml:space="preserve">  高新区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</si>
  <si>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</si>
  <si>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</si>
  <si>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</si>
  <si>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</si>
  <si>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</si>
  <si>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</si>
  <si>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</si>
  <si>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</si>
  <si>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t>注：本资料取自住建局。</t>
  </si>
  <si>
    <r>
      <rPr>
        <sz val="14"/>
        <color indexed="8"/>
        <rFont val="宋体"/>
        <charset val="134"/>
        <scheme val="minor"/>
      </rPr>
      <t>11-2  各县（市、区）供水情况（</t>
    </r>
    <r>
      <rPr>
        <sz val="14"/>
        <color indexed="8"/>
        <rFont val="宋体"/>
        <charset val="134"/>
      </rPr>
      <t>2019年）</t>
    </r>
  </si>
  <si>
    <t>综合生
产能力
（万立
方米/日）</t>
  </si>
  <si>
    <t>供水管
道长度
（公里）</t>
  </si>
  <si>
    <t>供水总量
（万立方米）</t>
  </si>
  <si>
    <t>用水人口
（万人）</t>
  </si>
  <si>
    <t>#地下水</t>
  </si>
  <si>
    <t>生产运
营用水</t>
  </si>
  <si>
    <t>公共服
务用水</t>
  </si>
  <si>
    <t>居民家
庭用水</t>
  </si>
  <si>
    <t>其他
用水</t>
  </si>
  <si>
    <r>
      <rPr>
        <sz val="14"/>
        <color indexed="8"/>
        <rFont val="宋体"/>
        <charset val="134"/>
        <scheme val="minor"/>
      </rPr>
      <t>11-3  各县（市、区）天然气情况（</t>
    </r>
    <r>
      <rPr>
        <sz val="14"/>
        <color indexed="8"/>
        <rFont val="宋体"/>
        <charset val="134"/>
      </rPr>
      <t>2019年）</t>
    </r>
  </si>
  <si>
    <t>储气能力
 （万立方米）</t>
  </si>
  <si>
    <t>供气管
道长度
（公里）</t>
  </si>
  <si>
    <t>供气总量
（万立方米）</t>
  </si>
  <si>
    <t>供气总量（万立方米）</t>
  </si>
  <si>
    <t>用气户数 （户）</t>
  </si>
  <si>
    <t>用气
人口
（万人）</t>
  </si>
  <si>
    <t>销售气量</t>
  </si>
  <si>
    <t>燃气
损失量</t>
  </si>
  <si>
    <t>#家庭
用户</t>
  </si>
  <si>
    <t>#居民家庭</t>
  </si>
  <si>
    <t>#集中供热</t>
  </si>
  <si>
    <t>#燃气汽车</t>
  </si>
  <si>
    <r>
      <rPr>
        <sz val="14"/>
        <color indexed="8"/>
        <rFont val="宋体"/>
        <charset val="134"/>
        <scheme val="minor"/>
      </rPr>
      <t>11-4  各县（市、区）液化石油气情况（</t>
    </r>
    <r>
      <rPr>
        <sz val="14"/>
        <color indexed="8"/>
        <rFont val="宋体"/>
        <charset val="134"/>
      </rPr>
      <t>2019年）</t>
    </r>
  </si>
  <si>
    <t>地 区</t>
  </si>
  <si>
    <t>储气能力
（吨）</t>
  </si>
  <si>
    <t>供气总量（吨）</t>
  </si>
  <si>
    <t>用气户数（户）</t>
  </si>
  <si>
    <t xml:space="preserve">用气
人口
（万人） </t>
  </si>
  <si>
    <r>
      <rPr>
        <sz val="14"/>
        <color indexed="8"/>
        <rFont val="宋体"/>
        <charset val="134"/>
        <scheme val="minor"/>
      </rPr>
      <t>11-5 各县（市、区）道路和桥梁情况（</t>
    </r>
    <r>
      <rPr>
        <sz val="14"/>
        <color indexed="8"/>
        <rFont val="宋体"/>
        <charset val="134"/>
      </rPr>
      <t>2019年）</t>
    </r>
  </si>
  <si>
    <t>道路长度
（公里）</t>
  </si>
  <si>
    <t>道路面积
（万平方米）</t>
  </si>
  <si>
    <t>桥梁数（座）</t>
  </si>
  <si>
    <t>道路照明
灯盏数
（盏）</t>
  </si>
  <si>
    <t>安装路
灯的道
路长度
（公里）</t>
  </si>
  <si>
    <t>排水管道长度
（公里）</t>
  </si>
  <si>
    <t>#人行道</t>
  </si>
  <si>
    <t>#大桥及
特大桥</t>
  </si>
  <si>
    <t>#立交桥</t>
  </si>
  <si>
    <t>污水管道</t>
  </si>
  <si>
    <t>雨水管道</t>
  </si>
  <si>
    <t>雨污合流管道</t>
  </si>
  <si>
    <t>11-6 各县（市、区）集中供热情况（2019年）</t>
  </si>
  <si>
    <r>
      <rPr>
        <sz val="10"/>
        <color indexed="8"/>
        <rFont val="宋体"/>
        <charset val="134"/>
      </rPr>
      <t xml:space="preserve">蒸 </t>
    </r>
    <r>
      <rPr>
        <sz val="10"/>
        <color indexed="8"/>
        <rFont val="宋体"/>
        <charset val="134"/>
      </rPr>
      <t xml:space="preserve">   </t>
    </r>
    <r>
      <rPr>
        <sz val="10"/>
        <color indexed="8"/>
        <rFont val="宋体"/>
        <charset val="134"/>
      </rPr>
      <t>汽</t>
    </r>
  </si>
  <si>
    <r>
      <rPr>
        <sz val="10"/>
        <color indexed="8"/>
        <rFont val="宋体"/>
        <charset val="134"/>
      </rPr>
      <t xml:space="preserve">热 </t>
    </r>
    <r>
      <rPr>
        <sz val="10"/>
        <color indexed="8"/>
        <rFont val="宋体"/>
        <charset val="134"/>
      </rPr>
      <t xml:space="preserve">   </t>
    </r>
    <r>
      <rPr>
        <sz val="10"/>
        <color indexed="8"/>
        <rFont val="宋体"/>
        <charset val="134"/>
      </rPr>
      <t>水</t>
    </r>
  </si>
  <si>
    <t>集中供热管道长度（公里）</t>
  </si>
  <si>
    <t>供热面积
（万平方米）</t>
  </si>
  <si>
    <t>供热能力
（吨/小时）</t>
  </si>
  <si>
    <t>供热总量
（万吉焦）</t>
  </si>
  <si>
    <t>供热能力
（兆瓦）</t>
  </si>
  <si>
    <t>一级管网</t>
  </si>
  <si>
    <t>二级管网</t>
  </si>
  <si>
    <t>#住宅</t>
  </si>
  <si>
    <t>热电厂
供热</t>
  </si>
  <si>
    <t>锅炉房
供热</t>
  </si>
  <si>
    <r>
      <rPr>
        <sz val="14"/>
        <color indexed="8"/>
        <rFont val="宋体"/>
        <charset val="134"/>
        <scheme val="minor"/>
      </rPr>
      <t>11-7 各县（市、区）市容环境卫生情况（</t>
    </r>
    <r>
      <rPr>
        <sz val="14"/>
        <color indexed="8"/>
        <rFont val="宋体"/>
        <charset val="134"/>
      </rPr>
      <t>2019年）</t>
    </r>
  </si>
  <si>
    <t>道路清扫保洁面积
（万平方米）</t>
  </si>
  <si>
    <t>生活垃圾</t>
  </si>
  <si>
    <t>公共厕所（座）</t>
  </si>
  <si>
    <t>市容环卫
专用车辆
设备
（辆）</t>
  </si>
  <si>
    <t>#机械化</t>
  </si>
  <si>
    <t>清运量
（万吨）</t>
  </si>
  <si>
    <t>生活垃圾
处理量
（万吨）</t>
  </si>
  <si>
    <t>无害化
处理厂（场、（座）</t>
  </si>
  <si>
    <t>无害化
处理能力
（吨／日）</t>
  </si>
  <si>
    <t>无害化
处理量
（万吨）</t>
  </si>
  <si>
    <t>生活垃圾转运站座（座）</t>
  </si>
  <si>
    <t>#三类以上</t>
  </si>
  <si>
    <t>#卫生填埋</t>
  </si>
  <si>
    <r>
      <rPr>
        <sz val="14"/>
        <color indexed="8"/>
        <rFont val="宋体"/>
        <charset val="134"/>
        <scheme val="minor"/>
      </rPr>
      <t>11-8 各县（市、区）园林绿化情况（</t>
    </r>
    <r>
      <rPr>
        <sz val="14"/>
        <color indexed="8"/>
        <rFont val="宋体"/>
        <charset val="134"/>
      </rPr>
      <t>2019年）</t>
    </r>
  </si>
  <si>
    <t>单位：公顷</t>
  </si>
  <si>
    <t>绿化覆盖面积</t>
  </si>
  <si>
    <t>绿地面积</t>
  </si>
  <si>
    <t>公园绿地面积</t>
  </si>
  <si>
    <t>公园面积</t>
  </si>
  <si>
    <t>#建成区</t>
  </si>
  <si>
    <r>
      <rPr>
        <sz val="14"/>
        <color indexed="8"/>
        <rFont val="宋体"/>
        <charset val="134"/>
        <scheme val="minor"/>
      </rPr>
      <t>11-9 各县（市、区）污水处理情况（</t>
    </r>
    <r>
      <rPr>
        <sz val="14"/>
        <color indexed="8"/>
        <rFont val="宋体"/>
        <charset val="134"/>
      </rPr>
      <t>2019年）</t>
    </r>
  </si>
  <si>
    <t>地区</t>
  </si>
  <si>
    <t>污水处理厂座数（座）</t>
  </si>
  <si>
    <t>污水处理能力
（万立方米/日）</t>
  </si>
  <si>
    <t># 二级以上</t>
  </si>
  <si>
    <t>11-10 各县（市、区）城市公共交通(2019年)</t>
  </si>
  <si>
    <t>地   区</t>
  </si>
  <si>
    <t>运营车数
(辆)</t>
  </si>
  <si>
    <t>标准运营车数
(标台)</t>
  </si>
  <si>
    <t xml:space="preserve">运营线路
总长度
(公里)
</t>
  </si>
  <si>
    <t>客运总量
(万人次)</t>
  </si>
  <si>
    <t>出租汽车数
(辆)</t>
  </si>
  <si>
    <t>全  市</t>
  </si>
  <si>
    <t xml:space="preserve"> 市直（芝罘区）</t>
  </si>
  <si>
    <t xml:space="preserve"> 福山区</t>
  </si>
  <si>
    <t xml:space="preserve"> 牟平区</t>
  </si>
  <si>
    <t xml:space="preserve"> 开发区</t>
  </si>
  <si>
    <t xml:space="preserve"> 龙口市</t>
  </si>
  <si>
    <t xml:space="preserve"> 莱阳市</t>
  </si>
  <si>
    <t xml:space="preserve"> 莱州市</t>
  </si>
  <si>
    <t xml:space="preserve"> 蓬莱市</t>
  </si>
  <si>
    <t xml:space="preserve"> 招远市</t>
  </si>
  <si>
    <t xml:space="preserve"> 栖霞市</t>
  </si>
  <si>
    <t xml:space="preserve"> 海阳市</t>
  </si>
  <si>
    <t xml:space="preserve"> 长岛县</t>
  </si>
  <si>
    <t>注：城市公交资料取自交通运输局。 表格中的运营车辆（辆）为公交车的车辆数。因市区公交企业整合，福山区、牟平区、开发区、莱山区、高新区、昆嵛区无所属公交车辆，都在市直。莱山区、高新区出租车数统在芝罘区。</t>
  </si>
</sst>
</file>

<file path=xl/styles.xml><?xml version="1.0" encoding="utf-8"?>
<styleSheet xmlns="http://schemas.openxmlformats.org/spreadsheetml/2006/main">
  <numFmts count="22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&quot;\&quot;#,##0.00;[Red]&quot;\&quot;\-#,##0.00"/>
    <numFmt numFmtId="177" formatCode="&quot;\&quot;#,##0;[Red]&quot;\&quot;\-#,##0"/>
    <numFmt numFmtId="178" formatCode="0.0000000"/>
    <numFmt numFmtId="179" formatCode="#,##0_ "/>
    <numFmt numFmtId="180" formatCode="&quot;$&quot;#,##0_);[Red]\(&quot;$&quot;#,##0\)"/>
    <numFmt numFmtId="181" formatCode="0_);[Red]\(0\)"/>
    <numFmt numFmtId="182" formatCode="&quot;$&quot;#,##0.00_);[Red]\(&quot;$&quot;#,##0.00\)"/>
    <numFmt numFmtId="183" formatCode="#,##0_);[Red]\(#,##0\)"/>
    <numFmt numFmtId="184" formatCode="_-* #,##0_-;\-* #,##0_-;_-* &quot;-&quot;_-;_-@_-"/>
    <numFmt numFmtId="185" formatCode="0.000000"/>
    <numFmt numFmtId="186" formatCode="_-* #,##0.00_-;\-* #,##0.00_-;_-* &quot;-&quot;??_-;_-@_-"/>
    <numFmt numFmtId="187" formatCode="yy&quot;年&quot;mm&quot;月&quot;"/>
    <numFmt numFmtId="188" formatCode="0.00000000"/>
    <numFmt numFmtId="189" formatCode="_ [$€-2]* #,##0.00_ ;_ [$€-2]* \-#,##0.00_ ;_ [$€-2]* &quot;-&quot;??_ "/>
    <numFmt numFmtId="190" formatCode="0.0_ "/>
    <numFmt numFmtId="191" formatCode="0_ "/>
    <numFmt numFmtId="192" formatCode="0.00_ "/>
    <numFmt numFmtId="193" formatCode="0.00_);[Red]\(0.00\)"/>
  </numFmts>
  <fonts count="55">
    <font>
      <sz val="11"/>
      <color theme="1"/>
      <name val="宋体"/>
      <charset val="134"/>
      <scheme val="minor"/>
    </font>
    <font>
      <sz val="18"/>
      <name val="宋体"/>
      <charset val="134"/>
      <scheme val="minor"/>
    </font>
    <font>
      <sz val="10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indexed="8"/>
      <name val="宋体"/>
      <charset val="134"/>
    </font>
    <font>
      <sz val="10"/>
      <name val="宋体"/>
      <charset val="134"/>
    </font>
    <font>
      <sz val="14"/>
      <color indexed="8"/>
      <name val="宋体"/>
      <charset val="134"/>
      <scheme val="minor"/>
    </font>
    <font>
      <sz val="1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indexed="8"/>
      <name val="黑体"/>
      <charset val="134"/>
    </font>
    <font>
      <sz val="9"/>
      <color indexed="8"/>
      <name val="宋体"/>
      <charset val="134"/>
    </font>
    <font>
      <sz val="10"/>
      <color theme="1"/>
      <name val="宋体"/>
      <charset val="134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9"/>
      <name val="宋体"/>
      <charset val="134"/>
    </font>
    <font>
      <b/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indexed="20"/>
      <name val="宋体"/>
      <charset val="134"/>
    </font>
    <font>
      <b/>
      <sz val="13"/>
      <color theme="3"/>
      <name val="宋体"/>
      <charset val="134"/>
      <scheme val="minor"/>
    </font>
    <font>
      <sz val="11"/>
      <name val="ＭＳ Ｐゴシック"/>
      <charset val="134"/>
    </font>
    <font>
      <sz val="12"/>
      <name val="Times New Roman"/>
      <charset val="0"/>
    </font>
    <font>
      <sz val="11"/>
      <color indexed="17"/>
      <name val="宋体"/>
      <charset val="134"/>
    </font>
    <font>
      <sz val="11"/>
      <color indexed="20"/>
      <name val="微软雅黑"/>
      <charset val="134"/>
    </font>
    <font>
      <sz val="11"/>
      <name val="俵俽 俹僑僔僢僋"/>
      <charset val="134"/>
    </font>
    <font>
      <sz val="10"/>
      <name val="MS Sans Serif"/>
      <charset val="0"/>
    </font>
    <font>
      <sz val="11"/>
      <color indexed="8"/>
      <name val="宋体"/>
      <charset val="134"/>
    </font>
    <font>
      <sz val="10"/>
      <name val="Arial"/>
      <charset val="0"/>
    </font>
    <font>
      <b/>
      <i/>
      <sz val="16"/>
      <name val="Helv"/>
      <charset val="0"/>
    </font>
    <font>
      <sz val="11"/>
      <color rgb="FFFA7D00"/>
      <name val="宋体"/>
      <charset val="134"/>
      <scheme val="minor"/>
    </font>
    <font>
      <sz val="10"/>
      <name val="Times New Roman"/>
      <charset val="0"/>
    </font>
    <font>
      <sz val="11"/>
      <color indexed="17"/>
      <name val="微软雅黑"/>
      <charset val="134"/>
    </font>
    <font>
      <sz val="11"/>
      <color indexed="54"/>
      <name val="宋体"/>
      <charset val="134"/>
    </font>
    <font>
      <b/>
      <sz val="10"/>
      <name val="MS Sans Serif"/>
      <charset val="0"/>
    </font>
    <font>
      <sz val="11"/>
      <name val="蹈框"/>
      <charset val="134"/>
    </font>
    <font>
      <sz val="12"/>
      <name val="Helv"/>
      <charset val="0"/>
    </font>
    <font>
      <sz val="10"/>
      <name val="俵俽 僑僔僢僋"/>
      <charset val="134"/>
    </font>
    <font>
      <sz val="10"/>
      <name val="Helv"/>
      <charset val="0"/>
    </font>
    <font>
      <u/>
      <sz val="12"/>
      <color indexed="12"/>
      <name val="宋体"/>
      <charset val="134"/>
    </font>
    <font>
      <sz val="12"/>
      <name val="바탕체"/>
      <charset val="134"/>
    </font>
    <font>
      <sz val="8"/>
      <name val="Arial"/>
      <charset val="0"/>
    </font>
    <font>
      <sz val="10"/>
      <name val="Book Antiqua"/>
      <charset val="0"/>
    </font>
    <font>
      <sz val="14"/>
      <color indexed="8"/>
      <name val="宋体"/>
      <charset val="134"/>
    </font>
  </fonts>
  <fills count="52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23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auto="1"/>
      </left>
      <right/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21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23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1" fillId="15" borderId="48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0" fillId="11" borderId="47" applyNumberFormat="0" applyFont="0" applyAlignment="0" applyProtection="0">
      <alignment vertical="center"/>
    </xf>
    <xf numFmtId="0" fontId="18" fillId="0" borderId="0">
      <alignment vertical="center"/>
    </xf>
    <xf numFmtId="0" fontId="17" fillId="3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/>
    <xf numFmtId="0" fontId="13" fillId="0" borderId="0" applyNumberFormat="0" applyFill="0" applyBorder="0" applyAlignment="0" applyProtection="0">
      <alignment vertical="center"/>
    </xf>
    <xf numFmtId="0" fontId="39" fillId="0" borderId="0"/>
    <xf numFmtId="0" fontId="28" fillId="0" borderId="0" applyNumberFormat="0" applyFill="0" applyBorder="0" applyAlignment="0" applyProtection="0">
      <alignment vertical="center"/>
    </xf>
    <xf numFmtId="0" fontId="33" fillId="0" borderId="0"/>
    <xf numFmtId="0" fontId="26" fillId="0" borderId="0" applyNumberFormat="0" applyFill="0" applyBorder="0" applyAlignment="0" applyProtection="0">
      <alignment vertical="center"/>
    </xf>
    <xf numFmtId="0" fontId="5" fillId="0" borderId="0"/>
    <xf numFmtId="0" fontId="12" fillId="0" borderId="0" applyNumberFormat="0" applyFill="0" applyBorder="0" applyAlignment="0" applyProtection="0">
      <alignment vertical="center"/>
    </xf>
    <xf numFmtId="0" fontId="19" fillId="0" borderId="46" applyNumberFormat="0" applyFill="0" applyAlignment="0" applyProtection="0">
      <alignment vertical="center"/>
    </xf>
    <xf numFmtId="0" fontId="31" fillId="0" borderId="52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0" borderId="50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3" fillId="0" borderId="0"/>
    <xf numFmtId="0" fontId="16" fillId="6" borderId="45" applyNumberFormat="0" applyAlignment="0" applyProtection="0">
      <alignment vertical="center"/>
    </xf>
    <xf numFmtId="0" fontId="24" fillId="6" borderId="48" applyNumberFormat="0" applyAlignment="0" applyProtection="0">
      <alignment vertical="center"/>
    </xf>
    <xf numFmtId="0" fontId="18" fillId="0" borderId="0">
      <alignment vertical="center"/>
    </xf>
    <xf numFmtId="0" fontId="33" fillId="0" borderId="0"/>
    <xf numFmtId="0" fontId="29" fillId="28" borderId="51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41" fillId="0" borderId="53" applyNumberFormat="0" applyFill="0" applyAlignment="0" applyProtection="0">
      <alignment vertical="center"/>
    </xf>
    <xf numFmtId="0" fontId="25" fillId="0" borderId="49" applyNumberFormat="0" applyFill="0" applyAlignment="0" applyProtection="0">
      <alignment vertical="center"/>
    </xf>
    <xf numFmtId="0" fontId="33" fillId="0" borderId="0"/>
    <xf numFmtId="0" fontId="22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39" fillId="0" borderId="0"/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18" fillId="0" borderId="0"/>
    <xf numFmtId="0" fontId="0" fillId="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3" fillId="0" borderId="0"/>
    <xf numFmtId="0" fontId="39" fillId="0" borderId="0"/>
    <xf numFmtId="0" fontId="33" fillId="0" borderId="0"/>
    <xf numFmtId="0" fontId="33" fillId="0" borderId="0"/>
    <xf numFmtId="0" fontId="39" fillId="0" borderId="0"/>
    <xf numFmtId="0" fontId="39" fillId="0" borderId="0"/>
    <xf numFmtId="0" fontId="39" fillId="0" borderId="0"/>
    <xf numFmtId="0" fontId="49" fillId="0" borderId="0"/>
    <xf numFmtId="0" fontId="38" fillId="21" borderId="0" applyNumberFormat="0" applyBorder="0" applyAlignment="0" applyProtection="0">
      <alignment vertical="center"/>
    </xf>
    <xf numFmtId="0" fontId="33" fillId="0" borderId="0"/>
    <xf numFmtId="0" fontId="38" fillId="51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188" fontId="33" fillId="0" borderId="0" applyFont="0" applyFill="0" applyBorder="0" applyAlignment="0" applyProtection="0"/>
    <xf numFmtId="0" fontId="38" fillId="36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8" fillId="0" borderId="0">
      <alignment vertical="center"/>
    </xf>
    <xf numFmtId="0" fontId="23" fillId="44" borderId="0" applyNumberFormat="0" applyBorder="0" applyAlignment="0" applyProtection="0">
      <alignment vertical="center"/>
    </xf>
    <xf numFmtId="0" fontId="18" fillId="0" borderId="0">
      <alignment vertical="center"/>
    </xf>
    <xf numFmtId="0" fontId="23" fillId="41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185" fontId="33" fillId="0" borderId="0" applyFont="0" applyFill="0" applyBorder="0" applyAlignment="0" applyProtection="0"/>
    <xf numFmtId="0" fontId="45" fillId="0" borderId="0" applyNumberFormat="0" applyFill="0" applyBorder="0" applyAlignment="0" applyProtection="0"/>
    <xf numFmtId="38" fontId="37" fillId="0" borderId="0" applyFont="0" applyFill="0" applyBorder="0" applyAlignment="0" applyProtection="0"/>
    <xf numFmtId="40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0" fillId="31" borderId="0" applyNumberFormat="0" applyBorder="0" applyAlignment="0" applyProtection="0">
      <alignment vertical="center"/>
    </xf>
    <xf numFmtId="182" fontId="37" fillId="0" borderId="0" applyFont="0" applyFill="0" applyBorder="0" applyAlignment="0" applyProtection="0"/>
    <xf numFmtId="189" fontId="18" fillId="0" borderId="0" applyFont="0" applyFill="0" applyBorder="0" applyAlignment="0" applyProtection="0"/>
    <xf numFmtId="38" fontId="52" fillId="44" borderId="0" applyNumberFormat="0" applyBorder="0" applyAlignment="0" applyProtection="0"/>
    <xf numFmtId="10" fontId="52" fillId="49" borderId="17" applyNumberFormat="0" applyBorder="0" applyAlignment="0" applyProtection="0"/>
    <xf numFmtId="0" fontId="40" fillId="0" borderId="0"/>
    <xf numFmtId="37" fontId="39" fillId="0" borderId="0"/>
    <xf numFmtId="10" fontId="39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>
      <alignment vertical="center"/>
    </xf>
    <xf numFmtId="176" fontId="36" fillId="0" borderId="0" applyFont="0" applyFill="0" applyBorder="0" applyAlignment="0" applyProtection="0"/>
    <xf numFmtId="0" fontId="5" fillId="0" borderId="0"/>
    <xf numFmtId="177" fontId="36" fillId="0" borderId="0" applyFont="0" applyFill="0" applyBorder="0" applyAlignment="0" applyProtection="0"/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41" fontId="39" fillId="0" borderId="0" applyFont="0" applyFill="0" applyBorder="0" applyAlignment="0" applyProtection="0"/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18" fillId="0" borderId="0"/>
    <xf numFmtId="0" fontId="44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35" fillId="31" borderId="0" applyNumberFormat="0" applyBorder="0" applyAlignment="0" applyProtection="0">
      <alignment vertical="center"/>
    </xf>
    <xf numFmtId="0" fontId="47" fillId="0" borderId="0"/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5" fillId="0" borderId="0"/>
    <xf numFmtId="0" fontId="5" fillId="0" borderId="0"/>
    <xf numFmtId="0" fontId="18" fillId="0" borderId="0">
      <alignment vertical="center"/>
    </xf>
    <xf numFmtId="0" fontId="5" fillId="0" borderId="0"/>
    <xf numFmtId="0" fontId="0" fillId="0" borderId="0">
      <alignment vertical="center"/>
    </xf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46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38" fillId="0" borderId="0">
      <alignment vertical="center"/>
    </xf>
    <xf numFmtId="0" fontId="5" fillId="0" borderId="0"/>
    <xf numFmtId="0" fontId="5" fillId="0" borderId="0"/>
    <xf numFmtId="0" fontId="18" fillId="0" borderId="0">
      <alignment vertical="center"/>
    </xf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5" fillId="0" borderId="0"/>
    <xf numFmtId="0" fontId="18" fillId="0" borderId="0"/>
    <xf numFmtId="0" fontId="5" fillId="0" borderId="0"/>
    <xf numFmtId="0" fontId="18" fillId="0" borderId="0">
      <alignment vertical="center"/>
    </xf>
    <xf numFmtId="0" fontId="18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78" fontId="33" fillId="0" borderId="0" applyFont="0" applyFill="0" applyBorder="0" applyAlignment="0" applyProtection="0"/>
    <xf numFmtId="187" fontId="33" fillId="0" borderId="0" applyFont="0" applyFill="0" applyBorder="0" applyAlignment="0" applyProtection="0"/>
    <xf numFmtId="0" fontId="42" fillId="0" borderId="0"/>
    <xf numFmtId="41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84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9" fontId="53" fillId="0" borderId="17">
      <alignment horizontal="right" vertical="center"/>
    </xf>
    <xf numFmtId="0" fontId="33" fillId="0" borderId="0"/>
    <xf numFmtId="0" fontId="23" fillId="47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38" fontId="32" fillId="0" borderId="0" applyFont="0" applyFill="0" applyBorder="0" applyAlignment="0" applyProtection="0"/>
    <xf numFmtId="0" fontId="23" fillId="46" borderId="0" applyNumberFormat="0" applyBorder="0" applyAlignment="0" applyProtection="0">
      <alignment vertical="center"/>
    </xf>
    <xf numFmtId="0" fontId="48" fillId="0" borderId="0" applyFont="0" applyFill="0" applyBorder="0" applyAlignment="0" applyProtection="0"/>
    <xf numFmtId="4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51" fillId="0" borderId="0"/>
  </cellStyleXfs>
  <cellXfs count="195">
    <xf numFmtId="0" fontId="0" fillId="0" borderId="0" xfId="0">
      <alignment vertical="center"/>
    </xf>
    <xf numFmtId="58" fontId="1" fillId="0" borderId="1" xfId="144" applyNumberFormat="1" applyFont="1" applyFill="1" applyBorder="1" applyAlignment="1">
      <alignment horizontal="center" vertical="center"/>
    </xf>
    <xf numFmtId="58" fontId="1" fillId="0" borderId="2" xfId="144" applyNumberFormat="1" applyFont="1" applyFill="1" applyBorder="1" applyAlignment="1">
      <alignment horizontal="center" vertical="center"/>
    </xf>
    <xf numFmtId="0" fontId="2" fillId="0" borderId="1" xfId="144" applyFont="1" applyFill="1" applyBorder="1" applyAlignment="1">
      <alignment horizontal="center" vertical="center"/>
    </xf>
    <xf numFmtId="0" fontId="2" fillId="0" borderId="1" xfId="144" applyFont="1" applyFill="1" applyBorder="1" applyAlignment="1">
      <alignment horizontal="center" vertical="center" wrapText="1"/>
    </xf>
    <xf numFmtId="0" fontId="2" fillId="0" borderId="2" xfId="144" applyFont="1" applyFill="1" applyBorder="1" applyAlignment="1">
      <alignment horizontal="center" vertical="center" wrapText="1"/>
    </xf>
    <xf numFmtId="0" fontId="2" fillId="0" borderId="3" xfId="144" applyFont="1" applyFill="1" applyBorder="1" applyAlignment="1">
      <alignment horizontal="center" vertical="center"/>
    </xf>
    <xf numFmtId="0" fontId="2" fillId="0" borderId="3" xfId="144" applyFont="1" applyFill="1" applyBorder="1" applyAlignment="1">
      <alignment horizontal="center" vertical="center" wrapText="1"/>
    </xf>
    <xf numFmtId="0" fontId="2" fillId="0" borderId="4" xfId="144" applyFont="1" applyFill="1" applyBorder="1" applyAlignment="1">
      <alignment horizontal="center" vertical="center" wrapText="1"/>
    </xf>
    <xf numFmtId="49" fontId="2" fillId="0" borderId="5" xfId="144" applyNumberFormat="1" applyFont="1" applyFill="1" applyBorder="1" applyAlignment="1">
      <alignment horizontal="center" vertical="center"/>
    </xf>
    <xf numFmtId="191" fontId="3" fillId="0" borderId="6" xfId="0" applyNumberFormat="1" applyFont="1" applyFill="1" applyBorder="1" applyAlignment="1">
      <alignment horizontal="center" vertical="center"/>
    </xf>
    <xf numFmtId="193" fontId="4" fillId="0" borderId="7" xfId="150" applyNumberFormat="1" applyFont="1" applyFill="1" applyBorder="1" applyAlignment="1">
      <alignment horizontal="center" vertical="center"/>
    </xf>
    <xf numFmtId="193" fontId="3" fillId="0" borderId="6" xfId="0" applyNumberFormat="1" applyFont="1" applyFill="1" applyBorder="1" applyAlignment="1">
      <alignment horizontal="center" vertical="center"/>
    </xf>
    <xf numFmtId="181" fontId="2" fillId="0" borderId="8" xfId="144" applyNumberFormat="1" applyFont="1" applyFill="1" applyBorder="1" applyAlignment="1">
      <alignment horizontal="center" vertical="center"/>
    </xf>
    <xf numFmtId="0" fontId="2" fillId="0" borderId="5" xfId="144" applyFont="1" applyFill="1" applyBorder="1" applyAlignment="1">
      <alignment horizontal="center" vertical="center"/>
    </xf>
    <xf numFmtId="0" fontId="4" fillId="0" borderId="6" xfId="150" applyNumberFormat="1" applyFont="1" applyFill="1" applyBorder="1" applyAlignment="1">
      <alignment horizontal="center" vertical="center"/>
    </xf>
    <xf numFmtId="193" fontId="5" fillId="0" borderId="6" xfId="150" applyNumberFormat="1" applyFont="1" applyFill="1" applyBorder="1" applyAlignment="1">
      <alignment horizontal="center" vertical="center"/>
    </xf>
    <xf numFmtId="191" fontId="3" fillId="0" borderId="9" xfId="0" applyNumberFormat="1" applyFont="1" applyFill="1" applyBorder="1" applyAlignment="1">
      <alignment horizontal="center" vertical="center"/>
    </xf>
    <xf numFmtId="193" fontId="4" fillId="0" borderId="6" xfId="150" applyNumberFormat="1" applyFont="1" applyFill="1" applyBorder="1" applyAlignment="1">
      <alignment horizontal="center" vertical="center"/>
    </xf>
    <xf numFmtId="193" fontId="3" fillId="0" borderId="5" xfId="150" applyNumberFormat="1" applyFont="1" applyFill="1" applyBorder="1" applyAlignment="1">
      <alignment horizontal="center" vertical="center"/>
    </xf>
    <xf numFmtId="193" fontId="3" fillId="0" borderId="9" xfId="0" applyNumberFormat="1" applyFont="1" applyFill="1" applyBorder="1" applyAlignment="1">
      <alignment horizontal="center" vertical="center"/>
    </xf>
    <xf numFmtId="183" fontId="3" fillId="0" borderId="8" xfId="0" applyNumberFormat="1" applyFont="1" applyFill="1" applyBorder="1" applyAlignment="1">
      <alignment horizontal="center" vertical="center"/>
    </xf>
    <xf numFmtId="193" fontId="2" fillId="0" borderId="5" xfId="159" applyNumberFormat="1" applyFont="1" applyFill="1" applyBorder="1" applyAlignment="1">
      <alignment horizontal="center" vertical="center"/>
    </xf>
    <xf numFmtId="193" fontId="2" fillId="0" borderId="5" xfId="144" applyNumberFormat="1" applyFont="1" applyFill="1" applyBorder="1" applyAlignment="1">
      <alignment horizontal="center" vertical="center"/>
    </xf>
    <xf numFmtId="183" fontId="2" fillId="0" borderId="8" xfId="144" applyNumberFormat="1" applyFont="1" applyFill="1" applyBorder="1" applyAlignment="1">
      <alignment horizontal="center" vertical="center"/>
    </xf>
    <xf numFmtId="191" fontId="2" fillId="0" borderId="5" xfId="144" applyNumberFormat="1" applyFont="1" applyFill="1" applyBorder="1" applyAlignment="1">
      <alignment horizontal="center" vertical="center"/>
    </xf>
    <xf numFmtId="191" fontId="2" fillId="0" borderId="3" xfId="144" applyNumberFormat="1" applyFont="1" applyFill="1" applyBorder="1" applyAlignment="1">
      <alignment horizontal="center" vertical="center"/>
    </xf>
    <xf numFmtId="193" fontId="4" fillId="0" borderId="10" xfId="150" applyNumberFormat="1" applyFont="1" applyFill="1" applyBorder="1" applyAlignment="1">
      <alignment horizontal="center" vertical="center"/>
    </xf>
    <xf numFmtId="193" fontId="2" fillId="0" borderId="3" xfId="144" applyNumberFormat="1" applyFont="1" applyFill="1" applyBorder="1" applyAlignment="1">
      <alignment horizontal="center" vertical="center"/>
    </xf>
    <xf numFmtId="183" fontId="2" fillId="0" borderId="4" xfId="144" applyNumberFormat="1" applyFont="1" applyFill="1" applyBorder="1" applyAlignment="1">
      <alignment horizontal="center" vertical="center"/>
    </xf>
    <xf numFmtId="0" fontId="2" fillId="0" borderId="11" xfId="139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5" fillId="0" borderId="18" xfId="139" applyFont="1" applyFill="1" applyBorder="1" applyAlignment="1">
      <alignment horizontal="left" vertical="center" indent="1"/>
    </xf>
    <xf numFmtId="191" fontId="4" fillId="0" borderId="7" xfId="0" applyNumberFormat="1" applyFont="1" applyFill="1" applyBorder="1" applyAlignment="1">
      <alignment horizontal="right" vertical="center"/>
    </xf>
    <xf numFmtId="190" fontId="4" fillId="0" borderId="7" xfId="0" applyNumberFormat="1" applyFont="1" applyFill="1" applyBorder="1" applyAlignment="1">
      <alignment horizontal="right" vertical="center"/>
    </xf>
    <xf numFmtId="190" fontId="4" fillId="0" borderId="19" xfId="0" applyNumberFormat="1" applyFont="1" applyFill="1" applyBorder="1" applyAlignment="1">
      <alignment horizontal="right" vertical="center"/>
    </xf>
    <xf numFmtId="0" fontId="5" fillId="0" borderId="20" xfId="139" applyFont="1" applyFill="1" applyBorder="1" applyAlignment="1">
      <alignment horizontal="left" vertical="center" indent="1"/>
    </xf>
    <xf numFmtId="191" fontId="4" fillId="0" borderId="6" xfId="0" applyNumberFormat="1" applyFont="1" applyFill="1" applyBorder="1" applyAlignment="1">
      <alignment horizontal="right" vertical="center"/>
    </xf>
    <xf numFmtId="190" fontId="4" fillId="0" borderId="6" xfId="0" applyNumberFormat="1" applyFont="1" applyFill="1" applyBorder="1" applyAlignment="1">
      <alignment horizontal="right" vertical="center"/>
    </xf>
    <xf numFmtId="190" fontId="4" fillId="0" borderId="21" xfId="0" applyNumberFormat="1" applyFont="1" applyFill="1" applyBorder="1" applyAlignment="1">
      <alignment horizontal="right" vertical="center"/>
    </xf>
    <xf numFmtId="0" fontId="5" fillId="0" borderId="22" xfId="139" applyFont="1" applyFill="1" applyBorder="1" applyAlignment="1">
      <alignment horizontal="left" vertical="center" indent="1"/>
    </xf>
    <xf numFmtId="191" fontId="4" fillId="0" borderId="10" xfId="0" applyNumberFormat="1" applyFont="1" applyFill="1" applyBorder="1" applyAlignment="1">
      <alignment horizontal="right" vertical="center"/>
    </xf>
    <xf numFmtId="190" fontId="4" fillId="0" borderId="10" xfId="0" applyNumberFormat="1" applyFont="1" applyFill="1" applyBorder="1" applyAlignment="1">
      <alignment horizontal="right" vertical="center"/>
    </xf>
    <xf numFmtId="190" fontId="4" fillId="0" borderId="2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9" fillId="0" borderId="24" xfId="0" applyFont="1" applyFill="1" applyBorder="1" applyAlignment="1">
      <alignment horizontal="right" vertical="center"/>
    </xf>
    <xf numFmtId="0" fontId="4" fillId="0" borderId="25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wrapText="1"/>
    </xf>
    <xf numFmtId="0" fontId="5" fillId="0" borderId="23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5" fillId="0" borderId="13" xfId="139" applyFont="1" applyBorder="1" applyAlignment="1">
      <alignment horizontal="left" vertical="center" indent="1"/>
    </xf>
    <xf numFmtId="193" fontId="4" fillId="0" borderId="1" xfId="150" applyNumberFormat="1" applyFont="1" applyFill="1" applyBorder="1" applyAlignment="1">
      <alignment horizontal="right" vertical="center"/>
    </xf>
    <xf numFmtId="193" fontId="4" fillId="0" borderId="2" xfId="150" applyNumberFormat="1" applyFont="1" applyFill="1" applyBorder="1" applyAlignment="1">
      <alignment horizontal="right" vertical="center"/>
    </xf>
    <xf numFmtId="0" fontId="5" fillId="0" borderId="30" xfId="139" applyFont="1" applyBorder="1" applyAlignment="1">
      <alignment horizontal="left" vertical="center" indent="1"/>
    </xf>
    <xf numFmtId="193" fontId="4" fillId="0" borderId="5" xfId="150" applyNumberFormat="1" applyFont="1" applyFill="1" applyBorder="1" applyAlignment="1">
      <alignment horizontal="right" vertical="center"/>
    </xf>
    <xf numFmtId="193" fontId="4" fillId="0" borderId="8" xfId="150" applyNumberFormat="1" applyFont="1" applyFill="1" applyBorder="1" applyAlignment="1">
      <alignment horizontal="right" vertical="center"/>
    </xf>
    <xf numFmtId="0" fontId="5" fillId="0" borderId="12" xfId="139" applyFont="1" applyBorder="1" applyAlignment="1">
      <alignment horizontal="left" vertical="center" indent="1"/>
    </xf>
    <xf numFmtId="193" fontId="4" fillId="0" borderId="3" xfId="150" applyNumberFormat="1" applyFont="1" applyFill="1" applyBorder="1" applyAlignment="1">
      <alignment horizontal="right" vertical="center"/>
    </xf>
    <xf numFmtId="193" fontId="4" fillId="0" borderId="4" xfId="150" applyNumberFormat="1" applyFont="1" applyFill="1" applyBorder="1" applyAlignment="1">
      <alignment horizontal="right" vertical="center"/>
    </xf>
    <xf numFmtId="0" fontId="7" fillId="0" borderId="11" xfId="0" applyFont="1" applyBorder="1" applyAlignment="1">
      <alignment horizontal="left" vertical="center"/>
    </xf>
    <xf numFmtId="0" fontId="6" fillId="0" borderId="26" xfId="0" applyFont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wrapText="1"/>
    </xf>
    <xf numFmtId="0" fontId="2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wrapText="1"/>
    </xf>
    <xf numFmtId="0" fontId="3" fillId="2" borderId="27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wrapText="1"/>
    </xf>
    <xf numFmtId="0" fontId="2" fillId="2" borderId="27" xfId="0" applyFont="1" applyFill="1" applyBorder="1" applyAlignment="1">
      <alignment horizontal="center" vertical="center" wrapText="1"/>
    </xf>
    <xf numFmtId="0" fontId="5" fillId="0" borderId="27" xfId="139" applyFont="1" applyFill="1" applyBorder="1" applyAlignment="1">
      <alignment horizontal="left" vertical="center" indent="1"/>
    </xf>
    <xf numFmtId="191" fontId="10" fillId="0" borderId="35" xfId="0" applyNumberFormat="1" applyFont="1" applyFill="1" applyBorder="1" applyAlignment="1">
      <alignment horizontal="right" vertical="center"/>
    </xf>
    <xf numFmtId="192" fontId="10" fillId="0" borderId="35" xfId="0" applyNumberFormat="1" applyFont="1" applyFill="1" applyBorder="1" applyAlignment="1">
      <alignment horizontal="right" vertical="center"/>
    </xf>
    <xf numFmtId="191" fontId="10" fillId="0" borderId="6" xfId="0" applyNumberFormat="1" applyFont="1" applyFill="1" applyBorder="1" applyAlignment="1">
      <alignment horizontal="right" vertical="center"/>
    </xf>
    <xf numFmtId="192" fontId="10" fillId="0" borderId="6" xfId="0" applyNumberFormat="1" applyFont="1" applyFill="1" applyBorder="1" applyAlignment="1">
      <alignment horizontal="right" vertical="center"/>
    </xf>
    <xf numFmtId="0" fontId="5" fillId="0" borderId="25" xfId="139" applyFont="1" applyFill="1" applyBorder="1" applyAlignment="1">
      <alignment horizontal="left" vertical="center" indent="1"/>
    </xf>
    <xf numFmtId="191" fontId="10" fillId="0" borderId="36" xfId="0" applyNumberFormat="1" applyFont="1" applyFill="1" applyBorder="1" applyAlignment="1">
      <alignment horizontal="right" vertical="center"/>
    </xf>
    <xf numFmtId="192" fontId="10" fillId="0" borderId="36" xfId="0" applyNumberFormat="1" applyFont="1" applyFill="1" applyBorder="1" applyAlignment="1">
      <alignment horizontal="right" vertical="center"/>
    </xf>
    <xf numFmtId="0" fontId="3" fillId="2" borderId="27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wrapText="1"/>
    </xf>
    <xf numFmtId="191" fontId="10" fillId="0" borderId="37" xfId="0" applyNumberFormat="1" applyFont="1" applyFill="1" applyBorder="1" applyAlignment="1">
      <alignment horizontal="right" vertical="center"/>
    </xf>
    <xf numFmtId="191" fontId="10" fillId="0" borderId="21" xfId="0" applyNumberFormat="1" applyFont="1" applyFill="1" applyBorder="1" applyAlignment="1">
      <alignment horizontal="right" vertical="center"/>
    </xf>
    <xf numFmtId="191" fontId="10" fillId="0" borderId="38" xfId="0" applyNumberFormat="1" applyFont="1" applyFill="1" applyBorder="1" applyAlignment="1">
      <alignment horizontal="right" vertical="center"/>
    </xf>
    <xf numFmtId="0" fontId="4" fillId="0" borderId="31" xfId="0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1" fillId="0" borderId="35" xfId="0" applyFont="1" applyFill="1" applyBorder="1" applyAlignment="1">
      <alignment horizontal="center" vertical="center" wrapText="1"/>
    </xf>
    <xf numFmtId="0" fontId="7" fillId="0" borderId="29" xfId="0" applyFont="1" applyBorder="1" applyAlignment="1">
      <alignment horizontal="left" vertical="center"/>
    </xf>
    <xf numFmtId="0" fontId="4" fillId="0" borderId="26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wrapText="1"/>
    </xf>
    <xf numFmtId="0" fontId="6" fillId="0" borderId="26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 wrapText="1"/>
    </xf>
    <xf numFmtId="0" fontId="11" fillId="0" borderId="37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vertical="center" wrapText="1"/>
    </xf>
    <xf numFmtId="0" fontId="11" fillId="0" borderId="27" xfId="0" applyFont="1" applyFill="1" applyBorder="1" applyAlignment="1">
      <alignment horizontal="center" wrapText="1"/>
    </xf>
    <xf numFmtId="0" fontId="11" fillId="0" borderId="2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191" fontId="4" fillId="0" borderId="35" xfId="0" applyNumberFormat="1" applyFont="1" applyFill="1" applyBorder="1" applyAlignment="1">
      <alignment horizontal="right" vertical="center"/>
    </xf>
    <xf numFmtId="191" fontId="4" fillId="0" borderId="37" xfId="0" applyNumberFormat="1" applyFont="1" applyFill="1" applyBorder="1" applyAlignment="1">
      <alignment horizontal="right" vertical="center"/>
    </xf>
    <xf numFmtId="191" fontId="4" fillId="0" borderId="21" xfId="0" applyNumberFormat="1" applyFont="1" applyFill="1" applyBorder="1" applyAlignment="1">
      <alignment horizontal="right" vertical="center"/>
    </xf>
    <xf numFmtId="191" fontId="4" fillId="0" borderId="36" xfId="0" applyNumberFormat="1" applyFont="1" applyFill="1" applyBorder="1" applyAlignment="1">
      <alignment horizontal="right" vertical="center"/>
    </xf>
    <xf numFmtId="191" fontId="4" fillId="0" borderId="38" xfId="0" applyNumberFormat="1" applyFont="1" applyFill="1" applyBorder="1" applyAlignment="1">
      <alignment horizontal="right" vertical="center"/>
    </xf>
    <xf numFmtId="0" fontId="4" fillId="0" borderId="31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wrapText="1"/>
    </xf>
    <xf numFmtId="0" fontId="11" fillId="0" borderId="26" xfId="0" applyFont="1" applyFill="1" applyBorder="1" applyAlignment="1">
      <alignment horizontal="center" vertical="center" wrapText="1"/>
    </xf>
    <xf numFmtId="0" fontId="11" fillId="0" borderId="32" xfId="0" applyFont="1" applyFill="1" applyBorder="1" applyAlignment="1">
      <alignment horizontal="center" wrapText="1"/>
    </xf>
    <xf numFmtId="0" fontId="11" fillId="0" borderId="29" xfId="0" applyFont="1" applyFill="1" applyBorder="1" applyAlignment="1">
      <alignment horizontal="center" wrapText="1"/>
    </xf>
    <xf numFmtId="192" fontId="10" fillId="0" borderId="37" xfId="0" applyNumberFormat="1" applyFont="1" applyFill="1" applyBorder="1" applyAlignment="1">
      <alignment horizontal="right" vertical="center"/>
    </xf>
    <xf numFmtId="192" fontId="10" fillId="0" borderId="21" xfId="0" applyNumberFormat="1" applyFont="1" applyFill="1" applyBorder="1" applyAlignment="1">
      <alignment horizontal="right" vertical="center"/>
    </xf>
    <xf numFmtId="192" fontId="10" fillId="0" borderId="38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0" fontId="11" fillId="0" borderId="31" xfId="0" applyFont="1" applyFill="1" applyBorder="1" applyAlignment="1">
      <alignment horizontal="center" wrapText="1"/>
    </xf>
    <xf numFmtId="0" fontId="5" fillId="0" borderId="27" xfId="139" applyFont="1" applyFill="1" applyBorder="1" applyAlignment="1">
      <alignment horizontal="right" vertical="center" indent="1"/>
    </xf>
    <xf numFmtId="0" fontId="5" fillId="0" borderId="20" xfId="139" applyFont="1" applyFill="1" applyBorder="1" applyAlignment="1">
      <alignment horizontal="right" vertical="center" indent="1"/>
    </xf>
    <xf numFmtId="0" fontId="5" fillId="0" borderId="25" xfId="139" applyFont="1" applyFill="1" applyBorder="1" applyAlignment="1">
      <alignment horizontal="right" vertical="center" indent="1"/>
    </xf>
    <xf numFmtId="0" fontId="7" fillId="0" borderId="29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 shrinkToFit="1"/>
    </xf>
    <xf numFmtId="0" fontId="2" fillId="0" borderId="37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wrapText="1"/>
    </xf>
    <xf numFmtId="0" fontId="2" fillId="0" borderId="31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 shrinkToFi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 shrinkToFi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 wrapText="1" shrinkToFit="1"/>
    </xf>
    <xf numFmtId="0" fontId="2" fillId="0" borderId="35" xfId="0" applyFont="1" applyFill="1" applyBorder="1" applyAlignment="1">
      <alignment horizontal="center" vertical="center" wrapText="1" shrinkToFit="1"/>
    </xf>
    <xf numFmtId="0" fontId="3" fillId="0" borderId="35" xfId="0" applyFont="1" applyFill="1" applyBorder="1" applyAlignment="1">
      <alignment horizontal="center" vertical="center" wrapText="1" shrinkToFit="1"/>
    </xf>
    <xf numFmtId="0" fontId="7" fillId="0" borderId="28" xfId="0" applyFont="1" applyFill="1" applyBorder="1" applyAlignment="1">
      <alignment horizontal="center" vertical="center" wrapText="1" shrinkToFit="1"/>
    </xf>
    <xf numFmtId="0" fontId="3" fillId="0" borderId="22" xfId="0" applyFont="1" applyFill="1" applyBorder="1" applyAlignment="1">
      <alignment horizontal="center" wrapText="1" shrinkToFit="1"/>
    </xf>
    <xf numFmtId="0" fontId="2" fillId="0" borderId="10" xfId="0" applyFont="1" applyFill="1" applyBorder="1" applyAlignment="1">
      <alignment horizontal="center" wrapText="1" shrinkToFit="1"/>
    </xf>
    <xf numFmtId="0" fontId="3" fillId="0" borderId="10" xfId="0" applyFont="1" applyFill="1" applyBorder="1" applyAlignment="1">
      <alignment horizontal="center" wrapText="1" shrinkToFit="1"/>
    </xf>
    <xf numFmtId="0" fontId="3" fillId="0" borderId="10" xfId="0" applyFont="1" applyFill="1" applyBorder="1" applyAlignment="1">
      <alignment horizontal="center" vertical="center" wrapText="1" shrinkToFit="1"/>
    </xf>
    <xf numFmtId="0" fontId="2" fillId="0" borderId="10" xfId="0" applyFont="1" applyFill="1" applyBorder="1" applyAlignment="1">
      <alignment horizontal="center" vertical="center" wrapText="1" shrinkToFit="1"/>
    </xf>
    <xf numFmtId="192" fontId="10" fillId="0" borderId="6" xfId="0" applyNumberFormat="1" applyFont="1" applyFill="1" applyBorder="1" applyAlignment="1">
      <alignment vertical="center"/>
    </xf>
    <xf numFmtId="192" fontId="10" fillId="0" borderId="36" xfId="0" applyNumberFormat="1" applyFont="1" applyFill="1" applyBorder="1" applyAlignment="1">
      <alignment vertical="center"/>
    </xf>
    <xf numFmtId="0" fontId="7" fillId="0" borderId="35" xfId="0" applyFont="1" applyFill="1" applyBorder="1" applyAlignment="1">
      <alignment horizontal="center" vertical="center" wrapText="1" shrinkToFit="1"/>
    </xf>
    <xf numFmtId="0" fontId="7" fillId="0" borderId="35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 shrinkToFit="1"/>
    </xf>
    <xf numFmtId="0" fontId="7" fillId="0" borderId="10" xfId="0" applyFont="1" applyFill="1" applyBorder="1" applyAlignment="1">
      <alignment horizontal="center" wrapText="1" shrinkToFit="1"/>
    </xf>
    <xf numFmtId="0" fontId="7" fillId="0" borderId="10" xfId="0" applyFont="1" applyFill="1" applyBorder="1" applyAlignment="1">
      <alignment horizontal="center" wrapText="1"/>
    </xf>
    <xf numFmtId="0" fontId="3" fillId="0" borderId="23" xfId="0" applyFont="1" applyFill="1" applyBorder="1" applyAlignment="1">
      <alignment horizontal="center" vertical="center" wrapText="1" shrinkToFit="1"/>
    </xf>
    <xf numFmtId="192" fontId="10" fillId="0" borderId="21" xfId="0" applyNumberFormat="1" applyFont="1" applyFill="1" applyBorder="1" applyAlignment="1">
      <alignment vertical="center"/>
    </xf>
    <xf numFmtId="192" fontId="10" fillId="0" borderId="38" xfId="0" applyNumberFormat="1" applyFont="1" applyFill="1" applyBorder="1" applyAlignment="1">
      <alignment vertical="center"/>
    </xf>
  </cellXfs>
  <cellStyles count="214">
    <cellStyle name="常规" xfId="0" builtinId="0"/>
    <cellStyle name="货币[0]" xfId="1" builtinId="7"/>
    <cellStyle name="货币" xfId="2" builtinId="4"/>
    <cellStyle name="常规 44" xfId="3"/>
    <cellStyle name="60% - 着色 2" xfId="4"/>
    <cellStyle name="20% - 强调文字颜色 3" xfId="5" builtinId="38"/>
    <cellStyle name="输入" xfId="6" builtinId="20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差_附件1－普通国省道各项建议计划表_技术状况评定表（年报）" xfId="15"/>
    <cellStyle name="注释" xfId="16" builtinId="10"/>
    <cellStyle name="常规 6" xfId="17"/>
    <cellStyle name="60% - 强调文字颜色 2" xfId="18" builtinId="36"/>
    <cellStyle name="差_2010统计资料（提供）_技术" xfId="19"/>
    <cellStyle name="_一组表格" xfId="20"/>
    <cellStyle name="标题 4" xfId="21" builtinId="19"/>
    <cellStyle name="_2009年统计资料" xfId="22"/>
    <cellStyle name="警告文本" xfId="23" builtinId="11"/>
    <cellStyle name="_ET_STYLE_NoName_00_" xfId="24"/>
    <cellStyle name="标题" xfId="25" builtinId="15"/>
    <cellStyle name="常规 5 2" xfId="26"/>
    <cellStyle name="解释性文本" xfId="27" builtinId="53"/>
    <cellStyle name="标题 1" xfId="28" builtinId="16"/>
    <cellStyle name="标题 2" xfId="29" builtinId="17"/>
    <cellStyle name="60% - 强调文字颜色 1" xfId="30" builtinId="32"/>
    <cellStyle name="标题 3" xfId="31" builtinId="18"/>
    <cellStyle name="60% - 强调文字颜色 4" xfId="32" builtinId="44"/>
    <cellStyle name="_2009鲁路统10表汇总1" xfId="33"/>
    <cellStyle name="输出" xfId="34" builtinId="21"/>
    <cellStyle name="计算" xfId="35" builtinId="22"/>
    <cellStyle name="常规 26" xfId="36"/>
    <cellStyle name="_三组表格" xfId="37"/>
    <cellStyle name="检查单元格" xfId="38" builtinId="23"/>
    <cellStyle name="20% - 强调文字颜色 6" xfId="39" builtinId="50"/>
    <cellStyle name="强调文字颜色 2" xfId="40" builtinId="33"/>
    <cellStyle name="链接单元格" xfId="41" builtinId="24"/>
    <cellStyle name="汇总" xfId="42" builtinId="25"/>
    <cellStyle name="_三组表格_技术状况评定表（年报）" xfId="43"/>
    <cellStyle name="好" xfId="44" builtinId="26"/>
    <cellStyle name="适中" xfId="45" builtinId="28"/>
    <cellStyle name="着色 5" xfId="46"/>
    <cellStyle name="20% - 强调文字颜色 5" xfId="47" builtinId="46"/>
    <cellStyle name="强调文字颜色 1" xfId="48" builtinId="29"/>
    <cellStyle name="20% - 强调文字颜色 1" xfId="49" builtinId="30"/>
    <cellStyle name="40% - 强调文字颜色 1" xfId="50" builtinId="31"/>
    <cellStyle name="差_技术" xfId="51"/>
    <cellStyle name="超级链接_二○○四nb加印统计表041120" xfId="52"/>
    <cellStyle name="_2010年统计资料" xfId="53"/>
    <cellStyle name="20% - 强调文字颜色 2" xfId="54" builtinId="34"/>
    <cellStyle name="40% - 强调文字颜色 2" xfId="55" builtinId="35"/>
    <cellStyle name="强调文字颜色 3" xfId="56" builtinId="37"/>
    <cellStyle name="强调文字颜色 4" xfId="57" builtinId="41"/>
    <cellStyle name="20% - 强调文字颜色 4" xfId="58" builtinId="42"/>
    <cellStyle name="20% - 着色 1" xfId="59"/>
    <cellStyle name="40% - 强调文字颜色 4" xfId="60" builtinId="43"/>
    <cellStyle name="强调文字颜色 5" xfId="61" builtinId="45"/>
    <cellStyle name="20% - 着色 2" xfId="62"/>
    <cellStyle name="40% - 强调文字颜色 5" xfId="63" builtinId="47"/>
    <cellStyle name="60% - 强调文字颜色 5" xfId="64" builtinId="48"/>
    <cellStyle name="强调文字颜色 6" xfId="65" builtinId="49"/>
    <cellStyle name="20% - 着色 3" xfId="66"/>
    <cellStyle name="0,0&#13;&#10;NA&#13;&#10;" xfId="67"/>
    <cellStyle name="40% - 强调文字颜色 6" xfId="68" builtinId="51"/>
    <cellStyle name="60% - 强调文字颜色 6" xfId="69" builtinId="52"/>
    <cellStyle name="_一组表格_技术状况评定表（年报）" xfId="70"/>
    <cellStyle name="_2009年统计资料_技术状况评定表（年报）" xfId="71"/>
    <cellStyle name="_三组表格汇总_技术状况评定表（年报）" xfId="72"/>
    <cellStyle name="_2009鲁路统10表汇总1_技术状况评定表（年报）" xfId="73"/>
    <cellStyle name="_2010年统计资料_技术状况评定表（年报）" xfId="74"/>
    <cellStyle name="_2011年统计资料" xfId="75"/>
    <cellStyle name="_2011年统计资料_技术状况评定表（年报）" xfId="76"/>
    <cellStyle name="_附件1－普通国省道各项建议计划表" xfId="77"/>
    <cellStyle name="40% - 着色 2" xfId="78"/>
    <cellStyle name="_三组表格汇总" xfId="79"/>
    <cellStyle name="20% - 着色 4" xfId="80"/>
    <cellStyle name="着色 1" xfId="81"/>
    <cellStyle name="20% - 着色 5" xfId="82"/>
    <cellStyle name="着色 2" xfId="83"/>
    <cellStyle name="20% - 着色 6" xfId="84"/>
    <cellStyle name="40% - 着色 1" xfId="85"/>
    <cellStyle name="40% - 着色 3" xfId="86"/>
    <cellStyle name="40% - 着色 4" xfId="87"/>
    <cellStyle name="烹拳_97MBO" xfId="88"/>
    <cellStyle name="40% - 着色 5" xfId="89"/>
    <cellStyle name="40% - 着色 6" xfId="90"/>
    <cellStyle name="60% - 着色 1" xfId="91"/>
    <cellStyle name="常规 45" xfId="92"/>
    <cellStyle name="60% - 着色 3" xfId="93"/>
    <cellStyle name="常规 46" xfId="94"/>
    <cellStyle name="60% - 着色 4" xfId="95"/>
    <cellStyle name="60% - 着色 5" xfId="96"/>
    <cellStyle name="60% - 着色 6" xfId="97"/>
    <cellStyle name="烹拳 [0]_97MBO" xfId="98"/>
    <cellStyle name="ColLevel_0" xfId="99"/>
    <cellStyle name="Comma [0]_laroux" xfId="100"/>
    <cellStyle name="Comma_laroux" xfId="101"/>
    <cellStyle name="Currency [0]_laroux" xfId="102"/>
    <cellStyle name="差_20090113_山东省2008年省汇编资料_终结者2_技术状况评定表（年报）" xfId="103"/>
    <cellStyle name="Currency_laroux" xfId="104"/>
    <cellStyle name="Euro" xfId="105"/>
    <cellStyle name="Grey" xfId="106"/>
    <cellStyle name="Input [yellow]" xfId="107"/>
    <cellStyle name="Normal - Style1" xfId="108"/>
    <cellStyle name="Normal_321st" xfId="109"/>
    <cellStyle name="Percent [2]" xfId="110"/>
    <cellStyle name="RowLevel_0" xfId="111"/>
    <cellStyle name="常规 16" xfId="112"/>
    <cellStyle name="捠壿 [0.00]_TABLE 3" xfId="113"/>
    <cellStyle name="常规 3 2" xfId="114"/>
    <cellStyle name="捠壿_TABLE 3" xfId="115"/>
    <cellStyle name="差_1-26页" xfId="116"/>
    <cellStyle name="差_1-26页_技术" xfId="117"/>
    <cellStyle name="差_1-26页_技术状况评定表（年报）" xfId="118"/>
    <cellStyle name="差_2008鲁路统10表汇总" xfId="119"/>
    <cellStyle name="差_20090113_山东省2008年省汇编资料_终结者2" xfId="120"/>
    <cellStyle name="差_20090113_山东省2008年省汇编资料_终结者2_技术" xfId="121"/>
    <cellStyle name="差_2009鲁路统10表汇总1" xfId="122"/>
    <cellStyle name="差_2009年全省汇编资料" xfId="123"/>
    <cellStyle name="差_2009年全省汇编资料_技术" xfId="124"/>
    <cellStyle name="差_2009年全省汇编资料_技术状况评定表（年报）" xfId="125"/>
    <cellStyle name="差_2010统计资料（提供）" xfId="126"/>
    <cellStyle name="差_附件1－普通国省道各项建议计划表" xfId="127"/>
    <cellStyle name="差_2010统计资料（提供）_技术状况评定表（年报）" xfId="128"/>
    <cellStyle name="差_2013普通国省道新改建及大修项目前期工" xfId="129"/>
    <cellStyle name="差_Book1" xfId="130"/>
    <cellStyle name="寘嬫愗傝_Table5" xfId="131"/>
    <cellStyle name="差_Book1_技术" xfId="132"/>
    <cellStyle name="差_Book1_技术状况评定表（年报）" xfId="133"/>
    <cellStyle name="差_Q002_1" xfId="134"/>
    <cellStyle name="差_附件1－普通国省道各项建议计划表_技术" xfId="135"/>
    <cellStyle name="差_汇编资料" xfId="136"/>
    <cellStyle name="差_汇编资料_技术" xfId="137"/>
    <cellStyle name="差_汇编资料_技术状况评定表（年报）" xfId="138"/>
    <cellStyle name="常规 3" xfId="139"/>
    <cellStyle name="差_技术状况评定表（年报）" xfId="140"/>
    <cellStyle name="差_烟台局11.1-2014年国省道危桥改造建议计划表(三批)" xfId="141"/>
    <cellStyle name="差_烟台局11.1-2014年国省道危桥改造建议计划表(三批)_技术" xfId="142"/>
    <cellStyle name="差_烟台局11.1-2014年国省道危桥改造建议计划表(三批)_技术状况评定表（年报）" xfId="143"/>
    <cellStyle name="常规 2 2" xfId="144"/>
    <cellStyle name="差_淄博--9月份计划会附表" xfId="145"/>
    <cellStyle name="昗弨_FWBS1100" xfId="146"/>
    <cellStyle name="差_淄博--9月份计划会附表_技术" xfId="147"/>
    <cellStyle name="差_淄博--9月份计划会附表_技术状况评定表（年报）" xfId="148"/>
    <cellStyle name="常规 10" xfId="149"/>
    <cellStyle name="常规 100 4" xfId="150"/>
    <cellStyle name="常规 11" xfId="151"/>
    <cellStyle name="常规 12" xfId="152"/>
    <cellStyle name="常规 13" xfId="153"/>
    <cellStyle name="常规 14" xfId="154"/>
    <cellStyle name="常规 15" xfId="155"/>
    <cellStyle name="常规 22" xfId="156"/>
    <cellStyle name="常规 17" xfId="157"/>
    <cellStyle name="常规 2" xfId="158"/>
    <cellStyle name="常规 2 2 10" xfId="159"/>
    <cellStyle name="常规 2 3" xfId="160"/>
    <cellStyle name="常规 2 3 2" xfId="161"/>
    <cellStyle name="钎霖_laroux" xfId="162"/>
    <cellStyle name="常规 2 4" xfId="163"/>
    <cellStyle name="常规 2 5" xfId="164"/>
    <cellStyle name="常规 2 6" xfId="165"/>
    <cellStyle name="常规 2_2012年年报-公路主要指标一览表（提供）" xfId="166"/>
    <cellStyle name="常规 22 2" xfId="167"/>
    <cellStyle name="常规 22 2 2" xfId="168"/>
    <cellStyle name="常规 24" xfId="169"/>
    <cellStyle name="常规 3 3" xfId="170"/>
    <cellStyle name="常规 33" xfId="171"/>
    <cellStyle name="常规 4" xfId="172"/>
    <cellStyle name="常规 4 2" xfId="173"/>
    <cellStyle name="常规 42" xfId="174"/>
    <cellStyle name="常规 5" xfId="175"/>
    <cellStyle name="常规 6 2" xfId="176"/>
    <cellStyle name="常规 7" xfId="177"/>
    <cellStyle name="常规 8" xfId="178"/>
    <cellStyle name="常规 9" xfId="179"/>
    <cellStyle name="常规 9 2" xfId="180"/>
    <cellStyle name="好_2008鲁路统10表汇总" xfId="181"/>
    <cellStyle name="好_2009鲁路统10表汇总1" xfId="182"/>
    <cellStyle name="好_2013普通国省道新改建及大修项目前期工" xfId="183"/>
    <cellStyle name="好_Book1" xfId="184"/>
    <cellStyle name="好_Book1_技术" xfId="185"/>
    <cellStyle name="好_Book1_技术状况评定表（年报）" xfId="186"/>
    <cellStyle name="好_Q002_1" xfId="187"/>
    <cellStyle name="好_技术状况评定表（年报）" xfId="188"/>
    <cellStyle name="好_汇编资料" xfId="189"/>
    <cellStyle name="好_汇编资料_技术" xfId="190"/>
    <cellStyle name="好_汇编资料_技术状况评定表（年报）" xfId="191"/>
    <cellStyle name="好_技术" xfId="192"/>
    <cellStyle name="好_淄博--9月份计划会附表" xfId="193"/>
    <cellStyle name="好_淄博--9月份计划会附表_技术" xfId="194"/>
    <cellStyle name="好_淄博--9月份计划会附表_技术状况评定表（年报）" xfId="195"/>
    <cellStyle name="霓付 [0]_97MBO" xfId="196"/>
    <cellStyle name="霓付_97MBO" xfId="197"/>
    <cellStyle name="普通_ 白土" xfId="198"/>
    <cellStyle name="千分位[0]_ 白土" xfId="199"/>
    <cellStyle name="千分位_ 白土" xfId="200"/>
    <cellStyle name="千位[0]_(二)单" xfId="201"/>
    <cellStyle name="千位_(二)单" xfId="202"/>
    <cellStyle name="数字" xfId="203"/>
    <cellStyle name="样式 1" xfId="204"/>
    <cellStyle name="着色 3" xfId="205"/>
    <cellStyle name="着色 4" xfId="206"/>
    <cellStyle name="콤마 [0]_BOILER-CO1" xfId="207"/>
    <cellStyle name="着色 6" xfId="208"/>
    <cellStyle name="寘嬫愗傝 [0.00]_RFP003B" xfId="209"/>
    <cellStyle name="콤마_BOILER-CO1" xfId="210"/>
    <cellStyle name="통화 [0]_BOILER-CO1" xfId="211"/>
    <cellStyle name="통화_BOILER-CO1" xfId="212"/>
    <cellStyle name="표준_0N-HANDLING " xfId="213"/>
  </cellStyles>
  <tableStyles count="0" defaultTableStyle="TableStyleMedium9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tabSelected="1" zoomScaleSheetLayoutView="60" workbookViewId="0">
      <selection activeCell="A20" sqref="A20:P20"/>
    </sheetView>
  </sheetViews>
  <sheetFormatPr defaultColWidth="9" defaultRowHeight="13.5"/>
  <cols>
    <col min="1" max="1" width="14.5" style="149" customWidth="1"/>
    <col min="2" max="9" width="7.625" style="149" customWidth="1"/>
    <col min="10" max="10" width="9.5" style="149" customWidth="1"/>
    <col min="11" max="11" width="9.375" style="149" customWidth="1"/>
    <col min="12" max="16" width="7.625" style="149" customWidth="1"/>
    <col min="17" max="16384" width="9" style="149"/>
  </cols>
  <sheetData>
    <row r="1" ht="22.15" customHeight="1" spans="1:16">
      <c r="A1" s="175" t="s">
        <v>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</row>
    <row r="2" ht="22.15" customHeight="1" spans="1:16">
      <c r="A2" s="176" t="s">
        <v>1</v>
      </c>
      <c r="B2" s="177" t="s">
        <v>2</v>
      </c>
      <c r="C2" s="177" t="s">
        <v>3</v>
      </c>
      <c r="D2" s="177" t="s">
        <v>4</v>
      </c>
      <c r="E2" s="178" t="s">
        <v>5</v>
      </c>
      <c r="F2" s="178" t="s">
        <v>6</v>
      </c>
      <c r="G2" s="179"/>
      <c r="H2" s="179"/>
      <c r="I2" s="187" t="s">
        <v>7</v>
      </c>
      <c r="J2" s="188" t="s">
        <v>8</v>
      </c>
      <c r="K2" s="188" t="s">
        <v>9</v>
      </c>
      <c r="L2" s="188" t="s">
        <v>10</v>
      </c>
      <c r="M2" s="178" t="s">
        <v>11</v>
      </c>
      <c r="N2" s="178" t="s">
        <v>12</v>
      </c>
      <c r="O2" s="178" t="s">
        <v>13</v>
      </c>
      <c r="P2" s="189"/>
    </row>
    <row r="3" ht="63" customHeight="1" spans="1:16">
      <c r="A3" s="180" t="s">
        <v>14</v>
      </c>
      <c r="B3" s="181"/>
      <c r="C3" s="181" t="s">
        <v>14</v>
      </c>
      <c r="D3" s="181" t="s">
        <v>14</v>
      </c>
      <c r="E3" s="182" t="s">
        <v>14</v>
      </c>
      <c r="F3" s="183" t="s">
        <v>15</v>
      </c>
      <c r="G3" s="184" t="s">
        <v>16</v>
      </c>
      <c r="H3" s="184" t="s">
        <v>17</v>
      </c>
      <c r="I3" s="190" t="s">
        <v>14</v>
      </c>
      <c r="J3" s="191"/>
      <c r="K3" s="191"/>
      <c r="L3" s="191" t="s">
        <v>14</v>
      </c>
      <c r="M3" s="182" t="s">
        <v>14</v>
      </c>
      <c r="N3" s="182" t="s">
        <v>14</v>
      </c>
      <c r="O3" s="183"/>
      <c r="P3" s="192" t="s">
        <v>18</v>
      </c>
    </row>
    <row r="4" ht="22.15" customHeight="1" spans="1:16">
      <c r="A4" s="45" t="s">
        <v>19</v>
      </c>
      <c r="B4" s="185">
        <v>114.263832372117</v>
      </c>
      <c r="C4" s="185">
        <v>98.6209467014536</v>
      </c>
      <c r="D4" s="185">
        <v>96.6952416449248</v>
      </c>
      <c r="E4" s="185">
        <v>25.5227730152814</v>
      </c>
      <c r="F4" s="185">
        <v>11.381659417754</v>
      </c>
      <c r="G4" s="185">
        <v>97.6799584227866</v>
      </c>
      <c r="H4" s="185">
        <v>97.6799584227866</v>
      </c>
      <c r="I4" s="185">
        <v>16.3445645421791</v>
      </c>
      <c r="J4" s="185">
        <v>22078.56</v>
      </c>
      <c r="K4" s="185">
        <v>24209.96</v>
      </c>
      <c r="L4" s="185">
        <v>600.09</v>
      </c>
      <c r="M4" s="185">
        <v>36.7920811878218</v>
      </c>
      <c r="N4" s="185">
        <v>40.3438817510707</v>
      </c>
      <c r="O4" s="185">
        <v>100</v>
      </c>
      <c r="P4" s="193">
        <v>100</v>
      </c>
    </row>
    <row r="5" ht="22.15" customHeight="1" spans="1:16">
      <c r="A5" s="45" t="s">
        <v>20</v>
      </c>
      <c r="B5" s="185">
        <v>131.932427963006</v>
      </c>
      <c r="C5" s="185">
        <v>98.8592633315008</v>
      </c>
      <c r="D5" s="185">
        <v>94.5207989737951</v>
      </c>
      <c r="E5" s="185">
        <v>29.0076965365585</v>
      </c>
      <c r="F5" s="185">
        <v>12.3041425705181</v>
      </c>
      <c r="G5" s="185">
        <v>97.800023048659</v>
      </c>
      <c r="H5" s="185">
        <v>97.800023048659</v>
      </c>
      <c r="I5" s="185">
        <v>17.7592541689573</v>
      </c>
      <c r="J5" s="185">
        <v>12429.14</v>
      </c>
      <c r="K5" s="185">
        <v>13719.56</v>
      </c>
      <c r="L5" s="185">
        <v>338.92</v>
      </c>
      <c r="M5" s="185">
        <v>36.6727841378496</v>
      </c>
      <c r="N5" s="185">
        <v>40.4802313230261</v>
      </c>
      <c r="O5" s="185">
        <v>100</v>
      </c>
      <c r="P5" s="193">
        <v>100</v>
      </c>
    </row>
    <row r="6" ht="22.15" customHeight="1" spans="1:16">
      <c r="A6" s="45" t="s">
        <v>21</v>
      </c>
      <c r="B6" s="185">
        <v>179.842922374429</v>
      </c>
      <c r="C6" s="185">
        <v>102.040816326531</v>
      </c>
      <c r="D6" s="185">
        <v>93.7641723356009</v>
      </c>
      <c r="E6" s="185">
        <v>20.3442176870748</v>
      </c>
      <c r="F6" s="185">
        <v>27.4218258132214</v>
      </c>
      <c r="G6" s="185">
        <v>217.213508039738</v>
      </c>
      <c r="H6" s="185">
        <v>217.213508039738</v>
      </c>
      <c r="I6" s="185">
        <v>11.4240362811791</v>
      </c>
      <c r="J6" s="185">
        <v>3674.48</v>
      </c>
      <c r="K6" s="185">
        <v>3958.89</v>
      </c>
      <c r="L6" s="185">
        <v>95.3</v>
      </c>
      <c r="M6" s="185">
        <v>38.5569779643232</v>
      </c>
      <c r="N6" s="185">
        <v>41.5413431269675</v>
      </c>
      <c r="O6" s="185">
        <v>185.555292800546</v>
      </c>
      <c r="P6" s="193">
        <v>185.555292800546</v>
      </c>
    </row>
    <row r="7" ht="22.15" customHeight="1" spans="1:16">
      <c r="A7" s="45" t="s">
        <v>22</v>
      </c>
      <c r="B7" s="185">
        <v>108.904822316936</v>
      </c>
      <c r="C7" s="185">
        <v>89.5619757688723</v>
      </c>
      <c r="D7" s="185">
        <v>97.9496738117428</v>
      </c>
      <c r="E7" s="185">
        <v>47.7115563839702</v>
      </c>
      <c r="F7" s="185">
        <v>9.16980728051392</v>
      </c>
      <c r="G7" s="185">
        <v>2.00836820083682</v>
      </c>
      <c r="H7" s="185">
        <v>2.00836820083682</v>
      </c>
      <c r="I7" s="185">
        <v>9.97204100652377</v>
      </c>
      <c r="J7" s="185">
        <v>1518</v>
      </c>
      <c r="K7" s="185">
        <v>1660.76</v>
      </c>
      <c r="L7" s="185">
        <v>46.7</v>
      </c>
      <c r="M7" s="185">
        <v>32.5053533190578</v>
      </c>
      <c r="N7" s="185">
        <v>35.562312633833</v>
      </c>
      <c r="O7" s="185"/>
      <c r="P7" s="193"/>
    </row>
    <row r="8" ht="22.15" customHeight="1" spans="1:16">
      <c r="A8" s="45" t="s">
        <v>23</v>
      </c>
      <c r="B8" s="185">
        <v>224.25556672132</v>
      </c>
      <c r="C8" s="185">
        <v>100</v>
      </c>
      <c r="D8" s="185">
        <v>86.9111969111969</v>
      </c>
      <c r="E8" s="185">
        <v>28.3525096525097</v>
      </c>
      <c r="F8" s="185"/>
      <c r="G8" s="185">
        <v>38.9767054908486</v>
      </c>
      <c r="H8" s="185">
        <v>38.9767054908486</v>
      </c>
      <c r="I8" s="185">
        <v>34.0436293436293</v>
      </c>
      <c r="J8" s="185">
        <v>1743.14</v>
      </c>
      <c r="K8" s="185">
        <v>1821.89</v>
      </c>
      <c r="L8" s="185">
        <v>44.37</v>
      </c>
      <c r="M8" s="185">
        <v>39.2864548118098</v>
      </c>
      <c r="N8" s="185">
        <v>41.0613026819923</v>
      </c>
      <c r="O8" s="185">
        <v>206.538565357405</v>
      </c>
      <c r="P8" s="193">
        <v>206.538565357405</v>
      </c>
    </row>
    <row r="9" ht="22.15" customHeight="1" spans="1:16">
      <c r="A9" s="45" t="s">
        <v>24</v>
      </c>
      <c r="B9" s="185">
        <v>29.6221456708782</v>
      </c>
      <c r="C9" s="185">
        <v>100</v>
      </c>
      <c r="D9" s="185">
        <v>100</v>
      </c>
      <c r="E9" s="185">
        <v>10.9446841898784</v>
      </c>
      <c r="F9" s="185"/>
      <c r="G9" s="185"/>
      <c r="H9" s="185"/>
      <c r="I9" s="185">
        <v>18.7198901530012</v>
      </c>
      <c r="J9" s="185">
        <v>1520.69</v>
      </c>
      <c r="K9" s="185">
        <v>1574</v>
      </c>
      <c r="L9" s="185">
        <v>49.35</v>
      </c>
      <c r="M9" s="185">
        <v>30.8143870314083</v>
      </c>
      <c r="N9" s="185">
        <v>31.8946301925025</v>
      </c>
      <c r="O9" s="185"/>
      <c r="P9" s="193"/>
    </row>
    <row r="10" ht="22.15" customHeight="1" spans="1:16">
      <c r="A10" s="45" t="s">
        <v>25</v>
      </c>
      <c r="B10" s="185">
        <v>69.4063926940639</v>
      </c>
      <c r="C10" s="185">
        <v>96.7741935483871</v>
      </c>
      <c r="D10" s="185">
        <v>95.5040322580645</v>
      </c>
      <c r="E10" s="185">
        <v>42.4415322580645</v>
      </c>
      <c r="F10" s="185">
        <v>11.8452710176991</v>
      </c>
      <c r="G10" s="185">
        <v>54.0208136234626</v>
      </c>
      <c r="H10" s="185">
        <v>54.0208136234626</v>
      </c>
      <c r="I10" s="185">
        <v>18.4387096774194</v>
      </c>
      <c r="J10" s="185">
        <v>2867</v>
      </c>
      <c r="K10" s="185">
        <v>3443.82</v>
      </c>
      <c r="L10" s="185">
        <v>72.32</v>
      </c>
      <c r="M10" s="185">
        <v>39.6432522123894</v>
      </c>
      <c r="N10" s="185">
        <v>47.6191924778761</v>
      </c>
      <c r="O10" s="185"/>
      <c r="P10" s="193"/>
    </row>
    <row r="11" ht="22.15" customHeight="1" spans="1:16">
      <c r="A11" s="45" t="s">
        <v>26</v>
      </c>
      <c r="B11" s="185">
        <v>41.2103636433014</v>
      </c>
      <c r="C11" s="185">
        <v>94.1022280471822</v>
      </c>
      <c r="D11" s="185">
        <v>94.7575360419397</v>
      </c>
      <c r="E11" s="185">
        <v>51.7876802096986</v>
      </c>
      <c r="F11" s="185">
        <v>8.80634715025907</v>
      </c>
      <c r="G11" s="185"/>
      <c r="H11" s="185"/>
      <c r="I11" s="185">
        <v>49.9908256880734</v>
      </c>
      <c r="J11" s="185">
        <v>1105.83</v>
      </c>
      <c r="K11" s="185">
        <v>1260.2</v>
      </c>
      <c r="L11" s="185">
        <v>30.88</v>
      </c>
      <c r="M11" s="185">
        <v>35.8105569948187</v>
      </c>
      <c r="N11" s="185">
        <v>40.809585492228</v>
      </c>
      <c r="O11" s="185"/>
      <c r="P11" s="193"/>
    </row>
    <row r="12" ht="22.15" customHeight="1" spans="1:16">
      <c r="A12" s="45" t="s">
        <v>27</v>
      </c>
      <c r="B12" s="185">
        <v>72.4813945011696</v>
      </c>
      <c r="C12" s="185">
        <v>99.96632996633</v>
      </c>
      <c r="D12" s="185">
        <v>99.7643097643098</v>
      </c>
      <c r="E12" s="185">
        <v>29.0111111111111</v>
      </c>
      <c r="F12" s="185">
        <v>11.3304824561404</v>
      </c>
      <c r="G12" s="185">
        <v>96.9997158321163</v>
      </c>
      <c r="H12" s="185">
        <v>96.9997158321163</v>
      </c>
      <c r="I12" s="185">
        <v>11.5464646464646</v>
      </c>
      <c r="J12" s="185">
        <v>1527.63</v>
      </c>
      <c r="K12" s="185">
        <v>1745.2</v>
      </c>
      <c r="L12" s="185">
        <v>45.6</v>
      </c>
      <c r="M12" s="185">
        <v>33.5006578947368</v>
      </c>
      <c r="N12" s="185">
        <v>38.2719298245614</v>
      </c>
      <c r="O12" s="185">
        <v>100</v>
      </c>
      <c r="P12" s="193">
        <v>100</v>
      </c>
    </row>
    <row r="13" ht="22.15" customHeight="1" spans="1:16">
      <c r="A13" s="45" t="s">
        <v>28</v>
      </c>
      <c r="B13" s="185">
        <v>97.1522882135195</v>
      </c>
      <c r="C13" s="185">
        <v>97.1247074557004</v>
      </c>
      <c r="D13" s="185">
        <v>99.966566365764</v>
      </c>
      <c r="E13" s="185">
        <v>16.8408559010364</v>
      </c>
      <c r="F13" s="185">
        <v>7.02294853963839</v>
      </c>
      <c r="G13" s="185">
        <v>97.9120879120879</v>
      </c>
      <c r="H13" s="185">
        <v>97.9120879120879</v>
      </c>
      <c r="I13" s="185">
        <v>16.4640588431963</v>
      </c>
      <c r="J13" s="185">
        <v>1604.17</v>
      </c>
      <c r="K13" s="185">
        <v>1652</v>
      </c>
      <c r="L13" s="185">
        <v>43.14</v>
      </c>
      <c r="M13" s="185">
        <v>37.1852109411219</v>
      </c>
      <c r="N13" s="185">
        <v>38.2939267501159</v>
      </c>
      <c r="O13" s="185">
        <v>100</v>
      </c>
      <c r="P13" s="193">
        <v>100</v>
      </c>
    </row>
    <row r="14" ht="22.15" customHeight="1" spans="1:16">
      <c r="A14" s="45" t="s">
        <v>29</v>
      </c>
      <c r="B14" s="185">
        <v>84.0794520547945</v>
      </c>
      <c r="C14" s="185">
        <v>100</v>
      </c>
      <c r="D14" s="185">
        <v>98.525</v>
      </c>
      <c r="E14" s="185">
        <v>19.88425</v>
      </c>
      <c r="F14" s="185">
        <v>8.22421190076478</v>
      </c>
      <c r="G14" s="185">
        <v>97.1165644171779</v>
      </c>
      <c r="H14" s="185">
        <v>97.1165644171779</v>
      </c>
      <c r="I14" s="185">
        <v>12.8085</v>
      </c>
      <c r="J14" s="185">
        <v>2009.69</v>
      </c>
      <c r="K14" s="185">
        <v>2164.45</v>
      </c>
      <c r="L14" s="185">
        <v>53.61</v>
      </c>
      <c r="M14" s="185">
        <v>37.4872225331095</v>
      </c>
      <c r="N14" s="185">
        <v>40.3739973885469</v>
      </c>
      <c r="O14" s="185">
        <v>100</v>
      </c>
      <c r="P14" s="193">
        <v>100</v>
      </c>
    </row>
    <row r="15" ht="22.15" customHeight="1" spans="1:16">
      <c r="A15" s="45" t="s">
        <v>30</v>
      </c>
      <c r="B15" s="185">
        <v>102.952815829528</v>
      </c>
      <c r="C15" s="185">
        <v>100</v>
      </c>
      <c r="D15" s="185">
        <v>100</v>
      </c>
      <c r="E15" s="185">
        <v>28.3838888888889</v>
      </c>
      <c r="F15" s="185">
        <v>15.2452017234626</v>
      </c>
      <c r="G15" s="185">
        <v>97.2999703293443</v>
      </c>
      <c r="H15" s="185">
        <v>97.2999703293443</v>
      </c>
      <c r="I15" s="185">
        <v>16.8455555555556</v>
      </c>
      <c r="J15" s="185">
        <v>1009.89</v>
      </c>
      <c r="K15" s="185">
        <v>1154.3</v>
      </c>
      <c r="L15" s="185">
        <v>25.53</v>
      </c>
      <c r="M15" s="185">
        <v>39.5569917743831</v>
      </c>
      <c r="N15" s="185">
        <v>45.2134743439091</v>
      </c>
      <c r="O15" s="185">
        <v>100</v>
      </c>
      <c r="P15" s="193">
        <v>100</v>
      </c>
    </row>
    <row r="16" ht="22.15" customHeight="1" spans="1:16">
      <c r="A16" s="45" t="s">
        <v>31</v>
      </c>
      <c r="B16" s="185">
        <v>118.70631473438</v>
      </c>
      <c r="C16" s="185">
        <v>100</v>
      </c>
      <c r="D16" s="185">
        <v>100</v>
      </c>
      <c r="E16" s="185">
        <v>22.7214634146341</v>
      </c>
      <c r="F16" s="185">
        <v>12.5667605633803</v>
      </c>
      <c r="G16" s="185">
        <v>97.5130890052356</v>
      </c>
      <c r="H16" s="185">
        <v>97.5130890052356</v>
      </c>
      <c r="I16" s="185">
        <v>17.6731707317073</v>
      </c>
      <c r="J16" s="185">
        <v>1290.59</v>
      </c>
      <c r="K16" s="185">
        <v>1411.14</v>
      </c>
      <c r="L16" s="185">
        <v>35.5</v>
      </c>
      <c r="M16" s="185">
        <v>36.3546478873239</v>
      </c>
      <c r="N16" s="185">
        <v>39.7504225352113</v>
      </c>
      <c r="O16" s="185">
        <v>100</v>
      </c>
      <c r="P16" s="193">
        <v>100</v>
      </c>
    </row>
    <row r="17" ht="22.15" customHeight="1" spans="1:16">
      <c r="A17" s="45" t="s">
        <v>32</v>
      </c>
      <c r="B17" s="185">
        <v>107.426988497205</v>
      </c>
      <c r="C17" s="185">
        <v>88.4405670665213</v>
      </c>
      <c r="D17" s="185">
        <v>96.8375136314068</v>
      </c>
      <c r="E17" s="185">
        <v>14.7868047982552</v>
      </c>
      <c r="F17" s="185">
        <v>7.43157894736842</v>
      </c>
      <c r="G17" s="185">
        <v>97.7544910179641</v>
      </c>
      <c r="H17" s="185">
        <v>97.7544910179641</v>
      </c>
      <c r="I17" s="185">
        <v>11.7235550708833</v>
      </c>
      <c r="J17" s="185">
        <v>570.01</v>
      </c>
      <c r="K17" s="185">
        <v>625</v>
      </c>
      <c r="L17" s="185">
        <v>17.1</v>
      </c>
      <c r="M17" s="185">
        <v>33.333918128655</v>
      </c>
      <c r="N17" s="185">
        <v>36.5497076023392</v>
      </c>
      <c r="O17" s="185">
        <v>100</v>
      </c>
      <c r="P17" s="193">
        <v>100</v>
      </c>
    </row>
    <row r="18" ht="22.15" customHeight="1" spans="1:16">
      <c r="A18" s="45" t="s">
        <v>33</v>
      </c>
      <c r="B18" s="185">
        <v>84.5268604293568</v>
      </c>
      <c r="C18" s="185">
        <v>99.7250589159466</v>
      </c>
      <c r="D18" s="185">
        <v>99.8428908091123</v>
      </c>
      <c r="E18" s="185">
        <v>18.1822466614297</v>
      </c>
      <c r="F18" s="185">
        <v>11.2935540069686</v>
      </c>
      <c r="G18" s="185">
        <v>97.8990196078432</v>
      </c>
      <c r="H18" s="185">
        <v>97.8990196078432</v>
      </c>
      <c r="I18" s="185">
        <v>15.7501963864886</v>
      </c>
      <c r="J18" s="185">
        <v>1424.38</v>
      </c>
      <c r="K18" s="185">
        <v>1466.17</v>
      </c>
      <c r="L18" s="185">
        <v>34.44</v>
      </c>
      <c r="M18" s="185">
        <v>41.3583042973287</v>
      </c>
      <c r="N18" s="185">
        <v>42.571718931475</v>
      </c>
      <c r="O18" s="185">
        <v>100</v>
      </c>
      <c r="P18" s="193">
        <v>100</v>
      </c>
    </row>
    <row r="19" ht="22.15" customHeight="1" spans="1:16">
      <c r="A19" s="94" t="s">
        <v>34</v>
      </c>
      <c r="B19" s="186">
        <v>163.25615226088</v>
      </c>
      <c r="C19" s="186">
        <v>100</v>
      </c>
      <c r="D19" s="186">
        <v>97.787610619469</v>
      </c>
      <c r="E19" s="186">
        <v>30.2300884955752</v>
      </c>
      <c r="F19" s="186">
        <v>7.68</v>
      </c>
      <c r="G19" s="186">
        <v>96.9987898346107</v>
      </c>
      <c r="H19" s="186">
        <v>96.9987898346107</v>
      </c>
      <c r="I19" s="186">
        <v>31.9203539823009</v>
      </c>
      <c r="J19" s="186">
        <v>213.06</v>
      </c>
      <c r="K19" s="186">
        <v>272.14</v>
      </c>
      <c r="L19" s="186">
        <v>6.25</v>
      </c>
      <c r="M19" s="186">
        <v>34.0896</v>
      </c>
      <c r="N19" s="186">
        <v>43.5424</v>
      </c>
      <c r="O19" s="186">
        <v>100</v>
      </c>
      <c r="P19" s="194">
        <v>100</v>
      </c>
    </row>
    <row r="20" ht="22.9" customHeight="1" spans="1:16">
      <c r="A20" s="154" t="s">
        <v>35</v>
      </c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</row>
  </sheetData>
  <mergeCells count="16">
    <mergeCell ref="A1:P1"/>
    <mergeCell ref="G2:H2"/>
    <mergeCell ref="A20:P20"/>
    <mergeCell ref="A2:A3"/>
    <mergeCell ref="B2:B3"/>
    <mergeCell ref="C2:C3"/>
    <mergeCell ref="D2:D3"/>
    <mergeCell ref="E2:E3"/>
    <mergeCell ref="F2:F3"/>
    <mergeCell ref="I2:I3"/>
    <mergeCell ref="J2:J3"/>
    <mergeCell ref="K2:K3"/>
    <mergeCell ref="L2:L3"/>
    <mergeCell ref="M2:M3"/>
    <mergeCell ref="N2:N3"/>
    <mergeCell ref="O2:O3"/>
  </mergeCells>
  <pageMargins left="0.7" right="0.7" top="0.75" bottom="0.75" header="0.3" footer="0.3"/>
  <pageSetup paperSize="9" orientation="landscape" horizontalDpi="600" vertic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zoomScaleSheetLayoutView="60" workbookViewId="0">
      <selection activeCell="E24" sqref="E24"/>
    </sheetView>
  </sheetViews>
  <sheetFormatPr defaultColWidth="9" defaultRowHeight="13.5" outlineLevelCol="5"/>
  <cols>
    <col min="1" max="1" width="16.75" customWidth="1"/>
    <col min="2" max="2" width="15.375" customWidth="1"/>
    <col min="3" max="3" width="14.375" customWidth="1"/>
    <col min="4" max="4" width="14.125" customWidth="1"/>
    <col min="5" max="5" width="14.5" customWidth="1"/>
    <col min="6" max="6" width="14.125" customWidth="1"/>
  </cols>
  <sheetData>
    <row r="1" ht="46.9" customHeight="1" spans="1:6">
      <c r="A1" s="1" t="s">
        <v>117</v>
      </c>
      <c r="B1" s="1"/>
      <c r="C1" s="1"/>
      <c r="D1" s="1"/>
      <c r="E1" s="1"/>
      <c r="F1" s="2"/>
    </row>
    <row r="2" spans="1:6">
      <c r="A2" s="3" t="s">
        <v>118</v>
      </c>
      <c r="B2" s="4" t="s">
        <v>119</v>
      </c>
      <c r="C2" s="4" t="s">
        <v>120</v>
      </c>
      <c r="D2" s="4" t="s">
        <v>121</v>
      </c>
      <c r="E2" s="4" t="s">
        <v>122</v>
      </c>
      <c r="F2" s="5" t="s">
        <v>123</v>
      </c>
    </row>
    <row r="3" ht="27" customHeight="1" spans="1:6">
      <c r="A3" s="6"/>
      <c r="B3" s="7"/>
      <c r="C3" s="7"/>
      <c r="D3" s="7"/>
      <c r="E3" s="7"/>
      <c r="F3" s="8"/>
    </row>
    <row r="4" ht="24.95" customHeight="1" spans="1:6">
      <c r="A4" s="9" t="s">
        <v>124</v>
      </c>
      <c r="B4" s="10">
        <f>SUM(B5:B16)</f>
        <v>3956</v>
      </c>
      <c r="C4" s="11">
        <v>4717.1</v>
      </c>
      <c r="D4" s="11">
        <v>9693.08</v>
      </c>
      <c r="E4" s="12">
        <f>SUM(E5:E16)</f>
        <v>37994.46</v>
      </c>
      <c r="F4" s="13">
        <f>SUM(F5:F16)</f>
        <v>5413</v>
      </c>
    </row>
    <row r="5" ht="24.95" customHeight="1" spans="1:6">
      <c r="A5" s="14" t="s">
        <v>125</v>
      </c>
      <c r="B5" s="10">
        <v>2172</v>
      </c>
      <c r="C5" s="15">
        <v>2823.6</v>
      </c>
      <c r="D5" s="16">
        <v>3994.53</v>
      </c>
      <c r="E5" s="12">
        <v>30061.93</v>
      </c>
      <c r="F5" s="13">
        <v>1667</v>
      </c>
    </row>
    <row r="6" ht="24.95" customHeight="1" spans="1:6">
      <c r="A6" s="14" t="s">
        <v>126</v>
      </c>
      <c r="B6" s="17"/>
      <c r="C6" s="18"/>
      <c r="D6" s="19"/>
      <c r="E6" s="20"/>
      <c r="F6" s="21">
        <v>208</v>
      </c>
    </row>
    <row r="7" ht="24.95" customHeight="1" spans="1:6">
      <c r="A7" s="14" t="s">
        <v>127</v>
      </c>
      <c r="B7" s="10"/>
      <c r="C7" s="18"/>
      <c r="D7" s="22"/>
      <c r="E7" s="23"/>
      <c r="F7" s="24">
        <v>235</v>
      </c>
    </row>
    <row r="8" ht="24.95" customHeight="1" spans="1:6">
      <c r="A8" s="14" t="s">
        <v>128</v>
      </c>
      <c r="B8" s="17"/>
      <c r="C8" s="18"/>
      <c r="D8" s="19"/>
      <c r="E8" s="20"/>
      <c r="F8" s="24">
        <v>72</v>
      </c>
    </row>
    <row r="9" ht="24.95" customHeight="1" spans="1:6">
      <c r="A9" s="14" t="s">
        <v>129</v>
      </c>
      <c r="B9" s="25">
        <v>310</v>
      </c>
      <c r="C9" s="16">
        <v>358.9</v>
      </c>
      <c r="D9" s="16">
        <v>1179.6</v>
      </c>
      <c r="E9" s="23">
        <v>1862.7</v>
      </c>
      <c r="F9" s="24">
        <v>442</v>
      </c>
    </row>
    <row r="10" ht="24.95" customHeight="1" spans="1:6">
      <c r="A10" s="14" t="s">
        <v>130</v>
      </c>
      <c r="B10" s="25">
        <v>137</v>
      </c>
      <c r="C10" s="18">
        <v>137</v>
      </c>
      <c r="D10" s="18">
        <v>122</v>
      </c>
      <c r="E10" s="23">
        <v>781.9</v>
      </c>
      <c r="F10" s="24">
        <v>399</v>
      </c>
    </row>
    <row r="11" ht="24.95" customHeight="1" spans="1:6">
      <c r="A11" s="14" t="s">
        <v>131</v>
      </c>
      <c r="B11" s="10">
        <v>106</v>
      </c>
      <c r="C11" s="18">
        <v>129</v>
      </c>
      <c r="D11" s="18">
        <v>159.25</v>
      </c>
      <c r="E11" s="12">
        <v>976.59</v>
      </c>
      <c r="F11" s="24">
        <v>450</v>
      </c>
    </row>
    <row r="12" ht="24.95" customHeight="1" spans="1:6">
      <c r="A12" s="14" t="s">
        <v>132</v>
      </c>
      <c r="B12" s="10">
        <v>142</v>
      </c>
      <c r="C12" s="18">
        <v>144</v>
      </c>
      <c r="D12" s="18">
        <v>189</v>
      </c>
      <c r="E12" s="12">
        <v>937.81</v>
      </c>
      <c r="F12" s="24">
        <v>600</v>
      </c>
    </row>
    <row r="13" ht="24.95" customHeight="1" spans="1:6">
      <c r="A13" s="14" t="s">
        <v>133</v>
      </c>
      <c r="B13" s="10">
        <v>313</v>
      </c>
      <c r="C13" s="15">
        <v>455.9</v>
      </c>
      <c r="D13" s="18">
        <v>1071.1</v>
      </c>
      <c r="E13" s="12">
        <v>1444.04</v>
      </c>
      <c r="F13" s="24">
        <v>374</v>
      </c>
    </row>
    <row r="14" ht="24.95" customHeight="1" spans="1:6">
      <c r="A14" s="14" t="s">
        <v>134</v>
      </c>
      <c r="B14" s="25">
        <v>394</v>
      </c>
      <c r="C14" s="18">
        <v>280</v>
      </c>
      <c r="D14" s="18">
        <v>1710</v>
      </c>
      <c r="E14" s="23">
        <v>1240.7</v>
      </c>
      <c r="F14" s="24">
        <v>366</v>
      </c>
    </row>
    <row r="15" ht="24.95" customHeight="1" spans="1:6">
      <c r="A15" s="14" t="s">
        <v>135</v>
      </c>
      <c r="B15" s="25">
        <v>292</v>
      </c>
      <c r="C15" s="18">
        <v>295.7</v>
      </c>
      <c r="D15" s="18">
        <v>1090.6</v>
      </c>
      <c r="E15" s="12">
        <v>560.15</v>
      </c>
      <c r="F15" s="24">
        <v>394</v>
      </c>
    </row>
    <row r="16" ht="24.95" customHeight="1" spans="1:6">
      <c r="A16" s="6" t="s">
        <v>136</v>
      </c>
      <c r="B16" s="26">
        <v>90</v>
      </c>
      <c r="C16" s="27">
        <v>93</v>
      </c>
      <c r="D16" s="27">
        <v>177</v>
      </c>
      <c r="E16" s="28">
        <v>128.64</v>
      </c>
      <c r="F16" s="29">
        <v>206</v>
      </c>
    </row>
    <row r="17" ht="47.45" customHeight="1" spans="1:6">
      <c r="A17" s="30" t="s">
        <v>137</v>
      </c>
      <c r="B17" s="30"/>
      <c r="C17" s="30"/>
      <c r="D17" s="30"/>
      <c r="E17" s="30"/>
      <c r="F17" s="30"/>
    </row>
  </sheetData>
  <mergeCells count="8">
    <mergeCell ref="A1:F1"/>
    <mergeCell ref="A17:F17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zoomScaleSheetLayoutView="60" workbookViewId="0">
      <selection activeCell="A21" sqref="A21:J21"/>
    </sheetView>
  </sheetViews>
  <sheetFormatPr defaultColWidth="9" defaultRowHeight="13.5"/>
  <cols>
    <col min="1" max="1" width="19.125" style="149" customWidth="1"/>
    <col min="2" max="2" width="9.5" style="149" customWidth="1"/>
    <col min="3" max="3" width="9" style="149"/>
    <col min="4" max="4" width="9.875" style="149" customWidth="1"/>
    <col min="5" max="5" width="10.25" style="149" customWidth="1"/>
    <col min="6" max="6" width="11.5" style="149" customWidth="1"/>
    <col min="7" max="7" width="9.375" style="149" customWidth="1"/>
    <col min="8" max="8" width="9.75" style="149" customWidth="1"/>
    <col min="9" max="9" width="9.625" style="149" customWidth="1"/>
    <col min="10" max="10" width="10" style="149" customWidth="1"/>
    <col min="11" max="12" width="9.375" style="149"/>
    <col min="13" max="16384" width="9" style="149"/>
  </cols>
  <sheetData>
    <row r="1" ht="19.9" customHeight="1" spans="1:10">
      <c r="A1" s="124" t="s">
        <v>36</v>
      </c>
      <c r="B1" s="124"/>
      <c r="C1" s="124"/>
      <c r="D1" s="124"/>
      <c r="E1" s="124"/>
      <c r="F1" s="124"/>
      <c r="G1" s="124"/>
      <c r="H1" s="124"/>
      <c r="I1" s="124"/>
      <c r="J1" s="124"/>
    </row>
    <row r="2" ht="19.9" customHeight="1" spans="1:10">
      <c r="A2" s="155" t="s">
        <v>1</v>
      </c>
      <c r="B2" s="156" t="s">
        <v>37</v>
      </c>
      <c r="C2" s="155"/>
      <c r="D2" s="157" t="s">
        <v>38</v>
      </c>
      <c r="E2" s="158" t="s">
        <v>39</v>
      </c>
      <c r="F2" s="159"/>
      <c r="G2" s="159"/>
      <c r="H2" s="159"/>
      <c r="I2" s="161"/>
      <c r="J2" s="159" t="s">
        <v>40</v>
      </c>
    </row>
    <row r="3" ht="19.9" customHeight="1" spans="1:10">
      <c r="A3" s="160" t="s">
        <v>14</v>
      </c>
      <c r="B3" s="161" t="s">
        <v>15</v>
      </c>
      <c r="C3" s="162" t="s">
        <v>41</v>
      </c>
      <c r="D3" s="163" t="s">
        <v>15</v>
      </c>
      <c r="E3" s="164"/>
      <c r="F3" s="165" t="s">
        <v>42</v>
      </c>
      <c r="G3" s="165" t="s">
        <v>43</v>
      </c>
      <c r="H3" s="165" t="s">
        <v>44</v>
      </c>
      <c r="I3" s="171" t="s">
        <v>45</v>
      </c>
      <c r="J3" s="172" t="s">
        <v>14</v>
      </c>
    </row>
    <row r="4" ht="29.45" customHeight="1" spans="1:10">
      <c r="A4" s="166" t="s">
        <v>14</v>
      </c>
      <c r="B4" s="167" t="s">
        <v>15</v>
      </c>
      <c r="C4" s="168" t="s">
        <v>15</v>
      </c>
      <c r="D4" s="169" t="s">
        <v>15</v>
      </c>
      <c r="E4" s="164"/>
      <c r="F4" s="170"/>
      <c r="G4" s="170"/>
      <c r="H4" s="170"/>
      <c r="I4" s="173"/>
      <c r="J4" s="174" t="s">
        <v>14</v>
      </c>
    </row>
    <row r="5" ht="19.9" customHeight="1" spans="1:10">
      <c r="A5" s="89" t="s">
        <v>19</v>
      </c>
      <c r="B5" s="91">
        <v>170.01</v>
      </c>
      <c r="C5" s="91">
        <v>27.45</v>
      </c>
      <c r="D5" s="91">
        <v>7341.88</v>
      </c>
      <c r="E5" s="91">
        <v>30517.26</v>
      </c>
      <c r="F5" s="91">
        <v>10634.7</v>
      </c>
      <c r="G5" s="91">
        <v>4511.98</v>
      </c>
      <c r="H5" s="91">
        <v>12032.25</v>
      </c>
      <c r="I5" s="91">
        <v>576.02</v>
      </c>
      <c r="J5" s="146">
        <v>396.9</v>
      </c>
    </row>
    <row r="6" ht="19.9" customHeight="1" spans="1:10">
      <c r="A6" s="45" t="s">
        <v>20</v>
      </c>
      <c r="B6" s="93">
        <v>103.63</v>
      </c>
      <c r="C6" s="93">
        <v>21.13</v>
      </c>
      <c r="D6" s="93">
        <v>4181.85</v>
      </c>
      <c r="E6" s="93">
        <v>18886.08</v>
      </c>
      <c r="F6" s="93">
        <v>6553.35</v>
      </c>
      <c r="G6" s="93">
        <v>3110.29</v>
      </c>
      <c r="H6" s="93">
        <v>7281.15</v>
      </c>
      <c r="I6" s="93">
        <v>213</v>
      </c>
      <c r="J6" s="147">
        <v>215.79</v>
      </c>
    </row>
    <row r="7" ht="19.9" customHeight="1" spans="1:10">
      <c r="A7" s="45" t="s">
        <v>21</v>
      </c>
      <c r="B7" s="93">
        <v>33.5</v>
      </c>
      <c r="C7" s="93">
        <v>6</v>
      </c>
      <c r="D7" s="93">
        <v>1605.74</v>
      </c>
      <c r="E7" s="93">
        <v>6988.08</v>
      </c>
      <c r="F7" s="93">
        <v>503.95</v>
      </c>
      <c r="G7" s="93">
        <v>2418.29</v>
      </c>
      <c r="H7" s="93">
        <v>3489.55</v>
      </c>
      <c r="I7" s="93"/>
      <c r="J7" s="147">
        <v>90</v>
      </c>
    </row>
    <row r="8" ht="19.9" customHeight="1" spans="1:10">
      <c r="A8" s="45" t="s">
        <v>22</v>
      </c>
      <c r="B8" s="93">
        <v>18.13</v>
      </c>
      <c r="C8" s="93">
        <v>1.13</v>
      </c>
      <c r="D8" s="93">
        <v>474.11</v>
      </c>
      <c r="E8" s="93">
        <v>1645</v>
      </c>
      <c r="F8" s="93">
        <v>667</v>
      </c>
      <c r="G8" s="93">
        <v>112</v>
      </c>
      <c r="H8" s="93">
        <v>652</v>
      </c>
      <c r="I8" s="93">
        <v>51</v>
      </c>
      <c r="J8" s="147">
        <v>19.22</v>
      </c>
    </row>
    <row r="9" ht="19.9" customHeight="1" spans="1:10">
      <c r="A9" s="45" t="s">
        <v>23</v>
      </c>
      <c r="B9" s="93">
        <v>12</v>
      </c>
      <c r="C9" s="93"/>
      <c r="D9" s="93">
        <v>478.65</v>
      </c>
      <c r="E9" s="93">
        <v>2940</v>
      </c>
      <c r="F9" s="93">
        <v>520</v>
      </c>
      <c r="G9" s="93">
        <v>404</v>
      </c>
      <c r="H9" s="93">
        <v>1716</v>
      </c>
      <c r="I9" s="93">
        <v>150</v>
      </c>
      <c r="J9" s="147">
        <v>25.9</v>
      </c>
    </row>
    <row r="10" ht="19.9" customHeight="1" spans="1:10">
      <c r="A10" s="45" t="s">
        <v>24</v>
      </c>
      <c r="B10" s="93">
        <v>19</v>
      </c>
      <c r="C10" s="93">
        <v>11</v>
      </c>
      <c r="D10" s="93">
        <v>355.5</v>
      </c>
      <c r="E10" s="93">
        <v>952</v>
      </c>
      <c r="F10" s="93">
        <v>576.4</v>
      </c>
      <c r="G10" s="93">
        <v>20</v>
      </c>
      <c r="H10" s="93">
        <v>255.6</v>
      </c>
      <c r="I10" s="93"/>
      <c r="J10" s="147">
        <v>25.49</v>
      </c>
    </row>
    <row r="11" ht="19.9" customHeight="1" spans="1:10">
      <c r="A11" s="45" t="s">
        <v>25</v>
      </c>
      <c r="B11" s="93">
        <v>18</v>
      </c>
      <c r="C11" s="93">
        <v>0</v>
      </c>
      <c r="D11" s="93">
        <v>1107</v>
      </c>
      <c r="E11" s="93">
        <v>5923</v>
      </c>
      <c r="F11" s="93">
        <v>4026</v>
      </c>
      <c r="G11" s="93">
        <v>131</v>
      </c>
      <c r="H11" s="93">
        <v>1085</v>
      </c>
      <c r="I11" s="93">
        <v>12</v>
      </c>
      <c r="J11" s="147">
        <v>48</v>
      </c>
    </row>
    <row r="12" ht="19.9" customHeight="1" spans="1:10">
      <c r="A12" s="45" t="s">
        <v>26</v>
      </c>
      <c r="B12" s="93">
        <v>3</v>
      </c>
      <c r="C12" s="93">
        <v>3</v>
      </c>
      <c r="D12" s="93">
        <v>160.85</v>
      </c>
      <c r="E12" s="93">
        <v>438</v>
      </c>
      <c r="F12" s="93">
        <v>260</v>
      </c>
      <c r="G12" s="93">
        <v>25</v>
      </c>
      <c r="H12" s="93">
        <v>83</v>
      </c>
      <c r="I12" s="93"/>
      <c r="J12" s="147">
        <v>7.18</v>
      </c>
    </row>
    <row r="13" ht="19.9" customHeight="1" spans="1:10">
      <c r="A13" s="45" t="s">
        <v>27</v>
      </c>
      <c r="B13" s="93">
        <v>8</v>
      </c>
      <c r="C13" s="93"/>
      <c r="D13" s="93">
        <v>391</v>
      </c>
      <c r="E13" s="93">
        <v>1780.22</v>
      </c>
      <c r="F13" s="93">
        <v>676.33</v>
      </c>
      <c r="G13" s="93">
        <v>226.47</v>
      </c>
      <c r="H13" s="93">
        <v>559</v>
      </c>
      <c r="I13" s="93">
        <v>56</v>
      </c>
      <c r="J13" s="147">
        <v>29.69</v>
      </c>
    </row>
    <row r="14" ht="19.9" customHeight="1" spans="1:10">
      <c r="A14" s="45" t="s">
        <v>28</v>
      </c>
      <c r="B14" s="93">
        <v>12.4</v>
      </c>
      <c r="C14" s="93">
        <v>0.4</v>
      </c>
      <c r="D14" s="93">
        <v>362.81</v>
      </c>
      <c r="E14" s="93">
        <v>2141.69</v>
      </c>
      <c r="F14" s="93">
        <v>880.57</v>
      </c>
      <c r="G14" s="93">
        <v>56.02</v>
      </c>
      <c r="H14" s="93">
        <v>974.11</v>
      </c>
      <c r="I14" s="93"/>
      <c r="J14" s="147">
        <v>29.05</v>
      </c>
    </row>
    <row r="15" ht="19.9" customHeight="1" spans="1:10">
      <c r="A15" s="45" t="s">
        <v>29</v>
      </c>
      <c r="B15" s="93">
        <v>10.5</v>
      </c>
      <c r="C15" s="93"/>
      <c r="D15" s="93">
        <v>741.05</v>
      </c>
      <c r="E15" s="93">
        <v>2060.68</v>
      </c>
      <c r="F15" s="93">
        <v>344.25</v>
      </c>
      <c r="G15" s="93">
        <v>408.18</v>
      </c>
      <c r="H15" s="93">
        <v>818.38</v>
      </c>
      <c r="I15" s="93">
        <v>266.37</v>
      </c>
      <c r="J15" s="147">
        <v>40</v>
      </c>
    </row>
    <row r="16" ht="19.9" customHeight="1" spans="1:10">
      <c r="A16" s="45" t="s">
        <v>30</v>
      </c>
      <c r="B16" s="93">
        <v>9.1</v>
      </c>
      <c r="C16" s="93">
        <v>1.2</v>
      </c>
      <c r="D16" s="93">
        <v>353.07</v>
      </c>
      <c r="E16" s="93">
        <v>1692.05</v>
      </c>
      <c r="F16" s="93">
        <v>899.15</v>
      </c>
      <c r="G16" s="93">
        <v>31.33</v>
      </c>
      <c r="H16" s="93">
        <v>645.07</v>
      </c>
      <c r="I16" s="93">
        <v>9.97</v>
      </c>
      <c r="J16" s="147">
        <v>18</v>
      </c>
    </row>
    <row r="17" ht="19.9" customHeight="1" spans="1:10">
      <c r="A17" s="45" t="s">
        <v>31</v>
      </c>
      <c r="B17" s="93">
        <v>9.76</v>
      </c>
      <c r="C17" s="93">
        <v>3.5</v>
      </c>
      <c r="D17" s="93">
        <v>512</v>
      </c>
      <c r="E17" s="93">
        <v>1871.71</v>
      </c>
      <c r="F17" s="93">
        <v>917.11</v>
      </c>
      <c r="G17" s="93">
        <v>319.35</v>
      </c>
      <c r="H17" s="93">
        <v>568.87</v>
      </c>
      <c r="I17" s="93">
        <v>5.38</v>
      </c>
      <c r="J17" s="147">
        <v>20.5</v>
      </c>
    </row>
    <row r="18" ht="19.9" customHeight="1" spans="1:10">
      <c r="A18" s="45" t="s">
        <v>32</v>
      </c>
      <c r="B18" s="93">
        <v>4</v>
      </c>
      <c r="C18" s="93">
        <v>1</v>
      </c>
      <c r="D18" s="93">
        <v>142.6</v>
      </c>
      <c r="E18" s="93">
        <v>739</v>
      </c>
      <c r="F18" s="93">
        <v>57</v>
      </c>
      <c r="G18" s="93">
        <v>231</v>
      </c>
      <c r="H18" s="93">
        <v>405</v>
      </c>
      <c r="I18" s="93">
        <v>7</v>
      </c>
      <c r="J18" s="147">
        <v>16.22</v>
      </c>
    </row>
    <row r="19" ht="19.9" customHeight="1" spans="1:10">
      <c r="A19" s="45" t="s">
        <v>33</v>
      </c>
      <c r="B19" s="93">
        <v>11.4</v>
      </c>
      <c r="C19" s="93"/>
      <c r="D19" s="93">
        <v>462.52</v>
      </c>
      <c r="E19" s="93">
        <v>1200</v>
      </c>
      <c r="F19" s="93">
        <v>306.36</v>
      </c>
      <c r="G19" s="93">
        <v>53.4</v>
      </c>
      <c r="H19" s="93">
        <v>721.94</v>
      </c>
      <c r="I19" s="93">
        <v>18.3</v>
      </c>
      <c r="J19" s="147">
        <v>25.39</v>
      </c>
    </row>
    <row r="20" ht="19.9" customHeight="1" spans="1:10">
      <c r="A20" s="94" t="s">
        <v>34</v>
      </c>
      <c r="B20" s="96">
        <v>1.22</v>
      </c>
      <c r="C20" s="96">
        <v>0.22</v>
      </c>
      <c r="D20" s="96">
        <v>194.98</v>
      </c>
      <c r="E20" s="96">
        <v>145.83</v>
      </c>
      <c r="F20" s="96">
        <v>0.58</v>
      </c>
      <c r="G20" s="96">
        <v>75.94</v>
      </c>
      <c r="H20" s="96">
        <v>58.73</v>
      </c>
      <c r="I20" s="96">
        <v>0</v>
      </c>
      <c r="J20" s="148">
        <v>2.26</v>
      </c>
    </row>
    <row r="21" ht="21.6" customHeight="1" spans="1:10">
      <c r="A21" s="154" t="s">
        <v>35</v>
      </c>
      <c r="B21" s="154"/>
      <c r="C21" s="154"/>
      <c r="D21" s="154"/>
      <c r="E21" s="154"/>
      <c r="F21" s="154"/>
      <c r="G21" s="154"/>
      <c r="H21" s="154"/>
      <c r="I21" s="154"/>
      <c r="J21" s="154"/>
    </row>
  </sheetData>
  <mergeCells count="13">
    <mergeCell ref="A1:J1"/>
    <mergeCell ref="F2:I2"/>
    <mergeCell ref="A21:J21"/>
    <mergeCell ref="A2:A4"/>
    <mergeCell ref="B2:B4"/>
    <mergeCell ref="C3:C4"/>
    <mergeCell ref="D2:D4"/>
    <mergeCell ref="E2:E4"/>
    <mergeCell ref="F3:F4"/>
    <mergeCell ref="G3:G4"/>
    <mergeCell ref="H3:H4"/>
    <mergeCell ref="I3:I4"/>
    <mergeCell ref="J2:J4"/>
  </mergeCells>
  <pageMargins left="0.7" right="0.7" top="0.75" bottom="0.75" header="0.3" footer="0.3"/>
  <pageSetup paperSize="9" orientation="landscape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zoomScaleSheetLayoutView="60" workbookViewId="0">
      <selection activeCell="A21" sqref="A21:L21"/>
    </sheetView>
  </sheetViews>
  <sheetFormatPr defaultColWidth="9" defaultRowHeight="13.5"/>
  <cols>
    <col min="1" max="1" width="11.875" style="149" customWidth="1"/>
    <col min="2" max="2" width="10.5" style="149" customWidth="1"/>
    <col min="3" max="3" width="10.375" style="149" customWidth="1"/>
    <col min="4" max="4" width="10.875" style="149" customWidth="1"/>
    <col min="5" max="5" width="12.75" style="149" customWidth="1"/>
    <col min="6" max="6" width="10.75" style="149" customWidth="1"/>
    <col min="7" max="7" width="11" style="149" customWidth="1"/>
    <col min="8" max="8" width="10.625" style="149" customWidth="1"/>
    <col min="9" max="9" width="10" style="149" customWidth="1"/>
    <col min="10" max="10" width="10.75" style="149" customWidth="1"/>
    <col min="11" max="11" width="12.125" style="149" customWidth="1"/>
    <col min="12" max="12" width="11.5" style="149" customWidth="1"/>
    <col min="13" max="16384" width="9" style="149"/>
  </cols>
  <sheetData>
    <row r="1" ht="28.15" customHeight="1" spans="1:12">
      <c r="A1" s="124" t="s">
        <v>46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2" ht="19.9" customHeight="1" spans="1:12">
      <c r="A2" s="57" t="s">
        <v>1</v>
      </c>
      <c r="B2" s="125" t="s">
        <v>47</v>
      </c>
      <c r="C2" s="125" t="s">
        <v>48</v>
      </c>
      <c r="D2" s="143" t="s">
        <v>49</v>
      </c>
      <c r="E2" s="57" t="s">
        <v>15</v>
      </c>
      <c r="F2" s="57" t="s">
        <v>15</v>
      </c>
      <c r="G2" s="57" t="s">
        <v>15</v>
      </c>
      <c r="H2" s="57" t="s">
        <v>15</v>
      </c>
      <c r="I2" s="57" t="s">
        <v>50</v>
      </c>
      <c r="J2" s="143" t="s">
        <v>51</v>
      </c>
      <c r="K2" s="142"/>
      <c r="L2" s="143" t="s">
        <v>52</v>
      </c>
    </row>
    <row r="3" ht="19.9" customHeight="1" spans="1:12">
      <c r="A3" s="107" t="s">
        <v>14</v>
      </c>
      <c r="B3" s="150" t="s">
        <v>14</v>
      </c>
      <c r="C3" s="150" t="s">
        <v>14</v>
      </c>
      <c r="D3" s="141" t="s">
        <v>15</v>
      </c>
      <c r="E3" s="108" t="s">
        <v>53</v>
      </c>
      <c r="F3" s="140" t="s">
        <v>15</v>
      </c>
      <c r="G3" s="140" t="s">
        <v>15</v>
      </c>
      <c r="H3" s="140" t="s">
        <v>15</v>
      </c>
      <c r="I3" s="141" t="s">
        <v>54</v>
      </c>
      <c r="J3" s="141" t="s">
        <v>15</v>
      </c>
      <c r="K3" s="141" t="s">
        <v>55</v>
      </c>
      <c r="L3" s="144" t="s">
        <v>14</v>
      </c>
    </row>
    <row r="4" ht="29.45" customHeight="1" spans="1:12">
      <c r="A4" s="62" t="s">
        <v>14</v>
      </c>
      <c r="B4" s="130" t="s">
        <v>14</v>
      </c>
      <c r="C4" s="130" t="s">
        <v>14</v>
      </c>
      <c r="D4" s="109" t="s">
        <v>15</v>
      </c>
      <c r="E4" s="109" t="s">
        <v>15</v>
      </c>
      <c r="F4" s="109" t="s">
        <v>56</v>
      </c>
      <c r="G4" s="66" t="s">
        <v>57</v>
      </c>
      <c r="H4" s="109" t="s">
        <v>58</v>
      </c>
      <c r="I4" s="130" t="s">
        <v>14</v>
      </c>
      <c r="J4" s="109" t="s">
        <v>15</v>
      </c>
      <c r="K4" s="130" t="s">
        <v>14</v>
      </c>
      <c r="L4" s="145" t="s">
        <v>14</v>
      </c>
    </row>
    <row r="5" ht="19.9" customHeight="1" spans="1:12">
      <c r="A5" s="151" t="s">
        <v>19</v>
      </c>
      <c r="B5" s="91">
        <v>345.25</v>
      </c>
      <c r="C5" s="91">
        <v>7073.27</v>
      </c>
      <c r="D5" s="91">
        <v>101798.28</v>
      </c>
      <c r="E5" s="91">
        <v>98908.78</v>
      </c>
      <c r="F5" s="91">
        <v>14776.26</v>
      </c>
      <c r="G5" s="91">
        <v>2911.09</v>
      </c>
      <c r="H5" s="91">
        <v>6779.66</v>
      </c>
      <c r="I5" s="91">
        <v>2889.5</v>
      </c>
      <c r="J5" s="90">
        <v>1283309</v>
      </c>
      <c r="K5" s="90">
        <v>1273046</v>
      </c>
      <c r="L5" s="146">
        <v>340.22</v>
      </c>
    </row>
    <row r="6" ht="19.9" customHeight="1" spans="1:12">
      <c r="A6" s="152" t="s">
        <v>20</v>
      </c>
      <c r="B6" s="93">
        <v>124.1</v>
      </c>
      <c r="C6" s="93">
        <v>2911.85</v>
      </c>
      <c r="D6" s="93">
        <v>37089.53</v>
      </c>
      <c r="E6" s="93">
        <v>35581.05</v>
      </c>
      <c r="F6" s="93">
        <v>8173.97</v>
      </c>
      <c r="G6" s="93"/>
      <c r="H6" s="93">
        <v>1938.99</v>
      </c>
      <c r="I6" s="93">
        <v>1508.48</v>
      </c>
      <c r="J6" s="92">
        <v>721353</v>
      </c>
      <c r="K6" s="92">
        <v>718624</v>
      </c>
      <c r="L6" s="147">
        <v>197.06</v>
      </c>
    </row>
    <row r="7" ht="19.9" customHeight="1" spans="1:12">
      <c r="A7" s="152" t="s">
        <v>21</v>
      </c>
      <c r="B7" s="93"/>
      <c r="C7" s="93">
        <v>914.92</v>
      </c>
      <c r="D7" s="93">
        <v>10953.12</v>
      </c>
      <c r="E7" s="93">
        <v>10538</v>
      </c>
      <c r="F7" s="93">
        <v>3345</v>
      </c>
      <c r="G7" s="93"/>
      <c r="H7" s="93">
        <v>492</v>
      </c>
      <c r="I7" s="93">
        <v>415.12</v>
      </c>
      <c r="J7" s="92">
        <v>315340</v>
      </c>
      <c r="K7" s="92">
        <v>314657</v>
      </c>
      <c r="L7" s="147">
        <v>82</v>
      </c>
    </row>
    <row r="8" ht="19.9" customHeight="1" spans="1:12">
      <c r="A8" s="152" t="s">
        <v>22</v>
      </c>
      <c r="B8" s="93">
        <v>1.1</v>
      </c>
      <c r="C8" s="93">
        <v>369.88</v>
      </c>
      <c r="D8" s="93">
        <v>7802</v>
      </c>
      <c r="E8" s="93">
        <v>7417.05</v>
      </c>
      <c r="F8" s="93">
        <v>1066.97</v>
      </c>
      <c r="G8" s="93"/>
      <c r="H8" s="93">
        <v>805.99</v>
      </c>
      <c r="I8" s="93">
        <v>384.95</v>
      </c>
      <c r="J8" s="92">
        <v>86951</v>
      </c>
      <c r="K8" s="92">
        <v>86694</v>
      </c>
      <c r="L8" s="147">
        <v>17.4</v>
      </c>
    </row>
    <row r="9" ht="19.9" customHeight="1" spans="1:12">
      <c r="A9" s="152" t="s">
        <v>23</v>
      </c>
      <c r="B9" s="93">
        <v>51</v>
      </c>
      <c r="C9" s="93">
        <v>467.4</v>
      </c>
      <c r="D9" s="93">
        <v>2420</v>
      </c>
      <c r="E9" s="93">
        <v>2348</v>
      </c>
      <c r="F9" s="93">
        <v>820</v>
      </c>
      <c r="G9" s="93"/>
      <c r="H9" s="93">
        <v>88</v>
      </c>
      <c r="I9" s="93">
        <v>72</v>
      </c>
      <c r="J9" s="92">
        <v>78200</v>
      </c>
      <c r="K9" s="92">
        <v>78000</v>
      </c>
      <c r="L9" s="147">
        <v>20.11</v>
      </c>
    </row>
    <row r="10" ht="19.9" customHeight="1" spans="1:12">
      <c r="A10" s="152" t="s">
        <v>24</v>
      </c>
      <c r="B10" s="93"/>
      <c r="C10" s="93">
        <v>483.7</v>
      </c>
      <c r="D10" s="93">
        <v>3819</v>
      </c>
      <c r="E10" s="93">
        <v>3641</v>
      </c>
      <c r="F10" s="93">
        <v>1070</v>
      </c>
      <c r="G10" s="93"/>
      <c r="H10" s="93"/>
      <c r="I10" s="93">
        <v>178</v>
      </c>
      <c r="J10" s="92">
        <v>76490</v>
      </c>
      <c r="K10" s="92">
        <v>75300</v>
      </c>
      <c r="L10" s="147">
        <v>23.55</v>
      </c>
    </row>
    <row r="11" ht="19.9" customHeight="1" spans="1:12">
      <c r="A11" s="152" t="s">
        <v>25</v>
      </c>
      <c r="B11" s="93">
        <v>72</v>
      </c>
      <c r="C11" s="93">
        <v>535.01</v>
      </c>
      <c r="D11" s="93">
        <v>11139.17</v>
      </c>
      <c r="E11" s="93">
        <v>10717</v>
      </c>
      <c r="F11" s="93">
        <v>1650</v>
      </c>
      <c r="G11" s="93"/>
      <c r="H11" s="93">
        <v>259</v>
      </c>
      <c r="I11" s="93">
        <v>422.17</v>
      </c>
      <c r="J11" s="92">
        <v>142831</v>
      </c>
      <c r="K11" s="92">
        <v>142473</v>
      </c>
      <c r="L11" s="147">
        <v>47</v>
      </c>
    </row>
    <row r="12" ht="19.9" customHeight="1" spans="1:12">
      <c r="A12" s="152" t="s">
        <v>26</v>
      </c>
      <c r="B12" s="93">
        <v>0</v>
      </c>
      <c r="C12" s="93">
        <v>140.94</v>
      </c>
      <c r="D12" s="93">
        <v>956.24</v>
      </c>
      <c r="E12" s="93">
        <v>920</v>
      </c>
      <c r="F12" s="93">
        <v>222</v>
      </c>
      <c r="G12" s="93"/>
      <c r="H12" s="93">
        <v>294</v>
      </c>
      <c r="I12" s="93">
        <v>36.24</v>
      </c>
      <c r="J12" s="92">
        <v>21541</v>
      </c>
      <c r="K12" s="92">
        <v>21500</v>
      </c>
      <c r="L12" s="147">
        <v>7</v>
      </c>
    </row>
    <row r="13" ht="19.9" customHeight="1" spans="1:12">
      <c r="A13" s="152" t="s">
        <v>27</v>
      </c>
      <c r="B13" s="93">
        <v>120</v>
      </c>
      <c r="C13" s="93">
        <v>1299.95</v>
      </c>
      <c r="D13" s="93">
        <v>47563.85</v>
      </c>
      <c r="E13" s="93">
        <v>46644.07</v>
      </c>
      <c r="F13" s="93">
        <v>2018.18</v>
      </c>
      <c r="G13" s="93">
        <v>619.05</v>
      </c>
      <c r="H13" s="93">
        <v>2970.67</v>
      </c>
      <c r="I13" s="93">
        <v>919.78</v>
      </c>
      <c r="J13" s="92">
        <v>102246</v>
      </c>
      <c r="K13" s="92">
        <v>100977</v>
      </c>
      <c r="L13" s="147">
        <v>28.07</v>
      </c>
    </row>
    <row r="14" ht="19.9" customHeight="1" spans="1:12">
      <c r="A14" s="152" t="s">
        <v>28</v>
      </c>
      <c r="B14" s="93">
        <v>3.5</v>
      </c>
      <c r="C14" s="93">
        <v>677.56</v>
      </c>
      <c r="D14" s="93">
        <v>2746</v>
      </c>
      <c r="E14" s="93">
        <v>2538</v>
      </c>
      <c r="F14" s="93">
        <v>891.7</v>
      </c>
      <c r="G14" s="93">
        <v>1223.3</v>
      </c>
      <c r="H14" s="93">
        <v>423</v>
      </c>
      <c r="I14" s="93">
        <v>208</v>
      </c>
      <c r="J14" s="92">
        <v>106217</v>
      </c>
      <c r="K14" s="92">
        <v>105596</v>
      </c>
      <c r="L14" s="147">
        <v>27.1</v>
      </c>
    </row>
    <row r="15" ht="19.9" customHeight="1" spans="1:12">
      <c r="A15" s="152" t="s">
        <v>29</v>
      </c>
      <c r="B15" s="93">
        <v>7</v>
      </c>
      <c r="C15" s="93">
        <v>97</v>
      </c>
      <c r="D15" s="93">
        <v>3033</v>
      </c>
      <c r="E15" s="93">
        <v>2963</v>
      </c>
      <c r="F15" s="93">
        <v>853</v>
      </c>
      <c r="G15" s="93">
        <v>40</v>
      </c>
      <c r="H15" s="93">
        <v>280</v>
      </c>
      <c r="I15" s="93">
        <v>70</v>
      </c>
      <c r="J15" s="92">
        <v>68302</v>
      </c>
      <c r="K15" s="92">
        <v>64609</v>
      </c>
      <c r="L15" s="147">
        <v>19.6</v>
      </c>
    </row>
    <row r="16" ht="19.9" customHeight="1" spans="1:12">
      <c r="A16" s="152" t="s">
        <v>30</v>
      </c>
      <c r="B16" s="93">
        <v>39</v>
      </c>
      <c r="C16" s="93">
        <v>232.5</v>
      </c>
      <c r="D16" s="93">
        <v>3984.43</v>
      </c>
      <c r="E16" s="93">
        <v>3982.3</v>
      </c>
      <c r="F16" s="93">
        <v>563.52</v>
      </c>
      <c r="G16" s="93">
        <v>237</v>
      </c>
      <c r="H16" s="93">
        <v>436</v>
      </c>
      <c r="I16" s="93">
        <v>2.13</v>
      </c>
      <c r="J16" s="92">
        <v>84062</v>
      </c>
      <c r="K16" s="92">
        <v>83037</v>
      </c>
      <c r="L16" s="147">
        <v>15.9</v>
      </c>
    </row>
    <row r="17" ht="19.9" customHeight="1" spans="1:12">
      <c r="A17" s="152" t="s">
        <v>31</v>
      </c>
      <c r="B17" s="93">
        <v>0.65</v>
      </c>
      <c r="C17" s="93">
        <v>466.71</v>
      </c>
      <c r="D17" s="93">
        <v>2450</v>
      </c>
      <c r="E17" s="93">
        <v>2380</v>
      </c>
      <c r="F17" s="93">
        <v>868.5</v>
      </c>
      <c r="G17" s="93"/>
      <c r="H17" s="93">
        <v>162</v>
      </c>
      <c r="I17" s="93">
        <v>70</v>
      </c>
      <c r="J17" s="92">
        <v>79879</v>
      </c>
      <c r="K17" s="92">
        <v>79279</v>
      </c>
      <c r="L17" s="147">
        <v>18.8</v>
      </c>
    </row>
    <row r="18" ht="19.9" customHeight="1" spans="1:12">
      <c r="A18" s="152" t="s">
        <v>32</v>
      </c>
      <c r="B18" s="93">
        <v>15</v>
      </c>
      <c r="C18" s="93">
        <v>288.7</v>
      </c>
      <c r="D18" s="93">
        <v>3257.47</v>
      </c>
      <c r="E18" s="93">
        <v>3174.96</v>
      </c>
      <c r="F18" s="93">
        <v>634.99</v>
      </c>
      <c r="G18" s="93">
        <v>791.74</v>
      </c>
      <c r="H18" s="93">
        <v>199</v>
      </c>
      <c r="I18" s="93">
        <v>82.51</v>
      </c>
      <c r="J18" s="92">
        <v>41600</v>
      </c>
      <c r="K18" s="92">
        <v>41520</v>
      </c>
      <c r="L18" s="147">
        <v>12.91</v>
      </c>
    </row>
    <row r="19" ht="19.9" customHeight="1" spans="1:12">
      <c r="A19" s="152" t="s">
        <v>33</v>
      </c>
      <c r="B19" s="93">
        <v>30</v>
      </c>
      <c r="C19" s="93">
        <v>1080</v>
      </c>
      <c r="D19" s="93">
        <v>1661</v>
      </c>
      <c r="E19" s="93">
        <v>1633</v>
      </c>
      <c r="F19" s="93">
        <v>760</v>
      </c>
      <c r="G19" s="93"/>
      <c r="H19" s="93">
        <v>370</v>
      </c>
      <c r="I19" s="93">
        <v>28</v>
      </c>
      <c r="J19" s="92">
        <v>78340</v>
      </c>
      <c r="K19" s="92">
        <v>78094</v>
      </c>
      <c r="L19" s="147">
        <v>20.42</v>
      </c>
    </row>
    <row r="20" ht="15.75" customHeight="1" spans="1:12">
      <c r="A20" s="153" t="s">
        <v>34</v>
      </c>
      <c r="B20" s="96">
        <v>6</v>
      </c>
      <c r="C20" s="96">
        <v>19</v>
      </c>
      <c r="D20" s="96">
        <v>13</v>
      </c>
      <c r="E20" s="96">
        <v>12.4</v>
      </c>
      <c r="F20" s="96">
        <v>12.4</v>
      </c>
      <c r="G20" s="96"/>
      <c r="H20" s="96"/>
      <c r="I20" s="96">
        <v>0.6</v>
      </c>
      <c r="J20" s="95">
        <v>1310</v>
      </c>
      <c r="K20" s="95">
        <v>1310</v>
      </c>
      <c r="L20" s="148">
        <v>0.36</v>
      </c>
    </row>
    <row r="21" ht="21.6" customHeight="1" spans="1:12">
      <c r="A21" s="154" t="s">
        <v>35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</row>
  </sheetData>
  <mergeCells count="13">
    <mergeCell ref="A1:L1"/>
    <mergeCell ref="E2:I2"/>
    <mergeCell ref="F3:H3"/>
    <mergeCell ref="A21:L21"/>
    <mergeCell ref="A2:A4"/>
    <mergeCell ref="B2:B4"/>
    <mergeCell ref="C2:C4"/>
    <mergeCell ref="D2:D4"/>
    <mergeCell ref="E3:E4"/>
    <mergeCell ref="I3:I4"/>
    <mergeCell ref="J2:J4"/>
    <mergeCell ref="K3:K4"/>
    <mergeCell ref="L2:L4"/>
  </mergeCells>
  <pageMargins left="0.7" right="0.7" top="0.75" bottom="0.75" header="0.3" footer="0.3"/>
  <pageSetup paperSize="9" orientation="landscape" horizontalDpi="600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zoomScaleSheetLayoutView="60" workbookViewId="0">
      <selection activeCell="A21" sqref="A21:J21"/>
    </sheetView>
  </sheetViews>
  <sheetFormatPr defaultColWidth="9" defaultRowHeight="13.5"/>
  <cols>
    <col min="1" max="1" width="12" customWidth="1"/>
    <col min="2" max="2" width="11.5" customWidth="1"/>
    <col min="3" max="3" width="10.25" customWidth="1"/>
    <col min="4" max="5" width="11.125" customWidth="1"/>
    <col min="6" max="6" width="11.75" customWidth="1"/>
    <col min="7" max="7" width="10.375" customWidth="1"/>
    <col min="8" max="8" width="13.125" customWidth="1"/>
    <col min="9" max="9" width="9.5" customWidth="1"/>
    <col min="10" max="10" width="10.375" customWidth="1"/>
  </cols>
  <sheetData>
    <row r="1" ht="33" customHeight="1" spans="1:10">
      <c r="A1" s="78" t="s">
        <v>59</v>
      </c>
      <c r="B1" s="78"/>
      <c r="C1" s="78"/>
      <c r="D1" s="78"/>
      <c r="E1" s="78"/>
      <c r="F1" s="78"/>
      <c r="G1" s="78"/>
      <c r="H1" s="78"/>
      <c r="I1" s="78"/>
      <c r="J1" s="78"/>
    </row>
    <row r="2" ht="19.9" customHeight="1" spans="1:10">
      <c r="A2" s="57" t="s">
        <v>60</v>
      </c>
      <c r="B2" s="57" t="s">
        <v>61</v>
      </c>
      <c r="C2" s="112" t="s">
        <v>62</v>
      </c>
      <c r="D2" s="57" t="s">
        <v>15</v>
      </c>
      <c r="E2" s="57" t="s">
        <v>15</v>
      </c>
      <c r="F2" s="57" t="s">
        <v>15</v>
      </c>
      <c r="G2" s="57" t="s">
        <v>62</v>
      </c>
      <c r="H2" s="112" t="s">
        <v>63</v>
      </c>
      <c r="I2" s="142"/>
      <c r="J2" s="143" t="s">
        <v>64</v>
      </c>
    </row>
    <row r="3" ht="19.9" customHeight="1" spans="1:10">
      <c r="A3" s="107" t="s">
        <v>14</v>
      </c>
      <c r="B3" s="107" t="s">
        <v>14</v>
      </c>
      <c r="C3" s="140" t="s">
        <v>15</v>
      </c>
      <c r="D3" s="122" t="s">
        <v>53</v>
      </c>
      <c r="E3" s="140" t="s">
        <v>15</v>
      </c>
      <c r="F3" s="140" t="s">
        <v>15</v>
      </c>
      <c r="G3" s="141" t="s">
        <v>54</v>
      </c>
      <c r="H3" s="140" t="s">
        <v>15</v>
      </c>
      <c r="I3" s="141" t="s">
        <v>55</v>
      </c>
      <c r="J3" s="144" t="s">
        <v>14</v>
      </c>
    </row>
    <row r="4" ht="26.45" customHeight="1" spans="1:10">
      <c r="A4" s="62" t="s">
        <v>14</v>
      </c>
      <c r="B4" s="62" t="s">
        <v>14</v>
      </c>
      <c r="C4" s="66" t="s">
        <v>15</v>
      </c>
      <c r="D4" s="66" t="s">
        <v>15</v>
      </c>
      <c r="E4" s="109" t="s">
        <v>56</v>
      </c>
      <c r="F4" s="66" t="s">
        <v>58</v>
      </c>
      <c r="G4" s="130" t="s">
        <v>14</v>
      </c>
      <c r="H4" s="66" t="s">
        <v>15</v>
      </c>
      <c r="I4" s="130" t="s">
        <v>14</v>
      </c>
      <c r="J4" s="145" t="s">
        <v>14</v>
      </c>
    </row>
    <row r="5" ht="19.9" customHeight="1" spans="1:10">
      <c r="A5" s="89" t="s">
        <v>19</v>
      </c>
      <c r="B5" s="91">
        <v>3780</v>
      </c>
      <c r="C5" s="91">
        <v>42757.19</v>
      </c>
      <c r="D5" s="91">
        <v>42497.5</v>
      </c>
      <c r="E5" s="91">
        <v>25560.5</v>
      </c>
      <c r="F5" s="91">
        <v>9323</v>
      </c>
      <c r="G5" s="91">
        <v>259.69</v>
      </c>
      <c r="H5" s="90">
        <v>244103</v>
      </c>
      <c r="I5" s="90">
        <v>194480</v>
      </c>
      <c r="J5" s="146">
        <v>48.93</v>
      </c>
    </row>
    <row r="6" ht="19.9" customHeight="1" spans="1:10">
      <c r="A6" s="45" t="s">
        <v>20</v>
      </c>
      <c r="B6" s="93">
        <v>1458</v>
      </c>
      <c r="C6" s="93">
        <v>26380.2</v>
      </c>
      <c r="D6" s="93">
        <v>26186</v>
      </c>
      <c r="E6" s="93">
        <v>11468</v>
      </c>
      <c r="F6" s="93">
        <v>7735</v>
      </c>
      <c r="G6" s="93">
        <v>194.2</v>
      </c>
      <c r="H6" s="92">
        <v>100335</v>
      </c>
      <c r="I6" s="92">
        <v>81935</v>
      </c>
      <c r="J6" s="147">
        <v>9.26</v>
      </c>
    </row>
    <row r="7" ht="19.9" customHeight="1" spans="1:10">
      <c r="A7" s="45" t="s">
        <v>21</v>
      </c>
      <c r="B7" s="93">
        <v>220</v>
      </c>
      <c r="C7" s="93">
        <v>9000</v>
      </c>
      <c r="D7" s="93">
        <v>8900</v>
      </c>
      <c r="E7" s="93">
        <v>1028</v>
      </c>
      <c r="F7" s="93">
        <v>3697</v>
      </c>
      <c r="G7" s="93">
        <v>100</v>
      </c>
      <c r="H7" s="92">
        <v>5000</v>
      </c>
      <c r="I7" s="92">
        <v>2800</v>
      </c>
      <c r="J7" s="147">
        <v>0.7</v>
      </c>
    </row>
    <row r="8" ht="19.9" customHeight="1" spans="1:10">
      <c r="A8" s="45" t="s">
        <v>22</v>
      </c>
      <c r="B8" s="93">
        <v>240</v>
      </c>
      <c r="C8" s="93">
        <v>1380.2</v>
      </c>
      <c r="D8" s="93">
        <v>1375</v>
      </c>
      <c r="E8" s="93">
        <v>830</v>
      </c>
      <c r="F8" s="93">
        <v>512</v>
      </c>
      <c r="G8" s="93">
        <v>5.2</v>
      </c>
      <c r="H8" s="92">
        <v>13845</v>
      </c>
      <c r="I8" s="92">
        <v>12835</v>
      </c>
      <c r="J8" s="147">
        <v>3.62</v>
      </c>
    </row>
    <row r="9" ht="19.9" customHeight="1" spans="1:10">
      <c r="A9" s="45" t="s">
        <v>23</v>
      </c>
      <c r="B9" s="93">
        <v>498</v>
      </c>
      <c r="C9" s="93">
        <v>11000</v>
      </c>
      <c r="D9" s="93">
        <v>10946</v>
      </c>
      <c r="E9" s="93">
        <v>7860</v>
      </c>
      <c r="F9" s="93">
        <v>1100</v>
      </c>
      <c r="G9" s="93">
        <v>54</v>
      </c>
      <c r="H9" s="92">
        <v>70600</v>
      </c>
      <c r="I9" s="92">
        <v>58600</v>
      </c>
      <c r="J9" s="147">
        <v>2.4</v>
      </c>
    </row>
    <row r="10" ht="19.9" customHeight="1" spans="1:10">
      <c r="A10" s="45" t="s">
        <v>24</v>
      </c>
      <c r="B10" s="93">
        <v>240</v>
      </c>
      <c r="C10" s="93">
        <v>1800</v>
      </c>
      <c r="D10" s="93">
        <v>1800</v>
      </c>
      <c r="E10" s="93">
        <v>600</v>
      </c>
      <c r="F10" s="93">
        <v>1200</v>
      </c>
      <c r="G10" s="93"/>
      <c r="H10" s="92">
        <v>7000</v>
      </c>
      <c r="I10" s="92">
        <v>6200</v>
      </c>
      <c r="J10" s="147">
        <v>1.94</v>
      </c>
    </row>
    <row r="11" ht="19.9" customHeight="1" spans="1:10">
      <c r="A11" s="45" t="s">
        <v>25</v>
      </c>
      <c r="B11" s="93">
        <v>130</v>
      </c>
      <c r="C11" s="93">
        <v>2000</v>
      </c>
      <c r="D11" s="93">
        <v>1980</v>
      </c>
      <c r="E11" s="93">
        <v>732</v>
      </c>
      <c r="F11" s="93">
        <v>1226</v>
      </c>
      <c r="G11" s="93">
        <v>20</v>
      </c>
      <c r="H11" s="92">
        <v>2000</v>
      </c>
      <c r="I11" s="92">
        <v>800</v>
      </c>
      <c r="J11" s="147">
        <v>0.37</v>
      </c>
    </row>
    <row r="12" ht="19.9" customHeight="1" spans="1:10">
      <c r="A12" s="45" t="s">
        <v>26</v>
      </c>
      <c r="B12" s="93">
        <v>130</v>
      </c>
      <c r="C12" s="93">
        <v>1200</v>
      </c>
      <c r="D12" s="93">
        <v>1185</v>
      </c>
      <c r="E12" s="93">
        <v>418</v>
      </c>
      <c r="F12" s="93"/>
      <c r="G12" s="93">
        <v>15</v>
      </c>
      <c r="H12" s="92">
        <v>1890</v>
      </c>
      <c r="I12" s="92">
        <v>700</v>
      </c>
      <c r="J12" s="147">
        <v>0.23</v>
      </c>
    </row>
    <row r="13" ht="19.9" customHeight="1" spans="1:10">
      <c r="A13" s="45" t="s">
        <v>27</v>
      </c>
      <c r="B13" s="93">
        <v>496</v>
      </c>
      <c r="C13" s="93">
        <v>2324.99</v>
      </c>
      <c r="D13" s="93">
        <v>2318</v>
      </c>
      <c r="E13" s="93">
        <v>2197</v>
      </c>
      <c r="F13" s="93"/>
      <c r="G13" s="93">
        <v>6.99</v>
      </c>
      <c r="H13" s="92">
        <v>7980</v>
      </c>
      <c r="I13" s="92">
        <v>6978</v>
      </c>
      <c r="J13" s="147">
        <v>1.56</v>
      </c>
    </row>
    <row r="14" ht="19.9" customHeight="1" spans="1:10">
      <c r="A14" s="45" t="s">
        <v>28</v>
      </c>
      <c r="B14" s="93">
        <v>320</v>
      </c>
      <c r="C14" s="93">
        <v>1650</v>
      </c>
      <c r="D14" s="93">
        <v>1650</v>
      </c>
      <c r="E14" s="93">
        <v>1250</v>
      </c>
      <c r="F14" s="93">
        <v>400</v>
      </c>
      <c r="G14" s="93"/>
      <c r="H14" s="92">
        <v>12000</v>
      </c>
      <c r="I14" s="92">
        <v>11500</v>
      </c>
      <c r="J14" s="147">
        <v>2.8</v>
      </c>
    </row>
    <row r="15" ht="19.9" customHeight="1" spans="1:10">
      <c r="A15" s="45" t="s">
        <v>29</v>
      </c>
      <c r="B15" s="93">
        <v>390</v>
      </c>
      <c r="C15" s="93">
        <v>3862</v>
      </c>
      <c r="D15" s="93">
        <v>3859</v>
      </c>
      <c r="E15" s="93">
        <v>3801</v>
      </c>
      <c r="F15" s="93">
        <v>58</v>
      </c>
      <c r="G15" s="93">
        <v>3</v>
      </c>
      <c r="H15" s="92">
        <v>62730</v>
      </c>
      <c r="I15" s="92">
        <v>36710</v>
      </c>
      <c r="J15" s="147">
        <v>19.81</v>
      </c>
    </row>
    <row r="16" ht="19.9" customHeight="1" spans="1:10">
      <c r="A16" s="45" t="s">
        <v>30</v>
      </c>
      <c r="B16" s="93">
        <v>293</v>
      </c>
      <c r="C16" s="93">
        <v>1950</v>
      </c>
      <c r="D16" s="93">
        <v>1935.5</v>
      </c>
      <c r="E16" s="93">
        <v>1935.5</v>
      </c>
      <c r="F16" s="93"/>
      <c r="G16" s="93">
        <v>14.5</v>
      </c>
      <c r="H16" s="92">
        <v>11500</v>
      </c>
      <c r="I16" s="92">
        <v>11500</v>
      </c>
      <c r="J16" s="147">
        <v>2.1</v>
      </c>
    </row>
    <row r="17" ht="19.9" customHeight="1" spans="1:10">
      <c r="A17" s="45" t="s">
        <v>31</v>
      </c>
      <c r="B17" s="93">
        <v>300</v>
      </c>
      <c r="C17" s="93">
        <v>1200</v>
      </c>
      <c r="D17" s="93">
        <v>1199</v>
      </c>
      <c r="E17" s="93">
        <v>699</v>
      </c>
      <c r="F17" s="93">
        <v>500</v>
      </c>
      <c r="G17" s="93">
        <v>1</v>
      </c>
      <c r="H17" s="92">
        <v>6958</v>
      </c>
      <c r="I17" s="92">
        <v>5737</v>
      </c>
      <c r="J17" s="147">
        <v>1.7</v>
      </c>
    </row>
    <row r="18" ht="19.9" customHeight="1" spans="1:10">
      <c r="A18" s="45" t="s">
        <v>32</v>
      </c>
      <c r="B18" s="93">
        <v>323</v>
      </c>
      <c r="C18" s="93">
        <v>2600</v>
      </c>
      <c r="D18" s="93">
        <v>2570</v>
      </c>
      <c r="E18" s="93">
        <v>2220</v>
      </c>
      <c r="F18" s="93">
        <v>350</v>
      </c>
      <c r="G18" s="93">
        <v>30</v>
      </c>
      <c r="H18" s="92">
        <v>20800</v>
      </c>
      <c r="I18" s="92">
        <v>18640</v>
      </c>
      <c r="J18" s="147">
        <v>4.85</v>
      </c>
    </row>
    <row r="19" ht="19.9" customHeight="1" spans="1:10">
      <c r="A19" s="45" t="s">
        <v>33</v>
      </c>
      <c r="B19" s="93">
        <v>30</v>
      </c>
      <c r="C19" s="93">
        <v>2200</v>
      </c>
      <c r="D19" s="93">
        <v>2190</v>
      </c>
      <c r="E19" s="93">
        <v>1400</v>
      </c>
      <c r="F19" s="93">
        <v>280</v>
      </c>
      <c r="G19" s="93">
        <v>10</v>
      </c>
      <c r="H19" s="92">
        <v>16800</v>
      </c>
      <c r="I19" s="92">
        <v>16480</v>
      </c>
      <c r="J19" s="147">
        <v>5</v>
      </c>
    </row>
    <row r="20" ht="18.75" customHeight="1" spans="1:10">
      <c r="A20" s="94" t="s">
        <v>34</v>
      </c>
      <c r="B20" s="96">
        <v>170</v>
      </c>
      <c r="C20" s="96">
        <v>590</v>
      </c>
      <c r="D20" s="96">
        <v>590</v>
      </c>
      <c r="E20" s="96">
        <v>590</v>
      </c>
      <c r="F20" s="96"/>
      <c r="G20" s="96"/>
      <c r="H20" s="95">
        <v>5000</v>
      </c>
      <c r="I20" s="95">
        <v>5000</v>
      </c>
      <c r="J20" s="148">
        <v>1.85</v>
      </c>
    </row>
    <row r="21" ht="25.9" customHeight="1" spans="1:10">
      <c r="A21" s="53" t="s">
        <v>35</v>
      </c>
      <c r="B21" s="53"/>
      <c r="C21" s="53"/>
      <c r="D21" s="53"/>
      <c r="E21" s="53"/>
      <c r="F21" s="53"/>
      <c r="G21" s="53"/>
      <c r="H21" s="53"/>
      <c r="I21" s="53"/>
      <c r="J21" s="53"/>
    </row>
  </sheetData>
  <mergeCells count="12">
    <mergeCell ref="A1:J1"/>
    <mergeCell ref="D2:G2"/>
    <mergeCell ref="E3:F3"/>
    <mergeCell ref="A21:J21"/>
    <mergeCell ref="A2:A4"/>
    <mergeCell ref="B2:B4"/>
    <mergeCell ref="C2:C4"/>
    <mergeCell ref="D3:D4"/>
    <mergeCell ref="G3:G4"/>
    <mergeCell ref="H2:H4"/>
    <mergeCell ref="I3:I4"/>
    <mergeCell ref="J2:J4"/>
  </mergeCells>
  <pageMargins left="0.7" right="0.7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zoomScaleSheetLayoutView="60" workbookViewId="0">
      <selection activeCell="M11" sqref="M11"/>
    </sheetView>
  </sheetViews>
  <sheetFormatPr defaultColWidth="9" defaultRowHeight="13.5"/>
  <cols>
    <col min="1" max="1" width="12.125" customWidth="1"/>
    <col min="2" max="13" width="9.5" customWidth="1"/>
  </cols>
  <sheetData>
    <row r="1" ht="30.6" customHeight="1" spans="1:13">
      <c r="A1" s="124" t="s">
        <v>65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ht="19.9" customHeight="1" spans="1:13">
      <c r="A2" s="57" t="s">
        <v>60</v>
      </c>
      <c r="B2" s="125" t="s">
        <v>66</v>
      </c>
      <c r="C2" s="126" t="s">
        <v>67</v>
      </c>
      <c r="D2" s="127"/>
      <c r="E2" s="128" t="s">
        <v>68</v>
      </c>
      <c r="F2" s="129"/>
      <c r="G2" s="127"/>
      <c r="H2" s="125" t="s">
        <v>69</v>
      </c>
      <c r="I2" s="125" t="s">
        <v>70</v>
      </c>
      <c r="J2" s="131" t="s">
        <v>71</v>
      </c>
      <c r="K2" s="122"/>
      <c r="L2" s="122"/>
      <c r="M2" s="122"/>
    </row>
    <row r="3" ht="34.9" customHeight="1" spans="1:13">
      <c r="A3" s="62" t="s">
        <v>14</v>
      </c>
      <c r="B3" s="130" t="s">
        <v>14</v>
      </c>
      <c r="C3" s="131"/>
      <c r="D3" s="110" t="s">
        <v>72</v>
      </c>
      <c r="E3" s="132"/>
      <c r="F3" s="117" t="s">
        <v>73</v>
      </c>
      <c r="G3" s="109" t="s">
        <v>74</v>
      </c>
      <c r="H3" s="130" t="s">
        <v>14</v>
      </c>
      <c r="I3" s="130" t="s">
        <v>14</v>
      </c>
      <c r="J3" s="133"/>
      <c r="K3" s="134" t="s">
        <v>75</v>
      </c>
      <c r="L3" s="134" t="s">
        <v>76</v>
      </c>
      <c r="M3" s="119" t="s">
        <v>77</v>
      </c>
    </row>
    <row r="4" ht="19.9" customHeight="1" spans="1:13">
      <c r="A4" s="89" t="s">
        <v>19</v>
      </c>
      <c r="B4" s="91">
        <v>5108.63</v>
      </c>
      <c r="C4" s="91">
        <v>10271.64</v>
      </c>
      <c r="D4" s="91">
        <v>2064.14</v>
      </c>
      <c r="E4" s="90">
        <v>338</v>
      </c>
      <c r="F4" s="90">
        <v>14</v>
      </c>
      <c r="G4" s="90">
        <v>13</v>
      </c>
      <c r="H4" s="90">
        <v>242364</v>
      </c>
      <c r="I4" s="91">
        <v>3582.69</v>
      </c>
      <c r="J4" s="135">
        <v>7984.31</v>
      </c>
      <c r="K4" s="135">
        <v>3143.04</v>
      </c>
      <c r="L4" s="135">
        <v>4488.46</v>
      </c>
      <c r="M4" s="136">
        <v>352.81</v>
      </c>
    </row>
    <row r="5" ht="19.9" customHeight="1" spans="1:13">
      <c r="A5" s="45" t="s">
        <v>20</v>
      </c>
      <c r="B5" s="93">
        <v>3048.17</v>
      </c>
      <c r="C5" s="93">
        <v>6331.8</v>
      </c>
      <c r="D5" s="93">
        <v>1102.82</v>
      </c>
      <c r="E5" s="92">
        <v>110</v>
      </c>
      <c r="F5" s="92">
        <v>1</v>
      </c>
      <c r="G5" s="92">
        <v>5</v>
      </c>
      <c r="H5" s="92">
        <v>126447</v>
      </c>
      <c r="I5" s="93">
        <v>2106.01</v>
      </c>
      <c r="J5" s="46">
        <v>5187.15</v>
      </c>
      <c r="K5" s="46">
        <v>2189.71</v>
      </c>
      <c r="L5" s="46">
        <v>2891.79</v>
      </c>
      <c r="M5" s="137">
        <v>105.65</v>
      </c>
    </row>
    <row r="6" ht="19.9" customHeight="1" spans="1:13">
      <c r="A6" s="45" t="s">
        <v>21</v>
      </c>
      <c r="B6" s="93">
        <v>892.69</v>
      </c>
      <c r="C6" s="93">
        <v>1794.36</v>
      </c>
      <c r="D6" s="93">
        <v>447.82</v>
      </c>
      <c r="E6" s="92">
        <v>61</v>
      </c>
      <c r="F6" s="92"/>
      <c r="G6" s="92">
        <v>5</v>
      </c>
      <c r="H6" s="92">
        <v>69738</v>
      </c>
      <c r="I6" s="93">
        <v>367.88</v>
      </c>
      <c r="J6" s="46">
        <v>2613.3</v>
      </c>
      <c r="K6" s="46">
        <v>1078.6</v>
      </c>
      <c r="L6" s="46">
        <v>1534.7</v>
      </c>
      <c r="M6" s="137"/>
    </row>
    <row r="7" ht="19.9" customHeight="1" spans="1:13">
      <c r="A7" s="45" t="s">
        <v>22</v>
      </c>
      <c r="B7" s="93">
        <v>335.67</v>
      </c>
      <c r="C7" s="93">
        <v>1023.89</v>
      </c>
      <c r="D7" s="93">
        <v>307.16</v>
      </c>
      <c r="E7" s="92">
        <v>7</v>
      </c>
      <c r="F7" s="92"/>
      <c r="G7" s="92"/>
      <c r="H7" s="92">
        <v>10409</v>
      </c>
      <c r="I7" s="93">
        <v>148</v>
      </c>
      <c r="J7" s="46">
        <v>428.23</v>
      </c>
      <c r="K7" s="46">
        <v>201.41</v>
      </c>
      <c r="L7" s="46">
        <v>218.21</v>
      </c>
      <c r="M7" s="137">
        <v>8.61</v>
      </c>
    </row>
    <row r="8" ht="19.9" customHeight="1" spans="1:13">
      <c r="A8" s="45" t="s">
        <v>23</v>
      </c>
      <c r="B8" s="93">
        <v>432.8</v>
      </c>
      <c r="C8" s="93">
        <v>734.33</v>
      </c>
      <c r="D8" s="93">
        <v>160.17</v>
      </c>
      <c r="E8" s="92">
        <v>39</v>
      </c>
      <c r="F8" s="92"/>
      <c r="G8" s="92"/>
      <c r="H8" s="92">
        <v>13081</v>
      </c>
      <c r="I8" s="93">
        <v>335.85</v>
      </c>
      <c r="J8" s="46">
        <v>634.03</v>
      </c>
      <c r="K8" s="46">
        <v>211.22</v>
      </c>
      <c r="L8" s="46">
        <v>325.77</v>
      </c>
      <c r="M8" s="137">
        <v>97.04</v>
      </c>
    </row>
    <row r="9" ht="19.9" customHeight="1" spans="1:13">
      <c r="A9" s="45" t="s">
        <v>24</v>
      </c>
      <c r="B9" s="93">
        <v>168.46</v>
      </c>
      <c r="C9" s="93">
        <v>278.98</v>
      </c>
      <c r="D9" s="93">
        <v>78.28</v>
      </c>
      <c r="E9" s="92"/>
      <c r="F9" s="92"/>
      <c r="G9" s="92"/>
      <c r="H9" s="92">
        <v>2020</v>
      </c>
      <c r="I9" s="93">
        <v>150.98</v>
      </c>
      <c r="J9" s="46">
        <v>383</v>
      </c>
      <c r="K9" s="46">
        <v>205</v>
      </c>
      <c r="L9" s="46">
        <v>178</v>
      </c>
      <c r="M9" s="137"/>
    </row>
    <row r="10" ht="19.9" customHeight="1" spans="1:13">
      <c r="A10" s="45" t="s">
        <v>25</v>
      </c>
      <c r="B10" s="93">
        <v>953.81</v>
      </c>
      <c r="C10" s="93">
        <v>2105.1</v>
      </c>
      <c r="D10" s="93"/>
      <c r="E10" s="92">
        <v>2</v>
      </c>
      <c r="F10" s="92"/>
      <c r="G10" s="92"/>
      <c r="H10" s="92">
        <v>24405</v>
      </c>
      <c r="I10" s="93">
        <v>872.3</v>
      </c>
      <c r="J10" s="46">
        <v>856.65</v>
      </c>
      <c r="K10" s="46">
        <v>381.9</v>
      </c>
      <c r="L10" s="46">
        <v>474.75</v>
      </c>
      <c r="M10" s="137"/>
    </row>
    <row r="11" ht="19.9" customHeight="1" spans="1:13">
      <c r="A11" s="45" t="s">
        <v>26</v>
      </c>
      <c r="B11" s="93">
        <v>264.74</v>
      </c>
      <c r="C11" s="93">
        <v>395.14</v>
      </c>
      <c r="D11" s="93">
        <v>109.39</v>
      </c>
      <c r="E11" s="92">
        <v>1</v>
      </c>
      <c r="F11" s="92">
        <v>1</v>
      </c>
      <c r="G11" s="92"/>
      <c r="H11" s="92">
        <v>6794</v>
      </c>
      <c r="I11" s="93">
        <v>231</v>
      </c>
      <c r="J11" s="46">
        <v>271.94</v>
      </c>
      <c r="K11" s="46">
        <v>111.58</v>
      </c>
      <c r="L11" s="46">
        <v>160.36</v>
      </c>
      <c r="M11" s="137"/>
    </row>
    <row r="12" ht="19.9" customHeight="1" spans="1:13">
      <c r="A12" s="45" t="s">
        <v>27</v>
      </c>
      <c r="B12" s="93">
        <v>380.66</v>
      </c>
      <c r="C12" s="93">
        <v>861.63</v>
      </c>
      <c r="D12" s="93">
        <v>260.81</v>
      </c>
      <c r="E12" s="92">
        <v>16</v>
      </c>
      <c r="F12" s="92">
        <v>2</v>
      </c>
      <c r="G12" s="92"/>
      <c r="H12" s="92">
        <v>21317</v>
      </c>
      <c r="I12" s="93">
        <v>365.3</v>
      </c>
      <c r="J12" s="46">
        <v>586.24</v>
      </c>
      <c r="K12" s="46">
        <v>225.92</v>
      </c>
      <c r="L12" s="46">
        <v>347.96</v>
      </c>
      <c r="M12" s="137">
        <v>12.36</v>
      </c>
    </row>
    <row r="13" ht="19.9" customHeight="1" spans="1:13">
      <c r="A13" s="45" t="s">
        <v>28</v>
      </c>
      <c r="B13" s="93">
        <v>336.53</v>
      </c>
      <c r="C13" s="93">
        <v>503.71</v>
      </c>
      <c r="D13" s="93">
        <v>134.36</v>
      </c>
      <c r="E13" s="92">
        <v>26</v>
      </c>
      <c r="F13" s="92"/>
      <c r="G13" s="92">
        <v>2</v>
      </c>
      <c r="H13" s="92">
        <v>7712</v>
      </c>
      <c r="I13" s="93">
        <v>99.91</v>
      </c>
      <c r="J13" s="46">
        <v>303.15</v>
      </c>
      <c r="K13" s="46">
        <v>67.27</v>
      </c>
      <c r="L13" s="46">
        <v>157.02</v>
      </c>
      <c r="M13" s="137">
        <v>78.86</v>
      </c>
    </row>
    <row r="14" ht="19.9" customHeight="1" spans="1:13">
      <c r="A14" s="45" t="s">
        <v>29</v>
      </c>
      <c r="B14" s="93">
        <v>326.88</v>
      </c>
      <c r="C14" s="93">
        <v>795.37</v>
      </c>
      <c r="D14" s="93">
        <v>116.76</v>
      </c>
      <c r="E14" s="92">
        <v>13</v>
      </c>
      <c r="F14" s="92"/>
      <c r="G14" s="92">
        <v>1</v>
      </c>
      <c r="H14" s="92">
        <v>29276</v>
      </c>
      <c r="I14" s="93">
        <v>152</v>
      </c>
      <c r="J14" s="46">
        <v>440.9</v>
      </c>
      <c r="K14" s="46">
        <v>83.05</v>
      </c>
      <c r="L14" s="46">
        <v>261.25</v>
      </c>
      <c r="M14" s="137">
        <v>96.6</v>
      </c>
    </row>
    <row r="15" ht="19.9" customHeight="1" spans="1:13">
      <c r="A15" s="45" t="s">
        <v>30</v>
      </c>
      <c r="B15" s="93">
        <v>299.73</v>
      </c>
      <c r="C15" s="93">
        <v>510.91</v>
      </c>
      <c r="D15" s="93">
        <v>111.05</v>
      </c>
      <c r="E15" s="92">
        <v>43</v>
      </c>
      <c r="F15" s="92"/>
      <c r="G15" s="92">
        <v>2</v>
      </c>
      <c r="H15" s="92">
        <v>20098</v>
      </c>
      <c r="I15" s="93">
        <v>272.33</v>
      </c>
      <c r="J15" s="46">
        <v>402.83</v>
      </c>
      <c r="K15" s="46">
        <v>146.52</v>
      </c>
      <c r="L15" s="46">
        <v>249.21</v>
      </c>
      <c r="M15" s="137">
        <v>7.1</v>
      </c>
    </row>
    <row r="16" ht="19.9" customHeight="1" spans="1:13">
      <c r="A16" s="45" t="s">
        <v>31</v>
      </c>
      <c r="B16" s="93">
        <v>294.2</v>
      </c>
      <c r="C16" s="93">
        <v>465.79</v>
      </c>
      <c r="D16" s="93">
        <v>100.63</v>
      </c>
      <c r="E16" s="92">
        <v>56</v>
      </c>
      <c r="F16" s="92">
        <v>4</v>
      </c>
      <c r="G16" s="92">
        <v>1</v>
      </c>
      <c r="H16" s="92">
        <v>10500</v>
      </c>
      <c r="I16" s="93">
        <v>210.8</v>
      </c>
      <c r="J16" s="46">
        <v>446.12</v>
      </c>
      <c r="K16" s="46">
        <v>137.29</v>
      </c>
      <c r="L16" s="46">
        <v>308.83</v>
      </c>
      <c r="M16" s="137"/>
    </row>
    <row r="17" ht="19.9" customHeight="1" spans="1:13">
      <c r="A17" s="45" t="s">
        <v>32</v>
      </c>
      <c r="B17" s="93">
        <v>142.45</v>
      </c>
      <c r="C17" s="93">
        <v>271.19</v>
      </c>
      <c r="D17" s="93">
        <v>51.55</v>
      </c>
      <c r="E17" s="92">
        <v>28</v>
      </c>
      <c r="F17" s="92"/>
      <c r="G17" s="92"/>
      <c r="H17" s="92">
        <v>10405</v>
      </c>
      <c r="I17" s="93">
        <v>98.69</v>
      </c>
      <c r="J17" s="46">
        <v>180.97</v>
      </c>
      <c r="K17" s="46">
        <v>86.84</v>
      </c>
      <c r="L17" s="46">
        <v>55.89</v>
      </c>
      <c r="M17" s="137">
        <v>38.24</v>
      </c>
    </row>
    <row r="18" ht="19.9" customHeight="1" spans="1:13">
      <c r="A18" s="45" t="s">
        <v>33</v>
      </c>
      <c r="B18" s="93">
        <v>212.65</v>
      </c>
      <c r="C18" s="93">
        <v>462.92</v>
      </c>
      <c r="D18" s="93">
        <v>167.13</v>
      </c>
      <c r="E18" s="92">
        <v>45</v>
      </c>
      <c r="F18" s="92">
        <v>7</v>
      </c>
      <c r="G18" s="92">
        <v>1</v>
      </c>
      <c r="H18" s="92">
        <v>11464</v>
      </c>
      <c r="I18" s="93">
        <v>212.65</v>
      </c>
      <c r="J18" s="46">
        <v>388.95</v>
      </c>
      <c r="K18" s="46">
        <v>197.44</v>
      </c>
      <c r="L18" s="46">
        <v>191.51</v>
      </c>
      <c r="M18" s="137"/>
    </row>
    <row r="19" ht="22.5" customHeight="1" spans="1:13">
      <c r="A19" s="94" t="s">
        <v>34</v>
      </c>
      <c r="B19" s="96">
        <v>67.36</v>
      </c>
      <c r="C19" s="96">
        <v>68.32</v>
      </c>
      <c r="D19" s="96">
        <v>19.03</v>
      </c>
      <c r="E19" s="95">
        <v>1</v>
      </c>
      <c r="F19" s="95"/>
      <c r="G19" s="95">
        <v>1</v>
      </c>
      <c r="H19" s="95">
        <v>5145</v>
      </c>
      <c r="I19" s="96">
        <v>65</v>
      </c>
      <c r="J19" s="138">
        <v>48</v>
      </c>
      <c r="K19" s="138">
        <v>9</v>
      </c>
      <c r="L19" s="138">
        <v>25</v>
      </c>
      <c r="M19" s="139">
        <v>14</v>
      </c>
    </row>
    <row r="20" ht="24" customHeight="1" spans="1:13">
      <c r="A20" s="53" t="s">
        <v>35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</row>
  </sheetData>
  <mergeCells count="10">
    <mergeCell ref="A1:M1"/>
    <mergeCell ref="K2:M2"/>
    <mergeCell ref="A20:M20"/>
    <mergeCell ref="A2:A3"/>
    <mergeCell ref="B2:B3"/>
    <mergeCell ref="C2:C3"/>
    <mergeCell ref="E2:E3"/>
    <mergeCell ref="H2:H3"/>
    <mergeCell ref="I2:I3"/>
    <mergeCell ref="J2:J3"/>
  </mergeCells>
  <pageMargins left="0.7" right="0.7" top="0.75" bottom="0.75" header="0.3" footer="0.3"/>
  <pageSetup paperSize="9" orientation="landscape" horizont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zoomScaleSheetLayoutView="60" topLeftCell="C1" workbookViewId="0">
      <selection activeCell="K10" sqref="K10"/>
    </sheetView>
  </sheetViews>
  <sheetFormatPr defaultColWidth="9" defaultRowHeight="13.5"/>
  <cols>
    <col min="1" max="1" width="13" customWidth="1"/>
    <col min="2" max="2" width="10.875" customWidth="1"/>
    <col min="3" max="3" width="10.25" customWidth="1"/>
    <col min="4" max="4" width="7.5" customWidth="1"/>
    <col min="5" max="5" width="10.25" customWidth="1"/>
    <col min="6" max="7" width="7.5" customWidth="1"/>
    <col min="8" max="8" width="10.875" customWidth="1"/>
    <col min="9" max="12" width="9.5" customWidth="1"/>
    <col min="13" max="13" width="10.375" customWidth="1"/>
    <col min="14" max="14" width="10.25" customWidth="1"/>
    <col min="15" max="15" width="9.875" customWidth="1"/>
    <col min="16" max="16" width="10.25" customWidth="1"/>
    <col min="17" max="17" width="9.5" customWidth="1"/>
    <col min="18" max="18" width="9" customWidth="1"/>
  </cols>
  <sheetData>
    <row r="1" ht="19.9" customHeight="1" spans="1:18">
      <c r="A1" s="78" t="s">
        <v>78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ht="19.9" customHeight="1" spans="1:18">
      <c r="A2" s="57" t="s">
        <v>60</v>
      </c>
      <c r="B2" s="57" t="s">
        <v>79</v>
      </c>
      <c r="C2" s="57" t="s">
        <v>15</v>
      </c>
      <c r="D2" s="57" t="s">
        <v>15</v>
      </c>
      <c r="E2" s="57" t="s">
        <v>15</v>
      </c>
      <c r="F2" s="57" t="s">
        <v>15</v>
      </c>
      <c r="G2" s="57" t="s">
        <v>15</v>
      </c>
      <c r="H2" s="57" t="s">
        <v>80</v>
      </c>
      <c r="I2" s="57" t="s">
        <v>15</v>
      </c>
      <c r="J2" s="57" t="s">
        <v>15</v>
      </c>
      <c r="K2" s="57" t="s">
        <v>15</v>
      </c>
      <c r="L2" s="57" t="s">
        <v>15</v>
      </c>
      <c r="M2" s="112" t="s">
        <v>15</v>
      </c>
      <c r="N2" s="113" t="s">
        <v>81</v>
      </c>
      <c r="O2" s="112"/>
      <c r="P2" s="112"/>
      <c r="Q2" s="120" t="s">
        <v>82</v>
      </c>
      <c r="R2" s="112" t="s">
        <v>15</v>
      </c>
    </row>
    <row r="3" ht="19.9" customHeight="1" spans="1:18">
      <c r="A3" s="107" t="s">
        <v>14</v>
      </c>
      <c r="B3" s="108" t="s">
        <v>83</v>
      </c>
      <c r="C3" s="107"/>
      <c r="D3" s="107"/>
      <c r="E3" s="108" t="s">
        <v>84</v>
      </c>
      <c r="F3" s="107"/>
      <c r="G3" s="107"/>
      <c r="H3" s="108" t="s">
        <v>85</v>
      </c>
      <c r="I3" s="107" t="s">
        <v>15</v>
      </c>
      <c r="J3" s="107" t="s">
        <v>15</v>
      </c>
      <c r="K3" s="108" t="s">
        <v>84</v>
      </c>
      <c r="L3" s="107"/>
      <c r="M3" s="114"/>
      <c r="N3" s="113"/>
      <c r="O3" s="115" t="s">
        <v>86</v>
      </c>
      <c r="P3" s="116" t="s">
        <v>87</v>
      </c>
      <c r="Q3" s="121" t="s">
        <v>15</v>
      </c>
      <c r="R3" s="122" t="s">
        <v>88</v>
      </c>
    </row>
    <row r="4" ht="28.9" customHeight="1" spans="1:18">
      <c r="A4" s="62" t="s">
        <v>14</v>
      </c>
      <c r="B4" s="109" t="s">
        <v>15</v>
      </c>
      <c r="C4" s="109" t="s">
        <v>89</v>
      </c>
      <c r="D4" s="109" t="s">
        <v>90</v>
      </c>
      <c r="E4" s="109" t="s">
        <v>15</v>
      </c>
      <c r="F4" s="109" t="s">
        <v>89</v>
      </c>
      <c r="G4" s="110" t="s">
        <v>90</v>
      </c>
      <c r="H4" s="109" t="s">
        <v>15</v>
      </c>
      <c r="I4" s="66" t="s">
        <v>89</v>
      </c>
      <c r="J4" s="66" t="s">
        <v>90</v>
      </c>
      <c r="K4" s="109" t="s">
        <v>15</v>
      </c>
      <c r="L4" s="117" t="s">
        <v>89</v>
      </c>
      <c r="M4" s="67" t="s">
        <v>90</v>
      </c>
      <c r="N4" s="113"/>
      <c r="O4" s="118"/>
      <c r="P4" s="119"/>
      <c r="Q4" s="115" t="s">
        <v>15</v>
      </c>
      <c r="R4" s="123" t="s">
        <v>14</v>
      </c>
    </row>
    <row r="5" ht="19.9" customHeight="1" spans="1:18">
      <c r="A5" s="89" t="s">
        <v>19</v>
      </c>
      <c r="B5" s="90">
        <v>2406</v>
      </c>
      <c r="C5" s="90">
        <v>2010</v>
      </c>
      <c r="D5" s="90">
        <v>396</v>
      </c>
      <c r="E5" s="90">
        <v>1066.15</v>
      </c>
      <c r="F5" s="90">
        <v>945.83</v>
      </c>
      <c r="G5" s="90">
        <v>120.32</v>
      </c>
      <c r="H5" s="90">
        <v>6667.35</v>
      </c>
      <c r="I5" s="90">
        <v>2960</v>
      </c>
      <c r="J5" s="90">
        <v>3295.35</v>
      </c>
      <c r="K5" s="90">
        <v>4860.73</v>
      </c>
      <c r="L5" s="90">
        <v>2353.5</v>
      </c>
      <c r="M5" s="90">
        <v>2245.23</v>
      </c>
      <c r="N5" s="90">
        <v>9026.87</v>
      </c>
      <c r="O5" s="90">
        <v>2477.22</v>
      </c>
      <c r="P5" s="90">
        <v>6549.65</v>
      </c>
      <c r="Q5" s="90">
        <v>13580.02</v>
      </c>
      <c r="R5" s="104">
        <v>10634.44</v>
      </c>
    </row>
    <row r="6" ht="19.9" customHeight="1" spans="1:18">
      <c r="A6" s="45" t="s">
        <v>20</v>
      </c>
      <c r="B6" s="92">
        <v>1566</v>
      </c>
      <c r="C6" s="92">
        <v>1311</v>
      </c>
      <c r="D6" s="92">
        <v>255</v>
      </c>
      <c r="E6" s="92">
        <v>481.75</v>
      </c>
      <c r="F6" s="92">
        <v>434.75</v>
      </c>
      <c r="G6" s="92">
        <v>47</v>
      </c>
      <c r="H6" s="92">
        <v>4108</v>
      </c>
      <c r="I6" s="92">
        <v>1694</v>
      </c>
      <c r="J6" s="92">
        <v>2414</v>
      </c>
      <c r="K6" s="92">
        <v>2961.48</v>
      </c>
      <c r="L6" s="92">
        <v>1361</v>
      </c>
      <c r="M6" s="92">
        <v>1566.48</v>
      </c>
      <c r="N6" s="92">
        <v>5147.12</v>
      </c>
      <c r="O6" s="92">
        <v>1445.41</v>
      </c>
      <c r="P6" s="92">
        <v>3701.71</v>
      </c>
      <c r="Q6" s="92">
        <v>8620</v>
      </c>
      <c r="R6" s="105">
        <v>6353.4</v>
      </c>
    </row>
    <row r="7" ht="19.9" customHeight="1" spans="1:18">
      <c r="A7" s="45" t="s">
        <v>21</v>
      </c>
      <c r="B7" s="92"/>
      <c r="C7" s="92"/>
      <c r="D7" s="92"/>
      <c r="E7" s="92"/>
      <c r="F7" s="92"/>
      <c r="G7" s="92"/>
      <c r="H7" s="92">
        <v>1641</v>
      </c>
      <c r="I7" s="92">
        <v>875</v>
      </c>
      <c r="J7" s="92">
        <v>766</v>
      </c>
      <c r="K7" s="92">
        <v>1189</v>
      </c>
      <c r="L7" s="92">
        <v>730</v>
      </c>
      <c r="M7" s="92">
        <v>425</v>
      </c>
      <c r="N7" s="92">
        <v>2808.42</v>
      </c>
      <c r="O7" s="92">
        <v>481.2</v>
      </c>
      <c r="P7" s="92">
        <v>2327.22</v>
      </c>
      <c r="Q7" s="92">
        <v>3221</v>
      </c>
      <c r="R7" s="105">
        <v>2524.5</v>
      </c>
    </row>
    <row r="8" ht="19.9" customHeight="1" spans="1:18">
      <c r="A8" s="45" t="s">
        <v>22</v>
      </c>
      <c r="B8" s="92">
        <v>255</v>
      </c>
      <c r="C8" s="92"/>
      <c r="D8" s="92">
        <v>255</v>
      </c>
      <c r="E8" s="92">
        <v>47</v>
      </c>
      <c r="F8" s="92"/>
      <c r="G8" s="92">
        <v>47</v>
      </c>
      <c r="H8" s="92">
        <v>319</v>
      </c>
      <c r="I8" s="92"/>
      <c r="J8" s="92">
        <v>319</v>
      </c>
      <c r="K8" s="92">
        <v>293</v>
      </c>
      <c r="L8" s="92"/>
      <c r="M8" s="92">
        <v>293</v>
      </c>
      <c r="N8" s="92">
        <v>839.7</v>
      </c>
      <c r="O8" s="92">
        <v>213.21</v>
      </c>
      <c r="P8" s="92">
        <v>626.49</v>
      </c>
      <c r="Q8" s="92">
        <v>722</v>
      </c>
      <c r="R8" s="105">
        <v>639.3</v>
      </c>
    </row>
    <row r="9" ht="19.9" customHeight="1" spans="1:18">
      <c r="A9" s="45" t="s">
        <v>23</v>
      </c>
      <c r="B9" s="92">
        <v>625</v>
      </c>
      <c r="C9" s="92">
        <v>625</v>
      </c>
      <c r="D9" s="92"/>
      <c r="E9" s="92">
        <v>107</v>
      </c>
      <c r="F9" s="92">
        <v>107</v>
      </c>
      <c r="G9" s="92"/>
      <c r="H9" s="92">
        <v>199</v>
      </c>
      <c r="I9" s="92">
        <v>118</v>
      </c>
      <c r="J9" s="92">
        <v>81</v>
      </c>
      <c r="K9" s="92">
        <v>151</v>
      </c>
      <c r="L9" s="92">
        <v>92</v>
      </c>
      <c r="M9" s="92">
        <v>59</v>
      </c>
      <c r="N9" s="92">
        <v>505</v>
      </c>
      <c r="O9" s="92">
        <v>419</v>
      </c>
      <c r="P9" s="92">
        <v>86</v>
      </c>
      <c r="Q9" s="92">
        <v>1229</v>
      </c>
      <c r="R9" s="105">
        <v>1089</v>
      </c>
    </row>
    <row r="10" ht="19.9" customHeight="1" spans="1:18">
      <c r="A10" s="45" t="s">
        <v>24</v>
      </c>
      <c r="B10" s="92"/>
      <c r="C10" s="92"/>
      <c r="D10" s="92"/>
      <c r="E10" s="92"/>
      <c r="F10" s="92"/>
      <c r="G10" s="92"/>
      <c r="H10" s="92">
        <v>1180</v>
      </c>
      <c r="I10" s="92">
        <v>480</v>
      </c>
      <c r="J10" s="92">
        <v>700</v>
      </c>
      <c r="K10" s="92">
        <v>845</v>
      </c>
      <c r="L10" s="92">
        <v>390</v>
      </c>
      <c r="M10" s="92">
        <v>455</v>
      </c>
      <c r="N10" s="92"/>
      <c r="O10" s="92"/>
      <c r="P10" s="92"/>
      <c r="Q10" s="92"/>
      <c r="R10" s="105"/>
    </row>
    <row r="11" ht="19.9" customHeight="1" spans="1:18">
      <c r="A11" s="45" t="s">
        <v>25</v>
      </c>
      <c r="B11" s="92">
        <v>686</v>
      </c>
      <c r="C11" s="92">
        <v>686</v>
      </c>
      <c r="D11" s="92"/>
      <c r="E11" s="92">
        <v>327.75</v>
      </c>
      <c r="F11" s="92">
        <v>327.75</v>
      </c>
      <c r="G11" s="92"/>
      <c r="H11" s="92">
        <v>548</v>
      </c>
      <c r="I11" s="92"/>
      <c r="J11" s="92">
        <v>548</v>
      </c>
      <c r="K11" s="92">
        <v>334.48</v>
      </c>
      <c r="L11" s="92"/>
      <c r="M11" s="92">
        <v>334.48</v>
      </c>
      <c r="N11" s="92">
        <v>712</v>
      </c>
      <c r="O11" s="92">
        <v>262</v>
      </c>
      <c r="P11" s="92">
        <v>450</v>
      </c>
      <c r="Q11" s="92">
        <v>3081</v>
      </c>
      <c r="R11" s="105">
        <v>1889</v>
      </c>
    </row>
    <row r="12" ht="19.9" customHeight="1" spans="1:18">
      <c r="A12" s="45" t="s">
        <v>26</v>
      </c>
      <c r="B12" s="92"/>
      <c r="C12" s="92"/>
      <c r="D12" s="92"/>
      <c r="E12" s="92"/>
      <c r="F12" s="92"/>
      <c r="G12" s="92"/>
      <c r="H12" s="92">
        <v>221</v>
      </c>
      <c r="I12" s="92">
        <v>221</v>
      </c>
      <c r="J12" s="92"/>
      <c r="K12" s="92">
        <v>149</v>
      </c>
      <c r="L12" s="92">
        <v>149</v>
      </c>
      <c r="M12" s="92"/>
      <c r="N12" s="92">
        <v>282</v>
      </c>
      <c r="O12" s="92">
        <v>70</v>
      </c>
      <c r="P12" s="92">
        <v>212</v>
      </c>
      <c r="Q12" s="92">
        <v>367</v>
      </c>
      <c r="R12" s="105">
        <v>211.6</v>
      </c>
    </row>
    <row r="13" ht="19.9" customHeight="1" spans="1:18">
      <c r="A13" s="45" t="s">
        <v>27</v>
      </c>
      <c r="B13" s="92"/>
      <c r="C13" s="92"/>
      <c r="D13" s="92"/>
      <c r="E13" s="92"/>
      <c r="F13" s="92"/>
      <c r="G13" s="92"/>
      <c r="H13" s="92">
        <v>450</v>
      </c>
      <c r="I13" s="92">
        <v>450</v>
      </c>
      <c r="J13" s="92"/>
      <c r="K13" s="92">
        <v>392</v>
      </c>
      <c r="L13" s="92">
        <v>382</v>
      </c>
      <c r="M13" s="92"/>
      <c r="N13" s="92">
        <v>318</v>
      </c>
      <c r="O13" s="92">
        <v>165</v>
      </c>
      <c r="P13" s="92">
        <v>153</v>
      </c>
      <c r="Q13" s="92">
        <v>1257</v>
      </c>
      <c r="R13" s="105">
        <v>1102</v>
      </c>
    </row>
    <row r="14" ht="19.9" customHeight="1" spans="1:18">
      <c r="A14" s="45" t="s">
        <v>28</v>
      </c>
      <c r="B14" s="92">
        <v>220</v>
      </c>
      <c r="C14" s="92">
        <v>170</v>
      </c>
      <c r="D14" s="92">
        <v>50</v>
      </c>
      <c r="E14" s="92">
        <v>52</v>
      </c>
      <c r="F14" s="92">
        <v>38.68</v>
      </c>
      <c r="G14" s="92">
        <v>13.32</v>
      </c>
      <c r="H14" s="92">
        <v>568</v>
      </c>
      <c r="I14" s="92"/>
      <c r="J14" s="92">
        <v>156</v>
      </c>
      <c r="K14" s="92">
        <v>285</v>
      </c>
      <c r="L14" s="92"/>
      <c r="M14" s="92">
        <v>67</v>
      </c>
      <c r="N14" s="92">
        <v>775.23</v>
      </c>
      <c r="O14" s="92">
        <v>134.8</v>
      </c>
      <c r="P14" s="92">
        <v>640.43</v>
      </c>
      <c r="Q14" s="92">
        <v>805</v>
      </c>
      <c r="R14" s="105">
        <v>696.73</v>
      </c>
    </row>
    <row r="15" ht="19.9" customHeight="1" spans="1:18">
      <c r="A15" s="45" t="s">
        <v>29</v>
      </c>
      <c r="B15" s="92">
        <v>455</v>
      </c>
      <c r="C15" s="92">
        <v>364</v>
      </c>
      <c r="D15" s="92">
        <v>91</v>
      </c>
      <c r="E15" s="92">
        <v>396.4</v>
      </c>
      <c r="F15" s="92">
        <v>336.4</v>
      </c>
      <c r="G15" s="92">
        <v>60</v>
      </c>
      <c r="H15" s="92">
        <v>49</v>
      </c>
      <c r="I15" s="92"/>
      <c r="J15" s="92">
        <v>49</v>
      </c>
      <c r="K15" s="92">
        <v>11.7</v>
      </c>
      <c r="L15" s="92"/>
      <c r="M15" s="92">
        <v>11.7</v>
      </c>
      <c r="N15" s="92">
        <v>243.5</v>
      </c>
      <c r="O15" s="92">
        <v>130.2</v>
      </c>
      <c r="P15" s="92">
        <v>113.3</v>
      </c>
      <c r="Q15" s="92">
        <v>758.56</v>
      </c>
      <c r="R15" s="105">
        <v>608.56</v>
      </c>
    </row>
    <row r="16" ht="19.9" customHeight="1" spans="1:18">
      <c r="A16" s="45" t="s">
        <v>30</v>
      </c>
      <c r="B16" s="92">
        <v>165</v>
      </c>
      <c r="C16" s="92">
        <v>165</v>
      </c>
      <c r="D16" s="92"/>
      <c r="E16" s="92">
        <v>136</v>
      </c>
      <c r="F16" s="92">
        <v>136</v>
      </c>
      <c r="G16" s="92"/>
      <c r="H16" s="92">
        <v>268</v>
      </c>
      <c r="I16" s="92"/>
      <c r="J16" s="92">
        <v>268</v>
      </c>
      <c r="K16" s="92">
        <v>282.56</v>
      </c>
      <c r="L16" s="92"/>
      <c r="M16" s="92">
        <v>282.56</v>
      </c>
      <c r="N16" s="92">
        <v>657.32</v>
      </c>
      <c r="O16" s="92">
        <v>175.81</v>
      </c>
      <c r="P16" s="92">
        <v>481.51</v>
      </c>
      <c r="Q16" s="92">
        <v>634</v>
      </c>
      <c r="R16" s="105">
        <v>549</v>
      </c>
    </row>
    <row r="17" ht="19.9" customHeight="1" spans="1:18">
      <c r="A17" s="45" t="s">
        <v>31</v>
      </c>
      <c r="B17" s="92"/>
      <c r="C17" s="92"/>
      <c r="D17" s="92"/>
      <c r="E17" s="92"/>
      <c r="F17" s="92"/>
      <c r="G17" s="92"/>
      <c r="H17" s="92">
        <v>500</v>
      </c>
      <c r="I17" s="92">
        <v>500</v>
      </c>
      <c r="J17" s="92"/>
      <c r="K17" s="92">
        <v>457</v>
      </c>
      <c r="L17" s="92">
        <v>457</v>
      </c>
      <c r="M17" s="92"/>
      <c r="N17" s="92">
        <v>811</v>
      </c>
      <c r="O17" s="92">
        <v>135</v>
      </c>
      <c r="P17" s="92">
        <v>676</v>
      </c>
      <c r="Q17" s="92">
        <v>720</v>
      </c>
      <c r="R17" s="105">
        <v>620</v>
      </c>
    </row>
    <row r="18" ht="19.9" customHeight="1" spans="1:18">
      <c r="A18" s="45" t="s">
        <v>32</v>
      </c>
      <c r="B18" s="92"/>
      <c r="C18" s="92"/>
      <c r="D18" s="92"/>
      <c r="E18" s="92"/>
      <c r="F18" s="92"/>
      <c r="G18" s="92"/>
      <c r="H18" s="92">
        <v>136</v>
      </c>
      <c r="I18" s="92">
        <v>136</v>
      </c>
      <c r="J18" s="92"/>
      <c r="K18" s="92">
        <v>93.7</v>
      </c>
      <c r="L18" s="92">
        <v>93.7</v>
      </c>
      <c r="M18" s="92"/>
      <c r="N18" s="92">
        <v>202</v>
      </c>
      <c r="O18" s="92">
        <v>42</v>
      </c>
      <c r="P18" s="92">
        <v>160</v>
      </c>
      <c r="Q18" s="92">
        <v>215.6</v>
      </c>
      <c r="R18" s="105">
        <v>195.07</v>
      </c>
    </row>
    <row r="19" ht="19.9" customHeight="1" spans="1:18">
      <c r="A19" s="45" t="s">
        <v>33</v>
      </c>
      <c r="B19" s="92"/>
      <c r="C19" s="92"/>
      <c r="D19" s="92"/>
      <c r="E19" s="92"/>
      <c r="F19" s="92"/>
      <c r="G19" s="92"/>
      <c r="H19" s="92">
        <v>526</v>
      </c>
      <c r="I19" s="92">
        <v>180</v>
      </c>
      <c r="J19" s="92">
        <v>346</v>
      </c>
      <c r="K19" s="92">
        <v>348.29</v>
      </c>
      <c r="L19" s="92">
        <v>59.8</v>
      </c>
      <c r="M19" s="92">
        <v>288.49</v>
      </c>
      <c r="N19" s="92">
        <v>724.1</v>
      </c>
      <c r="O19" s="92">
        <v>249</v>
      </c>
      <c r="P19" s="92">
        <v>475.1</v>
      </c>
      <c r="Q19" s="92">
        <v>510.08</v>
      </c>
      <c r="R19" s="105">
        <v>459.99</v>
      </c>
    </row>
    <row r="20" ht="23.25" customHeight="1" spans="1:18">
      <c r="A20" s="94" t="s">
        <v>34</v>
      </c>
      <c r="B20" s="95"/>
      <c r="C20" s="95"/>
      <c r="D20" s="95"/>
      <c r="E20" s="95"/>
      <c r="F20" s="95"/>
      <c r="G20" s="95"/>
      <c r="H20" s="95">
        <v>62.35</v>
      </c>
      <c r="I20" s="95"/>
      <c r="J20" s="95">
        <v>62.35</v>
      </c>
      <c r="K20" s="95">
        <v>29</v>
      </c>
      <c r="L20" s="95"/>
      <c r="M20" s="95">
        <v>29</v>
      </c>
      <c r="N20" s="95">
        <v>148.6</v>
      </c>
      <c r="O20" s="95">
        <v>0</v>
      </c>
      <c r="P20" s="95">
        <v>148.6</v>
      </c>
      <c r="Q20" s="95">
        <v>59.78</v>
      </c>
      <c r="R20" s="106">
        <v>49.69</v>
      </c>
    </row>
    <row r="21" ht="24" customHeight="1" spans="1:18">
      <c r="A21" s="111" t="s">
        <v>35</v>
      </c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</row>
  </sheetData>
  <mergeCells count="19">
    <mergeCell ref="A1:R1"/>
    <mergeCell ref="B2:G2"/>
    <mergeCell ref="H2:M2"/>
    <mergeCell ref="O2:P2"/>
    <mergeCell ref="C3:D3"/>
    <mergeCell ref="F3:G3"/>
    <mergeCell ref="I3:J3"/>
    <mergeCell ref="L3:M3"/>
    <mergeCell ref="A21:R21"/>
    <mergeCell ref="A2:A4"/>
    <mergeCell ref="B3:B4"/>
    <mergeCell ref="E3:E4"/>
    <mergeCell ref="H3:H4"/>
    <mergeCell ref="K3:K4"/>
    <mergeCell ref="N2:N4"/>
    <mergeCell ref="O3:O4"/>
    <mergeCell ref="P3:P4"/>
    <mergeCell ref="Q2:Q4"/>
    <mergeCell ref="R3:R4"/>
  </mergeCells>
  <pageMargins left="0.7" right="0.7" top="0.75" bottom="0.75" header="0.3" footer="0.3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zoomScaleSheetLayoutView="60" workbookViewId="0">
      <selection activeCell="M20" sqref="M20"/>
    </sheetView>
  </sheetViews>
  <sheetFormatPr defaultColWidth="9" defaultRowHeight="13.5"/>
  <cols>
    <col min="1" max="1" width="12.5" customWidth="1"/>
    <col min="2" max="15" width="8" customWidth="1"/>
  </cols>
  <sheetData>
    <row r="1" ht="19.9" customHeight="1" spans="1:15">
      <c r="A1" s="78" t="s">
        <v>91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</row>
    <row r="2" ht="19.9" customHeight="1" spans="1:15">
      <c r="A2" s="79" t="s">
        <v>60</v>
      </c>
      <c r="B2" s="80" t="s">
        <v>92</v>
      </c>
      <c r="C2" s="79" t="s">
        <v>15</v>
      </c>
      <c r="D2" s="80" t="s">
        <v>93</v>
      </c>
      <c r="E2" s="80" t="s">
        <v>15</v>
      </c>
      <c r="F2" s="80" t="s">
        <v>15</v>
      </c>
      <c r="G2" s="80" t="s">
        <v>15</v>
      </c>
      <c r="H2" s="80" t="s">
        <v>15</v>
      </c>
      <c r="I2" s="80" t="s">
        <v>15</v>
      </c>
      <c r="J2" s="80" t="s">
        <v>15</v>
      </c>
      <c r="K2" s="80" t="s">
        <v>15</v>
      </c>
      <c r="L2" s="97"/>
      <c r="M2" s="80" t="s">
        <v>94</v>
      </c>
      <c r="N2" s="79" t="s">
        <v>15</v>
      </c>
      <c r="O2" s="98" t="s">
        <v>95</v>
      </c>
    </row>
    <row r="3" ht="19.9" customHeight="1" spans="1:15">
      <c r="A3" s="81" t="s">
        <v>14</v>
      </c>
      <c r="B3" s="79" t="s">
        <v>15</v>
      </c>
      <c r="C3" s="79" t="s">
        <v>96</v>
      </c>
      <c r="D3" s="82" t="s">
        <v>97</v>
      </c>
      <c r="E3" s="83" t="s">
        <v>98</v>
      </c>
      <c r="F3" s="80" t="s">
        <v>99</v>
      </c>
      <c r="G3" s="79" t="s">
        <v>15</v>
      </c>
      <c r="H3" s="82" t="s">
        <v>100</v>
      </c>
      <c r="I3" s="79" t="s">
        <v>15</v>
      </c>
      <c r="J3" s="80" t="s">
        <v>101</v>
      </c>
      <c r="K3" s="80" t="s">
        <v>15</v>
      </c>
      <c r="L3" s="99" t="s">
        <v>102</v>
      </c>
      <c r="M3" s="79" t="s">
        <v>15</v>
      </c>
      <c r="N3" s="79" t="s">
        <v>103</v>
      </c>
      <c r="O3" s="100" t="s">
        <v>14</v>
      </c>
    </row>
    <row r="4" ht="33" customHeight="1" spans="1:15">
      <c r="A4" s="84" t="s">
        <v>14</v>
      </c>
      <c r="B4" s="85" t="s">
        <v>15</v>
      </c>
      <c r="C4" s="85" t="s">
        <v>15</v>
      </c>
      <c r="D4" s="86" t="s">
        <v>15</v>
      </c>
      <c r="E4" s="87" t="s">
        <v>14</v>
      </c>
      <c r="F4" s="85" t="s">
        <v>15</v>
      </c>
      <c r="G4" s="85" t="s">
        <v>104</v>
      </c>
      <c r="H4" s="88" t="s">
        <v>15</v>
      </c>
      <c r="I4" s="85" t="s">
        <v>104</v>
      </c>
      <c r="J4" s="85" t="s">
        <v>15</v>
      </c>
      <c r="K4" s="101" t="s">
        <v>104</v>
      </c>
      <c r="L4" s="102"/>
      <c r="M4" s="85" t="s">
        <v>15</v>
      </c>
      <c r="N4" s="85" t="s">
        <v>15</v>
      </c>
      <c r="O4" s="103" t="s">
        <v>14</v>
      </c>
    </row>
    <row r="5" ht="19.9" customHeight="1" spans="1:15">
      <c r="A5" s="89" t="s">
        <v>19</v>
      </c>
      <c r="B5" s="90">
        <v>6734.21</v>
      </c>
      <c r="C5" s="90">
        <v>5642.45</v>
      </c>
      <c r="D5" s="91">
        <v>165.7681</v>
      </c>
      <c r="E5" s="91">
        <v>165.7681</v>
      </c>
      <c r="F5" s="90">
        <v>13</v>
      </c>
      <c r="G5" s="90">
        <v>7</v>
      </c>
      <c r="H5" s="90">
        <v>6520</v>
      </c>
      <c r="I5" s="90">
        <v>2520</v>
      </c>
      <c r="J5" s="91">
        <v>165.7681</v>
      </c>
      <c r="K5" s="91">
        <v>48.900708</v>
      </c>
      <c r="L5" s="90">
        <v>112</v>
      </c>
      <c r="M5" s="90">
        <v>588</v>
      </c>
      <c r="N5" s="90">
        <v>568</v>
      </c>
      <c r="O5" s="104">
        <v>1138</v>
      </c>
    </row>
    <row r="6" ht="19.9" customHeight="1" spans="1:15">
      <c r="A6" s="45" t="s">
        <v>20</v>
      </c>
      <c r="B6" s="92">
        <v>3848.08</v>
      </c>
      <c r="C6" s="92">
        <v>3040.44</v>
      </c>
      <c r="D6" s="93">
        <v>94.8897</v>
      </c>
      <c r="E6" s="93">
        <v>94.8897</v>
      </c>
      <c r="F6" s="92">
        <v>4</v>
      </c>
      <c r="G6" s="92">
        <v>1</v>
      </c>
      <c r="H6" s="92">
        <v>2800</v>
      </c>
      <c r="I6" s="92">
        <v>800</v>
      </c>
      <c r="J6" s="93">
        <v>94.8897</v>
      </c>
      <c r="K6" s="93">
        <v>13.7526</v>
      </c>
      <c r="L6" s="92">
        <v>19</v>
      </c>
      <c r="M6" s="92">
        <v>237</v>
      </c>
      <c r="N6" s="92">
        <v>237</v>
      </c>
      <c r="O6" s="105">
        <v>649</v>
      </c>
    </row>
    <row r="7" ht="19.9" customHeight="1" spans="1:15">
      <c r="A7" s="45" t="s">
        <v>21</v>
      </c>
      <c r="B7" s="92">
        <v>856</v>
      </c>
      <c r="C7" s="92">
        <v>854</v>
      </c>
      <c r="D7" s="93">
        <v>33.4067</v>
      </c>
      <c r="E7" s="93">
        <v>61.9879</v>
      </c>
      <c r="F7" s="92">
        <v>3</v>
      </c>
      <c r="G7" s="92">
        <v>1</v>
      </c>
      <c r="H7" s="92">
        <v>2000</v>
      </c>
      <c r="I7" s="92">
        <v>800</v>
      </c>
      <c r="J7" s="93">
        <v>61.9879</v>
      </c>
      <c r="K7" s="93">
        <v>13.7526</v>
      </c>
      <c r="L7" s="92">
        <v>1</v>
      </c>
      <c r="M7" s="92">
        <v>102</v>
      </c>
      <c r="N7" s="92">
        <v>102</v>
      </c>
      <c r="O7" s="105">
        <v>192</v>
      </c>
    </row>
    <row r="8" ht="19.9" customHeight="1" spans="1:15">
      <c r="A8" s="45" t="s">
        <v>22</v>
      </c>
      <c r="B8" s="92">
        <v>433.08</v>
      </c>
      <c r="C8" s="92">
        <v>278.57</v>
      </c>
      <c r="D8" s="93">
        <v>12.4532</v>
      </c>
      <c r="E8" s="93"/>
      <c r="F8" s="92"/>
      <c r="G8" s="92"/>
      <c r="H8" s="92"/>
      <c r="I8" s="92"/>
      <c r="J8" s="93"/>
      <c r="K8" s="93"/>
      <c r="L8" s="92">
        <v>7</v>
      </c>
      <c r="M8" s="92">
        <v>14</v>
      </c>
      <c r="N8" s="92">
        <v>14</v>
      </c>
      <c r="O8" s="105">
        <v>60</v>
      </c>
    </row>
    <row r="9" ht="19.9" customHeight="1" spans="1:15">
      <c r="A9" s="45" t="s">
        <v>23</v>
      </c>
      <c r="B9" s="92">
        <v>809</v>
      </c>
      <c r="C9" s="92">
        <v>766</v>
      </c>
      <c r="D9" s="93">
        <v>15.9301</v>
      </c>
      <c r="E9" s="93">
        <v>32.9018</v>
      </c>
      <c r="F9" s="92">
        <v>1</v>
      </c>
      <c r="G9" s="92"/>
      <c r="H9" s="92">
        <v>800</v>
      </c>
      <c r="I9" s="92"/>
      <c r="J9" s="93">
        <v>32.9018</v>
      </c>
      <c r="K9" s="93"/>
      <c r="L9" s="92">
        <v>7</v>
      </c>
      <c r="M9" s="92">
        <v>48</v>
      </c>
      <c r="N9" s="92">
        <v>48</v>
      </c>
      <c r="O9" s="105">
        <v>198</v>
      </c>
    </row>
    <row r="10" ht="19.9" customHeight="1" spans="1:15">
      <c r="A10" s="45" t="s">
        <v>24</v>
      </c>
      <c r="B10" s="92">
        <v>535</v>
      </c>
      <c r="C10" s="92">
        <v>523</v>
      </c>
      <c r="D10" s="93">
        <v>13.0672</v>
      </c>
      <c r="E10" s="93"/>
      <c r="F10" s="92"/>
      <c r="G10" s="92"/>
      <c r="H10" s="92"/>
      <c r="I10" s="92"/>
      <c r="J10" s="93"/>
      <c r="K10" s="93"/>
      <c r="L10" s="92">
        <v>1</v>
      </c>
      <c r="M10" s="92">
        <v>29</v>
      </c>
      <c r="N10" s="92">
        <v>29</v>
      </c>
      <c r="O10" s="105">
        <v>50</v>
      </c>
    </row>
    <row r="11" ht="19.9" customHeight="1" spans="1:15">
      <c r="A11" s="45" t="s">
        <v>25</v>
      </c>
      <c r="B11" s="92">
        <v>893</v>
      </c>
      <c r="C11" s="92">
        <v>318.87</v>
      </c>
      <c r="D11" s="93">
        <v>17.426</v>
      </c>
      <c r="E11" s="93"/>
      <c r="F11" s="92"/>
      <c r="G11" s="92"/>
      <c r="H11" s="92"/>
      <c r="I11" s="92"/>
      <c r="J11" s="93"/>
      <c r="K11" s="93"/>
      <c r="L11" s="92">
        <v>3</v>
      </c>
      <c r="M11" s="92">
        <v>37</v>
      </c>
      <c r="N11" s="92">
        <v>37</v>
      </c>
      <c r="O11" s="105">
        <v>114</v>
      </c>
    </row>
    <row r="12" ht="19.9" customHeight="1" spans="1:15">
      <c r="A12" s="45" t="s">
        <v>26</v>
      </c>
      <c r="B12" s="92">
        <v>322</v>
      </c>
      <c r="C12" s="92">
        <v>300</v>
      </c>
      <c r="D12" s="93">
        <v>2.6065</v>
      </c>
      <c r="E12" s="93"/>
      <c r="F12" s="92"/>
      <c r="G12" s="92"/>
      <c r="H12" s="92"/>
      <c r="I12" s="92"/>
      <c r="J12" s="93"/>
      <c r="K12" s="93"/>
      <c r="L12" s="92"/>
      <c r="M12" s="92">
        <v>7</v>
      </c>
      <c r="N12" s="92">
        <v>7</v>
      </c>
      <c r="O12" s="105">
        <v>35</v>
      </c>
    </row>
    <row r="13" ht="19.9" customHeight="1" spans="1:15">
      <c r="A13" s="45" t="s">
        <v>27</v>
      </c>
      <c r="B13" s="92">
        <v>600.5</v>
      </c>
      <c r="C13" s="92">
        <v>540.5</v>
      </c>
      <c r="D13" s="93">
        <v>11.5697</v>
      </c>
      <c r="E13" s="93">
        <v>11.5697</v>
      </c>
      <c r="F13" s="92">
        <v>1</v>
      </c>
      <c r="G13" s="92">
        <v>1</v>
      </c>
      <c r="H13" s="92">
        <v>560</v>
      </c>
      <c r="I13" s="92">
        <v>560</v>
      </c>
      <c r="J13" s="93">
        <v>11.5697</v>
      </c>
      <c r="K13" s="93">
        <v>8.3652</v>
      </c>
      <c r="L13" s="92">
        <v>18</v>
      </c>
      <c r="M13" s="92">
        <v>57</v>
      </c>
      <c r="N13" s="92">
        <v>57</v>
      </c>
      <c r="O13" s="105">
        <v>89</v>
      </c>
    </row>
    <row r="14" ht="19.9" customHeight="1" spans="1:15">
      <c r="A14" s="45" t="s">
        <v>28</v>
      </c>
      <c r="B14" s="92">
        <v>410</v>
      </c>
      <c r="C14" s="92">
        <v>383</v>
      </c>
      <c r="D14" s="93">
        <v>8.8753</v>
      </c>
      <c r="E14" s="93">
        <v>8.8753</v>
      </c>
      <c r="F14" s="92">
        <v>1</v>
      </c>
      <c r="G14" s="92"/>
      <c r="H14" s="92">
        <v>600</v>
      </c>
      <c r="I14" s="92"/>
      <c r="J14" s="93">
        <v>8.8753</v>
      </c>
      <c r="K14" s="93"/>
      <c r="L14" s="92">
        <v>11</v>
      </c>
      <c r="M14" s="92">
        <v>57</v>
      </c>
      <c r="N14" s="92">
        <v>57</v>
      </c>
      <c r="O14" s="105">
        <v>54</v>
      </c>
    </row>
    <row r="15" ht="19.9" customHeight="1" spans="1:15">
      <c r="A15" s="45" t="s">
        <v>29</v>
      </c>
      <c r="B15" s="92">
        <v>290</v>
      </c>
      <c r="C15" s="92">
        <v>270</v>
      </c>
      <c r="D15" s="93">
        <v>13</v>
      </c>
      <c r="E15" s="93">
        <v>13</v>
      </c>
      <c r="F15" s="92">
        <v>1</v>
      </c>
      <c r="G15" s="92">
        <v>1</v>
      </c>
      <c r="H15" s="92">
        <v>350</v>
      </c>
      <c r="I15" s="92">
        <v>350</v>
      </c>
      <c r="J15" s="93">
        <v>13</v>
      </c>
      <c r="K15" s="93">
        <v>13</v>
      </c>
      <c r="L15" s="92">
        <v>25</v>
      </c>
      <c r="M15" s="92">
        <v>61</v>
      </c>
      <c r="N15" s="92">
        <v>61</v>
      </c>
      <c r="O15" s="105">
        <v>61</v>
      </c>
    </row>
    <row r="16" ht="19.9" customHeight="1" spans="1:15">
      <c r="A16" s="45" t="s">
        <v>30</v>
      </c>
      <c r="B16" s="92">
        <v>431.63</v>
      </c>
      <c r="C16" s="92">
        <v>357.51</v>
      </c>
      <c r="D16" s="93">
        <v>7.008</v>
      </c>
      <c r="E16" s="93">
        <v>7.008</v>
      </c>
      <c r="F16" s="92">
        <v>2</v>
      </c>
      <c r="G16" s="92">
        <v>1</v>
      </c>
      <c r="H16" s="92">
        <v>1200</v>
      </c>
      <c r="I16" s="92">
        <v>300</v>
      </c>
      <c r="J16" s="93">
        <v>7.008</v>
      </c>
      <c r="K16" s="93"/>
      <c r="L16" s="92">
        <v>14</v>
      </c>
      <c r="M16" s="92">
        <v>50</v>
      </c>
      <c r="N16" s="92">
        <v>50</v>
      </c>
      <c r="O16" s="105">
        <v>80</v>
      </c>
    </row>
    <row r="17" ht="19.9" customHeight="1" spans="1:15">
      <c r="A17" s="45" t="s">
        <v>31</v>
      </c>
      <c r="B17" s="92">
        <v>530</v>
      </c>
      <c r="C17" s="92">
        <v>504</v>
      </c>
      <c r="D17" s="93">
        <v>8.9</v>
      </c>
      <c r="E17" s="93">
        <v>8.9</v>
      </c>
      <c r="F17" s="92">
        <v>2</v>
      </c>
      <c r="G17" s="92">
        <v>1</v>
      </c>
      <c r="H17" s="92">
        <v>750</v>
      </c>
      <c r="I17" s="92">
        <v>250</v>
      </c>
      <c r="J17" s="93">
        <v>8.9</v>
      </c>
      <c r="K17" s="93"/>
      <c r="L17" s="92">
        <v>10</v>
      </c>
      <c r="M17" s="92">
        <v>63</v>
      </c>
      <c r="N17" s="92">
        <v>50</v>
      </c>
      <c r="O17" s="105">
        <v>96</v>
      </c>
    </row>
    <row r="18" ht="19.9" customHeight="1" spans="1:15">
      <c r="A18" s="45" t="s">
        <v>32</v>
      </c>
      <c r="B18" s="92">
        <v>188</v>
      </c>
      <c r="C18" s="92">
        <v>162</v>
      </c>
      <c r="D18" s="93">
        <v>7.8343</v>
      </c>
      <c r="E18" s="93">
        <v>7.8343</v>
      </c>
      <c r="F18" s="92">
        <v>1</v>
      </c>
      <c r="G18" s="92">
        <v>1</v>
      </c>
      <c r="H18" s="92">
        <v>160</v>
      </c>
      <c r="I18" s="92">
        <v>160</v>
      </c>
      <c r="J18" s="93">
        <v>7.8343</v>
      </c>
      <c r="K18" s="93">
        <v>7.2</v>
      </c>
      <c r="L18" s="92"/>
      <c r="M18" s="92">
        <v>18</v>
      </c>
      <c r="N18" s="92">
        <v>11</v>
      </c>
      <c r="O18" s="105">
        <v>27</v>
      </c>
    </row>
    <row r="19" ht="19.9" customHeight="1" spans="1:15">
      <c r="A19" s="45" t="s">
        <v>33</v>
      </c>
      <c r="B19" s="92">
        <v>357</v>
      </c>
      <c r="C19" s="92">
        <v>326</v>
      </c>
      <c r="D19" s="93">
        <v>12.6869</v>
      </c>
      <c r="E19" s="93">
        <v>12.6869</v>
      </c>
      <c r="F19" s="92">
        <v>1</v>
      </c>
      <c r="G19" s="92">
        <v>1</v>
      </c>
      <c r="H19" s="92">
        <v>100</v>
      </c>
      <c r="I19" s="92">
        <v>100</v>
      </c>
      <c r="J19" s="93">
        <v>12.6869</v>
      </c>
      <c r="K19" s="93">
        <v>5.578708</v>
      </c>
      <c r="L19" s="92">
        <v>14</v>
      </c>
      <c r="M19" s="92">
        <v>28</v>
      </c>
      <c r="N19" s="92">
        <v>28</v>
      </c>
      <c r="O19" s="105">
        <v>59</v>
      </c>
    </row>
    <row r="20" ht="24.75" customHeight="1" spans="1:15">
      <c r="A20" s="94" t="s">
        <v>34</v>
      </c>
      <c r="B20" s="95">
        <v>79</v>
      </c>
      <c r="C20" s="95">
        <v>59</v>
      </c>
      <c r="D20" s="96">
        <v>1.0042</v>
      </c>
      <c r="E20" s="96">
        <v>1.0042</v>
      </c>
      <c r="F20" s="95"/>
      <c r="G20" s="95"/>
      <c r="H20" s="95"/>
      <c r="I20" s="95"/>
      <c r="J20" s="96">
        <v>1.0042</v>
      </c>
      <c r="K20" s="96">
        <v>1.0042</v>
      </c>
      <c r="L20" s="95">
        <v>1</v>
      </c>
      <c r="M20" s="95">
        <v>17</v>
      </c>
      <c r="N20" s="95">
        <v>17</v>
      </c>
      <c r="O20" s="106">
        <v>23</v>
      </c>
    </row>
    <row r="21" ht="27" customHeight="1" spans="1:15">
      <c r="A21" s="53" t="s">
        <v>35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</row>
  </sheetData>
  <mergeCells count="15">
    <mergeCell ref="A1:O1"/>
    <mergeCell ref="D2:K2"/>
    <mergeCell ref="A21:O21"/>
    <mergeCell ref="A2:A4"/>
    <mergeCell ref="B2:B4"/>
    <mergeCell ref="C3:C4"/>
    <mergeCell ref="D3:D4"/>
    <mergeCell ref="E3:E4"/>
    <mergeCell ref="F3:F4"/>
    <mergeCell ref="H3:H4"/>
    <mergeCell ref="J3:J4"/>
    <mergeCell ref="L3:L4"/>
    <mergeCell ref="M2:M4"/>
    <mergeCell ref="N3:N4"/>
    <mergeCell ref="O2:O4"/>
  </mergeCells>
  <pageMargins left="0.7" right="0.7" top="0.75" bottom="0.75" header="0.3" footer="0.3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zoomScaleSheetLayoutView="60" workbookViewId="0">
      <selection activeCell="A21" sqref="A21:G21"/>
    </sheetView>
  </sheetViews>
  <sheetFormatPr defaultColWidth="9" defaultRowHeight="13.5"/>
  <cols>
    <col min="1" max="1" width="13.375" customWidth="1"/>
    <col min="2" max="2" width="13.75" customWidth="1"/>
    <col min="3" max="3" width="12.625" customWidth="1"/>
    <col min="4" max="4" width="14.5" customWidth="1"/>
    <col min="5" max="5" width="11.5" customWidth="1"/>
    <col min="6" max="7" width="13" customWidth="1"/>
  </cols>
  <sheetData>
    <row r="1" ht="19.9" customHeight="1" spans="1:7">
      <c r="A1" s="55" t="s">
        <v>105</v>
      </c>
      <c r="B1" s="55"/>
      <c r="C1" s="55"/>
      <c r="D1" s="55"/>
      <c r="E1" s="55"/>
      <c r="F1" s="55"/>
      <c r="G1" s="55"/>
    </row>
    <row r="2" ht="19.9" customHeight="1" spans="1:7">
      <c r="A2" s="56" t="s">
        <v>106</v>
      </c>
      <c r="B2" s="56"/>
      <c r="C2" s="56"/>
      <c r="D2" s="56"/>
      <c r="E2" s="56"/>
      <c r="F2" s="56"/>
      <c r="G2" s="56"/>
    </row>
    <row r="3" ht="19.9" customHeight="1" spans="1:7">
      <c r="A3" s="57" t="s">
        <v>60</v>
      </c>
      <c r="B3" s="58" t="s">
        <v>107</v>
      </c>
      <c r="C3" s="59"/>
      <c r="D3" s="60" t="s">
        <v>108</v>
      </c>
      <c r="E3" s="59"/>
      <c r="F3" s="57" t="s">
        <v>109</v>
      </c>
      <c r="G3" s="61" t="s">
        <v>110</v>
      </c>
    </row>
    <row r="4" ht="22.15" customHeight="1" spans="1:7">
      <c r="A4" s="62" t="s">
        <v>14</v>
      </c>
      <c r="B4" s="63"/>
      <c r="C4" s="64" t="s">
        <v>111</v>
      </c>
      <c r="D4" s="65"/>
      <c r="E4" s="64" t="s">
        <v>111</v>
      </c>
      <c r="F4" s="66" t="s">
        <v>15</v>
      </c>
      <c r="G4" s="67" t="s">
        <v>14</v>
      </c>
    </row>
    <row r="5" ht="19.9" customHeight="1" spans="1:7">
      <c r="A5" s="68" t="s">
        <v>19</v>
      </c>
      <c r="B5" s="69">
        <v>26318.32</v>
      </c>
      <c r="C5" s="69">
        <v>24209.96</v>
      </c>
      <c r="D5" s="69">
        <v>22825.66</v>
      </c>
      <c r="E5" s="69">
        <v>22078.56</v>
      </c>
      <c r="F5" s="69">
        <v>6577.87</v>
      </c>
      <c r="G5" s="70">
        <v>2655.86</v>
      </c>
    </row>
    <row r="6" ht="19.9" customHeight="1" spans="1:7">
      <c r="A6" s="71" t="s">
        <v>20</v>
      </c>
      <c r="B6" s="72">
        <v>13862.42</v>
      </c>
      <c r="C6" s="72">
        <v>13719.56</v>
      </c>
      <c r="D6" s="72">
        <v>12560.72</v>
      </c>
      <c r="E6" s="72">
        <v>12429.14</v>
      </c>
      <c r="F6" s="72">
        <v>3876.49</v>
      </c>
      <c r="G6" s="73">
        <v>1191.08</v>
      </c>
    </row>
    <row r="7" ht="19.9" customHeight="1" spans="1:7">
      <c r="A7" s="71" t="s">
        <v>21</v>
      </c>
      <c r="B7" s="72">
        <v>3958.89</v>
      </c>
      <c r="C7" s="72">
        <v>3958.89</v>
      </c>
      <c r="D7" s="72">
        <v>3674.48</v>
      </c>
      <c r="E7" s="72">
        <v>3674.48</v>
      </c>
      <c r="F7" s="72">
        <v>1007.6</v>
      </c>
      <c r="G7" s="73">
        <v>272</v>
      </c>
    </row>
    <row r="8" ht="19.9" customHeight="1" spans="1:7">
      <c r="A8" s="71" t="s">
        <v>22</v>
      </c>
      <c r="B8" s="72">
        <v>1680.76</v>
      </c>
      <c r="C8" s="72">
        <v>1660.76</v>
      </c>
      <c r="D8" s="72">
        <v>1536</v>
      </c>
      <c r="E8" s="72">
        <v>1518</v>
      </c>
      <c r="F8" s="72">
        <v>214</v>
      </c>
      <c r="G8" s="73">
        <v>133</v>
      </c>
    </row>
    <row r="9" ht="19.9" customHeight="1" spans="1:7">
      <c r="A9" s="71" t="s">
        <v>23</v>
      </c>
      <c r="B9" s="72">
        <v>1854.15</v>
      </c>
      <c r="C9" s="72">
        <v>1821.89</v>
      </c>
      <c r="D9" s="72">
        <v>1775.39</v>
      </c>
      <c r="E9" s="72">
        <v>1743.14</v>
      </c>
      <c r="F9" s="72">
        <v>881.73</v>
      </c>
      <c r="G9" s="73">
        <v>97.53</v>
      </c>
    </row>
    <row r="10" ht="19.9" customHeight="1" spans="1:7">
      <c r="A10" s="71" t="s">
        <v>24</v>
      </c>
      <c r="B10" s="72">
        <v>1574</v>
      </c>
      <c r="C10" s="72">
        <v>1574</v>
      </c>
      <c r="D10" s="72">
        <v>1520.69</v>
      </c>
      <c r="E10" s="72">
        <v>1520.69</v>
      </c>
      <c r="F10" s="72">
        <v>477.17</v>
      </c>
      <c r="G10" s="73">
        <v>294.12</v>
      </c>
    </row>
    <row r="11" ht="19.9" customHeight="1" spans="1:7">
      <c r="A11" s="71" t="s">
        <v>25</v>
      </c>
      <c r="B11" s="72">
        <v>3443.82</v>
      </c>
      <c r="C11" s="72">
        <v>3443.82</v>
      </c>
      <c r="D11" s="72">
        <v>2867</v>
      </c>
      <c r="E11" s="72">
        <v>2867</v>
      </c>
      <c r="F11" s="72">
        <v>914.56</v>
      </c>
      <c r="G11" s="73">
        <v>165.93</v>
      </c>
    </row>
    <row r="12" ht="19.9" customHeight="1" spans="1:7">
      <c r="A12" s="71" t="s">
        <v>26</v>
      </c>
      <c r="B12" s="72">
        <v>1350.8</v>
      </c>
      <c r="C12" s="72">
        <v>1260.2</v>
      </c>
      <c r="D12" s="72">
        <v>1187.16</v>
      </c>
      <c r="E12" s="72">
        <v>1105.83</v>
      </c>
      <c r="F12" s="72">
        <v>381.43</v>
      </c>
      <c r="G12" s="73">
        <v>228.5</v>
      </c>
    </row>
    <row r="13" ht="19.9" customHeight="1" spans="1:7">
      <c r="A13" s="71" t="s">
        <v>27</v>
      </c>
      <c r="B13" s="72">
        <v>2262.18</v>
      </c>
      <c r="C13" s="72">
        <v>1745.2</v>
      </c>
      <c r="D13" s="72">
        <v>1881.39</v>
      </c>
      <c r="E13" s="72">
        <v>1527.63</v>
      </c>
      <c r="F13" s="72">
        <v>342.93</v>
      </c>
      <c r="G13" s="73">
        <v>202.95</v>
      </c>
    </row>
    <row r="14" ht="19.9" customHeight="1" spans="1:7">
      <c r="A14" s="71" t="s">
        <v>28</v>
      </c>
      <c r="B14" s="72">
        <v>2486.01</v>
      </c>
      <c r="C14" s="72">
        <v>1652</v>
      </c>
      <c r="D14" s="72">
        <v>1613.51</v>
      </c>
      <c r="E14" s="72">
        <v>1604.17</v>
      </c>
      <c r="F14" s="72">
        <v>492.44</v>
      </c>
      <c r="G14" s="73">
        <v>73</v>
      </c>
    </row>
    <row r="15" ht="19.9" customHeight="1" spans="1:7">
      <c r="A15" s="71" t="s">
        <v>29</v>
      </c>
      <c r="B15" s="72">
        <v>2191.95</v>
      </c>
      <c r="C15" s="72">
        <v>2164.45</v>
      </c>
      <c r="D15" s="72">
        <v>2012.69</v>
      </c>
      <c r="E15" s="72">
        <v>2009.69</v>
      </c>
      <c r="F15" s="72">
        <v>512.34</v>
      </c>
      <c r="G15" s="73">
        <v>239.88</v>
      </c>
    </row>
    <row r="16" ht="19.9" customHeight="1" spans="1:7">
      <c r="A16" s="71" t="s">
        <v>30</v>
      </c>
      <c r="B16" s="72">
        <v>1524.11</v>
      </c>
      <c r="C16" s="72">
        <v>1154.3</v>
      </c>
      <c r="D16" s="72">
        <v>1169.11</v>
      </c>
      <c r="E16" s="72">
        <v>1009.89</v>
      </c>
      <c r="F16" s="72">
        <v>303.22</v>
      </c>
      <c r="G16" s="73">
        <v>109</v>
      </c>
    </row>
    <row r="17" ht="19.9" customHeight="1" spans="1:7">
      <c r="A17" s="71" t="s">
        <v>31</v>
      </c>
      <c r="B17" s="72">
        <v>1440.74</v>
      </c>
      <c r="C17" s="72">
        <v>1411.14</v>
      </c>
      <c r="D17" s="72">
        <v>1313.84</v>
      </c>
      <c r="E17" s="72">
        <v>1290.59</v>
      </c>
      <c r="F17" s="72">
        <v>362.3</v>
      </c>
      <c r="G17" s="73">
        <v>355.3</v>
      </c>
    </row>
    <row r="18" ht="19.9" customHeight="1" spans="1:7">
      <c r="A18" s="71" t="s">
        <v>32</v>
      </c>
      <c r="B18" s="72">
        <v>700</v>
      </c>
      <c r="C18" s="72">
        <v>625</v>
      </c>
      <c r="D18" s="72">
        <v>600.01</v>
      </c>
      <c r="E18" s="72">
        <v>570.01</v>
      </c>
      <c r="F18" s="72">
        <v>215.01</v>
      </c>
      <c r="G18" s="73">
        <v>41</v>
      </c>
    </row>
    <row r="19" ht="19.9" customHeight="1" spans="1:7">
      <c r="A19" s="71" t="s">
        <v>33</v>
      </c>
      <c r="B19" s="72">
        <v>1578.77</v>
      </c>
      <c r="C19" s="72">
        <v>1466.17</v>
      </c>
      <c r="D19" s="72">
        <v>1461.33</v>
      </c>
      <c r="E19" s="72">
        <v>1424.38</v>
      </c>
      <c r="F19" s="72">
        <v>401</v>
      </c>
      <c r="G19" s="73">
        <v>382.65</v>
      </c>
    </row>
    <row r="20" ht="21" customHeight="1" spans="1:7">
      <c r="A20" s="74" t="s">
        <v>34</v>
      </c>
      <c r="B20" s="75">
        <v>272.14</v>
      </c>
      <c r="C20" s="75">
        <v>272.14</v>
      </c>
      <c r="D20" s="75">
        <v>213.06</v>
      </c>
      <c r="E20" s="75">
        <v>213.06</v>
      </c>
      <c r="F20" s="75">
        <v>72.14</v>
      </c>
      <c r="G20" s="76">
        <v>61</v>
      </c>
    </row>
    <row r="21" ht="23.45" customHeight="1" spans="1:9">
      <c r="A21" s="77" t="s">
        <v>35</v>
      </c>
      <c r="B21" s="77"/>
      <c r="C21" s="77"/>
      <c r="D21" s="77"/>
      <c r="E21" s="77"/>
      <c r="F21" s="77"/>
      <c r="G21" s="77"/>
      <c r="H21" s="54"/>
      <c r="I21" s="54"/>
    </row>
  </sheetData>
  <mergeCells count="8">
    <mergeCell ref="A1:G1"/>
    <mergeCell ref="A2:G2"/>
    <mergeCell ref="A21:G21"/>
    <mergeCell ref="A3:A4"/>
    <mergeCell ref="B3:B4"/>
    <mergeCell ref="D3:D4"/>
    <mergeCell ref="F3:F4"/>
    <mergeCell ref="G3:G4"/>
  </mergeCells>
  <pageMargins left="0.7" right="0.7" top="0.75" bottom="0.75" header="0.3" footer="0.3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zoomScaleSheetLayoutView="60" workbookViewId="0">
      <selection activeCell="A20" sqref="A20:E20"/>
    </sheetView>
  </sheetViews>
  <sheetFormatPr defaultColWidth="9" defaultRowHeight="13.5"/>
  <cols>
    <col min="1" max="1" width="12.5" customWidth="1"/>
    <col min="2" max="2" width="13.25" customWidth="1"/>
    <col min="3" max="3" width="11.75" customWidth="1"/>
    <col min="4" max="4" width="14" customWidth="1"/>
    <col min="5" max="5" width="13.5" customWidth="1"/>
  </cols>
  <sheetData>
    <row r="1" ht="19.9" customHeight="1" spans="1:5">
      <c r="A1" s="31" t="s">
        <v>112</v>
      </c>
      <c r="B1" s="32"/>
      <c r="C1" s="32"/>
      <c r="D1" s="32"/>
      <c r="E1" s="33"/>
    </row>
    <row r="2" ht="19.9" customHeight="1" spans="1:5">
      <c r="A2" s="34" t="s">
        <v>113</v>
      </c>
      <c r="B2" s="35" t="s">
        <v>114</v>
      </c>
      <c r="C2" s="36" t="s">
        <v>15</v>
      </c>
      <c r="D2" s="37" t="s">
        <v>115</v>
      </c>
      <c r="E2" s="37" t="s">
        <v>15</v>
      </c>
    </row>
    <row r="3" ht="19.9" customHeight="1" spans="1:5">
      <c r="A3" s="38" t="s">
        <v>14</v>
      </c>
      <c r="B3" s="39" t="s">
        <v>15</v>
      </c>
      <c r="C3" s="40" t="s">
        <v>116</v>
      </c>
      <c r="D3" s="39" t="s">
        <v>15</v>
      </c>
      <c r="E3" s="35" t="s">
        <v>116</v>
      </c>
    </row>
    <row r="4" ht="19.9" customHeight="1" spans="1:5">
      <c r="A4" s="41" t="s">
        <v>19</v>
      </c>
      <c r="B4" s="42">
        <v>19</v>
      </c>
      <c r="C4" s="42">
        <v>19</v>
      </c>
      <c r="D4" s="43">
        <v>114.5</v>
      </c>
      <c r="E4" s="44">
        <v>114.5</v>
      </c>
    </row>
    <row r="5" ht="19.9" customHeight="1" spans="1:5">
      <c r="A5" s="45" t="s">
        <v>20</v>
      </c>
      <c r="B5" s="46">
        <v>7</v>
      </c>
      <c r="C5" s="46">
        <v>7</v>
      </c>
      <c r="D5" s="47">
        <v>65.1</v>
      </c>
      <c r="E5" s="48">
        <v>65.1</v>
      </c>
    </row>
    <row r="6" ht="19.9" customHeight="1" spans="1:5">
      <c r="A6" s="45" t="s">
        <v>21</v>
      </c>
      <c r="B6" s="46">
        <v>3</v>
      </c>
      <c r="C6" s="46">
        <v>3</v>
      </c>
      <c r="D6" s="47">
        <v>52</v>
      </c>
      <c r="E6" s="48">
        <v>52</v>
      </c>
    </row>
    <row r="7" ht="19.9" customHeight="1" spans="1:5">
      <c r="A7" s="45" t="s">
        <v>22</v>
      </c>
      <c r="B7" s="46">
        <v>1</v>
      </c>
      <c r="C7" s="46">
        <v>1</v>
      </c>
      <c r="D7" s="47">
        <v>0.1</v>
      </c>
      <c r="E7" s="48">
        <v>0.1</v>
      </c>
    </row>
    <row r="8" ht="19.9" customHeight="1" spans="1:5">
      <c r="A8" s="45" t="s">
        <v>23</v>
      </c>
      <c r="B8" s="46">
        <v>1</v>
      </c>
      <c r="C8" s="46">
        <v>1</v>
      </c>
      <c r="D8" s="47">
        <v>3</v>
      </c>
      <c r="E8" s="48">
        <v>3</v>
      </c>
    </row>
    <row r="9" ht="19.9" customHeight="1" spans="1:5">
      <c r="A9" s="45" t="s">
        <v>24</v>
      </c>
      <c r="B9" s="46">
        <v>0</v>
      </c>
      <c r="C9" s="46">
        <v>0</v>
      </c>
      <c r="D9" s="47">
        <v>0</v>
      </c>
      <c r="E9" s="48">
        <v>0</v>
      </c>
    </row>
    <row r="10" ht="19.9" customHeight="1" spans="1:5">
      <c r="A10" s="45" t="s">
        <v>25</v>
      </c>
      <c r="B10" s="46">
        <v>2</v>
      </c>
      <c r="C10" s="46">
        <v>2</v>
      </c>
      <c r="D10" s="47">
        <v>10</v>
      </c>
      <c r="E10" s="48">
        <v>10</v>
      </c>
    </row>
    <row r="11" ht="19.9" customHeight="1" spans="1:5">
      <c r="A11" s="45" t="s">
        <v>26</v>
      </c>
      <c r="B11" s="46">
        <v>0</v>
      </c>
      <c r="C11" s="46">
        <v>0</v>
      </c>
      <c r="D11" s="47">
        <v>0</v>
      </c>
      <c r="E11" s="48">
        <v>0</v>
      </c>
    </row>
    <row r="12" ht="19.9" customHeight="1" spans="1:5">
      <c r="A12" s="45" t="s">
        <v>27</v>
      </c>
      <c r="B12" s="46">
        <v>3</v>
      </c>
      <c r="C12" s="46">
        <v>3</v>
      </c>
      <c r="D12" s="47">
        <v>8.5</v>
      </c>
      <c r="E12" s="48">
        <v>8.5</v>
      </c>
    </row>
    <row r="13" ht="19.9" customHeight="1" spans="1:5">
      <c r="A13" s="45" t="s">
        <v>28</v>
      </c>
      <c r="B13" s="46">
        <v>1</v>
      </c>
      <c r="C13" s="46">
        <v>1</v>
      </c>
      <c r="D13" s="47">
        <v>16</v>
      </c>
      <c r="E13" s="48">
        <v>16</v>
      </c>
    </row>
    <row r="14" ht="19.9" customHeight="1" spans="1:5">
      <c r="A14" s="45" t="s">
        <v>29</v>
      </c>
      <c r="B14" s="46">
        <v>1</v>
      </c>
      <c r="C14" s="46">
        <v>1</v>
      </c>
      <c r="D14" s="47">
        <v>5</v>
      </c>
      <c r="E14" s="48">
        <v>5</v>
      </c>
    </row>
    <row r="15" ht="19.9" customHeight="1" spans="1:5">
      <c r="A15" s="45" t="s">
        <v>30</v>
      </c>
      <c r="B15" s="46">
        <v>1</v>
      </c>
      <c r="C15" s="46">
        <v>1</v>
      </c>
      <c r="D15" s="47">
        <v>4</v>
      </c>
      <c r="E15" s="48">
        <v>4</v>
      </c>
    </row>
    <row r="16" ht="19.9" customHeight="1" spans="1:5">
      <c r="A16" s="45" t="s">
        <v>31</v>
      </c>
      <c r="B16" s="46">
        <v>1</v>
      </c>
      <c r="C16" s="46">
        <v>1</v>
      </c>
      <c r="D16" s="47">
        <v>8</v>
      </c>
      <c r="E16" s="48">
        <v>8</v>
      </c>
    </row>
    <row r="17" ht="19.9" customHeight="1" spans="1:5">
      <c r="A17" s="45" t="s">
        <v>32</v>
      </c>
      <c r="B17" s="46">
        <v>1</v>
      </c>
      <c r="C17" s="46">
        <v>1</v>
      </c>
      <c r="D17" s="47">
        <v>2</v>
      </c>
      <c r="E17" s="48">
        <v>2</v>
      </c>
    </row>
    <row r="18" ht="19.9" customHeight="1" spans="1:5">
      <c r="A18" s="45" t="s">
        <v>33</v>
      </c>
      <c r="B18" s="46">
        <v>2</v>
      </c>
      <c r="C18" s="46">
        <v>2</v>
      </c>
      <c r="D18" s="47">
        <v>5</v>
      </c>
      <c r="E18" s="48">
        <v>5</v>
      </c>
    </row>
    <row r="19" ht="18.75" customHeight="1" spans="1:5">
      <c r="A19" s="49" t="s">
        <v>34</v>
      </c>
      <c r="B19" s="50">
        <v>2</v>
      </c>
      <c r="C19" s="50">
        <v>2</v>
      </c>
      <c r="D19" s="51">
        <v>0.9</v>
      </c>
      <c r="E19" s="52">
        <v>0.9</v>
      </c>
    </row>
    <row r="20" ht="30" customHeight="1" spans="1:9">
      <c r="A20" s="53" t="s">
        <v>35</v>
      </c>
      <c r="B20" s="53"/>
      <c r="C20" s="53"/>
      <c r="D20" s="53"/>
      <c r="E20" s="53"/>
      <c r="F20" s="54"/>
      <c r="G20" s="54"/>
      <c r="H20" s="54"/>
      <c r="I20" s="54"/>
    </row>
  </sheetData>
  <mergeCells count="5">
    <mergeCell ref="A1:E1"/>
    <mergeCell ref="A20:E20"/>
    <mergeCell ref="A2:A3"/>
    <mergeCell ref="B2:B3"/>
    <mergeCell ref="D2:D3"/>
  </mergeCells>
  <pageMargins left="0.7" right="0.7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年鉴11-1</vt:lpstr>
      <vt:lpstr>年鉴11-2</vt:lpstr>
      <vt:lpstr>年鉴11-3</vt:lpstr>
      <vt:lpstr>年鉴11-4</vt:lpstr>
      <vt:lpstr>年鉴11-5</vt:lpstr>
      <vt:lpstr>年鉴11-6</vt:lpstr>
      <vt:lpstr>年鉴11-7</vt:lpstr>
      <vt:lpstr>年鉴11-8</vt:lpstr>
      <vt:lpstr>年鉴11-9</vt:lpstr>
      <vt:lpstr>年鉴11-10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ytstjj_lc</cp:lastModifiedBy>
  <dcterms:created xsi:type="dcterms:W3CDTF">2018-03-06T06:31:00Z</dcterms:created>
  <cp:lastPrinted>2020-09-21T03:03:00Z</cp:lastPrinted>
  <dcterms:modified xsi:type="dcterms:W3CDTF">2020-12-23T02:10:50Z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