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9495" tabRatio="734"/>
  </bookViews>
  <sheets>
    <sheet name="12-1人口和资源" sheetId="1" r:id="rId1"/>
    <sheet name="12-2主要山脉" sheetId="2" r:id="rId2"/>
    <sheet name="12-3主要河流" sheetId="3" r:id="rId3"/>
    <sheet name="12-4" sheetId="6" r:id="rId4"/>
    <sheet name="12-5" sheetId="5" r:id="rId5"/>
    <sheet name="12-6" sheetId="7" r:id="rId6"/>
    <sheet name="12-7" sheetId="8" r:id="rId7"/>
    <sheet name="12-8" sheetId="9" r:id="rId8"/>
    <sheet name="12-9" sheetId="10" r:id="rId9"/>
    <sheet name="12-10" sheetId="11" r:id="rId10"/>
    <sheet name="12-10（续表）" sheetId="12" r:id="rId11"/>
    <sheet name="12-11" sheetId="13" r:id="rId12"/>
  </sheets>
  <calcPr calcId="144525"/>
</workbook>
</file>

<file path=xl/sharedStrings.xml><?xml version="1.0" encoding="utf-8"?>
<sst xmlns="http://schemas.openxmlformats.org/spreadsheetml/2006/main" count="275" uniqueCount="164">
  <si>
    <t>12-1 人口和资源环境（2019年）</t>
  </si>
  <si>
    <t>地    区</t>
  </si>
  <si>
    <t>土地面积
（平方公里）</t>
  </si>
  <si>
    <t>年末户籍人口
（人）</t>
  </si>
  <si>
    <t>人口密度
（人/平方公里）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</si>
  <si>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</si>
  <si>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</si>
  <si>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</si>
  <si>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</si>
  <si>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</si>
  <si>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</si>
  <si>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</si>
  <si>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</si>
  <si>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 xml:space="preserve">  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</si>
  <si>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</si>
  <si>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</si>
  <si>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</si>
  <si>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</si>
  <si>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</si>
  <si>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</si>
  <si>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</si>
  <si>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</si>
  <si>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注：土地面积取自自然资源和规划局。</t>
  </si>
  <si>
    <r>
      <rPr>
        <sz val="14"/>
        <rFont val="宋体"/>
        <charset val="134"/>
      </rPr>
      <t>12</t>
    </r>
    <r>
      <rPr>
        <sz val="14"/>
        <rFont val="宋体"/>
        <charset val="134"/>
      </rPr>
      <t>-</t>
    </r>
    <r>
      <rPr>
        <sz val="14"/>
        <rFont val="宋体"/>
        <charset val="134"/>
      </rPr>
      <t>2</t>
    </r>
    <r>
      <rPr>
        <sz val="14"/>
        <rFont val="宋体"/>
        <charset val="134"/>
      </rPr>
      <t xml:space="preserve">  主要山脉</t>
    </r>
  </si>
  <si>
    <t>名         称</t>
  </si>
  <si>
    <t>所在县、市、区</t>
  </si>
  <si>
    <t>海拔高度
（米）</t>
  </si>
  <si>
    <t>大    泽    山</t>
  </si>
  <si>
    <t>莱  州  市</t>
  </si>
  <si>
    <t>罗          山</t>
  </si>
  <si>
    <t>招  远  市</t>
  </si>
  <si>
    <t>艾          山</t>
  </si>
  <si>
    <t>栖  霞  市</t>
  </si>
  <si>
    <t>牙          山</t>
  </si>
  <si>
    <t>昆    嵛    山</t>
  </si>
  <si>
    <t>牟  平  区</t>
  </si>
  <si>
    <t>招    虎    山</t>
  </si>
  <si>
    <t>海  阳  市</t>
  </si>
  <si>
    <r>
      <rPr>
        <sz val="14"/>
        <rFont val="宋体"/>
        <charset val="134"/>
      </rPr>
      <t>12</t>
    </r>
    <r>
      <rPr>
        <sz val="14"/>
        <rFont val="宋体"/>
        <charset val="134"/>
      </rPr>
      <t>-</t>
    </r>
    <r>
      <rPr>
        <sz val="14"/>
        <rFont val="宋体"/>
        <charset val="134"/>
      </rPr>
      <t>3</t>
    </r>
    <r>
      <rPr>
        <sz val="14"/>
        <rFont val="宋体"/>
        <charset val="134"/>
      </rPr>
      <t xml:space="preserve"> 主要河流</t>
    </r>
  </si>
  <si>
    <t>河流名称</t>
  </si>
  <si>
    <t>河流起源</t>
  </si>
  <si>
    <t>长度
（公里）</t>
  </si>
  <si>
    <t>流域面积
（平方公里）</t>
  </si>
  <si>
    <t>流经县、市、区</t>
  </si>
  <si>
    <t>王    河</t>
  </si>
  <si>
    <t>招远市、莱州市入海</t>
  </si>
  <si>
    <t>界    河</t>
  </si>
  <si>
    <t>招远市、龙口市入海</t>
  </si>
  <si>
    <t>黄 水 河</t>
  </si>
  <si>
    <t>栖霞市、蓬莱市、龙口市入海</t>
  </si>
  <si>
    <t>大沽夹河</t>
  </si>
  <si>
    <t>海阳市、牟平区、栖霞市、福山区、莱山区、芝罘区、开发区入海</t>
  </si>
  <si>
    <t>辛 安 河</t>
  </si>
  <si>
    <t>牟平区</t>
  </si>
  <si>
    <t>牟平区、莱山区、高新区入海</t>
  </si>
  <si>
    <t>五 龙 河</t>
  </si>
  <si>
    <t>栖霞市、莱阳市入海</t>
  </si>
  <si>
    <t>12-4 平均气温、日照时数（2019）</t>
  </si>
  <si>
    <t>地区</t>
  </si>
  <si>
    <t xml:space="preserve"> 平均气温(℃) </t>
  </si>
  <si>
    <t>日照时数</t>
  </si>
  <si>
    <t>全年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</si>
  <si>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</si>
  <si>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</si>
  <si>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</si>
  <si>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</si>
  <si>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</si>
  <si>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</si>
  <si>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</si>
  <si>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</si>
  <si>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</si>
  <si>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</si>
  <si>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</si>
  <si>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</si>
  <si>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全市平均</t>
  </si>
  <si>
    <t>烟台</t>
  </si>
  <si>
    <t>福山区</t>
  </si>
  <si>
    <t>12-5  降 水 量、无 霜 期（2018年）</t>
  </si>
  <si>
    <t>降水量（毫米）</t>
  </si>
  <si>
    <t>无霜期
（天）</t>
  </si>
  <si>
    <t>-</t>
  </si>
  <si>
    <t>注：此资料来自气象局，芝罘没有观测点，烟台观测点设在莱山。</t>
  </si>
  <si>
    <t>12-6  2003-2019年水资源情况</t>
  </si>
  <si>
    <t>单位：亿立方米</t>
  </si>
  <si>
    <t>年    份</t>
  </si>
  <si>
    <t>水资源总量</t>
  </si>
  <si>
    <t>地    表
水资源量</t>
  </si>
  <si>
    <t>地下水资源与
地表水资源不重复量</t>
  </si>
  <si>
    <t>2013</t>
  </si>
  <si>
    <t>2014</t>
  </si>
  <si>
    <t>2015</t>
  </si>
  <si>
    <t>2016</t>
  </si>
  <si>
    <t>2017</t>
  </si>
  <si>
    <t>2018</t>
  </si>
  <si>
    <t>2019</t>
  </si>
  <si>
    <t>注：水资源及供水用水资料取自水利局。</t>
  </si>
  <si>
    <r>
      <t>12-7  2000-2019</t>
    </r>
    <r>
      <rPr>
        <sz val="14"/>
        <rFont val="宋体"/>
        <charset val="134"/>
      </rPr>
      <t>年供水用水情况</t>
    </r>
  </si>
  <si>
    <t>年  份</t>
  </si>
  <si>
    <t>供水总量</t>
  </si>
  <si>
    <t>用水总量</t>
  </si>
  <si>
    <t>地表水</t>
  </si>
  <si>
    <t>地下水</t>
  </si>
  <si>
    <t>其  他</t>
  </si>
  <si>
    <t>农  业</t>
  </si>
  <si>
    <t>工  业</t>
  </si>
  <si>
    <t>生  活</t>
  </si>
  <si>
    <t>生  态</t>
  </si>
  <si>
    <t>12-8  各县（市、区）供水用水情况（2019年）</t>
  </si>
  <si>
    <t xml:space="preserve"> 全  市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</si>
  <si>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</si>
  <si>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</si>
  <si>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</si>
  <si>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</si>
  <si>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</si>
  <si>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</si>
  <si>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</si>
  <si>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</si>
  <si>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</si>
  <si>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</si>
  <si>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</si>
  <si>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</si>
  <si>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</si>
  <si>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</si>
  <si>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12-9  2001-2019年主要污染物排放及处理情况</t>
  </si>
  <si>
    <t>单位:万吨</t>
  </si>
  <si>
    <t>年 份</t>
  </si>
  <si>
    <t>废水排放量</t>
  </si>
  <si>
    <t>二氧化硫
排 放 量</t>
  </si>
  <si>
    <t>烟（粉）尘
排放量</t>
  </si>
  <si>
    <t>工业固体
废物产生量</t>
  </si>
  <si>
    <t>工业固体废物
综合利用量</t>
  </si>
  <si>
    <t>#工业</t>
  </si>
  <si>
    <t>注：环保资料取自市环保局。</t>
  </si>
  <si>
    <t>12-10  各县（市、区）主要污染物排放情况（2019年）</t>
  </si>
  <si>
    <t>地  区</t>
  </si>
  <si>
    <t>废  水
排放量
(万吨)</t>
  </si>
  <si>
    <t>化学需氧
量排放量
(吨)</t>
  </si>
  <si>
    <t>氨  氮
排放量
(吨)</t>
  </si>
  <si>
    <t>氮氧化物
排放量
（吨）</t>
  </si>
  <si>
    <t>#工 业</t>
  </si>
  <si>
    <t>#生 活</t>
  </si>
  <si>
    <t xml:space="preserve">  全  市</t>
  </si>
  <si>
    <t xml:space="preserve">  龙口市</t>
  </si>
  <si>
    <t xml:space="preserve">  莱阳市</t>
  </si>
  <si>
    <t xml:space="preserve">  莱州市</t>
  </si>
  <si>
    <t xml:space="preserve">  蓬莱市</t>
  </si>
  <si>
    <t xml:space="preserve">  招远市</t>
  </si>
  <si>
    <t xml:space="preserve">  栖霞市</t>
  </si>
  <si>
    <t xml:space="preserve">  海阳市</t>
  </si>
  <si>
    <t xml:space="preserve">  长岛县</t>
  </si>
  <si>
    <t>注：氮氧化物排放量全市及县市区数据不含机动车。</t>
  </si>
  <si>
    <t xml:space="preserve">12-10续表 </t>
  </si>
  <si>
    <t>地 区</t>
  </si>
  <si>
    <t>二氧化硫
排放量
(吨)</t>
  </si>
  <si>
    <t>烟(粉)尘
排放量
(吨)</t>
  </si>
  <si>
    <t>12-11  各县（市、区）工业固体废物排放及处理利用情况（2019年）</t>
  </si>
  <si>
    <t>单位：吨</t>
  </si>
  <si>
    <t>一般工业
固体废物
产生量</t>
  </si>
  <si>
    <t>一般工业
固体废物
综合利用量</t>
  </si>
  <si>
    <t>一般工业
固体废物
处置量</t>
  </si>
  <si>
    <t>一般工业
固体废物
贮存量</t>
  </si>
  <si>
    <t>危险废物
产生量</t>
  </si>
  <si>
    <t>危险废物
综合利用量</t>
  </si>
  <si>
    <t>危险废物
处置量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</si>
</sst>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  <numFmt numFmtId="177" formatCode="0_ "/>
    <numFmt numFmtId="178" formatCode="0.00_);[Red]\(0.00\)"/>
    <numFmt numFmtId="179" formatCode="0.0_ "/>
    <numFmt numFmtId="180" formatCode="0.00_ "/>
    <numFmt numFmtId="181" formatCode="0.0_);[Red]\(0.0\)"/>
  </numFmts>
  <fonts count="54">
    <font>
      <sz val="12"/>
      <name val="宋体"/>
      <charset val="134"/>
    </font>
    <font>
      <sz val="14"/>
      <name val="宋体"/>
      <charset val="134"/>
      <scheme val="minor"/>
    </font>
    <font>
      <sz val="9"/>
      <name val="宋体"/>
      <charset val="134"/>
    </font>
    <font>
      <sz val="8"/>
      <name val="宋体"/>
      <charset val="134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9"/>
      <name val="汉仪中黑简"/>
      <charset val="134"/>
    </font>
    <font>
      <sz val="10"/>
      <name val="宋体"/>
      <charset val="134"/>
    </font>
    <font>
      <sz val="12"/>
      <name val="宋体"/>
      <charset val="134"/>
      <scheme val="minor"/>
    </font>
    <font>
      <sz val="8"/>
      <name val="宋体"/>
      <charset val="134"/>
      <scheme val="minor"/>
    </font>
    <font>
      <sz val="10"/>
      <color rgb="FF333333"/>
      <name val="宋体"/>
      <charset val="134"/>
      <scheme val="minor"/>
    </font>
    <font>
      <sz val="14"/>
      <name val="汉仪书宋一简"/>
      <charset val="134"/>
    </font>
    <font>
      <sz val="9"/>
      <name val="汉仪报宋简"/>
      <charset val="134"/>
    </font>
    <font>
      <sz val="9"/>
      <name val="Times New Roman"/>
      <family val="1"/>
      <charset val="0"/>
    </font>
    <font>
      <sz val="11"/>
      <color rgb="FF000000"/>
      <name val="Calibri"/>
      <family val="2"/>
      <charset val="0"/>
    </font>
    <font>
      <sz val="9"/>
      <name val="汉仪书宋一简"/>
      <charset val="134"/>
    </font>
    <font>
      <sz val="14"/>
      <name val="宋体"/>
      <charset val="134"/>
    </font>
    <font>
      <sz val="16"/>
      <name val="宋体"/>
      <charset val="134"/>
      <scheme val="minor"/>
    </font>
    <font>
      <sz val="10.5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u/>
      <sz val="12"/>
      <name val="宋体"/>
      <charset val="134"/>
    </font>
    <font>
      <sz val="12"/>
      <color indexed="10"/>
      <name val="宋体"/>
      <charset val="134"/>
    </font>
    <font>
      <b/>
      <sz val="14"/>
      <color indexed="10"/>
      <name val="宋体"/>
      <charset val="134"/>
    </font>
    <font>
      <b/>
      <sz val="12"/>
      <color indexed="10"/>
      <name val="宋体"/>
      <charset val="134"/>
    </font>
    <font>
      <b/>
      <u/>
      <sz val="12"/>
      <color indexed="12"/>
      <name val="宋体"/>
      <charset val="134"/>
    </font>
    <font>
      <sz val="10.5"/>
      <color indexed="56"/>
      <name val="宋体"/>
      <charset val="134"/>
    </font>
    <font>
      <sz val="10"/>
      <color indexed="56"/>
      <name val="宋体"/>
      <charset val="134"/>
    </font>
    <font>
      <sz val="10"/>
      <color theme="1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.5"/>
      <color rgb="FFFF0000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2"/>
      <color theme="10"/>
      <name val="宋体"/>
      <charset val="134"/>
    </font>
    <font>
      <sz val="10"/>
      <name val="Helv"/>
      <family val="2"/>
      <charset val="0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</borders>
  <cellStyleXfs count="75">
    <xf numFmtId="0" fontId="0" fillId="0" borderId="0"/>
    <xf numFmtId="0" fontId="33" fillId="0" borderId="0">
      <alignment vertical="center"/>
    </xf>
    <xf numFmtId="42" fontId="32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2" fillId="14" borderId="44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7" fillId="0" borderId="0"/>
    <xf numFmtId="0" fontId="32" fillId="10" borderId="43" applyNumberFormat="0" applyFon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0" borderId="0"/>
    <xf numFmtId="0" fontId="4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42" applyNumberFormat="0" applyFill="0" applyAlignment="0" applyProtection="0">
      <alignment vertical="center"/>
    </xf>
    <xf numFmtId="0" fontId="46" fillId="0" borderId="46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6" fillId="0" borderId="48" applyNumberFormat="0" applyFill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8" fillId="5" borderId="41" applyNumberFormat="0" applyAlignment="0" applyProtection="0">
      <alignment vertical="center"/>
    </xf>
    <xf numFmtId="0" fontId="51" fillId="5" borderId="44" applyNumberFormat="0" applyAlignment="0" applyProtection="0">
      <alignment vertical="center"/>
    </xf>
    <xf numFmtId="0" fontId="45" fillId="20" borderId="45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47" fillId="0" borderId="47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7" borderId="0" applyNumberFormat="0" applyBorder="0" applyAlignment="0" applyProtection="0">
      <alignment vertical="center"/>
    </xf>
    <xf numFmtId="0" fontId="7" fillId="0" borderId="0"/>
    <xf numFmtId="0" fontId="33" fillId="22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3" fillId="0" borderId="0"/>
    <xf numFmtId="0" fontId="39" fillId="26" borderId="0" applyNumberFormat="0" applyBorder="0" applyAlignment="0" applyProtection="0">
      <alignment vertical="center"/>
    </xf>
    <xf numFmtId="0" fontId="7" fillId="0" borderId="0"/>
    <xf numFmtId="0" fontId="33" fillId="4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7" fillId="0" borderId="0"/>
    <xf numFmtId="0" fontId="0" fillId="0" borderId="0"/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0" fillId="0" borderId="0"/>
    <xf numFmtId="0" fontId="0" fillId="0" borderId="0"/>
    <xf numFmtId="0" fontId="52" fillId="0" borderId="0" applyNumberForma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3" fillId="0" borderId="0"/>
  </cellStyleXfs>
  <cellXfs count="256">
    <xf numFmtId="0" fontId="0" fillId="0" borderId="0" xfId="0"/>
    <xf numFmtId="0" fontId="0" fillId="0" borderId="0" xfId="0" applyFill="1"/>
    <xf numFmtId="0" fontId="1" fillId="0" borderId="0" xfId="66" applyFont="1" applyFill="1" applyBorder="1" applyAlignment="1">
      <alignment horizontal="center" vertical="center"/>
    </xf>
    <xf numFmtId="0" fontId="2" fillId="0" borderId="0" xfId="66" applyFont="1" applyFill="1" applyAlignment="1">
      <alignment horizontal="right" vertical="center"/>
    </xf>
    <xf numFmtId="0" fontId="3" fillId="0" borderId="0" xfId="66" applyFont="1" applyFill="1" applyBorder="1" applyAlignment="1">
      <alignment horizontal="right" vertical="center"/>
    </xf>
    <xf numFmtId="0" fontId="3" fillId="0" borderId="0" xfId="66" applyFont="1" applyFill="1" applyBorder="1" applyAlignment="1">
      <alignment horizontal="center" vertical="center"/>
    </xf>
    <xf numFmtId="0" fontId="4" fillId="0" borderId="0" xfId="66" applyFont="1" applyFill="1" applyBorder="1" applyAlignment="1">
      <alignment horizontal="center" vertical="center"/>
    </xf>
    <xf numFmtId="0" fontId="4" fillId="0" borderId="1" xfId="66" applyFont="1" applyFill="1" applyBorder="1" applyAlignment="1">
      <alignment horizontal="center" vertical="center"/>
    </xf>
    <xf numFmtId="0" fontId="4" fillId="0" borderId="2" xfId="66" applyFont="1" applyFill="1" applyBorder="1" applyAlignment="1">
      <alignment horizontal="center" vertical="center" wrapText="1"/>
    </xf>
    <xf numFmtId="0" fontId="4" fillId="0" borderId="3" xfId="66" applyFont="1" applyFill="1" applyBorder="1" applyAlignment="1">
      <alignment horizontal="center" vertical="center" wrapText="1"/>
    </xf>
    <xf numFmtId="49" fontId="5" fillId="0" borderId="4" xfId="66" applyNumberFormat="1" applyFont="1" applyFill="1" applyBorder="1" applyAlignment="1">
      <alignment horizontal="left" vertical="center"/>
    </xf>
    <xf numFmtId="176" fontId="4" fillId="0" borderId="4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0" fontId="5" fillId="0" borderId="6" xfId="66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176" fontId="4" fillId="0" borderId="7" xfId="0" applyNumberFormat="1" applyFont="1" applyFill="1" applyBorder="1" applyAlignment="1">
      <alignment vertical="center"/>
    </xf>
    <xf numFmtId="0" fontId="5" fillId="0" borderId="8" xfId="66" applyFont="1" applyFill="1" applyBorder="1" applyAlignment="1">
      <alignment vertical="center"/>
    </xf>
    <xf numFmtId="176" fontId="4" fillId="0" borderId="8" xfId="0" applyNumberFormat="1" applyFont="1" applyFill="1" applyBorder="1" applyAlignment="1">
      <alignment vertical="center"/>
    </xf>
    <xf numFmtId="176" fontId="4" fillId="0" borderId="9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66" applyFont="1" applyFill="1"/>
    <xf numFmtId="0" fontId="4" fillId="0" borderId="10" xfId="66" applyFont="1" applyFill="1" applyBorder="1" applyAlignment="1">
      <alignment horizontal="left" vertical="center"/>
    </xf>
    <xf numFmtId="0" fontId="5" fillId="0" borderId="11" xfId="66" applyFont="1" applyFill="1" applyBorder="1" applyAlignment="1">
      <alignment horizontal="center" vertical="center"/>
    </xf>
    <xf numFmtId="0" fontId="5" fillId="0" borderId="12" xfId="66" applyFont="1" applyFill="1" applyBorder="1" applyAlignment="1">
      <alignment horizontal="center" vertical="center" wrapText="1"/>
    </xf>
    <xf numFmtId="0" fontId="5" fillId="0" borderId="12" xfId="66" applyFont="1" applyFill="1" applyBorder="1" applyAlignment="1">
      <alignment horizontal="center" vertical="center"/>
    </xf>
    <xf numFmtId="0" fontId="5" fillId="0" borderId="13" xfId="66" applyFont="1" applyFill="1" applyBorder="1" applyAlignment="1">
      <alignment horizontal="center" vertical="center"/>
    </xf>
    <xf numFmtId="0" fontId="5" fillId="0" borderId="14" xfId="66" applyFont="1" applyFill="1" applyBorder="1" applyAlignment="1">
      <alignment horizontal="center" vertical="center" wrapText="1"/>
    </xf>
    <xf numFmtId="0" fontId="5" fillId="0" borderId="15" xfId="66" applyFont="1" applyFill="1" applyBorder="1" applyAlignment="1">
      <alignment horizontal="center" vertical="center" wrapText="1"/>
    </xf>
    <xf numFmtId="49" fontId="6" fillId="0" borderId="16" xfId="66" applyNumberFormat="1" applyFont="1" applyFill="1" applyBorder="1" applyAlignment="1">
      <alignment horizontal="left" vertical="center"/>
    </xf>
    <xf numFmtId="176" fontId="7" fillId="0" borderId="4" xfId="0" applyNumberFormat="1" applyFont="1" applyFill="1" applyBorder="1" applyAlignment="1">
      <alignment vertical="center"/>
    </xf>
    <xf numFmtId="176" fontId="7" fillId="0" borderId="5" xfId="0" applyNumberFormat="1" applyFont="1" applyFill="1" applyBorder="1" applyAlignment="1">
      <alignment vertical="center"/>
    </xf>
    <xf numFmtId="0" fontId="7" fillId="0" borderId="0" xfId="0" applyFont="1" applyFill="1" applyBorder="1"/>
    <xf numFmtId="0" fontId="2" fillId="0" borderId="16" xfId="66" applyFont="1" applyFill="1" applyBorder="1" applyAlignment="1">
      <alignment vertical="center"/>
    </xf>
    <xf numFmtId="176" fontId="7" fillId="0" borderId="6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vertical="center"/>
    </xf>
    <xf numFmtId="0" fontId="0" fillId="0" borderId="0" xfId="0" applyFill="1" applyBorder="1"/>
    <xf numFmtId="0" fontId="2" fillId="0" borderId="17" xfId="66" applyFont="1" applyFill="1" applyBorder="1" applyAlignment="1">
      <alignment vertical="center"/>
    </xf>
    <xf numFmtId="176" fontId="7" fillId="0" borderId="8" xfId="0" applyNumberFormat="1" applyFont="1" applyFill="1" applyBorder="1" applyAlignment="1">
      <alignment vertical="center"/>
    </xf>
    <xf numFmtId="176" fontId="7" fillId="0" borderId="9" xfId="0" applyNumberFormat="1" applyFont="1" applyFill="1" applyBorder="1" applyAlignment="1">
      <alignment vertical="center"/>
    </xf>
    <xf numFmtId="0" fontId="2" fillId="0" borderId="18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13" xfId="66" applyFont="1" applyFill="1" applyBorder="1" applyAlignment="1">
      <alignment horizontal="center" vertical="center" wrapText="1"/>
    </xf>
    <xf numFmtId="0" fontId="5" fillId="0" borderId="19" xfId="66" applyFont="1" applyFill="1" applyBorder="1" applyAlignment="1">
      <alignment horizontal="center" vertical="center"/>
    </xf>
    <xf numFmtId="49" fontId="5" fillId="0" borderId="20" xfId="66" applyNumberFormat="1" applyFont="1" applyFill="1" applyBorder="1" applyAlignment="1">
      <alignment horizontal="left" vertical="center"/>
    </xf>
    <xf numFmtId="0" fontId="5" fillId="0" borderId="16" xfId="66" applyFont="1" applyFill="1" applyBorder="1" applyAlignment="1">
      <alignment horizontal="left" vertical="center"/>
    </xf>
    <xf numFmtId="0" fontId="5" fillId="0" borderId="16" xfId="66" applyFont="1" applyFill="1" applyBorder="1" applyAlignment="1">
      <alignment vertical="center"/>
    </xf>
    <xf numFmtId="0" fontId="5" fillId="0" borderId="17" xfId="66" applyFont="1" applyFill="1" applyBorder="1" applyAlignment="1">
      <alignment vertical="center"/>
    </xf>
    <xf numFmtId="0" fontId="5" fillId="0" borderId="21" xfId="66" applyFont="1" applyFill="1" applyBorder="1" applyAlignment="1">
      <alignment horizontal="center" vertical="center" wrapText="1"/>
    </xf>
    <xf numFmtId="0" fontId="5" fillId="0" borderId="5" xfId="66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/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49" fontId="4" fillId="0" borderId="22" xfId="0" applyNumberFormat="1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vertical="center"/>
    </xf>
    <xf numFmtId="176" fontId="4" fillId="0" borderId="24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right" vertical="center"/>
    </xf>
    <xf numFmtId="49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10" fillId="0" borderId="0" xfId="0" applyNumberFormat="1" applyFont="1" applyFill="1" applyAlignment="1">
      <alignment vertical="center"/>
    </xf>
    <xf numFmtId="176" fontId="10" fillId="0" borderId="23" xfId="0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49" fontId="4" fillId="0" borderId="25" xfId="0" applyNumberFormat="1" applyFont="1" applyFill="1" applyBorder="1" applyAlignment="1">
      <alignment horizontal="center" vertical="center"/>
    </xf>
    <xf numFmtId="176" fontId="4" fillId="0" borderId="26" xfId="0" applyNumberFormat="1" applyFont="1" applyFill="1" applyBorder="1" applyAlignment="1">
      <alignment vertical="center"/>
    </xf>
    <xf numFmtId="176" fontId="4" fillId="0" borderId="27" xfId="0" applyNumberFormat="1" applyFont="1" applyFill="1" applyBorder="1" applyAlignment="1">
      <alignment vertical="center"/>
    </xf>
    <xf numFmtId="0" fontId="2" fillId="0" borderId="28" xfId="0" applyFont="1" applyFill="1" applyBorder="1" applyAlignment="1">
      <alignment horizontal="left" vertical="center"/>
    </xf>
    <xf numFmtId="0" fontId="0" fillId="0" borderId="0" xfId="0" applyFont="1"/>
    <xf numFmtId="177" fontId="2" fillId="0" borderId="0" xfId="0" applyNumberFormat="1" applyFont="1" applyFill="1" applyAlignment="1">
      <alignment horizontal="right" vertical="center"/>
    </xf>
    <xf numFmtId="0" fontId="11" fillId="0" borderId="0" xfId="66" applyFont="1" applyFill="1" applyBorder="1" applyAlignment="1">
      <alignment horizontal="center" vertical="center"/>
    </xf>
    <xf numFmtId="0" fontId="12" fillId="0" borderId="29" xfId="66" applyFont="1" applyFill="1" applyBorder="1" applyAlignment="1">
      <alignment horizontal="center" vertical="center" wrapText="1"/>
    </xf>
    <xf numFmtId="0" fontId="12" fillId="0" borderId="21" xfId="66" applyFont="1" applyFill="1" applyBorder="1" applyAlignment="1">
      <alignment horizontal="center" vertical="center" wrapText="1"/>
    </xf>
    <xf numFmtId="0" fontId="13" fillId="0" borderId="30" xfId="66" applyFont="1" applyFill="1" applyBorder="1" applyAlignment="1">
      <alignment horizontal="center" vertical="center"/>
    </xf>
    <xf numFmtId="0" fontId="13" fillId="0" borderId="29" xfId="66" applyFont="1" applyFill="1" applyBorder="1" applyAlignment="1">
      <alignment horizontal="center" vertical="center"/>
    </xf>
    <xf numFmtId="0" fontId="12" fillId="0" borderId="30" xfId="66" applyFont="1" applyFill="1" applyBorder="1" applyAlignment="1">
      <alignment horizontal="center" vertical="center" wrapText="1"/>
    </xf>
    <xf numFmtId="0" fontId="13" fillId="0" borderId="29" xfId="66" applyFont="1" applyFill="1" applyBorder="1" applyAlignment="1">
      <alignment horizontal="center" vertical="center" wrapText="1"/>
    </xf>
    <xf numFmtId="0" fontId="13" fillId="0" borderId="31" xfId="66" applyFont="1" applyFill="1" applyBorder="1" applyAlignment="1">
      <alignment horizontal="center" vertical="center" wrapText="1"/>
    </xf>
    <xf numFmtId="0" fontId="12" fillId="0" borderId="8" xfId="66" applyFont="1" applyFill="1" applyBorder="1" applyAlignment="1">
      <alignment horizontal="center" vertical="center" wrapText="1"/>
    </xf>
    <xf numFmtId="49" fontId="12" fillId="0" borderId="0" xfId="66" applyNumberFormat="1" applyFont="1" applyFill="1" applyBorder="1" applyAlignment="1">
      <alignment vertical="center"/>
    </xf>
    <xf numFmtId="178" fontId="4" fillId="0" borderId="4" xfId="66" applyNumberFormat="1" applyFont="1" applyFill="1" applyBorder="1" applyAlignment="1">
      <alignment vertical="center"/>
    </xf>
    <xf numFmtId="0" fontId="2" fillId="0" borderId="0" xfId="66" applyFont="1" applyFill="1" applyBorder="1" applyAlignment="1">
      <alignment horizontal="left" vertical="center"/>
    </xf>
    <xf numFmtId="178" fontId="4" fillId="0" borderId="6" xfId="66" applyNumberFormat="1" applyFont="1" applyFill="1" applyBorder="1" applyAlignment="1">
      <alignment vertical="center"/>
    </xf>
    <xf numFmtId="0" fontId="2" fillId="0" borderId="0" xfId="66" applyFont="1" applyFill="1" applyBorder="1" applyAlignment="1">
      <alignment vertical="center"/>
    </xf>
    <xf numFmtId="178" fontId="4" fillId="0" borderId="8" xfId="66" applyNumberFormat="1" applyFont="1" applyFill="1" applyBorder="1" applyAlignment="1">
      <alignment vertical="center"/>
    </xf>
    <xf numFmtId="2" fontId="0" fillId="0" borderId="0" xfId="0" applyNumberFormat="1" applyFill="1"/>
    <xf numFmtId="0" fontId="14" fillId="0" borderId="0" xfId="0" applyFont="1" applyFill="1"/>
    <xf numFmtId="0" fontId="15" fillId="0" borderId="32" xfId="66" applyFont="1" applyFill="1" applyBorder="1" applyAlignment="1">
      <alignment horizontal="center" vertical="center"/>
    </xf>
    <xf numFmtId="0" fontId="13" fillId="0" borderId="18" xfId="66" applyFont="1" applyFill="1" applyBorder="1" applyAlignment="1">
      <alignment horizontal="center" vertical="center"/>
    </xf>
    <xf numFmtId="0" fontId="12" fillId="0" borderId="9" xfId="66" applyFont="1" applyFill="1" applyBorder="1" applyAlignment="1">
      <alignment horizontal="center" vertical="center" wrapText="1"/>
    </xf>
    <xf numFmtId="179" fontId="12" fillId="0" borderId="21" xfId="66" applyNumberFormat="1" applyFont="1" applyFill="1" applyBorder="1" applyAlignment="1">
      <alignment horizontal="center" vertical="center" wrapText="1"/>
    </xf>
    <xf numFmtId="178" fontId="4" fillId="0" borderId="7" xfId="66" applyNumberFormat="1" applyFont="1" applyFill="1" applyBorder="1" applyAlignment="1">
      <alignment vertical="center"/>
    </xf>
    <xf numFmtId="2" fontId="13" fillId="0" borderId="0" xfId="66" applyNumberFormat="1" applyFont="1" applyFill="1" applyBorder="1" applyAlignment="1">
      <alignment horizontal="center" vertical="center" wrapText="1"/>
    </xf>
    <xf numFmtId="178" fontId="4" fillId="0" borderId="9" xfId="66" applyNumberFormat="1" applyFont="1" applyFill="1" applyBorder="1" applyAlignment="1">
      <alignment vertical="center"/>
    </xf>
    <xf numFmtId="0" fontId="16" fillId="0" borderId="0" xfId="66" applyFont="1" applyFill="1" applyBorder="1" applyAlignment="1">
      <alignment horizontal="center" vertical="center"/>
    </xf>
    <xf numFmtId="0" fontId="4" fillId="0" borderId="31" xfId="66" applyFont="1" applyFill="1" applyBorder="1" applyAlignment="1">
      <alignment horizontal="center" vertical="center" wrapText="1"/>
    </xf>
    <xf numFmtId="0" fontId="4" fillId="0" borderId="21" xfId="66" applyFont="1" applyFill="1" applyBorder="1" applyAlignment="1">
      <alignment horizontal="center" vertical="center" wrapText="1"/>
    </xf>
    <xf numFmtId="0" fontId="4" fillId="0" borderId="30" xfId="66" applyFont="1" applyFill="1" applyBorder="1" applyAlignment="1">
      <alignment horizontal="center" vertical="center"/>
    </xf>
    <xf numFmtId="0" fontId="4" fillId="0" borderId="29" xfId="66" applyFont="1" applyFill="1" applyBorder="1" applyAlignment="1">
      <alignment horizontal="center" vertical="center"/>
    </xf>
    <xf numFmtId="0" fontId="4" fillId="0" borderId="30" xfId="66" applyFont="1" applyFill="1" applyBorder="1" applyAlignment="1">
      <alignment horizontal="center" vertical="center" wrapText="1"/>
    </xf>
    <xf numFmtId="0" fontId="4" fillId="0" borderId="8" xfId="66" applyFont="1" applyFill="1" applyBorder="1" applyAlignment="1">
      <alignment horizontal="center" vertical="center" wrapText="1"/>
    </xf>
    <xf numFmtId="49" fontId="4" fillId="0" borderId="16" xfId="66" applyNumberFormat="1" applyFont="1" applyFill="1" applyBorder="1" applyAlignment="1">
      <alignment horizontal="center" vertical="center"/>
    </xf>
    <xf numFmtId="178" fontId="4" fillId="0" borderId="16" xfId="66" applyNumberFormat="1" applyFont="1" applyFill="1" applyBorder="1" applyAlignment="1">
      <alignment vertical="center"/>
    </xf>
    <xf numFmtId="178" fontId="4" fillId="0" borderId="22" xfId="66" applyNumberFormat="1" applyFont="1" applyFill="1" applyBorder="1" applyAlignment="1">
      <alignment vertical="center"/>
    </xf>
    <xf numFmtId="178" fontId="4" fillId="0" borderId="23" xfId="66" applyNumberFormat="1" applyFont="1" applyFill="1" applyBorder="1" applyAlignment="1">
      <alignment vertical="center"/>
    </xf>
    <xf numFmtId="49" fontId="4" fillId="0" borderId="17" xfId="66" applyNumberFormat="1" applyFont="1" applyFill="1" applyBorder="1" applyAlignment="1">
      <alignment horizontal="center" vertical="center"/>
    </xf>
    <xf numFmtId="178" fontId="4" fillId="0" borderId="33" xfId="66" applyNumberFormat="1" applyFont="1" applyFill="1" applyBorder="1" applyAlignment="1">
      <alignment vertical="center"/>
    </xf>
    <xf numFmtId="0" fontId="5" fillId="0" borderId="32" xfId="66" applyFont="1" applyFill="1" applyBorder="1" applyAlignment="1">
      <alignment horizontal="right" vertical="center"/>
    </xf>
    <xf numFmtId="0" fontId="4" fillId="0" borderId="18" xfId="66" applyFont="1" applyFill="1" applyBorder="1" applyAlignment="1">
      <alignment horizontal="center" vertical="center"/>
    </xf>
    <xf numFmtId="0" fontId="13" fillId="0" borderId="0" xfId="66" applyFont="1" applyFill="1" applyBorder="1" applyAlignment="1">
      <alignment vertical="center"/>
    </xf>
    <xf numFmtId="0" fontId="13" fillId="0" borderId="0" xfId="66" applyFont="1" applyFill="1" applyAlignment="1">
      <alignment vertical="center"/>
    </xf>
    <xf numFmtId="0" fontId="4" fillId="0" borderId="9" xfId="66" applyFont="1" applyFill="1" applyBorder="1" applyAlignment="1">
      <alignment horizontal="center" vertical="center" wrapText="1"/>
    </xf>
    <xf numFmtId="179" fontId="4" fillId="0" borderId="21" xfId="66" applyNumberFormat="1" applyFont="1" applyFill="1" applyBorder="1" applyAlignment="1">
      <alignment horizontal="center" vertical="center" wrapText="1"/>
    </xf>
    <xf numFmtId="178" fontId="4" fillId="0" borderId="0" xfId="66" applyNumberFormat="1" applyFont="1" applyFill="1" applyBorder="1" applyAlignment="1">
      <alignment vertical="center"/>
    </xf>
    <xf numFmtId="178" fontId="4" fillId="0" borderId="24" xfId="66" applyNumberFormat="1" applyFont="1" applyFill="1" applyBorder="1" applyAlignment="1">
      <alignment vertical="center"/>
    </xf>
    <xf numFmtId="0" fontId="5" fillId="0" borderId="0" xfId="66" applyFont="1" applyFill="1" applyBorder="1" applyAlignment="1">
      <alignment horizontal="right" vertical="center"/>
    </xf>
    <xf numFmtId="0" fontId="5" fillId="0" borderId="11" xfId="66" applyFont="1" applyFill="1" applyBorder="1" applyAlignment="1">
      <alignment horizontal="center" vertical="center" wrapText="1"/>
    </xf>
    <xf numFmtId="0" fontId="5" fillId="0" borderId="34" xfId="66" applyFont="1" applyFill="1" applyBorder="1" applyAlignment="1">
      <alignment horizontal="center" vertical="center" wrapText="1"/>
    </xf>
    <xf numFmtId="0" fontId="5" fillId="0" borderId="28" xfId="66" applyFont="1" applyFill="1" applyBorder="1" applyAlignment="1">
      <alignment horizontal="center" vertical="center"/>
    </xf>
    <xf numFmtId="49" fontId="4" fillId="0" borderId="18" xfId="66" applyNumberFormat="1" applyFont="1" applyFill="1" applyBorder="1" applyAlignment="1">
      <alignment horizontal="center" vertical="center"/>
    </xf>
    <xf numFmtId="180" fontId="4" fillId="0" borderId="7" xfId="66" applyNumberFormat="1" applyFont="1" applyFill="1" applyBorder="1" applyAlignment="1">
      <alignment vertical="center"/>
    </xf>
    <xf numFmtId="180" fontId="4" fillId="0" borderId="5" xfId="66" applyNumberFormat="1" applyFont="1" applyFill="1" applyBorder="1" applyAlignment="1">
      <alignment vertical="center"/>
    </xf>
    <xf numFmtId="49" fontId="4" fillId="0" borderId="0" xfId="66" applyNumberFormat="1" applyFont="1" applyFill="1" applyBorder="1" applyAlignment="1">
      <alignment horizontal="center" vertical="center"/>
    </xf>
    <xf numFmtId="180" fontId="4" fillId="0" borderId="6" xfId="66" applyNumberFormat="1" applyFont="1" applyFill="1" applyBorder="1" applyAlignment="1">
      <alignment vertical="center"/>
    </xf>
    <xf numFmtId="0" fontId="2" fillId="0" borderId="18" xfId="0" applyFont="1" applyFill="1" applyBorder="1" applyAlignment="1">
      <alignment horizontal="left"/>
    </xf>
    <xf numFmtId="0" fontId="0" fillId="0" borderId="0" xfId="67" applyFont="1" applyFill="1" applyAlignment="1">
      <alignment horizontal="center" vertical="center"/>
    </xf>
    <xf numFmtId="0" fontId="0" fillId="0" borderId="0" xfId="67" applyFont="1" applyFill="1">
      <alignment vertical="center"/>
    </xf>
    <xf numFmtId="181" fontId="0" fillId="0" borderId="0" xfId="67" applyNumberFormat="1" applyFont="1" applyFill="1" applyAlignment="1">
      <alignment horizontal="center" vertical="center"/>
    </xf>
    <xf numFmtId="0" fontId="17" fillId="0" borderId="0" xfId="70" applyFont="1" applyFill="1" applyBorder="1" applyAlignment="1">
      <alignment horizontal="center"/>
    </xf>
    <xf numFmtId="0" fontId="8" fillId="0" borderId="0" xfId="70" applyFont="1" applyFill="1" applyBorder="1" applyAlignment="1">
      <alignment horizontal="center"/>
    </xf>
    <xf numFmtId="0" fontId="18" fillId="0" borderId="35" xfId="70" applyFont="1" applyFill="1" applyBorder="1" applyAlignment="1">
      <alignment horizontal="center" vertical="center"/>
    </xf>
    <xf numFmtId="0" fontId="16" fillId="0" borderId="5" xfId="70" applyFont="1" applyFill="1" applyBorder="1" applyAlignment="1">
      <alignment horizontal="center"/>
    </xf>
    <xf numFmtId="0" fontId="16" fillId="0" borderId="18" xfId="70" applyFont="1" applyFill="1" applyBorder="1" applyAlignment="1">
      <alignment horizontal="center"/>
    </xf>
    <xf numFmtId="0" fontId="18" fillId="0" borderId="16" xfId="70" applyFont="1" applyFill="1" applyBorder="1" applyAlignment="1">
      <alignment horizontal="center" vertical="center"/>
    </xf>
    <xf numFmtId="0" fontId="16" fillId="0" borderId="36" xfId="70" applyFont="1" applyFill="1" applyBorder="1" applyAlignment="1">
      <alignment horizontal="center"/>
    </xf>
    <xf numFmtId="0" fontId="16" fillId="0" borderId="10" xfId="70" applyFont="1" applyFill="1" applyBorder="1" applyAlignment="1">
      <alignment horizontal="center"/>
    </xf>
    <xf numFmtId="0" fontId="18" fillId="0" borderId="37" xfId="70" applyFont="1" applyFill="1" applyBorder="1" applyAlignment="1">
      <alignment horizontal="center"/>
    </xf>
    <xf numFmtId="0" fontId="18" fillId="0" borderId="23" xfId="70" applyFont="1" applyFill="1" applyBorder="1" applyAlignment="1">
      <alignment horizontal="center"/>
    </xf>
    <xf numFmtId="0" fontId="19" fillId="0" borderId="35" xfId="70" applyFont="1" applyFill="1" applyBorder="1"/>
    <xf numFmtId="181" fontId="7" fillId="0" borderId="4" xfId="67" applyNumberFormat="1" applyFont="1" applyFill="1" applyBorder="1" applyAlignment="1">
      <alignment vertical="center"/>
    </xf>
    <xf numFmtId="0" fontId="7" fillId="0" borderId="16" xfId="70" applyFont="1" applyFill="1" applyBorder="1"/>
    <xf numFmtId="181" fontId="4" fillId="0" borderId="6" xfId="21" applyNumberFormat="1" applyFont="1" applyFill="1" applyBorder="1" applyAlignment="1">
      <alignment vertical="center"/>
    </xf>
    <xf numFmtId="181" fontId="7" fillId="0" borderId="6" xfId="67" applyNumberFormat="1" applyFont="1" applyFill="1" applyBorder="1" applyAlignment="1">
      <alignment vertical="center"/>
    </xf>
    <xf numFmtId="0" fontId="7" fillId="0" borderId="17" xfId="70" applyFont="1" applyFill="1" applyBorder="1"/>
    <xf numFmtId="181" fontId="4" fillId="0" borderId="8" xfId="21" applyNumberFormat="1" applyFont="1" applyFill="1" applyBorder="1" applyAlignment="1">
      <alignment vertical="center"/>
    </xf>
    <xf numFmtId="0" fontId="2" fillId="0" borderId="18" xfId="71" applyFont="1" applyFill="1" applyBorder="1" applyAlignment="1">
      <alignment horizontal="left" vertical="center"/>
    </xf>
    <xf numFmtId="0" fontId="20" fillId="0" borderId="0" xfId="67" applyFont="1" applyFill="1" applyAlignment="1">
      <alignment horizontal="left" vertical="center"/>
    </xf>
    <xf numFmtId="0" fontId="20" fillId="0" borderId="0" xfId="67" applyFont="1" applyFill="1" applyAlignment="1">
      <alignment horizontal="center" vertical="center"/>
    </xf>
    <xf numFmtId="0" fontId="21" fillId="0" borderId="0" xfId="72" applyFont="1" applyFill="1" applyAlignment="1">
      <alignment horizontal="center" vertical="center"/>
    </xf>
    <xf numFmtId="0" fontId="0" fillId="0" borderId="0" xfId="70" applyFont="1" applyFill="1"/>
    <xf numFmtId="0" fontId="0" fillId="0" borderId="0" xfId="70" applyFont="1" applyFill="1" applyAlignment="1">
      <alignment horizontal="center"/>
    </xf>
    <xf numFmtId="181" fontId="0" fillId="0" borderId="0" xfId="70" applyNumberFormat="1" applyFont="1" applyFill="1" applyAlignment="1">
      <alignment horizontal="center"/>
    </xf>
    <xf numFmtId="0" fontId="16" fillId="0" borderId="38" xfId="70" applyFont="1" applyFill="1" applyBorder="1" applyAlignment="1">
      <alignment horizontal="center"/>
    </xf>
    <xf numFmtId="181" fontId="18" fillId="0" borderId="39" xfId="70" applyNumberFormat="1" applyFont="1" applyFill="1" applyBorder="1" applyAlignment="1">
      <alignment horizontal="center" vertical="center" wrapText="1"/>
    </xf>
    <xf numFmtId="0" fontId="0" fillId="0" borderId="0" xfId="70" applyFont="1" applyFill="1" applyBorder="1"/>
    <xf numFmtId="0" fontId="16" fillId="0" borderId="25" xfId="70" applyFont="1" applyFill="1" applyBorder="1" applyAlignment="1">
      <alignment horizontal="center"/>
    </xf>
    <xf numFmtId="181" fontId="18" fillId="0" borderId="24" xfId="70" applyNumberFormat="1" applyFont="1" applyFill="1" applyBorder="1" applyAlignment="1">
      <alignment horizontal="center" vertical="center"/>
    </xf>
    <xf numFmtId="176" fontId="7" fillId="0" borderId="5" xfId="67" applyNumberFormat="1" applyFont="1" applyFill="1" applyBorder="1" applyAlignment="1">
      <alignment horizontal="right" vertical="center"/>
    </xf>
    <xf numFmtId="181" fontId="0" fillId="0" borderId="0" xfId="70" applyNumberFormat="1" applyFont="1" applyFill="1" applyBorder="1"/>
    <xf numFmtId="176" fontId="7" fillId="0" borderId="7" xfId="67" applyNumberFormat="1" applyFont="1" applyFill="1" applyBorder="1" applyAlignment="1">
      <alignment horizontal="right" vertical="center"/>
    </xf>
    <xf numFmtId="176" fontId="7" fillId="0" borderId="9" xfId="67" applyNumberFormat="1" applyFont="1" applyFill="1" applyBorder="1" applyAlignment="1">
      <alignment horizontal="right" vertical="center"/>
    </xf>
    <xf numFmtId="0" fontId="20" fillId="0" borderId="0" xfId="67" applyFont="1" applyFill="1">
      <alignment vertical="center"/>
    </xf>
    <xf numFmtId="0" fontId="0" fillId="0" borderId="0" xfId="67" applyFill="1">
      <alignment vertical="center"/>
    </xf>
    <xf numFmtId="0" fontId="22" fillId="0" borderId="0" xfId="67" applyFont="1" applyFill="1" applyAlignment="1">
      <alignment horizontal="center" vertical="center"/>
    </xf>
    <xf numFmtId="0" fontId="0" fillId="0" borderId="0" xfId="67" applyFill="1" applyAlignment="1">
      <alignment horizontal="center" vertical="center"/>
    </xf>
    <xf numFmtId="181" fontId="0" fillId="0" borderId="0" xfId="67" applyNumberFormat="1" applyFill="1" applyAlignment="1">
      <alignment horizontal="center" vertical="center"/>
    </xf>
    <xf numFmtId="0" fontId="1" fillId="0" borderId="32" xfId="71" applyFont="1" applyFill="1" applyBorder="1" applyAlignment="1">
      <alignment horizontal="center"/>
    </xf>
    <xf numFmtId="0" fontId="18" fillId="0" borderId="0" xfId="71" applyFont="1" applyFill="1" applyBorder="1" applyAlignment="1">
      <alignment horizontal="center" vertical="center"/>
    </xf>
    <xf numFmtId="0" fontId="18" fillId="0" borderId="7" xfId="71" applyFont="1" applyFill="1" applyBorder="1" applyAlignment="1">
      <alignment horizontal="center" vertical="center"/>
    </xf>
    <xf numFmtId="0" fontId="18" fillId="0" borderId="36" xfId="71" applyFont="1" applyFill="1" applyBorder="1" applyAlignment="1">
      <alignment horizontal="center" vertical="center"/>
    </xf>
    <xf numFmtId="0" fontId="18" fillId="0" borderId="10" xfId="71" applyFont="1" applyFill="1" applyBorder="1" applyAlignment="1">
      <alignment horizontal="center" vertical="center"/>
    </xf>
    <xf numFmtId="0" fontId="18" fillId="0" borderId="37" xfId="71" applyFont="1" applyFill="1" applyBorder="1" applyAlignment="1">
      <alignment horizontal="center" vertical="center"/>
    </xf>
    <xf numFmtId="0" fontId="18" fillId="0" borderId="23" xfId="71" applyFont="1" applyFill="1" applyBorder="1" applyAlignment="1">
      <alignment horizontal="center" vertical="center"/>
    </xf>
    <xf numFmtId="0" fontId="19" fillId="0" borderId="35" xfId="71" applyFont="1" applyFill="1" applyBorder="1"/>
    <xf numFmtId="179" fontId="7" fillId="0" borderId="4" xfId="67" applyNumberFormat="1" applyFont="1" applyFill="1" applyBorder="1" applyAlignment="1"/>
    <xf numFmtId="0" fontId="7" fillId="0" borderId="16" xfId="71" applyFont="1" applyFill="1" applyBorder="1"/>
    <xf numFmtId="179" fontId="7" fillId="0" borderId="6" xfId="67" applyNumberFormat="1" applyFont="1" applyFill="1" applyBorder="1" applyAlignment="1">
      <alignment vertical="center"/>
    </xf>
    <xf numFmtId="179" fontId="7" fillId="0" borderId="6" xfId="62" applyNumberFormat="1" applyFont="1" applyFill="1" applyBorder="1" applyAlignment="1">
      <alignment vertical="center"/>
    </xf>
    <xf numFmtId="179" fontId="4" fillId="0" borderId="6" xfId="62" applyNumberFormat="1" applyFont="1" applyFill="1" applyBorder="1" applyAlignment="1">
      <alignment vertical="center"/>
    </xf>
    <xf numFmtId="0" fontId="7" fillId="0" borderId="17" xfId="71" applyFont="1" applyFill="1" applyBorder="1"/>
    <xf numFmtId="179" fontId="7" fillId="0" borderId="8" xfId="67" applyNumberFormat="1" applyFont="1" applyFill="1" applyBorder="1" applyAlignment="1">
      <alignment vertical="center"/>
    </xf>
    <xf numFmtId="179" fontId="4" fillId="0" borderId="8" xfId="62" applyNumberFormat="1" applyFont="1" applyFill="1" applyBorder="1" applyAlignment="1">
      <alignment vertical="center"/>
    </xf>
    <xf numFmtId="0" fontId="23" fillId="0" borderId="0" xfId="71" applyFont="1" applyFill="1" applyAlignment="1">
      <alignment horizontal="center" vertical="center"/>
    </xf>
    <xf numFmtId="0" fontId="24" fillId="0" borderId="0" xfId="67" applyFont="1" applyFill="1" applyAlignment="1">
      <alignment horizontal="center" vertical="center"/>
    </xf>
    <xf numFmtId="0" fontId="25" fillId="0" borderId="0" xfId="72" applyFont="1" applyFill="1" applyAlignment="1">
      <alignment horizontal="center" vertical="center"/>
    </xf>
    <xf numFmtId="0" fontId="0" fillId="0" borderId="0" xfId="70" applyFill="1" applyAlignment="1">
      <alignment horizontal="center"/>
    </xf>
    <xf numFmtId="0" fontId="0" fillId="0" borderId="0" xfId="71" applyFill="1"/>
    <xf numFmtId="0" fontId="18" fillId="0" borderId="22" xfId="71" applyFont="1" applyFill="1" applyBorder="1" applyAlignment="1">
      <alignment horizontal="center" vertical="center"/>
    </xf>
    <xf numFmtId="181" fontId="26" fillId="0" borderId="24" xfId="71" applyNumberFormat="1" applyFont="1" applyFill="1" applyBorder="1" applyAlignment="1">
      <alignment horizontal="center" vertical="center"/>
    </xf>
    <xf numFmtId="0" fontId="18" fillId="0" borderId="25" xfId="71" applyFont="1" applyFill="1" applyBorder="1" applyAlignment="1">
      <alignment horizontal="center" vertical="center"/>
    </xf>
    <xf numFmtId="181" fontId="26" fillId="0" borderId="40" xfId="71" applyNumberFormat="1" applyFont="1" applyFill="1" applyBorder="1" applyAlignment="1">
      <alignment horizontal="center" vertical="center"/>
    </xf>
    <xf numFmtId="176" fontId="27" fillId="0" borderId="5" xfId="67" applyNumberFormat="1" applyFont="1" applyFill="1" applyBorder="1" applyAlignment="1">
      <alignment horizontal="center"/>
    </xf>
    <xf numFmtId="176" fontId="4" fillId="0" borderId="7" xfId="21" applyNumberFormat="1" applyFont="1" applyFill="1" applyBorder="1" applyAlignment="1">
      <alignment horizontal="center" vertical="center"/>
    </xf>
    <xf numFmtId="179" fontId="0" fillId="0" borderId="0" xfId="71" applyNumberFormat="1" applyFont="1" applyFill="1"/>
    <xf numFmtId="179" fontId="0" fillId="0" borderId="0" xfId="71" applyNumberFormat="1" applyFill="1"/>
    <xf numFmtId="176" fontId="4" fillId="0" borderId="9" xfId="21" applyNumberFormat="1" applyFont="1" applyFill="1" applyBorder="1" applyAlignment="1">
      <alignment horizontal="center" vertical="center"/>
    </xf>
    <xf numFmtId="181" fontId="20" fillId="0" borderId="0" xfId="67" applyNumberFormat="1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6" fillId="0" borderId="3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right" vertical="center"/>
    </xf>
    <xf numFmtId="0" fontId="7" fillId="0" borderId="32" xfId="0" applyFont="1" applyBorder="1" applyAlignment="1">
      <alignment vertical="center"/>
    </xf>
    <xf numFmtId="0" fontId="28" fillId="0" borderId="29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28" fillId="0" borderId="16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76" fontId="28" fillId="0" borderId="7" xfId="0" applyNumberFormat="1" applyFont="1" applyBorder="1" applyAlignment="1">
      <alignment horizontal="right" vertical="center"/>
    </xf>
    <xf numFmtId="0" fontId="28" fillId="0" borderId="1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176" fontId="28" fillId="0" borderId="9" xfId="0" applyNumberFormat="1" applyFont="1" applyBorder="1" applyAlignment="1">
      <alignment horizontal="right" vertical="center"/>
    </xf>
    <xf numFmtId="0" fontId="29" fillId="0" borderId="0" xfId="0" applyFont="1" applyAlignment="1">
      <alignment vertical="center"/>
    </xf>
    <xf numFmtId="58" fontId="16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left" vertical="center" indent="1"/>
    </xf>
    <xf numFmtId="180" fontId="18" fillId="0" borderId="4" xfId="0" applyNumberFormat="1" applyFont="1" applyBorder="1" applyAlignment="1">
      <alignment vertical="center"/>
    </xf>
    <xf numFmtId="177" fontId="7" fillId="0" borderId="4" xfId="0" applyNumberFormat="1" applyFont="1" applyBorder="1" applyAlignment="1">
      <alignment horizontal="right" vertical="center"/>
    </xf>
    <xf numFmtId="177" fontId="7" fillId="0" borderId="5" xfId="0" applyNumberFormat="1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7" fillId="0" borderId="16" xfId="0" applyFont="1" applyBorder="1" applyAlignment="1">
      <alignment horizontal="left" vertical="center" indent="1"/>
    </xf>
    <xf numFmtId="180" fontId="7" fillId="0" borderId="6" xfId="0" applyNumberFormat="1" applyFont="1" applyBorder="1" applyAlignment="1">
      <alignment horizontal="right" vertical="center"/>
    </xf>
    <xf numFmtId="177" fontId="7" fillId="0" borderId="6" xfId="0" applyNumberFormat="1" applyFont="1" applyBorder="1" applyAlignment="1">
      <alignment horizontal="right" vertical="center"/>
    </xf>
    <xf numFmtId="177" fontId="7" fillId="0" borderId="7" xfId="0" applyNumberFormat="1" applyFont="1" applyBorder="1" applyAlignment="1">
      <alignment horizontal="right" vertical="center"/>
    </xf>
    <xf numFmtId="180" fontId="18" fillId="0" borderId="6" xfId="0" applyNumberFormat="1" applyFont="1" applyBorder="1" applyAlignment="1">
      <alignment vertical="center"/>
    </xf>
    <xf numFmtId="0" fontId="7" fillId="0" borderId="17" xfId="0" applyFont="1" applyFill="1" applyBorder="1" applyAlignment="1">
      <alignment horizontal="left" vertical="center" indent="1"/>
    </xf>
    <xf numFmtId="180" fontId="7" fillId="0" borderId="8" xfId="0" applyNumberFormat="1" applyFont="1" applyBorder="1" applyAlignment="1">
      <alignment horizontal="right" vertical="center"/>
    </xf>
    <xf numFmtId="177" fontId="7" fillId="0" borderId="8" xfId="0" applyNumberFormat="1" applyFont="1" applyBorder="1" applyAlignment="1">
      <alignment horizontal="right" vertical="center"/>
    </xf>
    <xf numFmtId="177" fontId="7" fillId="0" borderId="9" xfId="0" applyNumberFormat="1" applyFont="1" applyBorder="1" applyAlignment="1">
      <alignment horizontal="right" vertical="center"/>
    </xf>
    <xf numFmtId="0" fontId="7" fillId="0" borderId="18" xfId="0" applyFont="1" applyFill="1" applyBorder="1" applyAlignment="1">
      <alignment vertical="center"/>
    </xf>
    <xf numFmtId="177" fontId="0" fillId="0" borderId="0" xfId="0" applyNumberFormat="1" applyFont="1" applyAlignment="1">
      <alignment vertical="center"/>
    </xf>
    <xf numFmtId="180" fontId="18" fillId="0" borderId="0" xfId="0" applyNumberFormat="1" applyFont="1" applyAlignment="1">
      <alignment vertical="center"/>
    </xf>
  </cellXfs>
  <cellStyles count="75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常规 5 2" xfId="19"/>
    <cellStyle name="标题" xfId="20" builtinId="15"/>
    <cellStyle name="常规 2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差_12-6土地利用）" xfId="43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常规 3 4" xfId="54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常规 2 4" xfId="60"/>
    <cellStyle name="常规 3" xfId="61"/>
    <cellStyle name="常规 3 5" xfId="62"/>
    <cellStyle name="常规 4" xfId="63"/>
    <cellStyle name="常规 4 2" xfId="64"/>
    <cellStyle name="常规 4 3" xfId="65"/>
    <cellStyle name="常规 5" xfId="66"/>
    <cellStyle name="常规 5 3" xfId="67"/>
    <cellStyle name="常规 6 2" xfId="68"/>
    <cellStyle name="常规 7" xfId="69"/>
    <cellStyle name="常规_Sheet1" xfId="70"/>
    <cellStyle name="常规_Sheet2" xfId="71"/>
    <cellStyle name="超链接 2" xfId="72"/>
    <cellStyle name="好_12-6土地利用）" xfId="73"/>
    <cellStyle name="样式 1" xfId="74"/>
  </cellStyles>
  <tableStyles count="0" defaultTableStyle="TableStyleMedium9" defaultPivotStyle="PivotStyleLight16"/>
  <colors>
    <mruColors>
      <color rgb="000000FF"/>
      <color rgb="00333333"/>
      <color rgb="00003366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zoomScaleSheetLayoutView="60" workbookViewId="0">
      <selection activeCell="C4" sqref="C4"/>
    </sheetView>
  </sheetViews>
  <sheetFormatPr defaultColWidth="9" defaultRowHeight="14.25"/>
  <cols>
    <col min="1" max="1" width="13.375" style="203" customWidth="1"/>
    <col min="2" max="2" width="15.5" style="203" customWidth="1"/>
    <col min="3" max="3" width="15.5" style="231" customWidth="1"/>
    <col min="4" max="4" width="15.5" style="203" customWidth="1"/>
    <col min="5" max="16384" width="9" style="203"/>
  </cols>
  <sheetData>
    <row r="1" ht="33" customHeight="1" spans="1:4">
      <c r="A1" s="232" t="s">
        <v>0</v>
      </c>
      <c r="B1" s="232"/>
      <c r="C1" s="232"/>
      <c r="D1" s="232"/>
    </row>
    <row r="2" ht="13.5" customHeight="1" spans="1:4">
      <c r="A2" s="210" t="s">
        <v>1</v>
      </c>
      <c r="B2" s="233" t="s">
        <v>2</v>
      </c>
      <c r="C2" s="234" t="s">
        <v>3</v>
      </c>
      <c r="D2" s="235" t="s">
        <v>4</v>
      </c>
    </row>
    <row r="3" s="201" customFormat="1" ht="43.5" customHeight="1" spans="1:4">
      <c r="A3" s="217"/>
      <c r="B3" s="236"/>
      <c r="C3" s="237"/>
      <c r="D3" s="238"/>
    </row>
    <row r="4" s="201" customFormat="1" ht="20.25" customHeight="1" spans="1:6">
      <c r="A4" s="239" t="s">
        <v>5</v>
      </c>
      <c r="B4" s="240">
        <v>13864.5427</v>
      </c>
      <c r="C4" s="241">
        <v>6534515</v>
      </c>
      <c r="D4" s="242">
        <f>C4/B4</f>
        <v>471.311253561937</v>
      </c>
      <c r="F4" s="243"/>
    </row>
    <row r="5" s="201" customFormat="1" ht="20.25" customHeight="1" spans="1:4">
      <c r="A5" s="244" t="s">
        <v>6</v>
      </c>
      <c r="B5" s="245">
        <v>2740.9927</v>
      </c>
      <c r="C5" s="246">
        <v>1980561</v>
      </c>
      <c r="D5" s="247">
        <f t="shared" ref="D5:D20" si="0">C5/B5</f>
        <v>722.570694916481</v>
      </c>
    </row>
    <row r="6" s="201" customFormat="1" ht="20.25" customHeight="1" spans="1:4">
      <c r="A6" s="244" t="s">
        <v>7</v>
      </c>
      <c r="B6" s="248">
        <v>180.4419</v>
      </c>
      <c r="C6" s="246">
        <v>707678</v>
      </c>
      <c r="D6" s="247">
        <f t="shared" si="0"/>
        <v>3921.91614031996</v>
      </c>
    </row>
    <row r="7" s="201" customFormat="1" ht="20.25" customHeight="1" spans="1:4">
      <c r="A7" s="244" t="s">
        <v>8</v>
      </c>
      <c r="B7" s="248">
        <v>482.2532</v>
      </c>
      <c r="C7" s="246">
        <v>280051</v>
      </c>
      <c r="D7" s="247">
        <f t="shared" si="0"/>
        <v>580.713616830329</v>
      </c>
    </row>
    <row r="8" s="201" customFormat="1" ht="20.25" customHeight="1" spans="1:4">
      <c r="A8" s="244" t="s">
        <v>9</v>
      </c>
      <c r="B8" s="248">
        <v>1375.26</v>
      </c>
      <c r="C8" s="246">
        <v>436173</v>
      </c>
      <c r="D8" s="247">
        <f t="shared" si="0"/>
        <v>317.156755813446</v>
      </c>
    </row>
    <row r="9" s="201" customFormat="1" ht="20.25" customHeight="1" spans="1:4">
      <c r="A9" s="244" t="s">
        <v>10</v>
      </c>
      <c r="B9" s="245">
        <v>285.43</v>
      </c>
      <c r="C9" s="246">
        <v>235439</v>
      </c>
      <c r="D9" s="247">
        <f t="shared" si="0"/>
        <v>824.857232946782</v>
      </c>
    </row>
    <row r="10" s="201" customFormat="1" ht="20.25" customHeight="1" spans="1:4">
      <c r="A10" s="244" t="s">
        <v>11</v>
      </c>
      <c r="B10" s="245">
        <v>230.14</v>
      </c>
      <c r="C10" s="246">
        <v>272503</v>
      </c>
      <c r="D10" s="247">
        <f t="shared" si="0"/>
        <v>1184.07491092379</v>
      </c>
    </row>
    <row r="11" s="201" customFormat="1" ht="20.25" customHeight="1" spans="1:4">
      <c r="A11" s="244" t="s">
        <v>12</v>
      </c>
      <c r="B11" s="245">
        <v>48.8</v>
      </c>
      <c r="C11" s="246">
        <v>36581</v>
      </c>
      <c r="D11" s="247">
        <f t="shared" si="0"/>
        <v>749.610655737705</v>
      </c>
    </row>
    <row r="12" s="201" customFormat="1" ht="20.25" customHeight="1" spans="1:4">
      <c r="A12" s="244" t="s">
        <v>13</v>
      </c>
      <c r="B12" s="245">
        <v>138.06</v>
      </c>
      <c r="C12" s="246">
        <v>12136</v>
      </c>
      <c r="D12" s="247">
        <f t="shared" si="0"/>
        <v>87.9038099377082</v>
      </c>
    </row>
    <row r="13" s="201" customFormat="1" ht="20.25" customHeight="1" spans="1:4">
      <c r="A13" s="244" t="s">
        <v>14</v>
      </c>
      <c r="B13" s="245">
        <v>905.9451</v>
      </c>
      <c r="C13" s="246">
        <v>635325</v>
      </c>
      <c r="D13" s="247">
        <f t="shared" si="0"/>
        <v>701.284216891288</v>
      </c>
    </row>
    <row r="14" s="201" customFormat="1" ht="20.25" customHeight="1" spans="1:9">
      <c r="A14" s="244" t="s">
        <v>15</v>
      </c>
      <c r="B14" s="245">
        <v>1730.5448</v>
      </c>
      <c r="C14" s="246">
        <v>851250</v>
      </c>
      <c r="D14" s="247">
        <f t="shared" si="0"/>
        <v>491.8971181792</v>
      </c>
      <c r="I14" s="255"/>
    </row>
    <row r="15" s="201" customFormat="1" ht="20.25" customHeight="1" spans="1:4">
      <c r="A15" s="244" t="s">
        <v>16</v>
      </c>
      <c r="B15" s="245">
        <v>1931.2077</v>
      </c>
      <c r="C15" s="246">
        <v>838931</v>
      </c>
      <c r="D15" s="247">
        <f t="shared" si="0"/>
        <v>434.407443590868</v>
      </c>
    </row>
    <row r="16" s="201" customFormat="1" ht="20.25" customHeight="1" spans="1:4">
      <c r="A16" s="244" t="s">
        <v>17</v>
      </c>
      <c r="B16" s="245">
        <v>1137.8467</v>
      </c>
      <c r="C16" s="246">
        <v>401441</v>
      </c>
      <c r="D16" s="247">
        <f t="shared" si="0"/>
        <v>352.807632170485</v>
      </c>
    </row>
    <row r="17" s="201" customFormat="1" ht="20.25" customHeight="1" spans="1:4">
      <c r="A17" s="244" t="s">
        <v>18</v>
      </c>
      <c r="B17" s="245">
        <v>1432.32</v>
      </c>
      <c r="C17" s="246">
        <v>560234</v>
      </c>
      <c r="D17" s="247">
        <f t="shared" si="0"/>
        <v>391.137455317248</v>
      </c>
    </row>
    <row r="18" s="201" customFormat="1" ht="20.25" customHeight="1" spans="1:4">
      <c r="A18" s="244" t="s">
        <v>19</v>
      </c>
      <c r="B18" s="245">
        <v>2016.337</v>
      </c>
      <c r="C18" s="246">
        <v>587293</v>
      </c>
      <c r="D18" s="247">
        <f t="shared" si="0"/>
        <v>291.267283197204</v>
      </c>
    </row>
    <row r="19" s="201" customFormat="1" ht="20.25" customHeight="1" spans="1:4">
      <c r="A19" s="244" t="s">
        <v>20</v>
      </c>
      <c r="B19" s="245">
        <v>1910.1047</v>
      </c>
      <c r="C19" s="246">
        <v>638237</v>
      </c>
      <c r="D19" s="247">
        <f t="shared" si="0"/>
        <v>334.137181066567</v>
      </c>
    </row>
    <row r="20" s="201" customFormat="1" ht="20.25" customHeight="1" spans="1:4">
      <c r="A20" s="249" t="s">
        <v>21</v>
      </c>
      <c r="B20" s="250">
        <v>59.2462</v>
      </c>
      <c r="C20" s="251">
        <v>41243</v>
      </c>
      <c r="D20" s="252">
        <f t="shared" si="0"/>
        <v>696.129034435964</v>
      </c>
    </row>
    <row r="21" spans="1:4">
      <c r="A21" s="253" t="s">
        <v>22</v>
      </c>
      <c r="B21" s="253"/>
      <c r="C21" s="253"/>
      <c r="D21" s="253"/>
    </row>
    <row r="22" spans="4:4">
      <c r="D22" s="254"/>
    </row>
  </sheetData>
  <mergeCells count="6">
    <mergeCell ref="A1:D1"/>
    <mergeCell ref="A21:D21"/>
    <mergeCell ref="A2:A3"/>
    <mergeCell ref="B2:B3"/>
    <mergeCell ref="C2:C3"/>
    <mergeCell ref="D2:D3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zoomScaleSheetLayoutView="60" workbookViewId="0">
      <selection activeCell="A1" sqref="A1:K1"/>
    </sheetView>
  </sheetViews>
  <sheetFormatPr defaultColWidth="9" defaultRowHeight="14.25"/>
  <cols>
    <col min="1" max="1" width="8.125" style="1" customWidth="1"/>
    <col min="2" max="2" width="10.375" style="1" customWidth="1"/>
    <col min="3" max="3" width="10.125" style="1" customWidth="1"/>
    <col min="4" max="4" width="9.5" style="1" customWidth="1"/>
    <col min="5" max="5" width="10" style="1" customWidth="1"/>
    <col min="6" max="6" width="9.5" style="1" customWidth="1"/>
    <col min="7" max="7" width="9.375" style="1" customWidth="1"/>
    <col min="8" max="8" width="10.125" style="1" customWidth="1"/>
    <col min="9" max="9" width="9.625" style="1" customWidth="1"/>
    <col min="10" max="10" width="9.375" style="1" customWidth="1"/>
    <col min="11" max="11" width="10.125" style="1" customWidth="1"/>
    <col min="12" max="16384" width="9" style="1"/>
  </cols>
  <sheetData>
    <row r="1" ht="18.75" spans="1:11">
      <c r="A1" s="2" t="s">
        <v>133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22" t="s">
        <v>134</v>
      </c>
      <c r="B2" s="42" t="s">
        <v>135</v>
      </c>
      <c r="C2" s="43"/>
      <c r="D2" s="22"/>
      <c r="E2" s="42" t="s">
        <v>136</v>
      </c>
      <c r="F2" s="43"/>
      <c r="G2" s="22"/>
      <c r="H2" s="42" t="s">
        <v>137</v>
      </c>
      <c r="I2" s="43"/>
      <c r="J2" s="43"/>
      <c r="K2" s="48" t="s">
        <v>138</v>
      </c>
    </row>
    <row r="3" ht="32.25" customHeight="1" spans="1:11">
      <c r="A3" s="22"/>
      <c r="B3" s="26"/>
      <c r="C3" s="26" t="s">
        <v>139</v>
      </c>
      <c r="D3" s="26" t="s">
        <v>140</v>
      </c>
      <c r="E3" s="26"/>
      <c r="F3" s="26" t="s">
        <v>139</v>
      </c>
      <c r="G3" s="26" t="s">
        <v>140</v>
      </c>
      <c r="H3" s="26"/>
      <c r="I3" s="26" t="s">
        <v>139</v>
      </c>
      <c r="J3" s="27" t="s">
        <v>140</v>
      </c>
      <c r="K3" s="49"/>
    </row>
    <row r="4" ht="20.25" customHeight="1" spans="1:11">
      <c r="A4" s="44" t="s">
        <v>141</v>
      </c>
      <c r="B4" s="29">
        <v>25030.921057</v>
      </c>
      <c r="C4" s="29">
        <v>7608.907617</v>
      </c>
      <c r="D4" s="29">
        <v>17357.63</v>
      </c>
      <c r="E4" s="29">
        <v>12168.6233</v>
      </c>
      <c r="F4" s="29">
        <v>2772.5846</v>
      </c>
      <c r="G4" s="29">
        <v>9366.052</v>
      </c>
      <c r="H4" s="29">
        <v>4088.7582</v>
      </c>
      <c r="I4" s="29">
        <v>128.0196</v>
      </c>
      <c r="J4" s="29">
        <v>3955.791</v>
      </c>
      <c r="K4" s="30">
        <v>26641.7917</v>
      </c>
    </row>
    <row r="5" ht="20.25" customHeight="1" spans="1:11">
      <c r="A5" s="45" t="s">
        <v>7</v>
      </c>
      <c r="B5" s="33">
        <v>5735.947871</v>
      </c>
      <c r="C5" s="33">
        <v>172.124871</v>
      </c>
      <c r="D5" s="33">
        <v>5563.823</v>
      </c>
      <c r="E5" s="33">
        <v>496.1699</v>
      </c>
      <c r="F5" s="33">
        <v>51.8877</v>
      </c>
      <c r="G5" s="33">
        <v>444.2822</v>
      </c>
      <c r="H5" s="33">
        <v>76.1203</v>
      </c>
      <c r="I5" s="33">
        <v>2.1313</v>
      </c>
      <c r="J5" s="33">
        <v>73.989</v>
      </c>
      <c r="K5" s="34">
        <v>972.1815</v>
      </c>
    </row>
    <row r="6" ht="20.25" customHeight="1" spans="1:11">
      <c r="A6" s="45" t="s">
        <v>8</v>
      </c>
      <c r="B6" s="33">
        <v>767.00096</v>
      </c>
      <c r="C6" s="33">
        <v>76.78496</v>
      </c>
      <c r="D6" s="33">
        <v>690.216</v>
      </c>
      <c r="E6" s="33">
        <v>148.9422</v>
      </c>
      <c r="F6" s="33">
        <v>35.3037</v>
      </c>
      <c r="G6" s="33">
        <v>113.6385</v>
      </c>
      <c r="H6" s="33">
        <v>18.9812</v>
      </c>
      <c r="I6" s="33">
        <v>0.4852</v>
      </c>
      <c r="J6" s="33">
        <v>18.496</v>
      </c>
      <c r="K6" s="34">
        <v>647.3401</v>
      </c>
    </row>
    <row r="7" ht="20.25" customHeight="1" spans="1:11">
      <c r="A7" s="45" t="s">
        <v>9</v>
      </c>
      <c r="B7" s="33">
        <v>1985.608166</v>
      </c>
      <c r="C7" s="33">
        <v>603.973166</v>
      </c>
      <c r="D7" s="33">
        <v>1378.43</v>
      </c>
      <c r="E7" s="33">
        <v>282.3456</v>
      </c>
      <c r="F7" s="33">
        <v>141.1282</v>
      </c>
      <c r="G7" s="33">
        <v>140.4004</v>
      </c>
      <c r="H7" s="33">
        <v>27.2421</v>
      </c>
      <c r="I7" s="33">
        <v>3.8451</v>
      </c>
      <c r="J7" s="33">
        <v>23.359</v>
      </c>
      <c r="K7" s="34">
        <v>842.174</v>
      </c>
    </row>
    <row r="8" ht="20.25" customHeight="1" spans="1:11">
      <c r="A8" s="45" t="s">
        <v>10</v>
      </c>
      <c r="B8" s="33">
        <v>1490.533446</v>
      </c>
      <c r="C8" s="33">
        <v>133.130446</v>
      </c>
      <c r="D8" s="33">
        <v>1357.398</v>
      </c>
      <c r="E8" s="33">
        <v>168.6122</v>
      </c>
      <c r="F8" s="33">
        <v>36.4835</v>
      </c>
      <c r="G8" s="33">
        <v>132.1287</v>
      </c>
      <c r="H8" s="33">
        <v>24.4998</v>
      </c>
      <c r="I8" s="33">
        <v>2.1158</v>
      </c>
      <c r="J8" s="33">
        <v>22.384</v>
      </c>
      <c r="K8" s="34">
        <v>309.3006</v>
      </c>
    </row>
    <row r="9" ht="20.25" customHeight="1" spans="1:11">
      <c r="A9" s="45" t="s">
        <v>11</v>
      </c>
      <c r="B9" s="33">
        <v>2474.251566</v>
      </c>
      <c r="C9" s="33">
        <v>1949.262666</v>
      </c>
      <c r="D9" s="33">
        <v>480.852</v>
      </c>
      <c r="E9" s="33">
        <v>1183.7429</v>
      </c>
      <c r="F9" s="33">
        <v>593.5729</v>
      </c>
      <c r="G9" s="33">
        <v>568.169</v>
      </c>
      <c r="H9" s="33">
        <v>53.1743</v>
      </c>
      <c r="I9" s="33">
        <v>23.5423</v>
      </c>
      <c r="J9" s="33">
        <v>28.231</v>
      </c>
      <c r="K9" s="34">
        <v>2509.8235</v>
      </c>
    </row>
    <row r="10" ht="20.25" customHeight="1" spans="1:11">
      <c r="A10" s="45" t="s">
        <v>12</v>
      </c>
      <c r="B10" s="33">
        <v>373.76852</v>
      </c>
      <c r="C10" s="33">
        <v>123.33152</v>
      </c>
      <c r="D10" s="33">
        <v>250.437</v>
      </c>
      <c r="E10" s="33">
        <v>98.8837</v>
      </c>
      <c r="F10" s="33">
        <v>72.91</v>
      </c>
      <c r="G10" s="33">
        <v>25.9737</v>
      </c>
      <c r="H10" s="33">
        <v>10.5983</v>
      </c>
      <c r="I10" s="33">
        <v>6.7003</v>
      </c>
      <c r="J10" s="33">
        <v>3.898</v>
      </c>
      <c r="K10" s="34">
        <v>15.6954</v>
      </c>
    </row>
    <row r="11" ht="20.25" customHeight="1" spans="1:11">
      <c r="A11" s="46" t="s">
        <v>142</v>
      </c>
      <c r="B11" s="33">
        <v>2441.652197</v>
      </c>
      <c r="C11" s="33">
        <v>1157.128461</v>
      </c>
      <c r="D11" s="33">
        <v>1279.255</v>
      </c>
      <c r="E11" s="33">
        <v>2731.3073</v>
      </c>
      <c r="F11" s="33">
        <v>632.004</v>
      </c>
      <c r="G11" s="33">
        <v>2097.5266</v>
      </c>
      <c r="H11" s="33">
        <v>1064.3239</v>
      </c>
      <c r="I11" s="33">
        <v>46.2663</v>
      </c>
      <c r="J11" s="33">
        <v>1018.033</v>
      </c>
      <c r="K11" s="34">
        <v>11123.3939</v>
      </c>
    </row>
    <row r="12" ht="20.25" customHeight="1" spans="1:11">
      <c r="A12" s="46" t="s">
        <v>143</v>
      </c>
      <c r="B12" s="33">
        <v>1914.214489</v>
      </c>
      <c r="C12" s="33">
        <v>667.992889</v>
      </c>
      <c r="D12" s="33">
        <v>1242.195</v>
      </c>
      <c r="E12" s="33">
        <v>311.2949</v>
      </c>
      <c r="F12" s="33">
        <v>185.5122</v>
      </c>
      <c r="G12" s="33">
        <v>124.7877</v>
      </c>
      <c r="H12" s="33">
        <v>24.3687</v>
      </c>
      <c r="I12" s="33">
        <v>3.8847</v>
      </c>
      <c r="J12" s="33">
        <v>20.445</v>
      </c>
      <c r="K12" s="34">
        <v>852.6142</v>
      </c>
    </row>
    <row r="13" ht="20.25" customHeight="1" spans="1:11">
      <c r="A13" s="46" t="s">
        <v>144</v>
      </c>
      <c r="B13" s="33">
        <v>2105.223694</v>
      </c>
      <c r="C13" s="33">
        <v>849.003694</v>
      </c>
      <c r="D13" s="33">
        <v>1256.22</v>
      </c>
      <c r="E13" s="33">
        <v>2437.4995</v>
      </c>
      <c r="F13" s="33">
        <v>395.4385</v>
      </c>
      <c r="G13" s="33">
        <v>2040.451</v>
      </c>
      <c r="H13" s="33">
        <v>914.0561</v>
      </c>
      <c r="I13" s="33">
        <v>21.1181</v>
      </c>
      <c r="J13" s="33">
        <v>889.698</v>
      </c>
      <c r="K13" s="34">
        <v>3627.6999</v>
      </c>
    </row>
    <row r="14" ht="20.25" customHeight="1" spans="1:11">
      <c r="A14" s="46" t="s">
        <v>145</v>
      </c>
      <c r="B14" s="33">
        <v>1295.297424</v>
      </c>
      <c r="C14" s="33">
        <v>425.28322</v>
      </c>
      <c r="D14" s="33">
        <v>865.523</v>
      </c>
      <c r="E14" s="33">
        <v>1041.658</v>
      </c>
      <c r="F14" s="33">
        <v>130.8247</v>
      </c>
      <c r="G14" s="33">
        <v>909.4983</v>
      </c>
      <c r="H14" s="33">
        <v>351.6856</v>
      </c>
      <c r="I14" s="33">
        <v>2.1906</v>
      </c>
      <c r="J14" s="33">
        <v>349.453</v>
      </c>
      <c r="K14" s="34">
        <v>1446.5584</v>
      </c>
    </row>
    <row r="15" ht="20.25" customHeight="1" spans="1:11">
      <c r="A15" s="46" t="s">
        <v>146</v>
      </c>
      <c r="B15" s="33">
        <v>2117.372075</v>
      </c>
      <c r="C15" s="33">
        <v>1124.623075</v>
      </c>
      <c r="D15" s="33">
        <v>992.749</v>
      </c>
      <c r="E15" s="33">
        <v>1293.5673</v>
      </c>
      <c r="F15" s="33">
        <v>317.0977</v>
      </c>
      <c r="G15" s="33">
        <v>976.4696</v>
      </c>
      <c r="H15" s="33">
        <v>492.9895</v>
      </c>
      <c r="I15" s="33">
        <v>7.2595</v>
      </c>
      <c r="J15" s="33">
        <v>485.73</v>
      </c>
      <c r="K15" s="34">
        <v>1009.8466</v>
      </c>
    </row>
    <row r="16" ht="20.25" customHeight="1" spans="1:11">
      <c r="A16" s="46" t="s">
        <v>147</v>
      </c>
      <c r="B16" s="33">
        <v>836.831633</v>
      </c>
      <c r="C16" s="33">
        <v>37.000633</v>
      </c>
      <c r="D16" s="33">
        <v>798.411</v>
      </c>
      <c r="E16" s="33">
        <v>976.9119</v>
      </c>
      <c r="F16" s="33">
        <v>10.2245</v>
      </c>
      <c r="G16" s="33">
        <v>966.3354</v>
      </c>
      <c r="H16" s="33">
        <v>494.4722</v>
      </c>
      <c r="I16" s="33">
        <v>0.9232</v>
      </c>
      <c r="J16" s="33">
        <v>493.516</v>
      </c>
      <c r="K16" s="34">
        <v>2490.4304</v>
      </c>
    </row>
    <row r="17" ht="20.25" customHeight="1" spans="1:11">
      <c r="A17" s="46" t="s">
        <v>148</v>
      </c>
      <c r="B17" s="33">
        <v>1421.093014</v>
      </c>
      <c r="C17" s="33">
        <v>289.268014</v>
      </c>
      <c r="D17" s="33">
        <v>1129.995</v>
      </c>
      <c r="E17" s="33">
        <v>856.4423</v>
      </c>
      <c r="F17" s="33">
        <v>170.197</v>
      </c>
      <c r="G17" s="33">
        <v>685.1453</v>
      </c>
      <c r="H17" s="33">
        <v>476.8692</v>
      </c>
      <c r="I17" s="33">
        <v>7.5572</v>
      </c>
      <c r="J17" s="33">
        <v>469.182</v>
      </c>
      <c r="K17" s="34">
        <v>766.0142</v>
      </c>
    </row>
    <row r="18" ht="20.25" customHeight="1" spans="1:11">
      <c r="A18" s="47" t="s">
        <v>149</v>
      </c>
      <c r="B18" s="37">
        <v>72.126</v>
      </c>
      <c r="C18" s="37"/>
      <c r="D18" s="37">
        <v>72.126</v>
      </c>
      <c r="E18" s="37">
        <v>141.2456</v>
      </c>
      <c r="F18" s="37"/>
      <c r="G18" s="37">
        <v>141.2456</v>
      </c>
      <c r="H18" s="37">
        <v>59.377</v>
      </c>
      <c r="I18" s="37"/>
      <c r="J18" s="37">
        <v>59.377</v>
      </c>
      <c r="K18" s="38">
        <v>28.719</v>
      </c>
    </row>
    <row r="19" ht="27.75" customHeight="1" spans="1:11">
      <c r="A19" s="39" t="s">
        <v>150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</row>
  </sheetData>
  <mergeCells count="10">
    <mergeCell ref="A1:K1"/>
    <mergeCell ref="C2:D2"/>
    <mergeCell ref="F2:G2"/>
    <mergeCell ref="I2:J2"/>
    <mergeCell ref="A19:K19"/>
    <mergeCell ref="A2:A3"/>
    <mergeCell ref="B2:B3"/>
    <mergeCell ref="E2:E3"/>
    <mergeCell ref="H2:H3"/>
    <mergeCell ref="K2:K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zoomScaleSheetLayoutView="60" workbookViewId="0">
      <selection activeCell="A1" sqref="A1:G1"/>
    </sheetView>
  </sheetViews>
  <sheetFormatPr defaultColWidth="9" defaultRowHeight="14.25"/>
  <cols>
    <col min="1" max="1" width="9" style="1"/>
    <col min="2" max="7" width="9.375" style="1"/>
    <col min="8" max="16384" width="9" style="1"/>
  </cols>
  <sheetData>
    <row r="1" spans="1:7">
      <c r="A1" s="21" t="s">
        <v>151</v>
      </c>
      <c r="B1" s="21"/>
      <c r="C1" s="21"/>
      <c r="D1" s="21"/>
      <c r="E1" s="21"/>
      <c r="F1" s="21"/>
      <c r="G1" s="21"/>
    </row>
    <row r="2" ht="26.45" customHeight="1" spans="1:7">
      <c r="A2" s="22" t="s">
        <v>152</v>
      </c>
      <c r="B2" s="23" t="s">
        <v>153</v>
      </c>
      <c r="C2" s="24"/>
      <c r="D2" s="24"/>
      <c r="E2" s="23" t="s">
        <v>154</v>
      </c>
      <c r="F2" s="24"/>
      <c r="G2" s="25"/>
    </row>
    <row r="3" ht="35.45" customHeight="1" spans="1:7">
      <c r="A3" s="22"/>
      <c r="B3" s="26"/>
      <c r="C3" s="26" t="s">
        <v>139</v>
      </c>
      <c r="D3" s="26" t="s">
        <v>140</v>
      </c>
      <c r="E3" s="26"/>
      <c r="F3" s="26" t="s">
        <v>139</v>
      </c>
      <c r="G3" s="27" t="s">
        <v>140</v>
      </c>
    </row>
    <row r="4" ht="23.25" customHeight="1" spans="1:11">
      <c r="A4" s="28" t="s">
        <v>141</v>
      </c>
      <c r="B4" s="29">
        <v>36466.6527</v>
      </c>
      <c r="C4" s="29">
        <v>13461.6417</v>
      </c>
      <c r="D4" s="29">
        <v>22997.6</v>
      </c>
      <c r="E4" s="29">
        <v>22945.15</v>
      </c>
      <c r="F4" s="29">
        <v>10801.394</v>
      </c>
      <c r="G4" s="30">
        <v>12140</v>
      </c>
      <c r="H4" s="31"/>
      <c r="I4" s="35"/>
      <c r="J4" s="35"/>
      <c r="K4" s="35"/>
    </row>
    <row r="5" ht="23.25" customHeight="1" spans="1:11">
      <c r="A5" s="32" t="s">
        <v>7</v>
      </c>
      <c r="B5" s="33">
        <v>2349.1311</v>
      </c>
      <c r="C5" s="33">
        <v>763.1907</v>
      </c>
      <c r="D5" s="33">
        <v>1585.9404</v>
      </c>
      <c r="E5" s="33">
        <v>1209.5626</v>
      </c>
      <c r="F5" s="33">
        <v>60.8226</v>
      </c>
      <c r="G5" s="34">
        <v>1148.74</v>
      </c>
      <c r="H5" s="35"/>
      <c r="I5" s="35"/>
      <c r="J5" s="35"/>
      <c r="K5" s="35"/>
    </row>
    <row r="6" ht="23.25" customHeight="1" spans="1:11">
      <c r="A6" s="32" t="s">
        <v>8</v>
      </c>
      <c r="B6" s="33">
        <v>735.0752</v>
      </c>
      <c r="C6" s="33">
        <v>77.3553</v>
      </c>
      <c r="D6" s="33">
        <v>657.7199</v>
      </c>
      <c r="E6" s="33">
        <v>772.2162</v>
      </c>
      <c r="F6" s="33">
        <v>286.6262</v>
      </c>
      <c r="G6" s="34">
        <v>485.59</v>
      </c>
      <c r="H6" s="35"/>
      <c r="I6" s="35"/>
      <c r="J6" s="35"/>
      <c r="K6" s="35"/>
    </row>
    <row r="7" ht="23.25" customHeight="1" spans="1:11">
      <c r="A7" s="32" t="s">
        <v>9</v>
      </c>
      <c r="B7" s="33">
        <v>1336.5472</v>
      </c>
      <c r="C7" s="33">
        <v>294.3473</v>
      </c>
      <c r="D7" s="33">
        <v>1042.1999</v>
      </c>
      <c r="E7" s="33">
        <v>960.6532</v>
      </c>
      <c r="F7" s="33">
        <v>181.9072</v>
      </c>
      <c r="G7" s="34">
        <v>778.746</v>
      </c>
      <c r="H7" s="35"/>
      <c r="I7" s="35"/>
      <c r="J7" s="35"/>
      <c r="K7" s="35"/>
    </row>
    <row r="8" ht="23.25" customHeight="1" spans="1:11">
      <c r="A8" s="32" t="s">
        <v>10</v>
      </c>
      <c r="B8" s="33">
        <v>517.5856</v>
      </c>
      <c r="C8" s="33">
        <v>53.0056</v>
      </c>
      <c r="D8" s="33">
        <v>464.58</v>
      </c>
      <c r="E8" s="33">
        <v>394.6792</v>
      </c>
      <c r="F8" s="33">
        <v>55.2812</v>
      </c>
      <c r="G8" s="34">
        <v>339.398</v>
      </c>
      <c r="H8" s="35"/>
      <c r="I8" s="35"/>
      <c r="J8" s="35"/>
      <c r="K8" s="35"/>
    </row>
    <row r="9" ht="23.25" customHeight="1" spans="1:11">
      <c r="A9" s="32" t="s">
        <v>11</v>
      </c>
      <c r="B9" s="33">
        <v>2676.5483</v>
      </c>
      <c r="C9" s="33">
        <v>2263.1934</v>
      </c>
      <c r="D9" s="33">
        <v>408.5199</v>
      </c>
      <c r="E9" s="33">
        <v>3680.8944</v>
      </c>
      <c r="F9" s="33">
        <v>3369.6284</v>
      </c>
      <c r="G9" s="34">
        <v>308.059</v>
      </c>
      <c r="H9" s="35"/>
      <c r="I9" s="35"/>
      <c r="J9" s="35"/>
      <c r="K9" s="35"/>
    </row>
    <row r="10" ht="23.25" customHeight="1" spans="1:11">
      <c r="A10" s="32" t="s">
        <v>12</v>
      </c>
      <c r="B10" s="33">
        <v>56.6066</v>
      </c>
      <c r="C10" s="33">
        <v>0.5366</v>
      </c>
      <c r="D10" s="33">
        <v>56.07</v>
      </c>
      <c r="E10" s="33">
        <v>40.3183</v>
      </c>
      <c r="F10" s="33">
        <v>1.5303</v>
      </c>
      <c r="G10" s="34">
        <v>38.788</v>
      </c>
      <c r="H10" s="35"/>
      <c r="I10" s="35"/>
      <c r="J10" s="35"/>
      <c r="K10" s="35"/>
    </row>
    <row r="11" ht="23.25" customHeight="1" spans="1:11">
      <c r="A11" s="32" t="s">
        <v>142</v>
      </c>
      <c r="B11" s="33">
        <v>9871.3126</v>
      </c>
      <c r="C11" s="33">
        <v>7162.9067</v>
      </c>
      <c r="D11" s="33">
        <v>2708.2799</v>
      </c>
      <c r="E11" s="33">
        <v>4385.0201</v>
      </c>
      <c r="F11" s="33">
        <v>3228.7031</v>
      </c>
      <c r="G11" s="34">
        <v>1156.198</v>
      </c>
      <c r="H11" s="35"/>
      <c r="I11" s="35"/>
      <c r="J11" s="35"/>
      <c r="K11" s="35"/>
    </row>
    <row r="12" ht="23.25" customHeight="1" spans="1:11">
      <c r="A12" s="32" t="s">
        <v>143</v>
      </c>
      <c r="B12" s="33">
        <v>3350.9365</v>
      </c>
      <c r="C12" s="33">
        <v>89.0766</v>
      </c>
      <c r="D12" s="33">
        <v>3261.8599</v>
      </c>
      <c r="E12" s="33">
        <v>1444.747</v>
      </c>
      <c r="F12" s="33">
        <v>18.525</v>
      </c>
      <c r="G12" s="34">
        <v>1426.222</v>
      </c>
      <c r="H12" s="35"/>
      <c r="I12" s="35"/>
      <c r="J12" s="35"/>
      <c r="K12" s="35"/>
    </row>
    <row r="13" ht="23.25" customHeight="1" spans="1:11">
      <c r="A13" s="32" t="s">
        <v>144</v>
      </c>
      <c r="B13" s="33">
        <v>4465.6787</v>
      </c>
      <c r="C13" s="33">
        <v>1475.2886</v>
      </c>
      <c r="D13" s="33">
        <v>2990.3901</v>
      </c>
      <c r="E13" s="33">
        <v>2163.9373</v>
      </c>
      <c r="F13" s="33">
        <v>877.2063</v>
      </c>
      <c r="G13" s="34">
        <v>1286.731</v>
      </c>
      <c r="H13" s="35"/>
      <c r="I13" s="35"/>
      <c r="J13" s="35"/>
      <c r="K13" s="35"/>
    </row>
    <row r="14" ht="23.25" customHeight="1" spans="1:11">
      <c r="A14" s="32" t="s">
        <v>145</v>
      </c>
      <c r="B14" s="33">
        <v>2258.9172</v>
      </c>
      <c r="C14" s="33">
        <v>319.8272</v>
      </c>
      <c r="D14" s="33">
        <v>1936.64</v>
      </c>
      <c r="E14" s="33">
        <v>2196.2847</v>
      </c>
      <c r="F14" s="33">
        <v>1355.9347</v>
      </c>
      <c r="G14" s="34">
        <v>839.92</v>
      </c>
      <c r="H14" s="35"/>
      <c r="I14" s="35"/>
      <c r="J14" s="35"/>
      <c r="K14" s="35"/>
    </row>
    <row r="15" ht="23.25" customHeight="1" spans="1:11">
      <c r="A15" s="32" t="s">
        <v>146</v>
      </c>
      <c r="B15" s="33">
        <v>2634.8058</v>
      </c>
      <c r="C15" s="33">
        <v>368.8658</v>
      </c>
      <c r="D15" s="33">
        <v>2265.94</v>
      </c>
      <c r="E15" s="33">
        <v>1324.8014</v>
      </c>
      <c r="F15" s="33">
        <v>346.1404</v>
      </c>
      <c r="G15" s="34">
        <v>978.661</v>
      </c>
      <c r="H15" s="35"/>
      <c r="I15" s="35"/>
      <c r="J15" s="35"/>
      <c r="K15" s="35"/>
    </row>
    <row r="16" ht="23.25" customHeight="1" spans="1:11">
      <c r="A16" s="32" t="s">
        <v>147</v>
      </c>
      <c r="B16" s="33">
        <v>2942.6485</v>
      </c>
      <c r="C16" s="33">
        <v>223.6985</v>
      </c>
      <c r="D16" s="33">
        <v>2718.95</v>
      </c>
      <c r="E16" s="33">
        <v>2585.6472</v>
      </c>
      <c r="F16" s="33">
        <v>943.8562</v>
      </c>
      <c r="G16" s="34">
        <v>1641.791</v>
      </c>
      <c r="H16" s="35"/>
      <c r="I16" s="35"/>
      <c r="J16" s="35"/>
      <c r="K16" s="35"/>
    </row>
    <row r="17" ht="23.25" customHeight="1" spans="1:11">
      <c r="A17" s="32" t="s">
        <v>148</v>
      </c>
      <c r="B17" s="33">
        <v>3089.2994</v>
      </c>
      <c r="C17" s="33">
        <v>370.3494</v>
      </c>
      <c r="D17" s="33">
        <v>2718.95</v>
      </c>
      <c r="E17" s="33">
        <v>1717.0234</v>
      </c>
      <c r="F17" s="33">
        <v>75.2324</v>
      </c>
      <c r="G17" s="34">
        <v>1641.791</v>
      </c>
      <c r="H17" s="35"/>
      <c r="I17" s="35"/>
      <c r="J17" s="35"/>
      <c r="K17" s="35"/>
    </row>
    <row r="18" ht="23.25" customHeight="1" spans="1:11">
      <c r="A18" s="36" t="s">
        <v>149</v>
      </c>
      <c r="B18" s="37">
        <v>181.56</v>
      </c>
      <c r="C18" s="37"/>
      <c r="D18" s="37">
        <v>181.56</v>
      </c>
      <c r="E18" s="37">
        <v>69.365</v>
      </c>
      <c r="F18" s="37"/>
      <c r="G18" s="38">
        <v>69.365</v>
      </c>
      <c r="H18" s="35"/>
      <c r="I18" s="35"/>
      <c r="J18" s="35"/>
      <c r="K18" s="35"/>
    </row>
    <row r="19" ht="24" customHeight="1" spans="1:11">
      <c r="A19" s="39" t="s">
        <v>150</v>
      </c>
      <c r="B19" s="40"/>
      <c r="C19" s="40"/>
      <c r="D19" s="40"/>
      <c r="E19" s="40"/>
      <c r="F19" s="40"/>
      <c r="G19" s="40"/>
      <c r="H19" s="41"/>
      <c r="I19" s="41"/>
      <c r="J19" s="41"/>
      <c r="K19" s="41"/>
    </row>
  </sheetData>
  <mergeCells count="7">
    <mergeCell ref="A1:G1"/>
    <mergeCell ref="C2:D2"/>
    <mergeCell ref="F2:G2"/>
    <mergeCell ref="A19:K19"/>
    <mergeCell ref="A2:A3"/>
    <mergeCell ref="B2:B3"/>
    <mergeCell ref="E2:E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SheetLayoutView="60" workbookViewId="0">
      <selection activeCell="C5" sqref="C5"/>
    </sheetView>
  </sheetViews>
  <sheetFormatPr defaultColWidth="9" defaultRowHeight="14.25"/>
  <cols>
    <col min="1" max="1" width="9" style="1"/>
    <col min="2" max="8" width="11.25" style="1" customWidth="1"/>
    <col min="9" max="9" width="9.5" style="1" customWidth="1"/>
    <col min="10" max="16384" width="9" style="1"/>
  </cols>
  <sheetData>
    <row r="1" ht="18.75" spans="1:15">
      <c r="A1" s="2" t="s">
        <v>155</v>
      </c>
      <c r="B1" s="2"/>
      <c r="C1" s="2"/>
      <c r="D1" s="2"/>
      <c r="E1" s="2"/>
      <c r="F1" s="2"/>
      <c r="G1" s="2"/>
      <c r="H1" s="2"/>
      <c r="I1" s="20"/>
      <c r="J1" s="20"/>
      <c r="K1" s="20"/>
      <c r="L1" s="20"/>
      <c r="M1" s="20"/>
      <c r="N1" s="20"/>
      <c r="O1" s="20"/>
    </row>
    <row r="2" spans="1:15">
      <c r="A2" s="3"/>
      <c r="B2" s="4"/>
      <c r="C2" s="4"/>
      <c r="D2" s="5"/>
      <c r="E2" s="4"/>
      <c r="F2" s="4"/>
      <c r="G2" s="4"/>
      <c r="H2" s="6" t="s">
        <v>156</v>
      </c>
      <c r="I2" s="20"/>
      <c r="J2" s="20"/>
      <c r="K2" s="20"/>
      <c r="L2" s="20"/>
      <c r="M2" s="20"/>
      <c r="N2" s="20"/>
      <c r="O2" s="20"/>
    </row>
    <row r="3" ht="41.25" customHeight="1" spans="1:15">
      <c r="A3" s="7" t="s">
        <v>152</v>
      </c>
      <c r="B3" s="8" t="s">
        <v>157</v>
      </c>
      <c r="C3" s="8" t="s">
        <v>158</v>
      </c>
      <c r="D3" s="8" t="s">
        <v>159</v>
      </c>
      <c r="E3" s="8" t="s">
        <v>160</v>
      </c>
      <c r="F3" s="8" t="s">
        <v>161</v>
      </c>
      <c r="G3" s="8" t="s">
        <v>162</v>
      </c>
      <c r="H3" s="9" t="s">
        <v>163</v>
      </c>
      <c r="I3" s="20"/>
      <c r="J3" s="20"/>
      <c r="K3" s="20"/>
      <c r="L3" s="20"/>
      <c r="M3" s="20"/>
      <c r="N3" s="20"/>
      <c r="O3" s="20"/>
    </row>
    <row r="4" ht="19.5" customHeight="1" spans="1:15">
      <c r="A4" s="10" t="s">
        <v>141</v>
      </c>
      <c r="B4" s="11">
        <v>29208432.31</v>
      </c>
      <c r="C4" s="11">
        <v>19872039.55</v>
      </c>
      <c r="D4" s="11">
        <v>5703329.77</v>
      </c>
      <c r="E4" s="11">
        <v>3851552.15</v>
      </c>
      <c r="F4" s="11">
        <v>2541589.46</v>
      </c>
      <c r="G4" s="11">
        <v>2275882.27</v>
      </c>
      <c r="H4" s="12">
        <v>854911.52</v>
      </c>
      <c r="I4" s="20"/>
      <c r="J4" s="20"/>
      <c r="K4" s="20"/>
      <c r="L4" s="20"/>
      <c r="M4" s="20"/>
      <c r="N4" s="20"/>
      <c r="O4" s="20"/>
    </row>
    <row r="5" ht="19.5" customHeight="1" spans="1:15">
      <c r="A5" s="13" t="s">
        <v>7</v>
      </c>
      <c r="B5" s="14">
        <v>812173.4</v>
      </c>
      <c r="C5" s="14">
        <v>556337.94</v>
      </c>
      <c r="D5" s="14">
        <v>277265.93</v>
      </c>
      <c r="E5" s="14">
        <v>52248.45</v>
      </c>
      <c r="F5" s="14">
        <v>1215.68</v>
      </c>
      <c r="G5" s="14">
        <v>198.09</v>
      </c>
      <c r="H5" s="15">
        <v>1113.94</v>
      </c>
      <c r="I5" s="20"/>
      <c r="J5" s="20"/>
      <c r="K5" s="20"/>
      <c r="L5" s="20"/>
      <c r="M5" s="20"/>
      <c r="N5" s="20"/>
      <c r="O5" s="20"/>
    </row>
    <row r="6" ht="19.5" customHeight="1" spans="1:15">
      <c r="A6" s="13" t="s">
        <v>8</v>
      </c>
      <c r="B6" s="14">
        <v>105866.24</v>
      </c>
      <c r="C6" s="14">
        <v>80065.14</v>
      </c>
      <c r="D6" s="14">
        <v>25801.1</v>
      </c>
      <c r="E6" s="14"/>
      <c r="F6" s="14">
        <v>1419.32</v>
      </c>
      <c r="G6" s="14"/>
      <c r="H6" s="15">
        <v>1133.3</v>
      </c>
      <c r="I6" s="20"/>
      <c r="J6" s="20"/>
      <c r="K6" s="20"/>
      <c r="L6" s="20"/>
      <c r="M6" s="20"/>
      <c r="N6" s="20"/>
      <c r="O6" s="20"/>
    </row>
    <row r="7" ht="19.5" customHeight="1" spans="1:15">
      <c r="A7" s="13" t="s">
        <v>9</v>
      </c>
      <c r="B7" s="14">
        <v>1644675.18</v>
      </c>
      <c r="C7" s="14">
        <v>568746.98</v>
      </c>
      <c r="D7" s="14">
        <v>584260.07</v>
      </c>
      <c r="E7" s="14">
        <v>587373.78</v>
      </c>
      <c r="F7" s="14">
        <v>135590.19</v>
      </c>
      <c r="G7" s="14">
        <v>301771.74</v>
      </c>
      <c r="H7" s="15">
        <v>276171.56</v>
      </c>
      <c r="I7" s="20"/>
      <c r="J7" s="20"/>
      <c r="K7" s="20"/>
      <c r="L7" s="20"/>
      <c r="M7" s="20"/>
      <c r="N7" s="20"/>
      <c r="O7" s="20"/>
    </row>
    <row r="8" ht="19.5" customHeight="1" spans="1:15">
      <c r="A8" s="13" t="s">
        <v>10</v>
      </c>
      <c r="B8" s="14">
        <v>186035.16</v>
      </c>
      <c r="C8" s="14">
        <v>180843.5</v>
      </c>
      <c r="D8" s="14">
        <v>5078.4</v>
      </c>
      <c r="E8" s="14">
        <v>161.26</v>
      </c>
      <c r="F8" s="14">
        <v>1371.93</v>
      </c>
      <c r="G8" s="14">
        <v>106</v>
      </c>
      <c r="H8" s="15">
        <v>1264.38</v>
      </c>
      <c r="I8" s="20"/>
      <c r="J8" s="20"/>
      <c r="K8" s="20"/>
      <c r="L8" s="20"/>
      <c r="M8" s="20"/>
      <c r="N8" s="20"/>
      <c r="O8" s="20"/>
    </row>
    <row r="9" ht="19.5" customHeight="1" spans="1:15">
      <c r="A9" s="13" t="s">
        <v>11</v>
      </c>
      <c r="B9" s="14">
        <v>1126172.29</v>
      </c>
      <c r="C9" s="14">
        <v>1126809.51</v>
      </c>
      <c r="D9" s="14">
        <v>2417.98</v>
      </c>
      <c r="E9" s="14">
        <v>21.4</v>
      </c>
      <c r="F9" s="14">
        <v>172512.57</v>
      </c>
      <c r="G9" s="14">
        <v>123257.83</v>
      </c>
      <c r="H9" s="15">
        <v>62068.21</v>
      </c>
      <c r="I9" s="20"/>
      <c r="J9" s="20"/>
      <c r="K9" s="20"/>
      <c r="L9" s="20"/>
      <c r="M9" s="20"/>
      <c r="N9" s="20"/>
      <c r="O9" s="20"/>
    </row>
    <row r="10" ht="19.5" customHeight="1" spans="1:15">
      <c r="A10" s="13" t="s">
        <v>12</v>
      </c>
      <c r="B10" s="14">
        <v>677.78</v>
      </c>
      <c r="C10" s="14"/>
      <c r="D10" s="14">
        <v>677.78</v>
      </c>
      <c r="E10" s="14"/>
      <c r="F10" s="14">
        <v>81.86</v>
      </c>
      <c r="G10" s="14"/>
      <c r="H10" s="15">
        <v>90.43</v>
      </c>
      <c r="I10" s="20"/>
      <c r="J10" s="20"/>
      <c r="K10" s="20"/>
      <c r="L10" s="20"/>
      <c r="M10" s="20"/>
      <c r="N10" s="20"/>
      <c r="O10" s="20"/>
    </row>
    <row r="11" ht="19.5" customHeight="1" spans="1:15">
      <c r="A11" s="13" t="s">
        <v>142</v>
      </c>
      <c r="B11" s="14">
        <v>5184763.72</v>
      </c>
      <c r="C11" s="14">
        <v>3382077.7</v>
      </c>
      <c r="D11" s="14">
        <v>2931.57</v>
      </c>
      <c r="E11" s="14">
        <v>1800060.3</v>
      </c>
      <c r="F11" s="14">
        <v>316301.21</v>
      </c>
      <c r="G11" s="14">
        <v>308217.91</v>
      </c>
      <c r="H11" s="15">
        <v>8755.78</v>
      </c>
      <c r="I11" s="20"/>
      <c r="J11" s="20"/>
      <c r="K11" s="20"/>
      <c r="L11" s="20"/>
      <c r="M11" s="20"/>
      <c r="N11" s="20"/>
      <c r="O11" s="20"/>
    </row>
    <row r="12" ht="19.5" customHeight="1" spans="1:15">
      <c r="A12" s="13" t="s">
        <v>143</v>
      </c>
      <c r="B12" s="14">
        <v>335380.63</v>
      </c>
      <c r="C12" s="14">
        <v>280403.06</v>
      </c>
      <c r="D12" s="14">
        <v>54971.07</v>
      </c>
      <c r="E12" s="14">
        <v>7</v>
      </c>
      <c r="F12" s="14">
        <v>17205.56</v>
      </c>
      <c r="G12" s="14"/>
      <c r="H12" s="15">
        <v>17310.53</v>
      </c>
      <c r="I12" s="20"/>
      <c r="J12" s="20"/>
      <c r="K12" s="20"/>
      <c r="L12" s="20"/>
      <c r="M12" s="20"/>
      <c r="N12" s="20"/>
      <c r="O12" s="20"/>
    </row>
    <row r="13" ht="19.5" customHeight="1" spans="1:15">
      <c r="A13" s="13" t="s">
        <v>144</v>
      </c>
      <c r="B13" s="14">
        <v>8151247.81</v>
      </c>
      <c r="C13" s="14">
        <v>6365460.82</v>
      </c>
      <c r="D13" s="14">
        <v>808048.89</v>
      </c>
      <c r="E13" s="14">
        <v>978447.5</v>
      </c>
      <c r="F13" s="14">
        <v>415345.93</v>
      </c>
      <c r="G13" s="14">
        <v>2.05</v>
      </c>
      <c r="H13" s="15">
        <v>467495.42</v>
      </c>
      <c r="I13" s="20"/>
      <c r="J13" s="20"/>
      <c r="K13" s="20"/>
      <c r="L13" s="20"/>
      <c r="M13" s="20"/>
      <c r="N13" s="20"/>
      <c r="O13" s="20"/>
    </row>
    <row r="14" ht="19.5" customHeight="1" spans="1:15">
      <c r="A14" s="13" t="s">
        <v>145</v>
      </c>
      <c r="B14" s="14">
        <v>1664937.83</v>
      </c>
      <c r="C14" s="14">
        <v>1415445.04</v>
      </c>
      <c r="D14" s="14">
        <v>226545.23</v>
      </c>
      <c r="E14" s="14">
        <v>23049.8</v>
      </c>
      <c r="F14" s="14">
        <v>8887.66</v>
      </c>
      <c r="G14" s="14">
        <v>139660.39</v>
      </c>
      <c r="H14" s="15">
        <v>8215.59</v>
      </c>
      <c r="I14" s="20"/>
      <c r="J14" s="20"/>
      <c r="K14" s="20"/>
      <c r="L14" s="20"/>
      <c r="M14" s="20"/>
      <c r="N14" s="20"/>
      <c r="O14" s="20"/>
    </row>
    <row r="15" ht="19.5" customHeight="1" spans="1:15">
      <c r="A15" s="13" t="s">
        <v>146</v>
      </c>
      <c r="B15" s="14">
        <v>9481012.27</v>
      </c>
      <c r="C15" s="14">
        <v>5656297.7</v>
      </c>
      <c r="D15" s="14">
        <v>3626735.91</v>
      </c>
      <c r="E15" s="14">
        <v>242648.66</v>
      </c>
      <c r="F15" s="14">
        <v>1454283.13</v>
      </c>
      <c r="G15" s="14">
        <v>1402206.25</v>
      </c>
      <c r="H15" s="15">
        <v>8276.07</v>
      </c>
      <c r="I15" s="20"/>
      <c r="J15" s="20"/>
      <c r="K15" s="20"/>
      <c r="L15" s="20"/>
      <c r="M15" s="20"/>
      <c r="N15" s="20"/>
      <c r="O15" s="20"/>
    </row>
    <row r="16" ht="19.5" customHeight="1" spans="1:15">
      <c r="A16" s="13" t="s">
        <v>147</v>
      </c>
      <c r="B16" s="14">
        <v>320595.76</v>
      </c>
      <c r="C16" s="14">
        <v>100678.38</v>
      </c>
      <c r="D16" s="14">
        <v>52383.38</v>
      </c>
      <c r="E16" s="14">
        <v>167534</v>
      </c>
      <c r="F16" s="14">
        <v>153.97</v>
      </c>
      <c r="G16" s="14"/>
      <c r="H16" s="15">
        <v>119.6</v>
      </c>
      <c r="I16" s="20"/>
      <c r="J16" s="20"/>
      <c r="K16" s="20"/>
      <c r="L16" s="20"/>
      <c r="M16" s="20"/>
      <c r="N16" s="20"/>
      <c r="O16" s="20"/>
    </row>
    <row r="17" ht="19.5" customHeight="1" spans="1:15">
      <c r="A17" s="13" t="s">
        <v>148</v>
      </c>
      <c r="B17" s="14">
        <v>194894.24</v>
      </c>
      <c r="C17" s="14">
        <v>158873.78</v>
      </c>
      <c r="D17" s="14">
        <v>36212.46</v>
      </c>
      <c r="E17" s="14"/>
      <c r="F17" s="14">
        <v>17220.47</v>
      </c>
      <c r="G17" s="14">
        <v>462</v>
      </c>
      <c r="H17" s="15">
        <v>2896.72</v>
      </c>
      <c r="I17" s="20"/>
      <c r="J17" s="20"/>
      <c r="K17" s="20"/>
      <c r="L17" s="20"/>
      <c r="M17" s="20"/>
      <c r="N17" s="20"/>
      <c r="O17" s="20"/>
    </row>
    <row r="18" ht="19.5" customHeight="1" spans="1:15">
      <c r="A18" s="16" t="s">
        <v>149</v>
      </c>
      <c r="B18" s="17"/>
      <c r="C18" s="17"/>
      <c r="D18" s="17"/>
      <c r="E18" s="17"/>
      <c r="F18" s="17"/>
      <c r="G18" s="17"/>
      <c r="H18" s="18"/>
      <c r="I18" s="20"/>
      <c r="J18" s="20"/>
      <c r="K18" s="20"/>
      <c r="L18" s="20"/>
      <c r="M18" s="20"/>
      <c r="N18" s="20"/>
      <c r="O18" s="20"/>
    </row>
    <row r="19" spans="2:8">
      <c r="B19" s="19"/>
      <c r="C19" s="19"/>
      <c r="D19" s="19"/>
      <c r="E19" s="19"/>
      <c r="F19" s="19"/>
      <c r="G19" s="19"/>
      <c r="H19" s="19"/>
    </row>
  </sheetData>
  <mergeCells count="1">
    <mergeCell ref="A1:H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zoomScaleSheetLayoutView="60" workbookViewId="0">
      <selection activeCell="C2" sqref="C2"/>
    </sheetView>
  </sheetViews>
  <sheetFormatPr defaultColWidth="9" defaultRowHeight="14.25" outlineLevelCol="3"/>
  <cols>
    <col min="1" max="1" width="25.25" style="203" customWidth="1"/>
    <col min="2" max="2" width="20.25" style="203" customWidth="1"/>
    <col min="3" max="3" width="15.625" style="203" customWidth="1"/>
    <col min="4" max="4" width="11.625" style="203" customWidth="1"/>
    <col min="5" max="16384" width="9" style="203"/>
  </cols>
  <sheetData>
    <row r="1" s="201" customFormat="1" ht="29.25" customHeight="1" spans="1:3">
      <c r="A1" s="205" t="s">
        <v>23</v>
      </c>
      <c r="B1" s="205"/>
      <c r="C1" s="205"/>
    </row>
    <row r="2" ht="32.25" customHeight="1" spans="1:4">
      <c r="A2" s="221" t="s">
        <v>24</v>
      </c>
      <c r="B2" s="222" t="s">
        <v>25</v>
      </c>
      <c r="C2" s="223" t="s">
        <v>26</v>
      </c>
      <c r="D2" s="224"/>
    </row>
    <row r="3" ht="24" customHeight="1" spans="1:4">
      <c r="A3" s="225" t="s">
        <v>27</v>
      </c>
      <c r="B3" s="226" t="s">
        <v>28</v>
      </c>
      <c r="C3" s="227">
        <v>737</v>
      </c>
      <c r="D3" s="224"/>
    </row>
    <row r="4" ht="24" customHeight="1" spans="1:4">
      <c r="A4" s="225" t="s">
        <v>29</v>
      </c>
      <c r="B4" s="226" t="s">
        <v>30</v>
      </c>
      <c r="C4" s="227">
        <v>757</v>
      </c>
      <c r="D4" s="224"/>
    </row>
    <row r="5" ht="24" customHeight="1" spans="1:4">
      <c r="A5" s="225" t="s">
        <v>31</v>
      </c>
      <c r="B5" s="226" t="s">
        <v>32</v>
      </c>
      <c r="C5" s="227">
        <v>819</v>
      </c>
      <c r="D5" s="224"/>
    </row>
    <row r="6" ht="24" customHeight="1" spans="1:4">
      <c r="A6" s="225" t="s">
        <v>33</v>
      </c>
      <c r="B6" s="226" t="s">
        <v>32</v>
      </c>
      <c r="C6" s="227">
        <v>806</v>
      </c>
      <c r="D6" s="224"/>
    </row>
    <row r="7" ht="24" customHeight="1" spans="1:4">
      <c r="A7" s="225" t="s">
        <v>34</v>
      </c>
      <c r="B7" s="226" t="s">
        <v>35</v>
      </c>
      <c r="C7" s="227">
        <v>923</v>
      </c>
      <c r="D7" s="224"/>
    </row>
    <row r="8" ht="26.25" customHeight="1" spans="1:4">
      <c r="A8" s="228" t="s">
        <v>36</v>
      </c>
      <c r="B8" s="229" t="s">
        <v>37</v>
      </c>
      <c r="C8" s="230">
        <v>549.7</v>
      </c>
      <c r="D8" s="224"/>
    </row>
    <row r="9" ht="24" customHeight="1"/>
  </sheetData>
  <mergeCells count="1">
    <mergeCell ref="A1:C1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SheetLayoutView="60" workbookViewId="0">
      <selection activeCell="A2" sqref="A2"/>
    </sheetView>
  </sheetViews>
  <sheetFormatPr defaultColWidth="9" defaultRowHeight="14.25" outlineLevelRow="7" outlineLevelCol="4"/>
  <cols>
    <col min="1" max="3" width="9.875" style="203" customWidth="1"/>
    <col min="4" max="4" width="11.625" style="203" customWidth="1"/>
    <col min="5" max="5" width="52.875" style="203" customWidth="1"/>
    <col min="6" max="16384" width="9" style="203"/>
  </cols>
  <sheetData>
    <row r="1" s="201" customFormat="1" ht="29.25" customHeight="1" spans="1:5">
      <c r="A1" s="204" t="s">
        <v>38</v>
      </c>
      <c r="B1" s="204"/>
      <c r="C1" s="204"/>
      <c r="D1" s="204"/>
      <c r="E1" s="205"/>
    </row>
    <row r="2" s="202" customFormat="1" ht="32.25" customHeight="1" spans="1:5">
      <c r="A2" s="206" t="s">
        <v>39</v>
      </c>
      <c r="B2" s="207" t="s">
        <v>40</v>
      </c>
      <c r="C2" s="208" t="s">
        <v>41</v>
      </c>
      <c r="D2" s="208" t="s">
        <v>42</v>
      </c>
      <c r="E2" s="209" t="s">
        <v>43</v>
      </c>
    </row>
    <row r="3" ht="24" customHeight="1" spans="1:5">
      <c r="A3" s="210" t="s">
        <v>44</v>
      </c>
      <c r="B3" s="211" t="s">
        <v>18</v>
      </c>
      <c r="C3" s="212">
        <v>55</v>
      </c>
      <c r="D3" s="212">
        <v>404</v>
      </c>
      <c r="E3" s="213" t="s">
        <v>45</v>
      </c>
    </row>
    <row r="4" ht="24" customHeight="1" spans="1:5">
      <c r="A4" s="214" t="s">
        <v>46</v>
      </c>
      <c r="B4" s="215" t="s">
        <v>18</v>
      </c>
      <c r="C4" s="216">
        <v>44</v>
      </c>
      <c r="D4" s="216">
        <v>581</v>
      </c>
      <c r="E4" s="213" t="s">
        <v>47</v>
      </c>
    </row>
    <row r="5" ht="24" customHeight="1" spans="1:5">
      <c r="A5" s="214" t="s">
        <v>48</v>
      </c>
      <c r="B5" s="215" t="s">
        <v>19</v>
      </c>
      <c r="C5" s="216">
        <v>57</v>
      </c>
      <c r="D5" s="216">
        <v>1066</v>
      </c>
      <c r="E5" s="213" t="s">
        <v>49</v>
      </c>
    </row>
    <row r="6" ht="24" customHeight="1" spans="1:5">
      <c r="A6" s="214" t="s">
        <v>50</v>
      </c>
      <c r="B6" s="215" t="s">
        <v>20</v>
      </c>
      <c r="C6" s="216">
        <v>83</v>
      </c>
      <c r="D6" s="216">
        <v>2293</v>
      </c>
      <c r="E6" s="213" t="s">
        <v>51</v>
      </c>
    </row>
    <row r="7" ht="24" customHeight="1" spans="1:5">
      <c r="A7" s="214" t="s">
        <v>52</v>
      </c>
      <c r="B7" s="215" t="s">
        <v>53</v>
      </c>
      <c r="C7" s="216">
        <v>44</v>
      </c>
      <c r="D7" s="216">
        <v>297</v>
      </c>
      <c r="E7" s="213" t="s">
        <v>54</v>
      </c>
    </row>
    <row r="8" ht="26.25" customHeight="1" spans="1:5">
      <c r="A8" s="217" t="s">
        <v>55</v>
      </c>
      <c r="B8" s="218" t="s">
        <v>19</v>
      </c>
      <c r="C8" s="219">
        <v>130</v>
      </c>
      <c r="D8" s="219">
        <v>2810</v>
      </c>
      <c r="E8" s="220" t="s">
        <v>56</v>
      </c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zoomScaleSheetLayoutView="60" workbookViewId="0">
      <selection activeCell="N21" sqref="N21"/>
    </sheetView>
  </sheetViews>
  <sheetFormatPr defaultColWidth="9" defaultRowHeight="14.25"/>
  <cols>
    <col min="1" max="1" width="9" style="166"/>
    <col min="2" max="2" width="9" style="167" customWidth="1"/>
    <col min="3" max="14" width="9" style="168" customWidth="1"/>
    <col min="15" max="15" width="9" style="169" customWidth="1"/>
    <col min="16" max="16384" width="9" style="166"/>
  </cols>
  <sheetData>
    <row r="1" ht="27.75" customHeight="1" spans="1:16">
      <c r="A1" s="170" t="s">
        <v>57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90"/>
    </row>
    <row r="2" spans="1:16">
      <c r="A2" s="171" t="s">
        <v>58</v>
      </c>
      <c r="B2" s="172" t="s">
        <v>59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91"/>
      <c r="O2" s="192" t="s">
        <v>60</v>
      </c>
      <c r="P2" s="190"/>
    </row>
    <row r="3" spans="1:16">
      <c r="A3" s="171"/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93"/>
      <c r="O3" s="192"/>
      <c r="P3" s="190"/>
    </row>
    <row r="4" spans="1:16">
      <c r="A4" s="171"/>
      <c r="B4" s="175" t="s">
        <v>61</v>
      </c>
      <c r="C4" s="176" t="s">
        <v>62</v>
      </c>
      <c r="D4" s="176" t="s">
        <v>63</v>
      </c>
      <c r="E4" s="176" t="s">
        <v>64</v>
      </c>
      <c r="F4" s="176" t="s">
        <v>65</v>
      </c>
      <c r="G4" s="176" t="s">
        <v>66</v>
      </c>
      <c r="H4" s="176" t="s">
        <v>67</v>
      </c>
      <c r="I4" s="176" t="s">
        <v>68</v>
      </c>
      <c r="J4" s="176" t="s">
        <v>69</v>
      </c>
      <c r="K4" s="176" t="s">
        <v>70</v>
      </c>
      <c r="L4" s="176" t="s">
        <v>71</v>
      </c>
      <c r="M4" s="176" t="s">
        <v>72</v>
      </c>
      <c r="N4" s="176" t="s">
        <v>73</v>
      </c>
      <c r="O4" s="194"/>
      <c r="P4" s="190"/>
    </row>
    <row r="5" spans="1:16">
      <c r="A5" s="177" t="s">
        <v>74</v>
      </c>
      <c r="B5" s="178">
        <v>13.6</v>
      </c>
      <c r="C5" s="178">
        <v>-0.5</v>
      </c>
      <c r="D5" s="178">
        <v>0.4</v>
      </c>
      <c r="E5" s="178">
        <v>7.3</v>
      </c>
      <c r="F5" s="178">
        <v>12.1</v>
      </c>
      <c r="G5" s="178">
        <v>20.2</v>
      </c>
      <c r="H5" s="178">
        <v>22.7</v>
      </c>
      <c r="I5" s="178">
        <v>26.6</v>
      </c>
      <c r="J5" s="178">
        <v>25.6</v>
      </c>
      <c r="K5" s="178">
        <v>22.3</v>
      </c>
      <c r="L5" s="178">
        <v>15.3</v>
      </c>
      <c r="M5" s="178">
        <v>8.5</v>
      </c>
      <c r="N5" s="178">
        <v>2.2</v>
      </c>
      <c r="O5" s="195">
        <v>2400.7</v>
      </c>
      <c r="P5" s="190"/>
    </row>
    <row r="6" s="130" customFormat="1" spans="1:16">
      <c r="A6" s="179" t="s">
        <v>75</v>
      </c>
      <c r="B6" s="180">
        <v>13.5</v>
      </c>
      <c r="C6" s="180">
        <v>0.1</v>
      </c>
      <c r="D6" s="180">
        <v>0.6</v>
      </c>
      <c r="E6" s="180">
        <v>7.2</v>
      </c>
      <c r="F6" s="180">
        <v>11.6</v>
      </c>
      <c r="G6" s="180">
        <v>20.1</v>
      </c>
      <c r="H6" s="180">
        <v>22</v>
      </c>
      <c r="I6" s="180">
        <v>26.1</v>
      </c>
      <c r="J6" s="180">
        <v>25.5</v>
      </c>
      <c r="K6" s="180">
        <v>22.2</v>
      </c>
      <c r="L6" s="180">
        <v>15.6</v>
      </c>
      <c r="M6" s="180">
        <v>8.8</v>
      </c>
      <c r="N6" s="180">
        <v>2.7</v>
      </c>
      <c r="O6" s="196">
        <v>2296.7</v>
      </c>
      <c r="P6" s="197"/>
    </row>
    <row r="7" spans="1:16">
      <c r="A7" s="179" t="s">
        <v>76</v>
      </c>
      <c r="B7" s="180">
        <v>13.6</v>
      </c>
      <c r="C7" s="181">
        <v>-0.7</v>
      </c>
      <c r="D7" s="181">
        <v>0.2</v>
      </c>
      <c r="E7" s="181">
        <v>7.3</v>
      </c>
      <c r="F7" s="181">
        <v>12.3</v>
      </c>
      <c r="G7" s="181">
        <v>20.4</v>
      </c>
      <c r="H7" s="181">
        <v>23</v>
      </c>
      <c r="I7" s="181">
        <v>27.1</v>
      </c>
      <c r="J7" s="181">
        <v>25.7</v>
      </c>
      <c r="K7" s="181">
        <v>22</v>
      </c>
      <c r="L7" s="181">
        <v>15</v>
      </c>
      <c r="M7" s="181">
        <v>8.1</v>
      </c>
      <c r="N7" s="181">
        <v>2.3</v>
      </c>
      <c r="O7" s="196">
        <v>2471.4</v>
      </c>
      <c r="P7" s="198"/>
    </row>
    <row r="8" s="130" customFormat="1" spans="1:16">
      <c r="A8" s="179" t="s">
        <v>53</v>
      </c>
      <c r="B8" s="180">
        <v>13.4</v>
      </c>
      <c r="C8" s="182">
        <v>-0.4</v>
      </c>
      <c r="D8" s="182">
        <v>0.3</v>
      </c>
      <c r="E8" s="182">
        <v>6.8</v>
      </c>
      <c r="F8" s="182">
        <v>11.6</v>
      </c>
      <c r="G8" s="182">
        <v>19.6</v>
      </c>
      <c r="H8" s="182">
        <v>21.9</v>
      </c>
      <c r="I8" s="182">
        <v>26.5</v>
      </c>
      <c r="J8" s="182">
        <v>25.7</v>
      </c>
      <c r="K8" s="182">
        <v>22.4</v>
      </c>
      <c r="L8" s="182">
        <v>15.4</v>
      </c>
      <c r="M8" s="182">
        <v>8.6</v>
      </c>
      <c r="N8" s="182">
        <v>2.5</v>
      </c>
      <c r="O8" s="196">
        <v>2330</v>
      </c>
      <c r="P8" s="197"/>
    </row>
    <row r="9" s="130" customFormat="1" spans="1:16">
      <c r="A9" s="179" t="s">
        <v>14</v>
      </c>
      <c r="B9" s="180">
        <v>14.2</v>
      </c>
      <c r="C9" s="182">
        <v>-0.3</v>
      </c>
      <c r="D9" s="182">
        <v>0.5</v>
      </c>
      <c r="E9" s="182">
        <v>7.7</v>
      </c>
      <c r="F9" s="182">
        <v>12.9</v>
      </c>
      <c r="G9" s="182">
        <v>21.2</v>
      </c>
      <c r="H9" s="182">
        <v>23.7</v>
      </c>
      <c r="I9" s="182">
        <v>27.6</v>
      </c>
      <c r="J9" s="182">
        <v>26.3</v>
      </c>
      <c r="K9" s="182">
        <v>22.8</v>
      </c>
      <c r="L9" s="182">
        <v>15.6</v>
      </c>
      <c r="M9" s="182">
        <v>9</v>
      </c>
      <c r="N9" s="182">
        <v>2.9</v>
      </c>
      <c r="O9" s="196">
        <v>2410.3</v>
      </c>
      <c r="P9" s="197"/>
    </row>
    <row r="10" spans="1:16">
      <c r="A10" s="179" t="s">
        <v>15</v>
      </c>
      <c r="B10" s="180">
        <v>13.1</v>
      </c>
      <c r="C10" s="182">
        <v>-1.6</v>
      </c>
      <c r="D10" s="182">
        <v>0.4</v>
      </c>
      <c r="E10" s="182">
        <v>7.1</v>
      </c>
      <c r="F10" s="182">
        <v>12.4</v>
      </c>
      <c r="G10" s="182">
        <v>19.5</v>
      </c>
      <c r="H10" s="182">
        <v>22.8</v>
      </c>
      <c r="I10" s="182">
        <v>26.5</v>
      </c>
      <c r="J10" s="182">
        <v>25.4</v>
      </c>
      <c r="K10" s="182">
        <v>21.9</v>
      </c>
      <c r="L10" s="182">
        <v>14.4</v>
      </c>
      <c r="M10" s="182">
        <v>7.6</v>
      </c>
      <c r="N10" s="182">
        <v>1</v>
      </c>
      <c r="O10" s="196">
        <v>2316.3</v>
      </c>
      <c r="P10" s="198"/>
    </row>
    <row r="11" s="130" customFormat="1" spans="1:16">
      <c r="A11" s="179" t="s">
        <v>16</v>
      </c>
      <c r="B11" s="180">
        <v>14.8</v>
      </c>
      <c r="C11" s="182">
        <v>0.1</v>
      </c>
      <c r="D11" s="182">
        <v>1.3</v>
      </c>
      <c r="E11" s="182">
        <v>9.1</v>
      </c>
      <c r="F11" s="182">
        <v>13.9</v>
      </c>
      <c r="G11" s="182">
        <v>22</v>
      </c>
      <c r="H11" s="182">
        <v>25.1</v>
      </c>
      <c r="I11" s="182">
        <v>28</v>
      </c>
      <c r="J11" s="182">
        <v>26.4</v>
      </c>
      <c r="K11" s="182">
        <v>23.5</v>
      </c>
      <c r="L11" s="182">
        <v>15.9</v>
      </c>
      <c r="M11" s="182">
        <v>9.5</v>
      </c>
      <c r="N11" s="182">
        <v>2.8</v>
      </c>
      <c r="O11" s="196">
        <v>2380.8</v>
      </c>
      <c r="P11" s="197"/>
    </row>
    <row r="12" spans="1:16">
      <c r="A12" s="179" t="s">
        <v>17</v>
      </c>
      <c r="B12" s="180">
        <v>13.8</v>
      </c>
      <c r="C12" s="181">
        <v>0</v>
      </c>
      <c r="D12" s="181">
        <v>0.4</v>
      </c>
      <c r="E12" s="181">
        <v>7.6</v>
      </c>
      <c r="F12" s="181">
        <v>11.9</v>
      </c>
      <c r="G12" s="181">
        <v>20.8</v>
      </c>
      <c r="H12" s="181">
        <v>22.9</v>
      </c>
      <c r="I12" s="181">
        <v>26.7</v>
      </c>
      <c r="J12" s="181">
        <v>25.6</v>
      </c>
      <c r="K12" s="181">
        <v>22.5</v>
      </c>
      <c r="L12" s="181">
        <v>15.5</v>
      </c>
      <c r="M12" s="181">
        <v>8.8</v>
      </c>
      <c r="N12" s="181">
        <v>2.6</v>
      </c>
      <c r="O12" s="196">
        <v>2386.5</v>
      </c>
      <c r="P12" s="198"/>
    </row>
    <row r="13" spans="1:16">
      <c r="A13" s="179" t="s">
        <v>18</v>
      </c>
      <c r="B13" s="180">
        <v>12.8</v>
      </c>
      <c r="C13" s="181">
        <v>-1.8</v>
      </c>
      <c r="D13" s="181">
        <v>-0.4</v>
      </c>
      <c r="E13" s="181">
        <v>6.5</v>
      </c>
      <c r="F13" s="181">
        <v>11.9</v>
      </c>
      <c r="G13" s="181">
        <v>19.5</v>
      </c>
      <c r="H13" s="181">
        <v>22.7</v>
      </c>
      <c r="I13" s="181">
        <v>26.2</v>
      </c>
      <c r="J13" s="181">
        <v>24.8</v>
      </c>
      <c r="K13" s="181">
        <v>21.5</v>
      </c>
      <c r="L13" s="181">
        <v>14</v>
      </c>
      <c r="M13" s="181">
        <v>7.4</v>
      </c>
      <c r="N13" s="181">
        <v>0.7</v>
      </c>
      <c r="O13" s="196">
        <v>2487.2</v>
      </c>
      <c r="P13" s="198"/>
    </row>
    <row r="14" spans="1:16">
      <c r="A14" s="179" t="s">
        <v>19</v>
      </c>
      <c r="B14" s="180">
        <v>13</v>
      </c>
      <c r="C14" s="181">
        <v>-1.2</v>
      </c>
      <c r="D14" s="181">
        <v>-0.2</v>
      </c>
      <c r="E14" s="181">
        <v>7.3</v>
      </c>
      <c r="F14" s="181">
        <v>11.6</v>
      </c>
      <c r="G14" s="181">
        <v>20.1</v>
      </c>
      <c r="H14" s="181">
        <v>22.4</v>
      </c>
      <c r="I14" s="181">
        <v>26.2</v>
      </c>
      <c r="J14" s="181">
        <v>24.9</v>
      </c>
      <c r="K14" s="181">
        <v>21.4</v>
      </c>
      <c r="L14" s="181">
        <v>14.5</v>
      </c>
      <c r="M14" s="181">
        <v>7.6</v>
      </c>
      <c r="N14" s="181">
        <v>1.4</v>
      </c>
      <c r="O14" s="196">
        <v>2309.7</v>
      </c>
      <c r="P14" s="198"/>
    </row>
    <row r="15" spans="1:16">
      <c r="A15" s="179" t="s">
        <v>20</v>
      </c>
      <c r="B15" s="180">
        <v>13.7</v>
      </c>
      <c r="C15" s="181">
        <v>0</v>
      </c>
      <c r="D15" s="181">
        <v>1.3</v>
      </c>
      <c r="E15" s="181">
        <v>7.3</v>
      </c>
      <c r="F15" s="181">
        <v>11.8</v>
      </c>
      <c r="G15" s="181">
        <v>19.4</v>
      </c>
      <c r="H15" s="181">
        <v>21.7</v>
      </c>
      <c r="I15" s="181">
        <v>26.2</v>
      </c>
      <c r="J15" s="181">
        <v>26</v>
      </c>
      <c r="K15" s="181">
        <v>23</v>
      </c>
      <c r="L15" s="181">
        <v>15.9</v>
      </c>
      <c r="M15" s="181">
        <v>9.1</v>
      </c>
      <c r="N15" s="181">
        <v>2.5</v>
      </c>
      <c r="O15" s="196">
        <v>2358.7</v>
      </c>
      <c r="P15" s="198"/>
    </row>
    <row r="16" s="130" customFormat="1" ht="13.5" customHeight="1" spans="1:16">
      <c r="A16" s="183" t="s">
        <v>21</v>
      </c>
      <c r="B16" s="184">
        <v>13.6</v>
      </c>
      <c r="C16" s="185">
        <v>0.7</v>
      </c>
      <c r="D16" s="185">
        <v>0.4</v>
      </c>
      <c r="E16" s="185">
        <v>6.9</v>
      </c>
      <c r="F16" s="185">
        <v>11.3</v>
      </c>
      <c r="G16" s="185">
        <v>19.6</v>
      </c>
      <c r="H16" s="185">
        <v>21.8</v>
      </c>
      <c r="I16" s="185">
        <v>25.5</v>
      </c>
      <c r="J16" s="185">
        <v>25.5</v>
      </c>
      <c r="K16" s="185">
        <v>22.6</v>
      </c>
      <c r="L16" s="185">
        <v>16.2</v>
      </c>
      <c r="M16" s="185">
        <v>9.5</v>
      </c>
      <c r="N16" s="185">
        <v>3.3</v>
      </c>
      <c r="O16" s="199">
        <v>2660.4</v>
      </c>
      <c r="P16" s="197"/>
    </row>
    <row r="17" ht="26.45" customHeight="1" spans="1:16">
      <c r="A17" s="186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90"/>
    </row>
    <row r="18" s="165" customFormat="1" spans="2:15">
      <c r="B18" s="187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200"/>
    </row>
    <row r="19" s="165" customFormat="1" spans="2:15">
      <c r="B19" s="187"/>
      <c r="C19" s="151"/>
      <c r="D19" s="188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200"/>
    </row>
    <row r="20" s="165" customFormat="1" spans="2:15">
      <c r="B20" s="187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200"/>
    </row>
    <row r="21" s="165" customFormat="1" spans="2:15">
      <c r="B21" s="187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200"/>
    </row>
    <row r="25" spans="6:6">
      <c r="F25" s="189"/>
    </row>
  </sheetData>
  <mergeCells count="5">
    <mergeCell ref="A1:O1"/>
    <mergeCell ref="A17:O17"/>
    <mergeCell ref="A2:A4"/>
    <mergeCell ref="O2:O4"/>
    <mergeCell ref="B2:N3"/>
  </mergeCells>
  <pageMargins left="0.75" right="0.75" top="1" bottom="1" header="0.5" footer="0.5"/>
  <pageSetup paperSize="9" orientation="portrait" horizontalDpi="600" verticalDpi="6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zoomScaleSheetLayoutView="60" workbookViewId="0">
      <selection activeCell="F20" sqref="F20"/>
    </sheetView>
  </sheetViews>
  <sheetFormatPr defaultColWidth="9" defaultRowHeight="14.25"/>
  <cols>
    <col min="1" max="1" width="9" style="130"/>
    <col min="2" max="14" width="9" style="129" customWidth="1"/>
    <col min="15" max="15" width="9" style="131" customWidth="1"/>
    <col min="16" max="16384" width="9" style="130"/>
  </cols>
  <sheetData>
    <row r="1" ht="20.25" spans="1:16">
      <c r="A1" s="132" t="s">
        <v>77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53"/>
    </row>
    <row r="2" spans="1:16">
      <c r="A2" s="134" t="s">
        <v>58</v>
      </c>
      <c r="B2" s="135" t="s">
        <v>78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56"/>
      <c r="O2" s="157" t="s">
        <v>79</v>
      </c>
      <c r="P2" s="158"/>
    </row>
    <row r="3" spans="1:16">
      <c r="A3" s="137"/>
      <c r="B3" s="138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59"/>
      <c r="O3" s="160"/>
      <c r="P3" s="158"/>
    </row>
    <row r="4" spans="1:16">
      <c r="A4" s="137"/>
      <c r="B4" s="140" t="s">
        <v>61</v>
      </c>
      <c r="C4" s="141" t="s">
        <v>62</v>
      </c>
      <c r="D4" s="141" t="s">
        <v>63</v>
      </c>
      <c r="E4" s="141" t="s">
        <v>64</v>
      </c>
      <c r="F4" s="141" t="s">
        <v>65</v>
      </c>
      <c r="G4" s="141" t="s">
        <v>66</v>
      </c>
      <c r="H4" s="141" t="s">
        <v>67</v>
      </c>
      <c r="I4" s="141" t="s">
        <v>68</v>
      </c>
      <c r="J4" s="141" t="s">
        <v>69</v>
      </c>
      <c r="K4" s="141" t="s">
        <v>70</v>
      </c>
      <c r="L4" s="141" t="s">
        <v>71</v>
      </c>
      <c r="M4" s="141" t="s">
        <v>72</v>
      </c>
      <c r="N4" s="141" t="s">
        <v>73</v>
      </c>
      <c r="O4" s="160"/>
      <c r="P4" s="158"/>
    </row>
    <row r="5" spans="1:16">
      <c r="A5" s="142" t="s">
        <v>74</v>
      </c>
      <c r="B5" s="143">
        <v>442</v>
      </c>
      <c r="C5" s="143">
        <v>1.8</v>
      </c>
      <c r="D5" s="143">
        <v>5.1</v>
      </c>
      <c r="E5" s="143">
        <v>14.3</v>
      </c>
      <c r="F5" s="143">
        <v>34</v>
      </c>
      <c r="G5" s="143">
        <v>15.2</v>
      </c>
      <c r="H5" s="143">
        <v>51.6</v>
      </c>
      <c r="I5" s="143">
        <v>60.4</v>
      </c>
      <c r="J5" s="143">
        <v>147.3</v>
      </c>
      <c r="K5" s="143">
        <v>41.8</v>
      </c>
      <c r="L5" s="143">
        <v>11.5</v>
      </c>
      <c r="M5" s="143">
        <v>47.3</v>
      </c>
      <c r="N5" s="143">
        <v>12.8</v>
      </c>
      <c r="O5" s="161"/>
      <c r="P5" s="162"/>
    </row>
    <row r="6" spans="1:16">
      <c r="A6" s="144" t="s">
        <v>75</v>
      </c>
      <c r="B6" s="145">
        <v>448.3</v>
      </c>
      <c r="C6" s="145">
        <v>1</v>
      </c>
      <c r="D6" s="145">
        <v>5</v>
      </c>
      <c r="E6" s="145">
        <v>19.4</v>
      </c>
      <c r="F6" s="145">
        <v>24.5</v>
      </c>
      <c r="G6" s="145">
        <v>5.5</v>
      </c>
      <c r="H6" s="145">
        <v>36.7</v>
      </c>
      <c r="I6" s="145">
        <v>49.4</v>
      </c>
      <c r="J6" s="145">
        <v>113</v>
      </c>
      <c r="K6" s="145">
        <v>75.4</v>
      </c>
      <c r="L6" s="145">
        <v>3</v>
      </c>
      <c r="M6" s="145">
        <v>105.2</v>
      </c>
      <c r="N6" s="145">
        <v>10.2</v>
      </c>
      <c r="O6" s="163">
        <v>293</v>
      </c>
      <c r="P6" s="162"/>
    </row>
    <row r="7" spans="1:16">
      <c r="A7" s="144" t="s">
        <v>76</v>
      </c>
      <c r="B7" s="146">
        <v>427.7</v>
      </c>
      <c r="C7" s="146">
        <v>0.8</v>
      </c>
      <c r="D7" s="146">
        <v>3.2</v>
      </c>
      <c r="E7" s="145">
        <v>20.9</v>
      </c>
      <c r="F7" s="145">
        <v>34.2</v>
      </c>
      <c r="G7" s="145">
        <v>9.9</v>
      </c>
      <c r="H7" s="145">
        <v>44.5</v>
      </c>
      <c r="I7" s="145">
        <v>56</v>
      </c>
      <c r="J7" s="145">
        <v>117.7</v>
      </c>
      <c r="K7" s="145">
        <v>64.1</v>
      </c>
      <c r="L7" s="145">
        <v>4.2</v>
      </c>
      <c r="M7" s="145">
        <v>62.2</v>
      </c>
      <c r="N7" s="145">
        <v>10</v>
      </c>
      <c r="O7" s="163">
        <v>256</v>
      </c>
      <c r="P7" s="162"/>
    </row>
    <row r="8" spans="1:16">
      <c r="A8" s="144" t="s">
        <v>53</v>
      </c>
      <c r="B8" s="145">
        <v>662.6</v>
      </c>
      <c r="C8" s="145">
        <v>13</v>
      </c>
      <c r="D8" s="145">
        <v>10.5</v>
      </c>
      <c r="E8" s="145">
        <v>21.1</v>
      </c>
      <c r="F8" s="145">
        <v>31.8</v>
      </c>
      <c r="G8" s="145">
        <v>47.1</v>
      </c>
      <c r="H8" s="145">
        <v>63.2</v>
      </c>
      <c r="I8" s="145">
        <v>158.2</v>
      </c>
      <c r="J8" s="145">
        <v>161.8</v>
      </c>
      <c r="K8" s="145">
        <v>68.6</v>
      </c>
      <c r="L8" s="145">
        <v>34.5</v>
      </c>
      <c r="M8" s="145">
        <v>29.9</v>
      </c>
      <c r="N8" s="145">
        <v>22.9</v>
      </c>
      <c r="O8" s="163" t="s">
        <v>80</v>
      </c>
      <c r="P8" s="162"/>
    </row>
    <row r="9" spans="1:16">
      <c r="A9" s="144" t="s">
        <v>14</v>
      </c>
      <c r="B9" s="145">
        <v>291.9</v>
      </c>
      <c r="C9" s="145">
        <v>1.3</v>
      </c>
      <c r="D9" s="145">
        <v>5.4</v>
      </c>
      <c r="E9" s="145">
        <v>6.1</v>
      </c>
      <c r="F9" s="145">
        <v>35</v>
      </c>
      <c r="G9" s="145">
        <v>12.2</v>
      </c>
      <c r="H9" s="145">
        <v>70.4</v>
      </c>
      <c r="I9" s="145">
        <v>12.7</v>
      </c>
      <c r="J9" s="145">
        <v>74.2</v>
      </c>
      <c r="K9" s="145">
        <v>18.1</v>
      </c>
      <c r="L9" s="145">
        <v>6</v>
      </c>
      <c r="M9" s="145">
        <v>38.4</v>
      </c>
      <c r="N9" s="145">
        <v>12.1</v>
      </c>
      <c r="O9" s="163">
        <v>230</v>
      </c>
      <c r="P9" s="162"/>
    </row>
    <row r="10" spans="1:16">
      <c r="A10" s="144" t="s">
        <v>15</v>
      </c>
      <c r="B10" s="145">
        <v>551.2</v>
      </c>
      <c r="C10" s="145">
        <v>0.9</v>
      </c>
      <c r="D10" s="145">
        <v>5.4</v>
      </c>
      <c r="E10" s="145">
        <v>11.6</v>
      </c>
      <c r="F10" s="145">
        <v>34.1</v>
      </c>
      <c r="G10" s="145">
        <v>2.7</v>
      </c>
      <c r="H10" s="145">
        <v>90.1</v>
      </c>
      <c r="I10" s="145">
        <v>119.8</v>
      </c>
      <c r="J10" s="145">
        <v>121.7</v>
      </c>
      <c r="K10" s="145">
        <v>94.1</v>
      </c>
      <c r="L10" s="145">
        <v>22.7</v>
      </c>
      <c r="M10" s="145">
        <v>37.9</v>
      </c>
      <c r="N10" s="145">
        <v>10.2</v>
      </c>
      <c r="O10" s="163" t="s">
        <v>80</v>
      </c>
      <c r="P10" s="162"/>
    </row>
    <row r="11" spans="1:16">
      <c r="A11" s="144" t="s">
        <v>16</v>
      </c>
      <c r="B11" s="145">
        <v>525.3</v>
      </c>
      <c r="C11" s="145">
        <v>0.8</v>
      </c>
      <c r="D11" s="145">
        <v>5.5</v>
      </c>
      <c r="E11" s="145">
        <v>11.6</v>
      </c>
      <c r="F11" s="145">
        <v>39.8</v>
      </c>
      <c r="G11" s="145">
        <v>11.3</v>
      </c>
      <c r="H11" s="145">
        <v>59.2</v>
      </c>
      <c r="I11" s="145">
        <v>58.3</v>
      </c>
      <c r="J11" s="145">
        <v>272.9</v>
      </c>
      <c r="K11" s="145">
        <v>2.2</v>
      </c>
      <c r="L11" s="145">
        <v>15.2</v>
      </c>
      <c r="M11" s="145">
        <v>36.4</v>
      </c>
      <c r="N11" s="145">
        <v>12.1</v>
      </c>
      <c r="O11" s="163">
        <v>275</v>
      </c>
      <c r="P11" s="162"/>
    </row>
    <row r="12" spans="1:16">
      <c r="A12" s="144" t="s">
        <v>17</v>
      </c>
      <c r="B12" s="145">
        <v>314.2</v>
      </c>
      <c r="C12" s="145">
        <v>0</v>
      </c>
      <c r="D12" s="145">
        <v>3.3</v>
      </c>
      <c r="E12" s="145">
        <v>10.3</v>
      </c>
      <c r="F12" s="145">
        <v>33.8</v>
      </c>
      <c r="G12" s="145">
        <v>16.8</v>
      </c>
      <c r="H12" s="145">
        <v>13.1</v>
      </c>
      <c r="I12" s="145">
        <v>17.6</v>
      </c>
      <c r="J12" s="145">
        <v>133.9</v>
      </c>
      <c r="K12" s="145">
        <v>28.6</v>
      </c>
      <c r="L12" s="145">
        <v>7.7</v>
      </c>
      <c r="M12" s="145">
        <v>35.7</v>
      </c>
      <c r="N12" s="145">
        <v>13.4</v>
      </c>
      <c r="O12" s="163">
        <v>299</v>
      </c>
      <c r="P12" s="162"/>
    </row>
    <row r="13" spans="1:16">
      <c r="A13" s="144" t="s">
        <v>18</v>
      </c>
      <c r="B13" s="145">
        <v>384.4</v>
      </c>
      <c r="C13" s="145">
        <v>1.2</v>
      </c>
      <c r="D13" s="145">
        <v>5.2</v>
      </c>
      <c r="E13" s="145">
        <v>11.1</v>
      </c>
      <c r="F13" s="145">
        <v>36</v>
      </c>
      <c r="G13" s="145">
        <v>23.2</v>
      </c>
      <c r="H13" s="145">
        <v>84</v>
      </c>
      <c r="I13" s="145">
        <v>49.5</v>
      </c>
      <c r="J13" s="145">
        <v>95</v>
      </c>
      <c r="K13" s="145">
        <v>28.1</v>
      </c>
      <c r="L13" s="145">
        <v>4.9</v>
      </c>
      <c r="M13" s="145">
        <v>35.7</v>
      </c>
      <c r="N13" s="145">
        <v>10.5</v>
      </c>
      <c r="O13" s="163" t="s">
        <v>80</v>
      </c>
      <c r="P13" s="162"/>
    </row>
    <row r="14" spans="1:16">
      <c r="A14" s="144" t="s">
        <v>19</v>
      </c>
      <c r="B14" s="146">
        <v>377.8</v>
      </c>
      <c r="C14" s="146">
        <v>0.4</v>
      </c>
      <c r="D14" s="146">
        <v>6.4</v>
      </c>
      <c r="E14" s="145">
        <v>13.1</v>
      </c>
      <c r="F14" s="145">
        <v>39.8</v>
      </c>
      <c r="G14" s="145">
        <v>7.3</v>
      </c>
      <c r="H14" s="145">
        <v>30.6</v>
      </c>
      <c r="I14" s="145">
        <v>42</v>
      </c>
      <c r="J14" s="145">
        <v>127.4</v>
      </c>
      <c r="K14" s="145">
        <v>27.5</v>
      </c>
      <c r="L14" s="145">
        <v>14.5</v>
      </c>
      <c r="M14" s="145">
        <v>58.3</v>
      </c>
      <c r="N14" s="145">
        <v>10.5</v>
      </c>
      <c r="O14" s="163">
        <v>275</v>
      </c>
      <c r="P14" s="162"/>
    </row>
    <row r="15" spans="1:16">
      <c r="A15" s="144" t="s">
        <v>20</v>
      </c>
      <c r="B15" s="145">
        <v>402.3</v>
      </c>
      <c r="C15" s="145">
        <v>0.7</v>
      </c>
      <c r="D15" s="145">
        <v>2.5</v>
      </c>
      <c r="E15" s="145">
        <v>24.9</v>
      </c>
      <c r="F15" s="145">
        <v>30.2</v>
      </c>
      <c r="G15" s="145">
        <v>16.9</v>
      </c>
      <c r="H15" s="145">
        <v>39.9</v>
      </c>
      <c r="I15" s="145">
        <v>72.6</v>
      </c>
      <c r="J15" s="145">
        <v>131.2</v>
      </c>
      <c r="K15" s="145">
        <v>13.4</v>
      </c>
      <c r="L15" s="145">
        <v>8.9</v>
      </c>
      <c r="M15" s="145">
        <v>42.9</v>
      </c>
      <c r="N15" s="145">
        <v>18.2</v>
      </c>
      <c r="O15" s="163">
        <v>268</v>
      </c>
      <c r="P15" s="162"/>
    </row>
    <row r="16" spans="1:16">
      <c r="A16" s="147" t="s">
        <v>21</v>
      </c>
      <c r="B16" s="148">
        <v>487.4</v>
      </c>
      <c r="C16" s="148">
        <v>0</v>
      </c>
      <c r="D16" s="148">
        <v>4</v>
      </c>
      <c r="E16" s="148">
        <v>7.5</v>
      </c>
      <c r="F16" s="148">
        <v>34.3</v>
      </c>
      <c r="G16" s="148">
        <v>14.1</v>
      </c>
      <c r="H16" s="148">
        <v>35.9</v>
      </c>
      <c r="I16" s="148">
        <v>28</v>
      </c>
      <c r="J16" s="148">
        <v>271.1</v>
      </c>
      <c r="K16" s="148">
        <v>39.3</v>
      </c>
      <c r="L16" s="148">
        <v>4.6</v>
      </c>
      <c r="M16" s="148">
        <v>38.1</v>
      </c>
      <c r="N16" s="148">
        <v>10.5</v>
      </c>
      <c r="O16" s="164">
        <v>253</v>
      </c>
      <c r="P16" s="162"/>
    </row>
    <row r="17" ht="26.45" customHeight="1" spans="1:16">
      <c r="A17" s="149" t="s">
        <v>81</v>
      </c>
      <c r="B17" s="149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3"/>
    </row>
    <row r="18" spans="16:16">
      <c r="P18" s="153"/>
    </row>
    <row r="19" ht="21.6" customHeight="1" spans="2:16">
      <c r="B19" s="150"/>
      <c r="C19" s="151"/>
      <c r="D19" s="152"/>
      <c r="E19" s="151"/>
      <c r="P19" s="153"/>
    </row>
    <row r="20" ht="22.9" customHeight="1" spans="2:16">
      <c r="B20" s="151"/>
      <c r="C20" s="151"/>
      <c r="D20" s="151"/>
      <c r="E20" s="151"/>
      <c r="P20" s="153"/>
    </row>
    <row r="21" ht="24" customHeight="1" spans="2:16">
      <c r="B21" s="151"/>
      <c r="C21" s="151"/>
      <c r="D21" s="151"/>
      <c r="E21" s="151"/>
      <c r="P21" s="153"/>
    </row>
    <row r="22" spans="1:16">
      <c r="A22" s="153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5"/>
      <c r="P22" s="153"/>
    </row>
    <row r="23" spans="1:16">
      <c r="A23" s="153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5"/>
      <c r="P23" s="153"/>
    </row>
    <row r="24" spans="1:16">
      <c r="A24" s="153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5"/>
      <c r="P24" s="153"/>
    </row>
    <row r="25" spans="1:16">
      <c r="A25" s="153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5"/>
      <c r="P25" s="153"/>
    </row>
    <row r="26" spans="1:16">
      <c r="A26" s="153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5"/>
      <c r="P26" s="153"/>
    </row>
    <row r="27" spans="1:16">
      <c r="A27" s="153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5"/>
      <c r="P27" s="153"/>
    </row>
    <row r="28" spans="1:16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5"/>
      <c r="P28" s="153"/>
    </row>
    <row r="29" spans="1:16">
      <c r="A29" s="153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5"/>
      <c r="P29" s="153"/>
    </row>
    <row r="30" spans="1:16">
      <c r="A30" s="153"/>
      <c r="B30" s="154"/>
      <c r="C30" s="154"/>
      <c r="D30" s="154"/>
      <c r="E30" s="154"/>
      <c r="F30" s="154"/>
      <c r="G30" s="155"/>
      <c r="H30" s="155"/>
      <c r="I30" s="155"/>
      <c r="J30" s="155"/>
      <c r="K30" s="155"/>
      <c r="L30" s="155"/>
      <c r="M30" s="155"/>
      <c r="N30" s="155"/>
      <c r="O30" s="155"/>
      <c r="P30" s="153"/>
    </row>
    <row r="31" spans="2:6">
      <c r="B31" s="154"/>
      <c r="C31" s="154"/>
      <c r="D31" s="154"/>
      <c r="E31" s="154"/>
      <c r="F31" s="154"/>
    </row>
    <row r="32" spans="2:6">
      <c r="B32" s="154"/>
      <c r="C32" s="154"/>
      <c r="D32" s="154"/>
      <c r="E32" s="154"/>
      <c r="F32" s="154"/>
    </row>
    <row r="33" s="129" customFormat="1" spans="2:15">
      <c r="B33" s="154"/>
      <c r="C33" s="154"/>
      <c r="D33" s="154"/>
      <c r="E33" s="154"/>
      <c r="F33" s="154"/>
      <c r="O33" s="131"/>
    </row>
    <row r="34" s="129" customFormat="1" spans="2:15">
      <c r="B34" s="154"/>
      <c r="C34" s="154"/>
      <c r="D34" s="154"/>
      <c r="E34" s="154"/>
      <c r="F34" s="154"/>
      <c r="O34" s="131"/>
    </row>
  </sheetData>
  <mergeCells count="5">
    <mergeCell ref="A1:O1"/>
    <mergeCell ref="A17:O17"/>
    <mergeCell ref="A2:A4"/>
    <mergeCell ref="O2:O4"/>
    <mergeCell ref="B2:N3"/>
  </mergeCells>
  <pageMargins left="0.75" right="0.75" top="1" bottom="1" header="0.5" footer="0.5"/>
  <pageSetup paperSize="9" orientation="portrait" horizontalDpi="600" verticalDpi="6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zoomScaleSheetLayoutView="60" workbookViewId="0">
      <selection activeCell="A1" sqref="A1:D1"/>
    </sheetView>
  </sheetViews>
  <sheetFormatPr defaultColWidth="9" defaultRowHeight="14.25" outlineLevelCol="3"/>
  <cols>
    <col min="1" max="1" width="10.5" style="1" customWidth="1"/>
    <col min="2" max="4" width="16.5" style="1" customWidth="1"/>
    <col min="5" max="16384" width="9" style="1"/>
  </cols>
  <sheetData>
    <row r="1" ht="18.75" spans="1:4">
      <c r="A1" s="2" t="s">
        <v>82</v>
      </c>
      <c r="B1" s="2"/>
      <c r="C1" s="2"/>
      <c r="D1" s="2"/>
    </row>
    <row r="2" ht="18.75" spans="1:4">
      <c r="A2" s="2"/>
      <c r="B2" s="2"/>
      <c r="C2" s="2"/>
      <c r="D2" s="119" t="s">
        <v>83</v>
      </c>
    </row>
    <row r="3" spans="1:4">
      <c r="A3" s="120" t="s">
        <v>84</v>
      </c>
      <c r="B3" s="121" t="s">
        <v>85</v>
      </c>
      <c r="C3" s="43"/>
      <c r="D3" s="122"/>
    </row>
    <row r="4" ht="33.75" customHeight="1" spans="1:4">
      <c r="A4" s="120"/>
      <c r="B4" s="23"/>
      <c r="C4" s="42" t="s">
        <v>86</v>
      </c>
      <c r="D4" s="48" t="s">
        <v>87</v>
      </c>
    </row>
    <row r="5" ht="24.75" customHeight="1" spans="1:4">
      <c r="A5" s="123">
        <v>2003</v>
      </c>
      <c r="B5" s="124">
        <v>39.6</v>
      </c>
      <c r="C5" s="125">
        <v>34</v>
      </c>
      <c r="D5" s="124">
        <v>5.6</v>
      </c>
    </row>
    <row r="6" ht="24.75" customHeight="1" spans="1:4">
      <c r="A6" s="126">
        <v>2004</v>
      </c>
      <c r="B6" s="124">
        <v>22.63</v>
      </c>
      <c r="C6" s="127">
        <v>17.52</v>
      </c>
      <c r="D6" s="124">
        <v>5.11</v>
      </c>
    </row>
    <row r="7" ht="24.75" customHeight="1" spans="1:4">
      <c r="A7" s="126">
        <v>2005</v>
      </c>
      <c r="B7" s="124">
        <v>27.19</v>
      </c>
      <c r="C7" s="127">
        <v>22.65</v>
      </c>
      <c r="D7" s="124">
        <v>4.54</v>
      </c>
    </row>
    <row r="8" ht="24.75" customHeight="1" spans="1:4">
      <c r="A8" s="126">
        <v>2006</v>
      </c>
      <c r="B8" s="124">
        <v>13.76</v>
      </c>
      <c r="C8" s="127">
        <v>9.38</v>
      </c>
      <c r="D8" s="124">
        <v>4.38</v>
      </c>
    </row>
    <row r="9" ht="24.75" customHeight="1" spans="1:4">
      <c r="A9" s="126">
        <v>2007</v>
      </c>
      <c r="B9" s="124">
        <v>50.59</v>
      </c>
      <c r="C9" s="127">
        <v>45.42</v>
      </c>
      <c r="D9" s="124">
        <v>5.17</v>
      </c>
    </row>
    <row r="10" ht="24.75" customHeight="1" spans="1:4">
      <c r="A10" s="126">
        <v>2008</v>
      </c>
      <c r="B10" s="124">
        <v>38.43</v>
      </c>
      <c r="C10" s="127">
        <v>33.67</v>
      </c>
      <c r="D10" s="124">
        <v>4.76</v>
      </c>
    </row>
    <row r="11" ht="24.75" customHeight="1" spans="1:4">
      <c r="A11" s="126">
        <v>2009</v>
      </c>
      <c r="B11" s="124">
        <v>27.06</v>
      </c>
      <c r="C11" s="127">
        <v>22.45</v>
      </c>
      <c r="D11" s="124">
        <v>4.61</v>
      </c>
    </row>
    <row r="12" ht="24.75" customHeight="1" spans="1:4">
      <c r="A12" s="126">
        <v>2010</v>
      </c>
      <c r="B12" s="124">
        <v>35.2</v>
      </c>
      <c r="C12" s="127">
        <v>30.67</v>
      </c>
      <c r="D12" s="124">
        <v>4.53</v>
      </c>
    </row>
    <row r="13" ht="24.75" customHeight="1" spans="1:4">
      <c r="A13" s="126">
        <v>2011</v>
      </c>
      <c r="B13" s="124">
        <v>36.15</v>
      </c>
      <c r="C13" s="127">
        <v>31.68</v>
      </c>
      <c r="D13" s="124">
        <v>4.47</v>
      </c>
    </row>
    <row r="14" ht="24.75" customHeight="1" spans="1:4">
      <c r="A14" s="126">
        <v>2012</v>
      </c>
      <c r="B14" s="124">
        <v>28.93</v>
      </c>
      <c r="C14" s="127">
        <v>21.01</v>
      </c>
      <c r="D14" s="124">
        <v>7.92</v>
      </c>
    </row>
    <row r="15" ht="24.75" customHeight="1" spans="1:4">
      <c r="A15" s="126" t="s">
        <v>88</v>
      </c>
      <c r="B15" s="124">
        <v>38.34</v>
      </c>
      <c r="C15" s="127">
        <v>29.98</v>
      </c>
      <c r="D15" s="124">
        <v>8.36</v>
      </c>
    </row>
    <row r="16" ht="24.75" customHeight="1" spans="1:4">
      <c r="A16" s="126" t="s">
        <v>89</v>
      </c>
      <c r="B16" s="124">
        <v>23.19</v>
      </c>
      <c r="C16" s="127">
        <v>16.89</v>
      </c>
      <c r="D16" s="124">
        <v>6.3</v>
      </c>
    </row>
    <row r="17" ht="24.75" customHeight="1" spans="1:4">
      <c r="A17" s="105" t="s">
        <v>90</v>
      </c>
      <c r="B17" s="124">
        <v>21.79</v>
      </c>
      <c r="C17" s="127">
        <v>15.5</v>
      </c>
      <c r="D17" s="124">
        <v>6.29</v>
      </c>
    </row>
    <row r="18" ht="24.75" customHeight="1" spans="1:4">
      <c r="A18" s="105" t="s">
        <v>91</v>
      </c>
      <c r="B18" s="124">
        <v>8.54</v>
      </c>
      <c r="C18" s="127">
        <v>2.02</v>
      </c>
      <c r="D18" s="124">
        <v>6.52</v>
      </c>
    </row>
    <row r="19" ht="24.75" customHeight="1" spans="1:4">
      <c r="A19" s="105" t="s">
        <v>92</v>
      </c>
      <c r="B19" s="124">
        <v>28.34</v>
      </c>
      <c r="C19" s="127">
        <v>22.29</v>
      </c>
      <c r="D19" s="124">
        <v>6.05</v>
      </c>
    </row>
    <row r="20" ht="24.75" customHeight="1" spans="1:4">
      <c r="A20" s="105" t="s">
        <v>93</v>
      </c>
      <c r="B20" s="124">
        <v>21.25</v>
      </c>
      <c r="C20" s="127">
        <v>15.56</v>
      </c>
      <c r="D20" s="124">
        <v>5.69</v>
      </c>
    </row>
    <row r="21" ht="24.75" customHeight="1" spans="1:4">
      <c r="A21" s="109" t="s">
        <v>94</v>
      </c>
      <c r="B21" s="124">
        <v>7.57</v>
      </c>
      <c r="C21" s="127">
        <v>3.88</v>
      </c>
      <c r="D21" s="124">
        <v>3.69</v>
      </c>
    </row>
    <row r="22" ht="21" customHeight="1" spans="1:4">
      <c r="A22" s="128" t="s">
        <v>95</v>
      </c>
      <c r="B22" s="128"/>
      <c r="C22" s="128"/>
      <c r="D22" s="128"/>
    </row>
  </sheetData>
  <mergeCells count="5">
    <mergeCell ref="A1:D1"/>
    <mergeCell ref="C3:D3"/>
    <mergeCell ref="A22:D22"/>
    <mergeCell ref="A3:A4"/>
    <mergeCell ref="B3:B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zoomScaleSheetLayoutView="60" workbookViewId="0">
      <selection activeCell="A1" sqref="A1:J1"/>
    </sheetView>
  </sheetViews>
  <sheetFormatPr defaultColWidth="9" defaultRowHeight="18" customHeight="1"/>
  <cols>
    <col min="1" max="1" width="6.875" style="1" customWidth="1"/>
    <col min="2" max="2" width="9.25" style="1" customWidth="1"/>
    <col min="3" max="5" width="7" style="1" customWidth="1"/>
    <col min="6" max="6" width="9.125" style="1" customWidth="1"/>
    <col min="7" max="10" width="7.75" style="1" customWidth="1"/>
    <col min="11" max="16384" width="9" style="1"/>
  </cols>
  <sheetData>
    <row r="1" ht="26.25" customHeight="1" spans="1:12">
      <c r="A1" s="98" t="s">
        <v>96</v>
      </c>
      <c r="B1" s="2"/>
      <c r="C1" s="2"/>
      <c r="D1" s="2"/>
      <c r="E1" s="2"/>
      <c r="F1" s="2"/>
      <c r="G1" s="2"/>
      <c r="H1" s="2"/>
      <c r="I1" s="2"/>
      <c r="J1" s="2"/>
      <c r="K1" s="20"/>
      <c r="L1" s="20"/>
    </row>
    <row r="2" ht="26.25" customHeight="1" spans="1:12">
      <c r="A2" s="2"/>
      <c r="B2" s="2"/>
      <c r="C2" s="2"/>
      <c r="D2" s="2"/>
      <c r="E2" s="2"/>
      <c r="F2" s="2"/>
      <c r="G2" s="2"/>
      <c r="H2" s="2"/>
      <c r="I2" s="111" t="s">
        <v>83</v>
      </c>
      <c r="J2" s="111"/>
      <c r="K2" s="20"/>
      <c r="L2" s="20"/>
    </row>
    <row r="3" ht="23.25" customHeight="1" spans="1:12">
      <c r="A3" s="99" t="s">
        <v>97</v>
      </c>
      <c r="B3" s="100" t="s">
        <v>98</v>
      </c>
      <c r="C3" s="101"/>
      <c r="D3" s="101"/>
      <c r="E3" s="102"/>
      <c r="F3" s="103" t="s">
        <v>99</v>
      </c>
      <c r="G3" s="101"/>
      <c r="H3" s="101"/>
      <c r="I3" s="101"/>
      <c r="J3" s="112"/>
      <c r="K3" s="113"/>
      <c r="L3" s="114"/>
    </row>
    <row r="4" ht="23.25" customHeight="1" spans="1:12">
      <c r="A4" s="99"/>
      <c r="B4" s="99"/>
      <c r="C4" s="104" t="s">
        <v>100</v>
      </c>
      <c r="D4" s="104" t="s">
        <v>101</v>
      </c>
      <c r="E4" s="104" t="s">
        <v>102</v>
      </c>
      <c r="F4" s="99"/>
      <c r="G4" s="104" t="s">
        <v>103</v>
      </c>
      <c r="H4" s="104" t="s">
        <v>104</v>
      </c>
      <c r="I4" s="115" t="s">
        <v>105</v>
      </c>
      <c r="J4" s="116" t="s">
        <v>106</v>
      </c>
      <c r="K4" s="114"/>
      <c r="L4" s="114"/>
    </row>
    <row r="5" ht="23.25" customHeight="1" spans="1:12">
      <c r="A5" s="105">
        <v>2000</v>
      </c>
      <c r="B5" s="106">
        <v>10.7499</v>
      </c>
      <c r="C5" s="86">
        <v>2.8101</v>
      </c>
      <c r="D5" s="86">
        <v>7.5053</v>
      </c>
      <c r="E5" s="86">
        <v>0.4345</v>
      </c>
      <c r="F5" s="86">
        <v>10.7499</v>
      </c>
      <c r="G5" s="86">
        <v>6.838</v>
      </c>
      <c r="H5" s="86">
        <v>2.3643</v>
      </c>
      <c r="I5" s="117">
        <v>1.5476</v>
      </c>
      <c r="J5" s="95"/>
      <c r="K5" s="114"/>
      <c r="L5" s="114"/>
    </row>
    <row r="6" ht="23.25" customHeight="1" spans="1:12">
      <c r="A6" s="105">
        <v>2001</v>
      </c>
      <c r="B6" s="106">
        <v>11.3909</v>
      </c>
      <c r="C6" s="86">
        <v>3.0643</v>
      </c>
      <c r="D6" s="86">
        <v>7.6928</v>
      </c>
      <c r="E6" s="86">
        <v>0.6338</v>
      </c>
      <c r="F6" s="86">
        <v>11.3909</v>
      </c>
      <c r="G6" s="86">
        <v>7.5568</v>
      </c>
      <c r="H6" s="86">
        <v>2.1494</v>
      </c>
      <c r="I6" s="117">
        <v>1.6847</v>
      </c>
      <c r="J6" s="95"/>
      <c r="K6" s="114"/>
      <c r="L6" s="114"/>
    </row>
    <row r="7" ht="23.25" customHeight="1" spans="1:12">
      <c r="A7" s="105">
        <v>2002</v>
      </c>
      <c r="B7" s="106">
        <v>10.08</v>
      </c>
      <c r="C7" s="86">
        <v>3.9421</v>
      </c>
      <c r="D7" s="86">
        <v>6.0848</v>
      </c>
      <c r="E7" s="86">
        <v>0.05</v>
      </c>
      <c r="F7" s="86">
        <v>10.0757</v>
      </c>
      <c r="G7" s="86">
        <v>7.5434</v>
      </c>
      <c r="H7" s="86">
        <v>1.1726</v>
      </c>
      <c r="I7" s="117">
        <v>1.3597</v>
      </c>
      <c r="J7" s="95"/>
      <c r="K7" s="114"/>
      <c r="L7" s="114"/>
    </row>
    <row r="8" ht="23.25" customHeight="1" spans="1:12">
      <c r="A8" s="105">
        <v>2003</v>
      </c>
      <c r="B8" s="106">
        <v>9.2473</v>
      </c>
      <c r="C8" s="86">
        <v>3.9286</v>
      </c>
      <c r="D8" s="86">
        <v>4.9335</v>
      </c>
      <c r="E8" s="86">
        <v>0.3852</v>
      </c>
      <c r="F8" s="86">
        <v>9.2473</v>
      </c>
      <c r="G8" s="86">
        <v>6.289</v>
      </c>
      <c r="H8" s="86">
        <v>1.472</v>
      </c>
      <c r="I8" s="117">
        <v>1.4448</v>
      </c>
      <c r="J8" s="95">
        <v>0.0415</v>
      </c>
      <c r="K8" s="114"/>
      <c r="L8" s="114"/>
    </row>
    <row r="9" ht="23.25" customHeight="1" spans="1:12">
      <c r="A9" s="105">
        <v>2004</v>
      </c>
      <c r="B9" s="106">
        <v>9.2146</v>
      </c>
      <c r="C9" s="86">
        <v>3.8043</v>
      </c>
      <c r="D9" s="86">
        <v>5.4003</v>
      </c>
      <c r="E9" s="86">
        <v>0.01</v>
      </c>
      <c r="F9" s="86">
        <v>9.2146</v>
      </c>
      <c r="G9" s="86">
        <v>6.4737</v>
      </c>
      <c r="H9" s="86">
        <v>1.2824</v>
      </c>
      <c r="I9" s="117">
        <v>1.405</v>
      </c>
      <c r="J9" s="95">
        <v>0.0535</v>
      </c>
      <c r="K9" s="114"/>
      <c r="L9" s="114"/>
    </row>
    <row r="10" ht="23.25" customHeight="1" spans="1:12">
      <c r="A10" s="105">
        <v>2005</v>
      </c>
      <c r="B10" s="106">
        <v>8.7359</v>
      </c>
      <c r="C10" s="86">
        <v>3.5797</v>
      </c>
      <c r="D10" s="86">
        <v>5.1094</v>
      </c>
      <c r="E10" s="86">
        <v>0.0468</v>
      </c>
      <c r="F10" s="86">
        <v>8.7359</v>
      </c>
      <c r="G10" s="86">
        <v>6.0275</v>
      </c>
      <c r="H10" s="86">
        <v>1.0175</v>
      </c>
      <c r="I10" s="117">
        <v>1.638</v>
      </c>
      <c r="J10" s="95">
        <v>0.0529</v>
      </c>
      <c r="K10" s="114"/>
      <c r="L10" s="114"/>
    </row>
    <row r="11" ht="23.25" customHeight="1" spans="1:12">
      <c r="A11" s="105">
        <v>2006</v>
      </c>
      <c r="B11" s="106">
        <v>9.0446</v>
      </c>
      <c r="C11" s="86">
        <v>3.9039</v>
      </c>
      <c r="D11" s="86">
        <v>5.1237</v>
      </c>
      <c r="E11" s="86">
        <v>0.017</v>
      </c>
      <c r="F11" s="86">
        <v>9.0446</v>
      </c>
      <c r="G11" s="86">
        <v>6.0825</v>
      </c>
      <c r="H11" s="86">
        <v>1.2334</v>
      </c>
      <c r="I11" s="117">
        <v>1.6709</v>
      </c>
      <c r="J11" s="95">
        <v>0.0578</v>
      </c>
      <c r="K11" s="114"/>
      <c r="L11" s="114"/>
    </row>
    <row r="12" ht="23.25" customHeight="1" spans="1:12">
      <c r="A12" s="105">
        <v>2007</v>
      </c>
      <c r="B12" s="106">
        <v>9.1528</v>
      </c>
      <c r="C12" s="86">
        <v>4.4585</v>
      </c>
      <c r="D12" s="86">
        <v>4.6735</v>
      </c>
      <c r="E12" s="86">
        <v>0.0208</v>
      </c>
      <c r="F12" s="86">
        <v>9.1528</v>
      </c>
      <c r="G12" s="86">
        <v>6.2119</v>
      </c>
      <c r="H12" s="86">
        <v>1.1802</v>
      </c>
      <c r="I12" s="117">
        <v>1.6855</v>
      </c>
      <c r="J12" s="95">
        <v>0.0752</v>
      </c>
      <c r="K12" s="114"/>
      <c r="L12" s="114"/>
    </row>
    <row r="13" ht="23.25" customHeight="1" spans="1:12">
      <c r="A13" s="105">
        <v>2008</v>
      </c>
      <c r="B13" s="106">
        <v>8.5427</v>
      </c>
      <c r="C13" s="86">
        <v>3.955</v>
      </c>
      <c r="D13" s="86">
        <v>4.5744</v>
      </c>
      <c r="E13" s="86">
        <v>0.0133</v>
      </c>
      <c r="F13" s="86">
        <v>8.5427</v>
      </c>
      <c r="G13" s="86">
        <v>5.4552</v>
      </c>
      <c r="H13" s="86">
        <v>1.1912</v>
      </c>
      <c r="I13" s="117">
        <v>1.8169</v>
      </c>
      <c r="J13" s="95">
        <v>0.0794</v>
      </c>
      <c r="K13" s="114"/>
      <c r="L13" s="114"/>
    </row>
    <row r="14" ht="23.25" customHeight="1" spans="1:12">
      <c r="A14" s="105">
        <v>2009</v>
      </c>
      <c r="B14" s="106">
        <v>8.5357</v>
      </c>
      <c r="C14" s="86">
        <v>4.3449</v>
      </c>
      <c r="D14" s="86">
        <v>4.1733</v>
      </c>
      <c r="E14" s="86">
        <v>0.0175</v>
      </c>
      <c r="F14" s="86">
        <v>8.5357</v>
      </c>
      <c r="G14" s="86">
        <v>5.5299</v>
      </c>
      <c r="H14" s="86">
        <v>1.0693</v>
      </c>
      <c r="I14" s="117">
        <v>1.8522</v>
      </c>
      <c r="J14" s="95">
        <v>0.0843</v>
      </c>
      <c r="K14" s="114"/>
      <c r="L14" s="114"/>
    </row>
    <row r="15" ht="23.25" customHeight="1" spans="1:12">
      <c r="A15" s="105">
        <v>2010</v>
      </c>
      <c r="B15" s="106">
        <v>8.5776</v>
      </c>
      <c r="C15" s="86">
        <v>4.7192</v>
      </c>
      <c r="D15" s="86">
        <v>3.846</v>
      </c>
      <c r="E15" s="86">
        <v>0.0124</v>
      </c>
      <c r="F15" s="86">
        <v>8.5776</v>
      </c>
      <c r="G15" s="86">
        <v>5.4765</v>
      </c>
      <c r="H15" s="86">
        <v>1.1607</v>
      </c>
      <c r="I15" s="117">
        <v>1.8591</v>
      </c>
      <c r="J15" s="95">
        <v>0.0813</v>
      </c>
      <c r="K15" s="114"/>
      <c r="L15" s="114"/>
    </row>
    <row r="16" ht="23.25" customHeight="1" spans="1:12">
      <c r="A16" s="105">
        <v>2011</v>
      </c>
      <c r="B16" s="106">
        <v>9.7859</v>
      </c>
      <c r="C16" s="86">
        <v>5.8658</v>
      </c>
      <c r="D16" s="86">
        <v>3.8929</v>
      </c>
      <c r="E16" s="86">
        <v>0.0272</v>
      </c>
      <c r="F16" s="86">
        <v>9.7859</v>
      </c>
      <c r="G16" s="86">
        <v>6.2581</v>
      </c>
      <c r="H16" s="86">
        <v>1.217</v>
      </c>
      <c r="I16" s="117">
        <v>2.17992</v>
      </c>
      <c r="J16" s="95">
        <v>0.13088</v>
      </c>
      <c r="K16" s="114"/>
      <c r="L16" s="114"/>
    </row>
    <row r="17" ht="23.25" customHeight="1" spans="1:12">
      <c r="A17" s="105">
        <v>2012</v>
      </c>
      <c r="B17" s="106">
        <v>9.5486</v>
      </c>
      <c r="C17" s="86">
        <v>5.4115</v>
      </c>
      <c r="D17" s="86">
        <v>4.1177</v>
      </c>
      <c r="E17" s="86">
        <v>0.0194</v>
      </c>
      <c r="F17" s="86">
        <v>9.5486</v>
      </c>
      <c r="G17" s="86">
        <v>6.2183</v>
      </c>
      <c r="H17" s="86">
        <v>1.219</v>
      </c>
      <c r="I17" s="117">
        <v>2.0117</v>
      </c>
      <c r="J17" s="95">
        <v>0.0996</v>
      </c>
      <c r="K17" s="114"/>
      <c r="L17" s="114"/>
    </row>
    <row r="18" ht="23.25" customHeight="1" spans="1:12">
      <c r="A18" s="105" t="s">
        <v>88</v>
      </c>
      <c r="B18" s="106">
        <v>9.7184</v>
      </c>
      <c r="C18" s="86">
        <v>5.5094</v>
      </c>
      <c r="D18" s="86">
        <v>4.1749</v>
      </c>
      <c r="E18" s="86">
        <v>0.0341</v>
      </c>
      <c r="F18" s="86">
        <v>9.7184</v>
      </c>
      <c r="G18" s="86">
        <v>6.3917</v>
      </c>
      <c r="H18" s="86">
        <v>1.2257</v>
      </c>
      <c r="I18" s="117">
        <v>2.0003</v>
      </c>
      <c r="J18" s="95">
        <v>0.1007</v>
      </c>
      <c r="K18" s="114"/>
      <c r="L18" s="114"/>
    </row>
    <row r="19" ht="23.25" customHeight="1" spans="1:12">
      <c r="A19" s="105" t="s">
        <v>89</v>
      </c>
      <c r="B19" s="107">
        <v>8.4031</v>
      </c>
      <c r="C19" s="108">
        <v>4.7561</v>
      </c>
      <c r="D19" s="108">
        <v>3.647</v>
      </c>
      <c r="E19" s="86"/>
      <c r="F19" s="86">
        <v>8.4031</v>
      </c>
      <c r="G19" s="86">
        <v>5.5611</v>
      </c>
      <c r="H19" s="108">
        <v>1.117</v>
      </c>
      <c r="I19" s="108">
        <v>1.725</v>
      </c>
      <c r="J19" s="118"/>
      <c r="K19" s="114"/>
      <c r="L19" s="114"/>
    </row>
    <row r="20" ht="23.25" customHeight="1" spans="1:12">
      <c r="A20" s="105" t="s">
        <v>90</v>
      </c>
      <c r="B20" s="86">
        <v>8.69</v>
      </c>
      <c r="C20" s="86">
        <v>4.68</v>
      </c>
      <c r="D20" s="86">
        <v>4.01</v>
      </c>
      <c r="E20" s="86"/>
      <c r="F20" s="86">
        <v>8.69</v>
      </c>
      <c r="G20" s="86">
        <v>5.67</v>
      </c>
      <c r="H20" s="108">
        <v>1.28</v>
      </c>
      <c r="I20" s="108">
        <v>1.74</v>
      </c>
      <c r="J20" s="95"/>
      <c r="K20" s="114"/>
      <c r="L20" s="114"/>
    </row>
    <row r="21" ht="23.25" customHeight="1" spans="1:10">
      <c r="A21" s="105">
        <v>2016</v>
      </c>
      <c r="B21" s="86">
        <v>8.42</v>
      </c>
      <c r="C21" s="86">
        <v>4.27</v>
      </c>
      <c r="D21" s="86">
        <v>4.12</v>
      </c>
      <c r="E21" s="86">
        <v>0.03</v>
      </c>
      <c r="F21" s="86">
        <v>8.42</v>
      </c>
      <c r="G21" s="86">
        <v>5.25</v>
      </c>
      <c r="H21" s="108">
        <v>1.31</v>
      </c>
      <c r="I21" s="108">
        <v>1.85</v>
      </c>
      <c r="J21" s="95">
        <v>0.01</v>
      </c>
    </row>
    <row r="22" ht="23.25" customHeight="1" spans="1:12">
      <c r="A22" s="105">
        <v>2017</v>
      </c>
      <c r="B22" s="86">
        <v>8.73</v>
      </c>
      <c r="C22" s="86">
        <v>4.8062</v>
      </c>
      <c r="D22" s="86">
        <v>3.8897</v>
      </c>
      <c r="E22" s="86">
        <v>0.036</v>
      </c>
      <c r="F22" s="86">
        <v>8.73</v>
      </c>
      <c r="G22" s="86">
        <v>5.42</v>
      </c>
      <c r="H22" s="108">
        <v>1.33</v>
      </c>
      <c r="I22" s="108">
        <v>1.97</v>
      </c>
      <c r="J22" s="95">
        <v>0.01</v>
      </c>
      <c r="K22" s="20"/>
      <c r="L22" s="20"/>
    </row>
    <row r="23" ht="23.25" customHeight="1" spans="1:10">
      <c r="A23" s="105">
        <v>2018</v>
      </c>
      <c r="B23" s="86">
        <v>9.01</v>
      </c>
      <c r="C23" s="86">
        <v>5.34</v>
      </c>
      <c r="D23" s="86">
        <v>3.61</v>
      </c>
      <c r="E23" s="86">
        <v>0.06</v>
      </c>
      <c r="F23" s="86">
        <v>9.01</v>
      </c>
      <c r="G23" s="86">
        <v>5.26</v>
      </c>
      <c r="H23" s="108">
        <v>1.43</v>
      </c>
      <c r="I23" s="108">
        <v>2.3</v>
      </c>
      <c r="J23" s="95">
        <v>0.01</v>
      </c>
    </row>
    <row r="24" ht="23.25" customHeight="1" spans="1:10">
      <c r="A24" s="109">
        <v>2019</v>
      </c>
      <c r="B24" s="88">
        <v>9.27</v>
      </c>
      <c r="C24" s="88">
        <v>4.2</v>
      </c>
      <c r="D24" s="88">
        <v>4.95</v>
      </c>
      <c r="E24" s="88">
        <v>0.12</v>
      </c>
      <c r="F24" s="88">
        <v>9.27</v>
      </c>
      <c r="G24" s="88">
        <v>5.37</v>
      </c>
      <c r="H24" s="110">
        <v>1.47</v>
      </c>
      <c r="I24" s="110">
        <v>2.42</v>
      </c>
      <c r="J24" s="97">
        <v>0.01</v>
      </c>
    </row>
  </sheetData>
  <mergeCells count="7">
    <mergeCell ref="A1:J1"/>
    <mergeCell ref="I2:J2"/>
    <mergeCell ref="C3:E3"/>
    <mergeCell ref="G3:J3"/>
    <mergeCell ref="A3:A4"/>
    <mergeCell ref="B3:B4"/>
    <mergeCell ref="F3:F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zoomScaleSheetLayoutView="60" workbookViewId="0">
      <selection activeCell="A1" sqref="A1:J1"/>
    </sheetView>
  </sheetViews>
  <sheetFormatPr defaultColWidth="9" defaultRowHeight="23.25" customHeight="1"/>
  <cols>
    <col min="1" max="1" width="9" style="1" customWidth="1"/>
    <col min="2" max="16384" width="9" style="1"/>
  </cols>
  <sheetData>
    <row r="1" customHeight="1" spans="1:10">
      <c r="A1" s="74" t="s">
        <v>107</v>
      </c>
      <c r="B1" s="74"/>
      <c r="C1" s="74"/>
      <c r="D1" s="74"/>
      <c r="E1" s="74"/>
      <c r="F1" s="74"/>
      <c r="G1" s="74"/>
      <c r="H1" s="74"/>
      <c r="I1" s="74"/>
      <c r="J1" s="74"/>
    </row>
    <row r="2" customHeight="1" spans="1:10">
      <c r="A2" s="74"/>
      <c r="B2" s="74"/>
      <c r="C2" s="74"/>
      <c r="D2" s="74"/>
      <c r="E2" s="74"/>
      <c r="F2" s="74"/>
      <c r="G2" s="74"/>
      <c r="H2" s="74"/>
      <c r="I2" s="91" t="s">
        <v>83</v>
      </c>
      <c r="J2" s="91"/>
    </row>
    <row r="3" customHeight="1" spans="1:10">
      <c r="A3" s="75" t="s">
        <v>1</v>
      </c>
      <c r="B3" s="76" t="s">
        <v>98</v>
      </c>
      <c r="C3" s="77"/>
      <c r="D3" s="77"/>
      <c r="E3" s="78"/>
      <c r="F3" s="79" t="s">
        <v>99</v>
      </c>
      <c r="G3" s="77"/>
      <c r="H3" s="77"/>
      <c r="I3" s="77"/>
      <c r="J3" s="92"/>
    </row>
    <row r="4" customHeight="1" spans="1:10">
      <c r="A4" s="80"/>
      <c r="B4" s="81"/>
      <c r="C4" s="82" t="s">
        <v>100</v>
      </c>
      <c r="D4" s="82" t="s">
        <v>101</v>
      </c>
      <c r="E4" s="82" t="s">
        <v>102</v>
      </c>
      <c r="F4" s="81"/>
      <c r="G4" s="82" t="s">
        <v>103</v>
      </c>
      <c r="H4" s="82" t="s">
        <v>104</v>
      </c>
      <c r="I4" s="93" t="s">
        <v>105</v>
      </c>
      <c r="J4" s="94" t="s">
        <v>106</v>
      </c>
    </row>
    <row r="5" customHeight="1" spans="1:12">
      <c r="A5" s="83" t="s">
        <v>108</v>
      </c>
      <c r="B5" s="84">
        <v>9.2698</v>
      </c>
      <c r="C5" s="84">
        <v>4.1998</v>
      </c>
      <c r="D5" s="84">
        <v>4.9502</v>
      </c>
      <c r="E5" s="84">
        <v>0.1198</v>
      </c>
      <c r="F5" s="84">
        <v>9.2698</v>
      </c>
      <c r="G5" s="84">
        <v>5.3686</v>
      </c>
      <c r="H5" s="84">
        <v>1.4724</v>
      </c>
      <c r="I5" s="84">
        <v>2.4169</v>
      </c>
      <c r="J5" s="95">
        <v>0.0119</v>
      </c>
      <c r="L5" s="96"/>
    </row>
    <row r="6" customHeight="1" spans="1:10">
      <c r="A6" s="85" t="s">
        <v>109</v>
      </c>
      <c r="B6" s="86">
        <v>0.5791</v>
      </c>
      <c r="C6" s="86">
        <v>0.3625</v>
      </c>
      <c r="D6" s="86">
        <v>0.1925</v>
      </c>
      <c r="E6" s="86">
        <v>0.0241</v>
      </c>
      <c r="F6" s="86">
        <v>0.5791</v>
      </c>
      <c r="G6" s="86">
        <v>0.0134</v>
      </c>
      <c r="H6" s="86">
        <v>0.0777</v>
      </c>
      <c r="I6" s="86">
        <v>0.488</v>
      </c>
      <c r="J6" s="95"/>
    </row>
    <row r="7" customHeight="1" spans="1:10">
      <c r="A7" s="87" t="s">
        <v>110</v>
      </c>
      <c r="B7" s="86">
        <v>0.4155</v>
      </c>
      <c r="C7" s="86">
        <v>0.1796</v>
      </c>
      <c r="D7" s="86">
        <v>0.2359</v>
      </c>
      <c r="E7" s="86"/>
      <c r="F7" s="86">
        <v>0.4155</v>
      </c>
      <c r="G7" s="86">
        <v>0.2463</v>
      </c>
      <c r="H7" s="86">
        <v>0.0402</v>
      </c>
      <c r="I7" s="86">
        <v>0.1275</v>
      </c>
      <c r="J7" s="95"/>
    </row>
    <row r="8" customHeight="1" spans="1:10">
      <c r="A8" s="87" t="s">
        <v>111</v>
      </c>
      <c r="B8" s="86">
        <v>0.7853</v>
      </c>
      <c r="C8" s="86">
        <v>0.4687</v>
      </c>
      <c r="D8" s="86">
        <v>0.3166</v>
      </c>
      <c r="E8" s="86"/>
      <c r="F8" s="86">
        <v>0.7853</v>
      </c>
      <c r="G8" s="86">
        <v>0.5396</v>
      </c>
      <c r="H8" s="86">
        <v>0.0836</v>
      </c>
      <c r="I8" s="86">
        <v>0.1621</v>
      </c>
      <c r="J8" s="95"/>
    </row>
    <row r="9" customHeight="1" spans="1:10">
      <c r="A9" s="87" t="s">
        <v>112</v>
      </c>
      <c r="B9" s="86">
        <v>0.1965</v>
      </c>
      <c r="C9" s="86">
        <v>0.1236</v>
      </c>
      <c r="D9" s="86">
        <v>0.0729</v>
      </c>
      <c r="E9" s="86"/>
      <c r="F9" s="86">
        <v>0.1965</v>
      </c>
      <c r="G9" s="86">
        <v>0.0357</v>
      </c>
      <c r="H9" s="86">
        <v>0.079</v>
      </c>
      <c r="I9" s="86">
        <v>0.0818</v>
      </c>
      <c r="J9" s="95"/>
    </row>
    <row r="10" customHeight="1" spans="1:10">
      <c r="A10" s="87" t="s">
        <v>113</v>
      </c>
      <c r="B10" s="86">
        <v>0.6771</v>
      </c>
      <c r="C10" s="86">
        <v>0.595</v>
      </c>
      <c r="D10" s="86">
        <v>0.034</v>
      </c>
      <c r="E10" s="86">
        <v>0.0481</v>
      </c>
      <c r="F10" s="86">
        <v>0.6771</v>
      </c>
      <c r="G10" s="86">
        <v>0.0604</v>
      </c>
      <c r="H10" s="86">
        <v>0.3879</v>
      </c>
      <c r="I10" s="86">
        <v>0.2288</v>
      </c>
      <c r="J10" s="95"/>
    </row>
    <row r="11" customHeight="1" spans="1:10">
      <c r="A11" s="87" t="s">
        <v>114</v>
      </c>
      <c r="B11" s="86">
        <v>0.0503</v>
      </c>
      <c r="C11" s="86">
        <v>0.0323</v>
      </c>
      <c r="D11" s="86">
        <v>0.018</v>
      </c>
      <c r="E11" s="86"/>
      <c r="F11" s="86">
        <v>0.0503</v>
      </c>
      <c r="G11" s="86"/>
      <c r="H11" s="86">
        <v>0.0193</v>
      </c>
      <c r="I11" s="86">
        <v>0.031</v>
      </c>
      <c r="J11" s="95"/>
    </row>
    <row r="12" customHeight="1" spans="1:10">
      <c r="A12" s="87" t="s">
        <v>115</v>
      </c>
      <c r="B12" s="86">
        <v>1.0958</v>
      </c>
      <c r="C12" s="86">
        <v>0.4074</v>
      </c>
      <c r="D12" s="86">
        <v>0.6829</v>
      </c>
      <c r="E12" s="86">
        <v>0.0055</v>
      </c>
      <c r="F12" s="86">
        <v>1.0958</v>
      </c>
      <c r="G12" s="86">
        <v>0.5972</v>
      </c>
      <c r="H12" s="86">
        <v>0.2678</v>
      </c>
      <c r="I12" s="86">
        <v>0.2308</v>
      </c>
      <c r="J12" s="95"/>
    </row>
    <row r="13" customHeight="1" spans="1:10">
      <c r="A13" s="87" t="s">
        <v>116</v>
      </c>
      <c r="B13" s="86">
        <v>1.1344</v>
      </c>
      <c r="C13" s="86">
        <v>0.4816</v>
      </c>
      <c r="D13" s="86">
        <v>0.6528</v>
      </c>
      <c r="E13" s="86"/>
      <c r="F13" s="86">
        <v>1.1344</v>
      </c>
      <c r="G13" s="86">
        <v>0.759</v>
      </c>
      <c r="H13" s="86">
        <v>0.1028</v>
      </c>
      <c r="I13" s="86">
        <v>0.2726</v>
      </c>
      <c r="J13" s="95"/>
    </row>
    <row r="14" customHeight="1" spans="1:10">
      <c r="A14" s="87" t="s">
        <v>117</v>
      </c>
      <c r="B14" s="86">
        <v>1.0535</v>
      </c>
      <c r="C14" s="86">
        <v>0.2706</v>
      </c>
      <c r="D14" s="86">
        <v>0.7437</v>
      </c>
      <c r="E14" s="86">
        <v>0.0392</v>
      </c>
      <c r="F14" s="86">
        <v>1.0535</v>
      </c>
      <c r="G14" s="86">
        <v>0.729</v>
      </c>
      <c r="H14" s="86">
        <v>0.1283</v>
      </c>
      <c r="I14" s="86">
        <v>0.1904</v>
      </c>
      <c r="J14" s="95">
        <v>0.0058</v>
      </c>
    </row>
    <row r="15" customHeight="1" spans="1:10">
      <c r="A15" s="87" t="s">
        <v>118</v>
      </c>
      <c r="B15" s="86">
        <v>0.6562</v>
      </c>
      <c r="C15" s="86">
        <v>0.2325</v>
      </c>
      <c r="D15" s="86">
        <v>0.4237</v>
      </c>
      <c r="E15" s="86"/>
      <c r="F15" s="86">
        <v>0.6562</v>
      </c>
      <c r="G15" s="86">
        <v>0.4468</v>
      </c>
      <c r="H15" s="86">
        <v>0.0676</v>
      </c>
      <c r="I15" s="86">
        <v>0.1408</v>
      </c>
      <c r="J15" s="95"/>
    </row>
    <row r="16" customHeight="1" spans="1:10">
      <c r="A16" s="87" t="s">
        <v>119</v>
      </c>
      <c r="B16" s="86">
        <v>0.7869</v>
      </c>
      <c r="C16" s="86">
        <v>0.3139</v>
      </c>
      <c r="D16" s="86">
        <v>0.473</v>
      </c>
      <c r="E16" s="86"/>
      <c r="F16" s="86">
        <v>0.7869</v>
      </c>
      <c r="G16" s="86">
        <v>0.474</v>
      </c>
      <c r="H16" s="86">
        <v>0.1365</v>
      </c>
      <c r="I16" s="86">
        <v>0.1764</v>
      </c>
      <c r="J16" s="95"/>
    </row>
    <row r="17" customHeight="1" spans="1:10">
      <c r="A17" s="87" t="s">
        <v>120</v>
      </c>
      <c r="B17" s="86">
        <v>1.0191</v>
      </c>
      <c r="C17" s="86">
        <v>0.3752</v>
      </c>
      <c r="D17" s="86">
        <v>0.6439</v>
      </c>
      <c r="E17" s="86"/>
      <c r="F17" s="86">
        <v>1.0191</v>
      </c>
      <c r="G17" s="86">
        <v>0.8652</v>
      </c>
      <c r="H17" s="86">
        <v>0.0468</v>
      </c>
      <c r="I17" s="86">
        <v>0.105</v>
      </c>
      <c r="J17" s="95"/>
    </row>
    <row r="18" customHeight="1" spans="1:10">
      <c r="A18" s="87" t="s">
        <v>121</v>
      </c>
      <c r="B18" s="86">
        <v>0.8037</v>
      </c>
      <c r="C18" s="86">
        <v>0.3451</v>
      </c>
      <c r="D18" s="86">
        <v>0.4586</v>
      </c>
      <c r="E18" s="86"/>
      <c r="F18" s="86">
        <v>0.8037</v>
      </c>
      <c r="G18" s="86">
        <v>0.602</v>
      </c>
      <c r="H18" s="86">
        <v>0.0341</v>
      </c>
      <c r="I18" s="86">
        <v>0.1676</v>
      </c>
      <c r="J18" s="95"/>
    </row>
    <row r="19" customHeight="1" spans="1:12">
      <c r="A19" s="36" t="s">
        <v>122</v>
      </c>
      <c r="B19" s="88">
        <v>0.0164</v>
      </c>
      <c r="C19" s="88">
        <v>0.0118</v>
      </c>
      <c r="D19" s="88">
        <v>0.0017</v>
      </c>
      <c r="E19" s="88"/>
      <c r="F19" s="88">
        <v>0.0164</v>
      </c>
      <c r="G19" s="88"/>
      <c r="H19" s="88"/>
      <c r="I19" s="88">
        <v>0.0141</v>
      </c>
      <c r="J19" s="97"/>
      <c r="L19" s="96"/>
    </row>
    <row r="21" customHeight="1" spans="2:10">
      <c r="B21" s="89"/>
      <c r="C21" s="89"/>
      <c r="D21" s="89"/>
      <c r="E21" s="89"/>
      <c r="F21" s="89"/>
      <c r="G21" s="89"/>
      <c r="H21" s="89"/>
      <c r="I21" s="89"/>
      <c r="J21" s="89"/>
    </row>
    <row r="23" customHeight="1" spans="1:1">
      <c r="A23" s="90"/>
    </row>
  </sheetData>
  <mergeCells count="7">
    <mergeCell ref="A1:J1"/>
    <mergeCell ref="I2:J2"/>
    <mergeCell ref="C3:E3"/>
    <mergeCell ref="G3:J3"/>
    <mergeCell ref="A3:A4"/>
    <mergeCell ref="B3:B4"/>
    <mergeCell ref="F3:F4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zoomScaleSheetLayoutView="60" workbookViewId="0">
      <selection activeCell="A1" sqref="A1:G1"/>
    </sheetView>
  </sheetViews>
  <sheetFormatPr defaultColWidth="9" defaultRowHeight="14.25"/>
  <cols>
    <col min="2" max="7" width="10.75" customWidth="1"/>
  </cols>
  <sheetData>
    <row r="1" ht="18.75" spans="1:7">
      <c r="A1" s="50" t="s">
        <v>123</v>
      </c>
      <c r="B1" s="50"/>
      <c r="C1" s="50"/>
      <c r="D1" s="50"/>
      <c r="E1" s="50"/>
      <c r="F1" s="50"/>
      <c r="G1" s="50"/>
    </row>
    <row r="2" spans="1:7">
      <c r="A2" s="51"/>
      <c r="B2" s="52"/>
      <c r="C2" s="53"/>
      <c r="D2" s="52"/>
      <c r="E2" s="52"/>
      <c r="F2" s="52"/>
      <c r="G2" s="54" t="s">
        <v>124</v>
      </c>
    </row>
    <row r="3" ht="26.45" customHeight="1" spans="1:9">
      <c r="A3" s="55" t="s">
        <v>125</v>
      </c>
      <c r="B3" s="56" t="s">
        <v>126</v>
      </c>
      <c r="C3" s="57"/>
      <c r="D3" s="58" t="s">
        <v>127</v>
      </c>
      <c r="E3" s="58" t="s">
        <v>128</v>
      </c>
      <c r="F3" s="58" t="s">
        <v>129</v>
      </c>
      <c r="G3" s="56" t="s">
        <v>130</v>
      </c>
      <c r="I3" s="72"/>
    </row>
    <row r="4" ht="18.75" customHeight="1" spans="1:7">
      <c r="A4" s="55"/>
      <c r="B4" s="58"/>
      <c r="C4" s="58" t="s">
        <v>131</v>
      </c>
      <c r="D4" s="58"/>
      <c r="E4" s="58"/>
      <c r="F4" s="58"/>
      <c r="G4" s="56"/>
    </row>
    <row r="5" ht="26.45" customHeight="1" spans="1:7">
      <c r="A5" s="59">
        <v>2001</v>
      </c>
      <c r="B5" s="60">
        <v>18266.5</v>
      </c>
      <c r="C5" s="60">
        <v>7097.5</v>
      </c>
      <c r="D5" s="60">
        <v>9.55</v>
      </c>
      <c r="E5" s="60">
        <v>10.77</v>
      </c>
      <c r="F5" s="60">
        <v>940.12</v>
      </c>
      <c r="G5" s="61">
        <v>704.44</v>
      </c>
    </row>
    <row r="6" ht="26.45" customHeight="1" spans="1:7">
      <c r="A6" s="59">
        <v>2002</v>
      </c>
      <c r="B6" s="60">
        <v>18477.24</v>
      </c>
      <c r="C6" s="60">
        <v>7335.24</v>
      </c>
      <c r="D6" s="60">
        <v>9.09</v>
      </c>
      <c r="E6" s="60">
        <v>8.77</v>
      </c>
      <c r="F6" s="60">
        <v>987.7</v>
      </c>
      <c r="G6" s="61">
        <v>782.58</v>
      </c>
    </row>
    <row r="7" ht="26.45" customHeight="1" spans="1:7">
      <c r="A7" s="59">
        <v>2003</v>
      </c>
      <c r="B7" s="60">
        <v>18816.4</v>
      </c>
      <c r="C7" s="60">
        <v>6861.4</v>
      </c>
      <c r="D7" s="60">
        <v>9.1</v>
      </c>
      <c r="E7" s="60">
        <v>8.67</v>
      </c>
      <c r="F7" s="60">
        <v>979.08</v>
      </c>
      <c r="G7" s="61">
        <v>831.41</v>
      </c>
    </row>
    <row r="8" ht="26.45" customHeight="1" spans="1:7">
      <c r="A8" s="59">
        <v>2004</v>
      </c>
      <c r="B8" s="60">
        <v>19156.43</v>
      </c>
      <c r="C8" s="60">
        <v>6887.43</v>
      </c>
      <c r="D8" s="60">
        <v>8.69</v>
      </c>
      <c r="E8" s="60">
        <v>8.07</v>
      </c>
      <c r="F8" s="60">
        <v>1055.61</v>
      </c>
      <c r="G8" s="61">
        <v>921.84</v>
      </c>
    </row>
    <row r="9" ht="26.45" customHeight="1" spans="1:7">
      <c r="A9" s="59">
        <v>2005</v>
      </c>
      <c r="B9" s="60">
        <v>19350.64</v>
      </c>
      <c r="C9" s="60">
        <v>6880.64</v>
      </c>
      <c r="D9" s="60">
        <v>11.21</v>
      </c>
      <c r="E9" s="60">
        <v>7.41</v>
      </c>
      <c r="F9" s="60">
        <v>1245.71</v>
      </c>
      <c r="G9" s="61">
        <v>1106.74</v>
      </c>
    </row>
    <row r="10" ht="26.45" customHeight="1" spans="1:7">
      <c r="A10" s="59">
        <v>2006</v>
      </c>
      <c r="B10" s="60">
        <v>19380.78</v>
      </c>
      <c r="C10" s="60">
        <v>6731.71</v>
      </c>
      <c r="D10" s="60">
        <v>10.9</v>
      </c>
      <c r="E10" s="60">
        <v>5.66</v>
      </c>
      <c r="F10" s="60">
        <v>1363.91</v>
      </c>
      <c r="G10" s="61">
        <v>1202.63</v>
      </c>
    </row>
    <row r="11" ht="26.45" customHeight="1" spans="1:7">
      <c r="A11" s="59">
        <v>2007</v>
      </c>
      <c r="B11" s="60">
        <v>22148.89</v>
      </c>
      <c r="C11" s="60">
        <v>7703.63</v>
      </c>
      <c r="D11" s="60">
        <v>10.13</v>
      </c>
      <c r="E11" s="60">
        <v>5.46</v>
      </c>
      <c r="F11" s="60">
        <v>1576.82</v>
      </c>
      <c r="G11" s="61">
        <v>1450.68</v>
      </c>
    </row>
    <row r="12" ht="26.45" customHeight="1" spans="1:7">
      <c r="A12" s="59">
        <v>2008</v>
      </c>
      <c r="B12" s="60">
        <v>21989.03</v>
      </c>
      <c r="C12" s="60">
        <v>7389.93</v>
      </c>
      <c r="D12" s="60">
        <v>9.68</v>
      </c>
      <c r="E12" s="60">
        <v>4.7</v>
      </c>
      <c r="F12" s="60">
        <v>1782.59</v>
      </c>
      <c r="G12" s="61">
        <v>1548.79</v>
      </c>
    </row>
    <row r="13" ht="26.45" customHeight="1" spans="1:15">
      <c r="A13" s="59">
        <v>2009</v>
      </c>
      <c r="B13" s="60">
        <v>24350.93</v>
      </c>
      <c r="C13" s="60">
        <v>7599.97</v>
      </c>
      <c r="D13" s="60">
        <v>9.66</v>
      </c>
      <c r="E13" s="60">
        <v>4.13</v>
      </c>
      <c r="F13" s="60">
        <v>1867.85</v>
      </c>
      <c r="G13" s="61">
        <v>1629.37</v>
      </c>
      <c r="H13" s="62"/>
      <c r="I13" s="62"/>
      <c r="J13" s="62"/>
      <c r="K13" s="62"/>
      <c r="L13" s="62"/>
      <c r="M13" s="62"/>
      <c r="N13" s="62"/>
      <c r="O13" s="62"/>
    </row>
    <row r="14" ht="26.45" customHeight="1" spans="1:15">
      <c r="A14" s="59">
        <v>2010</v>
      </c>
      <c r="B14" s="60">
        <v>25502.08</v>
      </c>
      <c r="C14" s="60">
        <v>8385.85</v>
      </c>
      <c r="D14" s="60">
        <v>9.68</v>
      </c>
      <c r="E14" s="60">
        <v>3.63</v>
      </c>
      <c r="F14" s="60">
        <v>2155.49</v>
      </c>
      <c r="G14" s="61">
        <v>1908.04</v>
      </c>
      <c r="H14" s="62"/>
      <c r="I14" s="62"/>
      <c r="J14" s="62"/>
      <c r="K14" s="62"/>
      <c r="L14" s="62"/>
      <c r="M14" s="62"/>
      <c r="N14" s="62"/>
      <c r="O14" s="62"/>
    </row>
    <row r="15" ht="26.45" customHeight="1" spans="1:15">
      <c r="A15" s="59">
        <v>2011</v>
      </c>
      <c r="B15" s="60">
        <v>30163.61</v>
      </c>
      <c r="C15" s="60">
        <v>8875.37</v>
      </c>
      <c r="D15" s="60">
        <v>10.13</v>
      </c>
      <c r="E15" s="60">
        <v>4.35</v>
      </c>
      <c r="F15" s="60">
        <v>2358.38</v>
      </c>
      <c r="G15" s="61">
        <v>1946.33</v>
      </c>
      <c r="H15" s="62"/>
      <c r="I15" s="62"/>
      <c r="J15" s="73"/>
      <c r="K15" s="73"/>
      <c r="L15" s="73"/>
      <c r="M15" s="73"/>
      <c r="N15" s="73"/>
      <c r="O15" s="73"/>
    </row>
    <row r="16" ht="26.45" customHeight="1" spans="1:15">
      <c r="A16" s="59">
        <v>2012</v>
      </c>
      <c r="B16" s="60">
        <v>32069.98</v>
      </c>
      <c r="C16" s="60">
        <v>9358.92</v>
      </c>
      <c r="D16" s="60">
        <v>10.03</v>
      </c>
      <c r="E16" s="60">
        <v>4.23</v>
      </c>
      <c r="F16" s="60">
        <v>2565.38</v>
      </c>
      <c r="G16" s="61">
        <v>2075.03</v>
      </c>
      <c r="H16" s="62"/>
      <c r="I16" s="62"/>
      <c r="J16" s="73"/>
      <c r="K16" s="73"/>
      <c r="L16" s="73"/>
      <c r="M16" s="73"/>
      <c r="N16" s="73"/>
      <c r="O16" s="73"/>
    </row>
    <row r="17" ht="26.45" customHeight="1" spans="1:15">
      <c r="A17" s="59" t="s">
        <v>88</v>
      </c>
      <c r="B17" s="60">
        <v>32666.5</v>
      </c>
      <c r="C17" s="60">
        <v>9529.75</v>
      </c>
      <c r="D17" s="60">
        <v>8.79</v>
      </c>
      <c r="E17" s="60">
        <v>4.05</v>
      </c>
      <c r="F17" s="60">
        <v>2488.75</v>
      </c>
      <c r="G17" s="61">
        <v>2083.25</v>
      </c>
      <c r="H17" s="62"/>
      <c r="I17" s="62"/>
      <c r="J17" s="73"/>
      <c r="K17" s="73"/>
      <c r="L17" s="73"/>
      <c r="M17" s="73"/>
      <c r="N17" s="73"/>
      <c r="O17" s="73"/>
    </row>
    <row r="18" ht="26.45" customHeight="1" spans="1:7">
      <c r="A18" s="59" t="s">
        <v>89</v>
      </c>
      <c r="B18" s="60">
        <v>32202.29</v>
      </c>
      <c r="C18" s="60">
        <v>9180.62</v>
      </c>
      <c r="D18" s="60">
        <v>8.53</v>
      </c>
      <c r="E18" s="60">
        <v>4.14</v>
      </c>
      <c r="F18" s="60">
        <v>2494.29</v>
      </c>
      <c r="G18" s="61">
        <v>2144.22</v>
      </c>
    </row>
    <row r="19" ht="26.45" customHeight="1" spans="1:7">
      <c r="A19" s="63" t="s">
        <v>90</v>
      </c>
      <c r="B19" s="60">
        <v>36783.51</v>
      </c>
      <c r="C19" s="60">
        <v>9762.1</v>
      </c>
      <c r="D19" s="60">
        <v>8</v>
      </c>
      <c r="E19" s="60">
        <v>4</v>
      </c>
      <c r="F19" s="60">
        <v>2434.27</v>
      </c>
      <c r="G19" s="64">
        <v>1905.04</v>
      </c>
    </row>
    <row r="20" ht="26.45" customHeight="1" spans="1:7">
      <c r="A20" s="59" t="s">
        <v>91</v>
      </c>
      <c r="B20" s="65">
        <v>25914.7926</v>
      </c>
      <c r="C20" s="66">
        <v>8535.16229</v>
      </c>
      <c r="D20" s="66">
        <v>6.92</v>
      </c>
      <c r="E20" s="66">
        <v>3.96</v>
      </c>
      <c r="F20" s="67">
        <v>2502</v>
      </c>
      <c r="G20" s="61">
        <v>2075</v>
      </c>
    </row>
    <row r="21" ht="26.45" customHeight="1" spans="1:7">
      <c r="A21" s="59" t="s">
        <v>92</v>
      </c>
      <c r="B21" s="60">
        <v>32351.198022</v>
      </c>
      <c r="C21" s="60">
        <v>7848.012742</v>
      </c>
      <c r="D21" s="60">
        <v>5.19</v>
      </c>
      <c r="E21" s="60">
        <v>3.23</v>
      </c>
      <c r="F21" s="60">
        <v>2192</v>
      </c>
      <c r="G21" s="61">
        <v>1493</v>
      </c>
    </row>
    <row r="22" ht="26.45" customHeight="1" spans="1:7">
      <c r="A22" s="59" t="s">
        <v>93</v>
      </c>
      <c r="B22" s="60">
        <v>26120</v>
      </c>
      <c r="C22" s="60">
        <v>7508.65</v>
      </c>
      <c r="D22" s="60">
        <v>3.9</v>
      </c>
      <c r="E22" s="60">
        <v>2.4</v>
      </c>
      <c r="F22" s="60">
        <v>2668</v>
      </c>
      <c r="G22" s="61">
        <v>1838</v>
      </c>
    </row>
    <row r="23" ht="26.45" customHeight="1" spans="1:7">
      <c r="A23" s="68" t="s">
        <v>94</v>
      </c>
      <c r="B23" s="69">
        <v>25031</v>
      </c>
      <c r="C23" s="69">
        <v>7609</v>
      </c>
      <c r="D23" s="69">
        <v>3.6</v>
      </c>
      <c r="E23" s="69">
        <v>2.2</v>
      </c>
      <c r="F23" s="69">
        <v>2921</v>
      </c>
      <c r="G23" s="70">
        <v>1987</v>
      </c>
    </row>
    <row r="24" ht="19.5" customHeight="1" spans="1:7">
      <c r="A24" s="71" t="s">
        <v>132</v>
      </c>
      <c r="B24" s="71"/>
      <c r="C24" s="71"/>
      <c r="D24" s="71"/>
      <c r="E24" s="71"/>
      <c r="F24" s="71"/>
      <c r="G24" s="71"/>
    </row>
  </sheetData>
  <mergeCells count="8">
    <mergeCell ref="A1:G1"/>
    <mergeCell ref="A24:G24"/>
    <mergeCell ref="A3:A4"/>
    <mergeCell ref="B3:B4"/>
    <mergeCell ref="D3:D4"/>
    <mergeCell ref="E3:E4"/>
    <mergeCell ref="F3:F4"/>
    <mergeCell ref="G3:G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12-1人口和资源</vt:lpstr>
      <vt:lpstr>12-2主要山脉</vt:lpstr>
      <vt:lpstr>12-3主要河流</vt:lpstr>
      <vt:lpstr>12-4</vt:lpstr>
      <vt:lpstr>12-5</vt:lpstr>
      <vt:lpstr>12-6</vt:lpstr>
      <vt:lpstr>12-7</vt:lpstr>
      <vt:lpstr>12-8</vt:lpstr>
      <vt:lpstr>12-9</vt:lpstr>
      <vt:lpstr>12-10</vt:lpstr>
      <vt:lpstr>12-10（续表）</vt:lpstr>
      <vt:lpstr>12-11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ytstjj_lc</cp:lastModifiedBy>
  <dcterms:created xsi:type="dcterms:W3CDTF">2019-07-04T00:29:44Z</dcterms:created>
  <dcterms:modified xsi:type="dcterms:W3CDTF">2020-12-09T08:21:15Z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