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39"/>
  </bookViews>
  <sheets>
    <sheet name="年鉴20-1" sheetId="1" r:id="rId1"/>
    <sheet name="年鉴20-2" sheetId="2" r:id="rId2"/>
    <sheet name="年鉴20-3" sheetId="3" r:id="rId3"/>
    <sheet name="年鉴20-4" sheetId="7" r:id="rId4"/>
    <sheet name="年鉴20-5" sheetId="5" r:id="rId5"/>
    <sheet name="年鉴20-6" sheetId="9" r:id="rId6"/>
    <sheet name="年鉴20-7" sheetId="10" r:id="rId7"/>
    <sheet name="年鉴20-8" sheetId="11" r:id="rId8"/>
    <sheet name="年鉴20-9" sheetId="12" r:id="rId9"/>
  </sheets>
  <calcPr calcId="144525" iterate="1" iterateCount="100" iterateDelta="0.001"/>
</workbook>
</file>

<file path=xl/sharedStrings.xml><?xml version="1.0" encoding="utf-8"?>
<sst xmlns="http://schemas.openxmlformats.org/spreadsheetml/2006/main" count="270" uniqueCount="201">
  <si>
    <t xml:space="preserve"> 20-1 主要年份文化、文物事业基本情况</t>
  </si>
  <si>
    <t>年  份</t>
  </si>
  <si>
    <t>文化(艺术)馆</t>
  </si>
  <si>
    <t>文化站</t>
  </si>
  <si>
    <t>艺术表演团体</t>
  </si>
  <si>
    <t>剧 场(院)</t>
  </si>
  <si>
    <t>图 书 馆</t>
  </si>
  <si>
    <t>博 物 馆</t>
  </si>
  <si>
    <t>机构数
(个)</t>
  </si>
  <si>
    <t>人 数
(人)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</si>
  <si>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</si>
  <si>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</si>
  <si>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</si>
  <si>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</si>
  <si>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</si>
  <si>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8</t>
    </r>
  </si>
  <si>
    <t>2019</t>
  </si>
  <si>
    <t>注：文化部分资料取自文化和旅游局。</t>
  </si>
  <si>
    <r>
      <rPr>
        <sz val="14"/>
        <rFont val="宋体"/>
        <charset val="134"/>
      </rPr>
      <t>20-2 文化、文物机构人员情况(201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</si>
  <si>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r>
      <rPr>
        <sz val="10"/>
        <rFont val="宋体"/>
        <charset val="134"/>
      </rPr>
      <t xml:space="preserve">类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别</t>
    </r>
  </si>
  <si>
    <t>机  构  数
(个)</t>
  </si>
  <si>
    <t>人  员  数
(人)</t>
  </si>
  <si>
    <t>总    计</t>
  </si>
  <si>
    <t xml:space="preserve">  艺术业</t>
  </si>
  <si>
    <t xml:space="preserve">    艺术表演团体</t>
  </si>
  <si>
    <t xml:space="preserve">    艺术表演场馆</t>
  </si>
  <si>
    <t xml:space="preserve">    艺术创作机构</t>
  </si>
  <si>
    <t xml:space="preserve">    其他艺术</t>
  </si>
  <si>
    <t xml:space="preserve">  公共图书馆业</t>
  </si>
  <si>
    <t xml:space="preserve">  群众文化服务业</t>
  </si>
  <si>
    <t xml:space="preserve">    艺术馆、文化馆</t>
  </si>
  <si>
    <t xml:space="preserve">    文化站</t>
  </si>
  <si>
    <t xml:space="preserve">  艺术教育业</t>
  </si>
  <si>
    <t xml:space="preserve">  文化市场经营机构</t>
  </si>
  <si>
    <t xml:space="preserve">  文艺科研机构</t>
  </si>
  <si>
    <t xml:space="preserve">  文物业</t>
  </si>
  <si>
    <t xml:space="preserve">    文物保护管理机构</t>
  </si>
  <si>
    <t xml:space="preserve">    文物科研机构</t>
  </si>
  <si>
    <t xml:space="preserve">    博物馆</t>
  </si>
  <si>
    <t xml:space="preserve">    文物商店</t>
  </si>
  <si>
    <t xml:space="preserve">  其他文化及相关产业</t>
  </si>
  <si>
    <t>注：文化市场经营机构含互联网上网服务营业场所和娱乐场所。</t>
  </si>
  <si>
    <r>
      <rPr>
        <sz val="14"/>
        <rFont val="宋体"/>
        <charset val="134"/>
        <scheme val="major"/>
      </rPr>
      <t>20-3 各县（市、区）文化、文物事业基本情况(201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</si>
  <si>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地  区</t>
  </si>
  <si>
    <t>公    共
图书馆数
(个)</t>
  </si>
  <si>
    <t>公共图书馆
藏书量
(万册)</t>
  </si>
  <si>
    <t>艺术表演
团    体
(个)</t>
  </si>
  <si>
    <t>艺术表演
场    所
(个)</t>
  </si>
  <si>
    <t>文化馆
(个)</t>
  </si>
  <si>
    <t>文化站
(个)</t>
  </si>
  <si>
    <t>文物、文化
事业费
(万元)</t>
  </si>
  <si>
    <t>博物馆
(个)</t>
  </si>
  <si>
    <t>合   计</t>
  </si>
  <si>
    <t xml:space="preserve"> 市  直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</si>
  <si>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</si>
  <si>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</si>
  <si>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</si>
  <si>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</si>
  <si>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</si>
  <si>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</si>
  <si>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昆嵛区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</si>
  <si>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</si>
  <si>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</si>
  <si>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</si>
  <si>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</si>
  <si>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</si>
  <si>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</si>
  <si>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</si>
  <si>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</si>
  <si>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20-4 广播电视基本情况</t>
  </si>
  <si>
    <t>项    目</t>
  </si>
  <si>
    <t>单位</t>
  </si>
  <si>
    <t>2011年</t>
  </si>
  <si>
    <t>2012年</t>
  </si>
  <si>
    <t>2013年</t>
  </si>
  <si>
    <t>2014年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</si>
  <si>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015年</t>
    </r>
  </si>
  <si>
    <t>2016年</t>
  </si>
  <si>
    <t>2017年</t>
  </si>
  <si>
    <t>2018年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</si>
  <si>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</si>
  <si>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t>广播</t>
  </si>
  <si>
    <t xml:space="preserve">  广播节目综合人口覆盖率     </t>
  </si>
  <si>
    <t>%</t>
  </si>
  <si>
    <t xml:space="preserve">  广播节目套数              </t>
  </si>
  <si>
    <t>套</t>
  </si>
  <si>
    <t xml:space="preserve">  广播节目制作时间       </t>
  </si>
  <si>
    <t>万小时</t>
  </si>
  <si>
    <t xml:space="preserve">  公共广播节目播出时间   </t>
  </si>
  <si>
    <t xml:space="preserve">  广播节目播出语言种类      </t>
  </si>
  <si>
    <t>种</t>
  </si>
  <si>
    <t>电视</t>
  </si>
  <si>
    <t xml:space="preserve">  电视节目综合人口覆盖率     </t>
  </si>
  <si>
    <t xml:space="preserve">  电视节目套数              </t>
  </si>
  <si>
    <t xml:space="preserve">  电视节目制作时间        </t>
  </si>
  <si>
    <t xml:space="preserve">  公共电视节目播出时间    </t>
  </si>
  <si>
    <t xml:space="preserve">  电视节目播出语言种类       </t>
  </si>
  <si>
    <t>广播电视技术及其他</t>
  </si>
  <si>
    <t xml:space="preserve">  广播电视总收入           </t>
  </si>
  <si>
    <t>亿元</t>
  </si>
  <si>
    <t xml:space="preserve">  广播电视从业人员数       </t>
  </si>
  <si>
    <t>万人</t>
  </si>
  <si>
    <t xml:space="preserve">  中、短波转播发射台         </t>
  </si>
  <si>
    <t>座</t>
  </si>
  <si>
    <t xml:space="preserve">  调频转播发射台             </t>
  </si>
  <si>
    <t xml:space="preserve">  电视转播发射台            </t>
  </si>
  <si>
    <t xml:space="preserve">  注：此资料来自广播电视台。</t>
  </si>
  <si>
    <r>
      <rPr>
        <sz val="14"/>
        <rFont val="宋体"/>
        <charset val="134"/>
      </rPr>
      <t>20-5 期刊和报纸出版情况(201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</si>
  <si>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类    别</t>
  </si>
  <si>
    <t>种 数(种)</t>
  </si>
  <si>
    <t>总印数(万册、万份)</t>
  </si>
  <si>
    <t>期刊总计</t>
  </si>
  <si>
    <t xml:space="preserve">  #综  合</t>
  </si>
  <si>
    <t xml:space="preserve">   哲学社会科学</t>
  </si>
  <si>
    <t xml:space="preserve">   自然科学技术</t>
  </si>
  <si>
    <t>报纸总计</t>
  </si>
  <si>
    <t xml:space="preserve">  #综合报</t>
  </si>
  <si>
    <t xml:space="preserve">   专业报</t>
  </si>
  <si>
    <t xml:space="preserve">   高校校报</t>
  </si>
  <si>
    <t>20-6 主要年份卫生事业基本情况</t>
  </si>
  <si>
    <t>年 份</t>
  </si>
  <si>
    <t>卫生机构数
(个)</t>
  </si>
  <si>
    <t>卫生机构
床位数
(张)</t>
  </si>
  <si>
    <t>卫生技术
人 员 数
(人)</t>
  </si>
  <si>
    <t>#医 院、
卫生院</t>
  </si>
  <si>
    <t>#医 生</t>
  </si>
  <si>
    <t>2018</t>
  </si>
  <si>
    <t xml:space="preserve">注：卫生资料取自卫健委。1.自2011年起，医疗卫生机构数含村卫生室。
   2.自2013年起医疗卫生机构数含计划生育技术服务机构。                                                                                                                                                </t>
  </si>
  <si>
    <t>20-7 卫生机构基本情况</t>
  </si>
  <si>
    <t>类  别</t>
  </si>
  <si>
    <t>卫生机构
（个）</t>
  </si>
  <si>
    <t>卫生机构病床位
（张）</t>
  </si>
  <si>
    <t>卫生机构职工人数
（人）</t>
  </si>
  <si>
    <t>卫生技术人员数
（人）</t>
  </si>
  <si>
    <t>执业（助理）医生数
（人）</t>
  </si>
  <si>
    <t>2019年</t>
  </si>
  <si>
    <t>总   计</t>
  </si>
  <si>
    <t xml:space="preserve">  #医院合计</t>
  </si>
  <si>
    <t xml:space="preserve">   疗养院</t>
  </si>
  <si>
    <t xml:space="preserve">   社区卫生服务中心(站)</t>
  </si>
  <si>
    <t xml:space="preserve">   卫生院合计</t>
  </si>
  <si>
    <t xml:space="preserve">   门诊部</t>
  </si>
  <si>
    <t xml:space="preserve">   诊所、卫生所、医务室、护理站</t>
  </si>
  <si>
    <t xml:space="preserve">   急救中心（站）</t>
  </si>
  <si>
    <t xml:space="preserve">   采供血机构</t>
  </si>
  <si>
    <t xml:space="preserve">   妇幼保健院（所、站）</t>
  </si>
  <si>
    <t xml:space="preserve">   专科疾病防治院（所、站）</t>
  </si>
  <si>
    <t xml:space="preserve">   疾病预防控制中心(防疫站)</t>
  </si>
  <si>
    <t xml:space="preserve">   卫生监督所</t>
  </si>
  <si>
    <t xml:space="preserve">   卫生监督检验(监测.检测)所(站)</t>
  </si>
  <si>
    <t xml:space="preserve">   医学科学研究机构</t>
  </si>
  <si>
    <t xml:space="preserve">   医学在职培训机构</t>
  </si>
  <si>
    <t xml:space="preserve">   健康教育所(站、中心)</t>
  </si>
  <si>
    <t xml:space="preserve">   村卫生室</t>
  </si>
  <si>
    <t xml:space="preserve">   计划生育服务机构</t>
  </si>
  <si>
    <t xml:space="preserve">   其他卫生机构</t>
  </si>
  <si>
    <t>20-8 卫生机构、病床位、人员情况</t>
  </si>
  <si>
    <r>
      <rPr>
        <sz val="10"/>
        <color indexed="8"/>
        <rFont val="宋体"/>
        <charset val="134"/>
      </rPr>
      <t xml:space="preserve">类 </t>
    </r>
    <r>
      <rPr>
        <sz val="10"/>
        <color indexed="8"/>
        <rFont val="宋体"/>
        <charset val="134"/>
      </rPr>
      <t xml:space="preserve"> </t>
    </r>
    <r>
      <rPr>
        <sz val="10"/>
        <color indexed="8"/>
        <rFont val="宋体"/>
        <charset val="134"/>
      </rPr>
      <t>别</t>
    </r>
  </si>
  <si>
    <r>
      <rPr>
        <sz val="10"/>
        <color indexed="8"/>
        <rFont val="宋体"/>
        <charset val="134"/>
      </rPr>
      <t>201</t>
    </r>
    <r>
      <rPr>
        <sz val="10"/>
        <color indexed="8"/>
        <rFont val="宋体"/>
        <charset val="134"/>
      </rPr>
      <t>8</t>
    </r>
    <r>
      <rPr>
        <sz val="10"/>
        <color indexed="8"/>
        <rFont val="宋体"/>
        <charset val="134"/>
      </rPr>
      <t>年</t>
    </r>
  </si>
  <si>
    <t>2019年为
2018年%</t>
  </si>
  <si>
    <t>一、机    构</t>
  </si>
  <si>
    <t>个</t>
  </si>
  <si>
    <t>二、床    位</t>
  </si>
  <si>
    <t>张</t>
  </si>
  <si>
    <t>三、人 员 数</t>
  </si>
  <si>
    <t>人</t>
  </si>
  <si>
    <t xml:space="preserve">    卫生技术人员</t>
  </si>
  <si>
    <t xml:space="preserve">        执业医师</t>
  </si>
  <si>
    <t xml:space="preserve">        执业助理医师</t>
  </si>
  <si>
    <t xml:space="preserve">        注册护士</t>
  </si>
  <si>
    <t xml:space="preserve">        药剂人员</t>
  </si>
  <si>
    <t xml:space="preserve">        检验人员</t>
  </si>
  <si>
    <t xml:space="preserve">        其    他</t>
  </si>
  <si>
    <t xml:space="preserve">    其他技术人员</t>
  </si>
  <si>
    <t xml:space="preserve">    管理人员</t>
  </si>
  <si>
    <t xml:space="preserve">    工勤人员</t>
  </si>
  <si>
    <r>
      <rPr>
        <sz val="14"/>
        <color indexed="8"/>
        <rFont val="宋体"/>
        <charset val="134"/>
      </rPr>
      <t>20</t>
    </r>
    <r>
      <rPr>
        <sz val="14"/>
        <color indexed="8"/>
        <rFont val="宋体"/>
        <charset val="134"/>
      </rPr>
      <t>-9</t>
    </r>
    <r>
      <rPr>
        <sz val="14"/>
        <color indexed="8"/>
        <rFont val="宋体"/>
        <charset val="134"/>
      </rPr>
      <t xml:space="preserve"> 体育事业基本情况</t>
    </r>
  </si>
  <si>
    <t xml:space="preserve">  一、体育事业经费</t>
  </si>
  <si>
    <t>千元</t>
  </si>
  <si>
    <t xml:space="preserve">        #体育竞赛经费</t>
  </si>
  <si>
    <t xml:space="preserve">         业余训练经费</t>
  </si>
  <si>
    <t xml:space="preserve">         体育场馆费</t>
  </si>
  <si>
    <t xml:space="preserve">  二、举办大型运动会次数</t>
  </si>
  <si>
    <t>次</t>
  </si>
  <si>
    <t xml:space="preserve">      单项比赛</t>
  </si>
  <si>
    <t xml:space="preserve">  三、举办全民健身活动</t>
  </si>
  <si>
    <t xml:space="preserve">      参加活动人数</t>
  </si>
  <si>
    <t xml:space="preserve">  四、等级运动员发展人数</t>
  </si>
  <si>
    <t xml:space="preserve">         #女性</t>
  </si>
  <si>
    <t xml:space="preserve">  五、等级裁判员发展人数</t>
  </si>
  <si>
    <t xml:space="preserve">  六、少儿业体学校处数</t>
  </si>
  <si>
    <t>处</t>
  </si>
  <si>
    <t xml:space="preserve">  七、少儿业体在校学生</t>
  </si>
  <si>
    <t xml:space="preserve">  八、少儿业体专职教练员人数</t>
  </si>
  <si>
    <t xml:space="preserve">        #大专以上文化程度</t>
  </si>
  <si>
    <t xml:space="preserve">  九、公共体育场馆数</t>
  </si>
  <si>
    <t xml:space="preserve">        #开放使用个数</t>
  </si>
  <si>
    <t xml:space="preserve">  十、公共体育场馆使用场数</t>
  </si>
  <si>
    <t xml:space="preserve"> 十一、国民体质监测达标率</t>
  </si>
  <si>
    <t xml:space="preserve"> 十二、全民健身晨晚练站点</t>
  </si>
  <si>
    <t>注：体育资料取自体育局。</t>
  </si>
</sst>
</file>

<file path=xl/styles.xml><?xml version="1.0" encoding="utf-8"?>
<styleSheet xmlns="http://schemas.openxmlformats.org/spreadsheetml/2006/main">
  <numFmts count="9">
    <numFmt numFmtId="176" formatCode="0_);[Red]\(0\)"/>
    <numFmt numFmtId="177" formatCode="0.0_);[Red]\(0.0\)"/>
    <numFmt numFmtId="178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 "/>
    <numFmt numFmtId="180" formatCode="0.00_);[Red]\(0.00\)"/>
  </numFmts>
  <fonts count="32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4"/>
      <name val="宋体"/>
      <charset val="134"/>
      <scheme val="major"/>
    </font>
    <font>
      <sz val="10"/>
      <name val="宋体"/>
      <charset val="134"/>
      <scheme val="major"/>
    </font>
    <font>
      <sz val="10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0"/>
      <name val="Helv"/>
      <charset val="0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/>
    <xf numFmtId="0" fontId="0" fillId="8" borderId="0" applyNumberFormat="0" applyBorder="0" applyAlignment="0" applyProtection="0">
      <alignment vertical="center"/>
    </xf>
    <xf numFmtId="0" fontId="19" fillId="4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41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16" borderId="42" applyNumberFormat="0" applyAlignment="0" applyProtection="0">
      <alignment vertical="center"/>
    </xf>
    <xf numFmtId="0" fontId="29" fillId="16" borderId="37" applyNumberFormat="0" applyAlignment="0" applyProtection="0">
      <alignment vertical="center"/>
    </xf>
    <xf numFmtId="0" fontId="30" fillId="17" borderId="43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0" borderId="0"/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0" borderId="0"/>
    <xf numFmtId="0" fontId="23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2" fillId="0" borderId="0"/>
    <xf numFmtId="0" fontId="23" fillId="30" borderId="0" applyNumberFormat="0" applyBorder="0" applyAlignment="0" applyProtection="0">
      <alignment vertical="center"/>
    </xf>
    <xf numFmtId="0" fontId="12" fillId="0" borderId="0"/>
    <xf numFmtId="0" fontId="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</cellStyleXfs>
  <cellXfs count="154">
    <xf numFmtId="0" fontId="0" fillId="0" borderId="0" xfId="0">
      <alignment vertical="center"/>
    </xf>
    <xf numFmtId="0" fontId="0" fillId="0" borderId="0" xfId="14">
      <alignment vertical="center"/>
    </xf>
    <xf numFmtId="0" fontId="1" fillId="0" borderId="0" xfId="14" applyFont="1" applyBorder="1" applyAlignment="1">
      <alignment horizontal="center" vertical="center"/>
    </xf>
    <xf numFmtId="0" fontId="2" fillId="0" borderId="1" xfId="14" applyFont="1" applyBorder="1" applyAlignment="1">
      <alignment horizontal="center" vertical="center"/>
    </xf>
    <xf numFmtId="0" fontId="2" fillId="0" borderId="2" xfId="14" applyFont="1" applyBorder="1" applyAlignment="1">
      <alignment horizontal="center" vertical="center"/>
    </xf>
    <xf numFmtId="0" fontId="2" fillId="0" borderId="3" xfId="14" applyFont="1" applyBorder="1" applyAlignment="1">
      <alignment horizontal="center" vertical="center"/>
    </xf>
    <xf numFmtId="0" fontId="2" fillId="0" borderId="1" xfId="14" applyFont="1" applyBorder="1" applyAlignment="1">
      <alignment vertical="center"/>
    </xf>
    <xf numFmtId="178" fontId="3" fillId="0" borderId="3" xfId="59" applyNumberFormat="1" applyFont="1" applyBorder="1" applyAlignment="1">
      <alignment vertical="center"/>
    </xf>
    <xf numFmtId="0" fontId="2" fillId="0" borderId="4" xfId="14" applyFont="1" applyBorder="1" applyAlignment="1">
      <alignment vertical="center"/>
    </xf>
    <xf numFmtId="0" fontId="2" fillId="0" borderId="5" xfId="14" applyFont="1" applyBorder="1" applyAlignment="1">
      <alignment horizontal="center" vertical="center"/>
    </xf>
    <xf numFmtId="178" fontId="3" fillId="0" borderId="6" xfId="59" applyNumberFormat="1" applyFont="1" applyBorder="1" applyAlignment="1">
      <alignment vertical="center"/>
    </xf>
    <xf numFmtId="177" fontId="2" fillId="0" borderId="6" xfId="14" applyNumberFormat="1" applyFont="1" applyBorder="1" applyAlignment="1">
      <alignment vertical="center"/>
    </xf>
    <xf numFmtId="0" fontId="2" fillId="0" borderId="7" xfId="14" applyFont="1" applyBorder="1" applyAlignment="1">
      <alignment vertical="center"/>
    </xf>
    <xf numFmtId="0" fontId="2" fillId="0" borderId="8" xfId="14" applyFont="1" applyBorder="1" applyAlignment="1">
      <alignment horizontal="center" vertical="center"/>
    </xf>
    <xf numFmtId="176" fontId="2" fillId="0" borderId="9" xfId="14" applyNumberFormat="1" applyFont="1" applyBorder="1" applyAlignment="1">
      <alignment vertical="center"/>
    </xf>
    <xf numFmtId="0" fontId="4" fillId="0" borderId="10" xfId="14" applyFont="1" applyBorder="1" applyAlignment="1">
      <alignment horizontal="left" vertical="center"/>
    </xf>
    <xf numFmtId="0" fontId="2" fillId="0" borderId="11" xfId="14" applyFont="1" applyBorder="1" applyAlignment="1">
      <alignment horizontal="center" vertical="center" wrapText="1"/>
    </xf>
    <xf numFmtId="0" fontId="2" fillId="0" borderId="12" xfId="14" applyFont="1" applyBorder="1" applyAlignment="1">
      <alignment vertical="center"/>
    </xf>
    <xf numFmtId="0" fontId="2" fillId="0" borderId="13" xfId="14" applyFont="1" applyBorder="1" applyAlignment="1">
      <alignment horizontal="center" vertical="center"/>
    </xf>
    <xf numFmtId="178" fontId="2" fillId="0" borderId="13" xfId="59" applyNumberFormat="1" applyFont="1" applyBorder="1" applyAlignment="1">
      <alignment horizontal="right" vertical="center"/>
    </xf>
    <xf numFmtId="179" fontId="2" fillId="0" borderId="0" xfId="59" applyNumberFormat="1" applyFont="1" applyBorder="1" applyAlignment="1">
      <alignment horizontal="right" vertical="center"/>
    </xf>
    <xf numFmtId="0" fontId="2" fillId="0" borderId="14" xfId="14" applyFont="1" applyBorder="1" applyAlignment="1">
      <alignment vertical="center"/>
    </xf>
    <xf numFmtId="0" fontId="2" fillId="0" borderId="15" xfId="14" applyFont="1" applyBorder="1" applyAlignment="1">
      <alignment horizontal="center" vertical="center"/>
    </xf>
    <xf numFmtId="178" fontId="2" fillId="0" borderId="15" xfId="59" applyNumberFormat="1" applyFont="1" applyBorder="1" applyAlignment="1">
      <alignment horizontal="right" vertical="center"/>
    </xf>
    <xf numFmtId="0" fontId="2" fillId="0" borderId="16" xfId="14" applyFont="1" applyBorder="1" applyAlignment="1">
      <alignment vertical="center"/>
    </xf>
    <xf numFmtId="0" fontId="2" fillId="0" borderId="17" xfId="14" applyFont="1" applyBorder="1" applyAlignment="1">
      <alignment horizontal="center" vertical="center"/>
    </xf>
    <xf numFmtId="178" fontId="2" fillId="0" borderId="17" xfId="59" applyNumberFormat="1" applyFont="1" applyBorder="1" applyAlignment="1">
      <alignment horizontal="right" vertical="center"/>
    </xf>
    <xf numFmtId="179" fontId="2" fillId="0" borderId="18" xfId="59" applyNumberFormat="1" applyFont="1" applyBorder="1" applyAlignment="1">
      <alignment horizontal="right" vertical="center"/>
    </xf>
    <xf numFmtId="0" fontId="2" fillId="0" borderId="19" xfId="14" applyFont="1" applyBorder="1" applyAlignment="1">
      <alignment horizontal="center" vertical="center"/>
    </xf>
    <xf numFmtId="0" fontId="2" fillId="0" borderId="20" xfId="14" applyFont="1" applyBorder="1" applyAlignment="1">
      <alignment horizontal="center" vertical="center" wrapText="1"/>
    </xf>
    <xf numFmtId="0" fontId="2" fillId="0" borderId="20" xfId="14" applyFont="1" applyBorder="1" applyAlignment="1">
      <alignment horizontal="center" vertical="center"/>
    </xf>
    <xf numFmtId="0" fontId="2" fillId="0" borderId="21" xfId="14" applyFont="1" applyBorder="1" applyAlignment="1">
      <alignment horizontal="center" vertical="center"/>
    </xf>
    <xf numFmtId="0" fontId="2" fillId="0" borderId="12" xfId="14" applyFont="1" applyBorder="1" applyAlignment="1">
      <alignment horizontal="left" vertical="center"/>
    </xf>
    <xf numFmtId="176" fontId="2" fillId="0" borderId="13" xfId="14" applyNumberFormat="1" applyFont="1" applyBorder="1" applyAlignment="1">
      <alignment vertical="center"/>
    </xf>
    <xf numFmtId="176" fontId="2" fillId="0" borderId="13" xfId="60" applyNumberFormat="1" applyFont="1" applyBorder="1" applyAlignment="1">
      <alignment vertical="center"/>
    </xf>
    <xf numFmtId="176" fontId="2" fillId="0" borderId="13" xfId="62" applyNumberFormat="1" applyFont="1" applyBorder="1" applyAlignment="1">
      <alignment vertical="center"/>
    </xf>
    <xf numFmtId="176" fontId="2" fillId="0" borderId="15" xfId="14" applyNumberFormat="1" applyFont="1" applyBorder="1" applyAlignment="1">
      <alignment vertical="center"/>
    </xf>
    <xf numFmtId="176" fontId="2" fillId="0" borderId="15" xfId="60" applyNumberFormat="1" applyFont="1" applyBorder="1" applyAlignment="1">
      <alignment vertical="center"/>
    </xf>
    <xf numFmtId="176" fontId="2" fillId="0" borderId="15" xfId="62" applyNumberFormat="1" applyFont="1" applyBorder="1" applyAlignment="1">
      <alignment vertical="center"/>
    </xf>
    <xf numFmtId="0" fontId="2" fillId="0" borderId="14" xfId="14" applyFont="1" applyFill="1" applyBorder="1" applyAlignment="1">
      <alignment vertical="center"/>
    </xf>
    <xf numFmtId="176" fontId="2" fillId="0" borderId="15" xfId="14" applyNumberFormat="1" applyFont="1" applyFill="1" applyBorder="1" applyAlignment="1">
      <alignment vertical="center"/>
    </xf>
    <xf numFmtId="176" fontId="0" fillId="0" borderId="15" xfId="14" applyNumberFormat="1" applyBorder="1">
      <alignment vertical="center"/>
    </xf>
    <xf numFmtId="176" fontId="2" fillId="0" borderId="15" xfId="60" applyNumberFormat="1" applyFont="1" applyFill="1" applyBorder="1" applyAlignment="1">
      <alignment vertical="center"/>
    </xf>
    <xf numFmtId="176" fontId="2" fillId="0" borderId="15" xfId="62" applyNumberFormat="1" applyFont="1" applyFill="1" applyBorder="1" applyAlignment="1">
      <alignment vertical="center"/>
    </xf>
    <xf numFmtId="176" fontId="2" fillId="0" borderId="17" xfId="14" applyNumberFormat="1" applyFont="1" applyFill="1" applyBorder="1" applyAlignment="1">
      <alignment vertical="center"/>
    </xf>
    <xf numFmtId="176" fontId="2" fillId="0" borderId="17" xfId="60" applyNumberFormat="1" applyFont="1" applyFill="1" applyBorder="1" applyAlignment="1">
      <alignment vertical="center"/>
    </xf>
    <xf numFmtId="176" fontId="2" fillId="0" borderId="17" xfId="62" applyNumberFormat="1" applyFont="1" applyFill="1" applyBorder="1" applyAlignment="1">
      <alignment vertical="center"/>
    </xf>
    <xf numFmtId="176" fontId="2" fillId="0" borderId="22" xfId="61" applyNumberFormat="1" applyFont="1" applyBorder="1" applyAlignment="1">
      <alignment vertical="center"/>
    </xf>
    <xf numFmtId="176" fontId="2" fillId="0" borderId="23" xfId="61" applyNumberFormat="1" applyFont="1" applyBorder="1" applyAlignment="1">
      <alignment vertical="center"/>
    </xf>
    <xf numFmtId="176" fontId="2" fillId="0" borderId="23" xfId="61" applyNumberFormat="1" applyFont="1" applyFill="1" applyBorder="1" applyAlignment="1">
      <alignment vertical="center"/>
    </xf>
    <xf numFmtId="176" fontId="2" fillId="0" borderId="24" xfId="61" applyNumberFormat="1" applyFont="1" applyFill="1" applyBorder="1" applyAlignment="1">
      <alignment vertical="center"/>
    </xf>
    <xf numFmtId="0" fontId="0" fillId="0" borderId="0" xfId="14" applyFill="1">
      <alignment vertical="center"/>
    </xf>
    <xf numFmtId="0" fontId="5" fillId="0" borderId="0" xfId="2" applyFont="1" applyFill="1" applyBorder="1" applyAlignment="1">
      <alignment horizontal="center" vertical="center"/>
    </xf>
    <xf numFmtId="0" fontId="3" fillId="0" borderId="25" xfId="2" applyFont="1" applyFill="1" applyBorder="1" applyAlignment="1">
      <alignment horizontal="center" vertical="center" wrapText="1"/>
    </xf>
    <xf numFmtId="0" fontId="3" fillId="0" borderId="26" xfId="2" applyFont="1" applyFill="1" applyBorder="1" applyAlignment="1">
      <alignment horizontal="center" vertical="center" wrapText="1"/>
    </xf>
    <xf numFmtId="0" fontId="3" fillId="0" borderId="25" xfId="2" applyFont="1" applyFill="1" applyBorder="1" applyAlignment="1">
      <alignment horizontal="center" vertical="center"/>
    </xf>
    <xf numFmtId="0" fontId="3" fillId="0" borderId="27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49" fontId="3" fillId="0" borderId="12" xfId="2" applyNumberFormat="1" applyFont="1" applyFill="1" applyBorder="1" applyAlignment="1">
      <alignment horizontal="center" vertical="center"/>
    </xf>
    <xf numFmtId="176" fontId="3" fillId="0" borderId="13" xfId="2" applyNumberFormat="1" applyFont="1" applyFill="1" applyBorder="1" applyAlignment="1">
      <alignment horizontal="right" vertical="center"/>
    </xf>
    <xf numFmtId="176" fontId="3" fillId="0" borderId="22" xfId="2" applyNumberFormat="1" applyFont="1" applyFill="1" applyBorder="1" applyAlignment="1">
      <alignment horizontal="right" vertical="center"/>
    </xf>
    <xf numFmtId="49" fontId="3" fillId="0" borderId="14" xfId="2" applyNumberFormat="1" applyFont="1" applyFill="1" applyBorder="1" applyAlignment="1">
      <alignment horizontal="center" vertical="center"/>
    </xf>
    <xf numFmtId="176" fontId="3" fillId="0" borderId="15" xfId="2" applyNumberFormat="1" applyFont="1" applyFill="1" applyBorder="1" applyAlignment="1">
      <alignment horizontal="right" vertical="center"/>
    </xf>
    <xf numFmtId="176" fontId="3" fillId="0" borderId="23" xfId="2" applyNumberFormat="1" applyFont="1" applyFill="1" applyBorder="1" applyAlignment="1">
      <alignment horizontal="right" vertical="center"/>
    </xf>
    <xf numFmtId="49" fontId="3" fillId="0" borderId="0" xfId="2" applyNumberFormat="1" applyFont="1" applyFill="1" applyBorder="1" applyAlignment="1">
      <alignment horizontal="center" vertical="center"/>
    </xf>
    <xf numFmtId="176" fontId="3" fillId="0" borderId="17" xfId="2" applyNumberFormat="1" applyFont="1" applyFill="1" applyBorder="1" applyAlignment="1">
      <alignment horizontal="right" vertical="center"/>
    </xf>
    <xf numFmtId="176" fontId="3" fillId="0" borderId="24" xfId="2" applyNumberFormat="1" applyFont="1" applyFill="1" applyBorder="1" applyAlignment="1">
      <alignment horizontal="right" vertical="center"/>
    </xf>
    <xf numFmtId="0" fontId="6" fillId="0" borderId="28" xfId="2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0" borderId="0" xfId="37" applyFont="1" applyFill="1" applyBorder="1" applyAlignment="1">
      <alignment horizontal="center" vertical="center"/>
    </xf>
    <xf numFmtId="0" fontId="3" fillId="0" borderId="1" xfId="37" applyFont="1" applyFill="1" applyBorder="1" applyAlignment="1">
      <alignment horizontal="center" vertical="center"/>
    </xf>
    <xf numFmtId="0" fontId="3" fillId="0" borderId="2" xfId="37" applyFont="1" applyFill="1" applyBorder="1" applyAlignment="1">
      <alignment horizontal="center" vertical="center" wrapText="1"/>
    </xf>
    <xf numFmtId="0" fontId="3" fillId="0" borderId="3" xfId="37" applyFont="1" applyFill="1" applyBorder="1" applyAlignment="1">
      <alignment horizontal="center" vertical="center" wrapText="1"/>
    </xf>
    <xf numFmtId="49" fontId="3" fillId="0" borderId="12" xfId="37" applyNumberFormat="1" applyFont="1" applyFill="1" applyBorder="1" applyAlignment="1">
      <alignment horizontal="left" vertical="center"/>
    </xf>
    <xf numFmtId="176" fontId="7" fillId="0" borderId="13" xfId="37" applyNumberFormat="1" applyFont="1" applyFill="1" applyBorder="1" applyAlignment="1">
      <alignment vertical="center"/>
    </xf>
    <xf numFmtId="180" fontId="7" fillId="0" borderId="22" xfId="37" applyNumberFormat="1" applyFont="1" applyFill="1" applyBorder="1" applyAlignment="1">
      <alignment vertical="center"/>
    </xf>
    <xf numFmtId="49" fontId="3" fillId="0" borderId="14" xfId="37" applyNumberFormat="1" applyFont="1" applyFill="1" applyBorder="1" applyAlignment="1">
      <alignment horizontal="left" vertical="center"/>
    </xf>
    <xf numFmtId="176" fontId="7" fillId="0" borderId="15" xfId="37" applyNumberFormat="1" applyFont="1" applyFill="1" applyBorder="1" applyAlignment="1">
      <alignment vertical="center"/>
    </xf>
    <xf numFmtId="180" fontId="7" fillId="0" borderId="23" xfId="37" applyNumberFormat="1" applyFont="1" applyFill="1" applyBorder="1" applyAlignment="1">
      <alignment vertical="center"/>
    </xf>
    <xf numFmtId="49" fontId="3" fillId="0" borderId="16" xfId="37" applyNumberFormat="1" applyFont="1" applyFill="1" applyBorder="1" applyAlignment="1">
      <alignment horizontal="left" vertical="center"/>
    </xf>
    <xf numFmtId="176" fontId="7" fillId="0" borderId="17" xfId="37" applyNumberFormat="1" applyFont="1" applyFill="1" applyBorder="1" applyAlignment="1">
      <alignment vertical="center"/>
    </xf>
    <xf numFmtId="180" fontId="7" fillId="0" borderId="24" xfId="37" applyNumberFormat="1" applyFont="1" applyFill="1" applyBorder="1" applyAlignment="1">
      <alignment vertical="center"/>
    </xf>
    <xf numFmtId="0" fontId="3" fillId="0" borderId="10" xfId="37" applyFont="1" applyFill="1" applyBorder="1" applyAlignment="1">
      <alignment horizontal="center" vertical="center"/>
    </xf>
    <xf numFmtId="0" fontId="3" fillId="0" borderId="13" xfId="37" applyFont="1" applyFill="1" applyBorder="1" applyAlignment="1">
      <alignment horizontal="center" vertical="center"/>
    </xf>
    <xf numFmtId="0" fontId="3" fillId="0" borderId="22" xfId="37" applyFont="1" applyFill="1" applyBorder="1" applyAlignment="1">
      <alignment horizontal="center" vertical="center"/>
    </xf>
    <xf numFmtId="49" fontId="3" fillId="0" borderId="13" xfId="37" applyNumberFormat="1" applyFont="1" applyFill="1" applyBorder="1" applyAlignment="1">
      <alignment horizontal="center" vertical="center"/>
    </xf>
    <xf numFmtId="176" fontId="8" fillId="0" borderId="13" xfId="37" applyNumberFormat="1" applyFont="1" applyFill="1" applyBorder="1" applyAlignment="1">
      <alignment horizontal="right" vertical="center"/>
    </xf>
    <xf numFmtId="176" fontId="3" fillId="0" borderId="13" xfId="37" applyNumberFormat="1" applyFont="1" applyFill="1" applyBorder="1" applyAlignment="1">
      <alignment horizontal="right" vertical="center"/>
    </xf>
    <xf numFmtId="176" fontId="3" fillId="0" borderId="22" xfId="37" applyNumberFormat="1" applyFont="1" applyFill="1" applyBorder="1" applyAlignment="1">
      <alignment horizontal="right" vertical="center"/>
    </xf>
    <xf numFmtId="49" fontId="3" fillId="0" borderId="14" xfId="37" applyNumberFormat="1" applyFont="1" applyFill="1" applyBorder="1" applyAlignment="1" applyProtection="1">
      <alignment horizontal="left" vertical="center"/>
      <protection locked="0"/>
    </xf>
    <xf numFmtId="49" fontId="3" fillId="0" borderId="15" xfId="37" applyNumberFormat="1" applyFont="1" applyFill="1" applyBorder="1" applyAlignment="1" applyProtection="1">
      <alignment horizontal="center" vertical="center"/>
      <protection locked="0"/>
    </xf>
    <xf numFmtId="177" fontId="3" fillId="0" borderId="15" xfId="37" applyNumberFormat="1" applyFont="1" applyFill="1" applyBorder="1" applyAlignment="1">
      <alignment horizontal="right" vertical="center"/>
    </xf>
    <xf numFmtId="177" fontId="3" fillId="0" borderId="23" xfId="37" applyNumberFormat="1" applyFont="1" applyFill="1" applyBorder="1" applyAlignment="1">
      <alignment horizontal="right" vertical="center"/>
    </xf>
    <xf numFmtId="49" fontId="3" fillId="0" borderId="15" xfId="37" applyNumberFormat="1" applyFont="1" applyFill="1" applyBorder="1" applyAlignment="1">
      <alignment horizontal="center" vertical="center"/>
    </xf>
    <xf numFmtId="176" fontId="3" fillId="0" borderId="15" xfId="37" applyNumberFormat="1" applyFont="1" applyFill="1" applyBorder="1" applyAlignment="1">
      <alignment horizontal="right" vertical="center"/>
    </xf>
    <xf numFmtId="176" fontId="3" fillId="0" borderId="23" xfId="37" applyNumberFormat="1" applyFont="1" applyFill="1" applyBorder="1" applyAlignment="1">
      <alignment horizontal="right" vertical="center"/>
    </xf>
    <xf numFmtId="176" fontId="8" fillId="0" borderId="15" xfId="37" applyNumberFormat="1" applyFont="1" applyFill="1" applyBorder="1" applyAlignment="1">
      <alignment horizontal="right" vertical="center"/>
    </xf>
    <xf numFmtId="176" fontId="8" fillId="0" borderId="23" xfId="37" applyNumberFormat="1" applyFont="1" applyFill="1" applyBorder="1" applyAlignment="1">
      <alignment horizontal="right" vertical="center"/>
    </xf>
    <xf numFmtId="49" fontId="3" fillId="0" borderId="17" xfId="37" applyNumberFormat="1" applyFont="1" applyFill="1" applyBorder="1" applyAlignment="1">
      <alignment horizontal="center" vertical="center"/>
    </xf>
    <xf numFmtId="176" fontId="3" fillId="0" borderId="17" xfId="37" applyNumberFormat="1" applyFont="1" applyFill="1" applyBorder="1" applyAlignment="1">
      <alignment horizontal="right" vertical="center"/>
    </xf>
    <xf numFmtId="176" fontId="3" fillId="0" borderId="24" xfId="37" applyNumberFormat="1" applyFont="1" applyFill="1" applyBorder="1" applyAlignment="1">
      <alignment horizontal="right" vertical="center"/>
    </xf>
    <xf numFmtId="49" fontId="3" fillId="0" borderId="28" xfId="37" applyNumberFormat="1" applyFont="1" applyFill="1" applyBorder="1" applyAlignment="1">
      <alignment horizontal="left" vertical="center"/>
    </xf>
    <xf numFmtId="0" fontId="3" fillId="0" borderId="21" xfId="37" applyFont="1" applyFill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9" fillId="0" borderId="0" xfId="49" applyFont="1" applyFill="1" applyBorder="1" applyAlignment="1">
      <alignment horizontal="center" vertical="center"/>
    </xf>
    <xf numFmtId="0" fontId="10" fillId="0" borderId="1" xfId="49" applyFont="1" applyFill="1" applyBorder="1" applyAlignment="1">
      <alignment horizontal="center" vertical="center"/>
    </xf>
    <xf numFmtId="0" fontId="10" fillId="0" borderId="2" xfId="49" applyFont="1" applyFill="1" applyBorder="1" applyAlignment="1">
      <alignment horizontal="center" vertical="center" wrapText="1"/>
    </xf>
    <xf numFmtId="0" fontId="10" fillId="0" borderId="29" xfId="49" applyFont="1" applyFill="1" applyBorder="1" applyAlignment="1">
      <alignment vertical="center"/>
    </xf>
    <xf numFmtId="178" fontId="11" fillId="0" borderId="30" xfId="49" applyNumberFormat="1" applyFont="1" applyFill="1" applyBorder="1" applyAlignment="1">
      <alignment horizontal="right" vertical="center"/>
    </xf>
    <xf numFmtId="0" fontId="10" fillId="0" borderId="14" xfId="49" applyFont="1" applyFill="1" applyBorder="1" applyAlignment="1">
      <alignment vertical="center"/>
    </xf>
    <xf numFmtId="178" fontId="10" fillId="0" borderId="15" xfId="49" applyNumberFormat="1" applyFont="1" applyFill="1" applyBorder="1" applyAlignment="1">
      <alignment horizontal="right" vertical="center"/>
    </xf>
    <xf numFmtId="0" fontId="10" fillId="0" borderId="31" xfId="49" applyFont="1" applyFill="1" applyBorder="1" applyAlignment="1">
      <alignment vertical="center"/>
    </xf>
    <xf numFmtId="178" fontId="10" fillId="0" borderId="17" xfId="49" applyNumberFormat="1" applyFont="1" applyFill="1" applyBorder="1" applyAlignment="1">
      <alignment horizontal="right" vertical="center"/>
    </xf>
    <xf numFmtId="178" fontId="10" fillId="0" borderId="32" xfId="49" applyNumberFormat="1" applyFont="1" applyFill="1" applyBorder="1" applyAlignment="1">
      <alignment horizontal="right" vertical="center"/>
    </xf>
    <xf numFmtId="0" fontId="10" fillId="0" borderId="3" xfId="49" applyFont="1" applyFill="1" applyBorder="1" applyAlignment="1">
      <alignment horizontal="center" vertical="center" wrapText="1"/>
    </xf>
    <xf numFmtId="178" fontId="11" fillId="0" borderId="33" xfId="49" applyNumberFormat="1" applyFont="1" applyFill="1" applyBorder="1" applyAlignment="1">
      <alignment horizontal="right" vertical="center"/>
    </xf>
    <xf numFmtId="178" fontId="10" fillId="0" borderId="23" xfId="49" applyNumberFormat="1" applyFont="1" applyFill="1" applyBorder="1" applyAlignment="1">
      <alignment horizontal="right" vertical="center"/>
    </xf>
    <xf numFmtId="178" fontId="10" fillId="0" borderId="24" xfId="49" applyNumberFormat="1" applyFont="1" applyFill="1" applyBorder="1" applyAlignment="1">
      <alignment horizontal="right" vertical="center"/>
    </xf>
    <xf numFmtId="0" fontId="5" fillId="0" borderId="0" xfId="49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center" vertical="center" wrapText="1"/>
    </xf>
    <xf numFmtId="0" fontId="3" fillId="0" borderId="3" xfId="49" applyFont="1" applyFill="1" applyBorder="1" applyAlignment="1">
      <alignment horizontal="center" vertical="center" wrapText="1"/>
    </xf>
    <xf numFmtId="49" fontId="3" fillId="0" borderId="12" xfId="49" applyNumberFormat="1" applyFont="1" applyFill="1" applyBorder="1" applyAlignment="1">
      <alignment horizontal="left" vertical="center"/>
    </xf>
    <xf numFmtId="178" fontId="3" fillId="0" borderId="13" xfId="49" applyNumberFormat="1" applyFont="1" applyFill="1" applyBorder="1" applyAlignment="1">
      <alignment horizontal="right" vertical="center"/>
    </xf>
    <xf numFmtId="178" fontId="3" fillId="0" borderId="22" xfId="49" applyNumberFormat="1" applyFont="1" applyFill="1" applyBorder="1" applyAlignment="1">
      <alignment horizontal="right" vertical="center"/>
    </xf>
    <xf numFmtId="49" fontId="3" fillId="0" borderId="14" xfId="49" applyNumberFormat="1" applyFont="1" applyFill="1" applyBorder="1" applyAlignment="1">
      <alignment horizontal="left" vertical="center"/>
    </xf>
    <xf numFmtId="178" fontId="3" fillId="0" borderId="15" xfId="49" applyNumberFormat="1" applyFont="1" applyFill="1" applyBorder="1" applyAlignment="1">
      <alignment horizontal="right" vertical="center"/>
    </xf>
    <xf numFmtId="178" fontId="3" fillId="0" borderId="23" xfId="49" applyNumberFormat="1" applyFont="1" applyFill="1" applyBorder="1" applyAlignment="1">
      <alignment horizontal="right" vertical="center"/>
    </xf>
    <xf numFmtId="176" fontId="3" fillId="0" borderId="15" xfId="55" applyNumberFormat="1" applyFont="1" applyFill="1" applyBorder="1" applyAlignment="1">
      <alignment horizontal="right" vertical="center"/>
    </xf>
    <xf numFmtId="176" fontId="3" fillId="0" borderId="23" xfId="55" applyNumberFormat="1" applyFont="1" applyFill="1" applyBorder="1" applyAlignment="1">
      <alignment horizontal="right" vertical="center"/>
    </xf>
    <xf numFmtId="49" fontId="3" fillId="0" borderId="16" xfId="49" applyNumberFormat="1" applyFont="1" applyFill="1" applyBorder="1" applyAlignment="1">
      <alignment horizontal="left" vertical="center"/>
    </xf>
    <xf numFmtId="178" fontId="3" fillId="0" borderId="17" xfId="49" applyNumberFormat="1" applyFont="1" applyFill="1" applyBorder="1" applyAlignment="1">
      <alignment horizontal="right" vertical="center"/>
    </xf>
    <xf numFmtId="178" fontId="3" fillId="0" borderId="24" xfId="49" applyNumberFormat="1" applyFont="1" applyFill="1" applyBorder="1" applyAlignment="1">
      <alignment horizontal="right" vertical="center"/>
    </xf>
    <xf numFmtId="0" fontId="3" fillId="0" borderId="0" xfId="49" applyFont="1" applyFill="1" applyBorder="1" applyAlignment="1">
      <alignment horizontal="left" vertical="center"/>
    </xf>
    <xf numFmtId="0" fontId="5" fillId="0" borderId="34" xfId="55" applyFont="1" applyFill="1" applyBorder="1" applyAlignment="1">
      <alignment horizontal="center" vertical="center"/>
    </xf>
    <xf numFmtId="0" fontId="3" fillId="0" borderId="25" xfId="55" applyFont="1" applyFill="1" applyBorder="1" applyAlignment="1">
      <alignment horizontal="center" vertical="center" wrapText="1"/>
    </xf>
    <xf numFmtId="0" fontId="3" fillId="0" borderId="35" xfId="55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 wrapText="1"/>
    </xf>
    <xf numFmtId="0" fontId="3" fillId="0" borderId="2" xfId="55" applyFont="1" applyFill="1" applyBorder="1" applyAlignment="1">
      <alignment horizontal="center" vertical="center" wrapText="1"/>
    </xf>
    <xf numFmtId="49" fontId="3" fillId="0" borderId="12" xfId="55" applyNumberFormat="1" applyFont="1" applyFill="1" applyBorder="1" applyAlignment="1">
      <alignment horizontal="center" vertical="center"/>
    </xf>
    <xf numFmtId="176" fontId="3" fillId="0" borderId="13" xfId="55" applyNumberFormat="1" applyFont="1" applyFill="1" applyBorder="1" applyAlignment="1">
      <alignment horizontal="right" vertical="center"/>
    </xf>
    <xf numFmtId="49" fontId="3" fillId="0" borderId="14" xfId="55" applyNumberFormat="1" applyFont="1" applyFill="1" applyBorder="1" applyAlignment="1">
      <alignment horizontal="center" vertical="center"/>
    </xf>
    <xf numFmtId="176" fontId="3" fillId="0" borderId="15" xfId="56" applyNumberFormat="1" applyFont="1" applyFill="1" applyBorder="1" applyAlignment="1">
      <alignment horizontal="right" vertical="center"/>
    </xf>
    <xf numFmtId="49" fontId="3" fillId="0" borderId="0" xfId="55" applyNumberFormat="1" applyFont="1" applyFill="1" applyBorder="1" applyAlignment="1">
      <alignment horizontal="center" vertical="center"/>
    </xf>
    <xf numFmtId="49" fontId="3" fillId="0" borderId="16" xfId="55" applyNumberFormat="1" applyFont="1" applyFill="1" applyBorder="1" applyAlignment="1">
      <alignment horizontal="center" vertical="center"/>
    </xf>
    <xf numFmtId="176" fontId="3" fillId="0" borderId="17" xfId="55" applyNumberFormat="1" applyFont="1" applyFill="1" applyBorder="1" applyAlignment="1">
      <alignment horizontal="right" vertical="center"/>
    </xf>
    <xf numFmtId="0" fontId="6" fillId="0" borderId="0" xfId="56" applyFont="1" applyFill="1" applyBorder="1" applyAlignment="1">
      <alignment horizontal="left" vertical="center"/>
    </xf>
    <xf numFmtId="0" fontId="12" fillId="0" borderId="0" xfId="56" applyFill="1" applyAlignment="1">
      <alignment vertical="center"/>
    </xf>
    <xf numFmtId="0" fontId="3" fillId="0" borderId="26" xfId="55" applyFont="1" applyFill="1" applyBorder="1" applyAlignment="1">
      <alignment horizontal="center" vertical="center" wrapText="1"/>
    </xf>
    <xf numFmtId="0" fontId="3" fillId="0" borderId="3" xfId="55" applyFont="1" applyFill="1" applyBorder="1" applyAlignment="1">
      <alignment horizontal="center" vertical="center" wrapText="1"/>
    </xf>
    <xf numFmtId="176" fontId="3" fillId="0" borderId="22" xfId="55" applyNumberFormat="1" applyFont="1" applyFill="1" applyBorder="1" applyAlignment="1">
      <alignment horizontal="right" vertical="center"/>
    </xf>
    <xf numFmtId="176" fontId="3" fillId="0" borderId="24" xfId="55" applyNumberFormat="1" applyFont="1" applyFill="1" applyBorder="1" applyAlignment="1">
      <alignment horizontal="right" vertical="center"/>
    </xf>
  </cellXfs>
  <cellStyles count="63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5" xfId="58"/>
    <cellStyle name="常规_Sheet1" xfId="59"/>
    <cellStyle name="常规_Sheet3" xfId="60"/>
    <cellStyle name="常规_Sheet4" xfId="61"/>
    <cellStyle name="常规_Sheet5" xfId="62"/>
  </cellStyles>
  <tableStyles count="0" defaultTableStyle="Table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zoomScaleSheetLayoutView="60" workbookViewId="0">
      <selection activeCell="G24" sqref="G24"/>
    </sheetView>
  </sheetViews>
  <sheetFormatPr defaultColWidth="9" defaultRowHeight="13.5"/>
  <cols>
    <col min="1" max="16384" width="9" style="70"/>
  </cols>
  <sheetData>
    <row r="1" ht="22.15" customHeight="1" spans="1:1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ht="22.15" customHeight="1" spans="1:13">
      <c r="A2" s="137" t="s">
        <v>1</v>
      </c>
      <c r="B2" s="138" t="s">
        <v>2</v>
      </c>
      <c r="C2" s="138"/>
      <c r="D2" s="138" t="s">
        <v>3</v>
      </c>
      <c r="E2" s="138"/>
      <c r="F2" s="138" t="s">
        <v>4</v>
      </c>
      <c r="G2" s="138"/>
      <c r="H2" s="138" t="s">
        <v>5</v>
      </c>
      <c r="I2" s="138"/>
      <c r="J2" s="138" t="s">
        <v>6</v>
      </c>
      <c r="K2" s="138"/>
      <c r="L2" s="138" t="s">
        <v>7</v>
      </c>
      <c r="M2" s="150"/>
    </row>
    <row r="3" ht="28.9" customHeight="1" spans="1:13">
      <c r="A3" s="139"/>
      <c r="B3" s="140" t="s">
        <v>8</v>
      </c>
      <c r="C3" s="140" t="s">
        <v>9</v>
      </c>
      <c r="D3" s="140" t="s">
        <v>8</v>
      </c>
      <c r="E3" s="140" t="s">
        <v>9</v>
      </c>
      <c r="F3" s="140" t="s">
        <v>8</v>
      </c>
      <c r="G3" s="140" t="s">
        <v>9</v>
      </c>
      <c r="H3" s="140" t="s">
        <v>8</v>
      </c>
      <c r="I3" s="140" t="s">
        <v>9</v>
      </c>
      <c r="J3" s="140" t="s">
        <v>8</v>
      </c>
      <c r="K3" s="140" t="s">
        <v>9</v>
      </c>
      <c r="L3" s="140" t="s">
        <v>8</v>
      </c>
      <c r="M3" s="151" t="s">
        <v>9</v>
      </c>
    </row>
    <row r="4" ht="22.15" customHeight="1" spans="1:13">
      <c r="A4" s="141">
        <v>2004</v>
      </c>
      <c r="B4" s="142">
        <v>13</v>
      </c>
      <c r="C4" s="142">
        <v>233</v>
      </c>
      <c r="D4" s="142">
        <v>108</v>
      </c>
      <c r="E4" s="142">
        <v>141</v>
      </c>
      <c r="F4" s="142">
        <v>10</v>
      </c>
      <c r="G4" s="142">
        <v>490</v>
      </c>
      <c r="H4" s="142">
        <v>7</v>
      </c>
      <c r="I4" s="142">
        <v>78</v>
      </c>
      <c r="J4" s="142">
        <v>14</v>
      </c>
      <c r="K4" s="142">
        <v>253</v>
      </c>
      <c r="L4" s="142">
        <v>7</v>
      </c>
      <c r="M4" s="152">
        <v>122</v>
      </c>
    </row>
    <row r="5" ht="22.15" customHeight="1" spans="1:13">
      <c r="A5" s="143">
        <v>2005</v>
      </c>
      <c r="B5" s="130">
        <v>13</v>
      </c>
      <c r="C5" s="130">
        <v>229</v>
      </c>
      <c r="D5" s="130">
        <v>108</v>
      </c>
      <c r="E5" s="130">
        <v>141</v>
      </c>
      <c r="F5" s="130">
        <v>10</v>
      </c>
      <c r="G5" s="130">
        <v>486</v>
      </c>
      <c r="H5" s="130">
        <v>6</v>
      </c>
      <c r="I5" s="130">
        <v>64</v>
      </c>
      <c r="J5" s="130">
        <v>14</v>
      </c>
      <c r="K5" s="130">
        <v>251</v>
      </c>
      <c r="L5" s="130">
        <v>7</v>
      </c>
      <c r="M5" s="131">
        <v>122</v>
      </c>
    </row>
    <row r="6" ht="22.15" customHeight="1" spans="1:13">
      <c r="A6" s="143">
        <v>2006</v>
      </c>
      <c r="B6" s="130">
        <v>13</v>
      </c>
      <c r="C6" s="130">
        <v>221</v>
      </c>
      <c r="D6" s="130">
        <v>110</v>
      </c>
      <c r="E6" s="130">
        <v>143</v>
      </c>
      <c r="F6" s="130">
        <v>40</v>
      </c>
      <c r="G6" s="130">
        <v>477</v>
      </c>
      <c r="H6" s="130">
        <v>8</v>
      </c>
      <c r="I6" s="130">
        <v>219</v>
      </c>
      <c r="J6" s="130">
        <v>14</v>
      </c>
      <c r="K6" s="130">
        <v>251</v>
      </c>
      <c r="L6" s="130">
        <v>7</v>
      </c>
      <c r="M6" s="131">
        <v>120</v>
      </c>
    </row>
    <row r="7" ht="22.15" customHeight="1" spans="1:13">
      <c r="A7" s="143">
        <v>2007</v>
      </c>
      <c r="B7" s="130">
        <v>13</v>
      </c>
      <c r="C7" s="130">
        <v>231</v>
      </c>
      <c r="D7" s="144">
        <v>116</v>
      </c>
      <c r="E7" s="144">
        <v>133</v>
      </c>
      <c r="F7" s="130">
        <v>10</v>
      </c>
      <c r="G7" s="130">
        <v>480</v>
      </c>
      <c r="H7" s="130">
        <v>8</v>
      </c>
      <c r="I7" s="130">
        <v>236</v>
      </c>
      <c r="J7" s="130">
        <v>13</v>
      </c>
      <c r="K7" s="130">
        <v>238</v>
      </c>
      <c r="L7" s="130">
        <v>7</v>
      </c>
      <c r="M7" s="131">
        <v>149</v>
      </c>
    </row>
    <row r="8" ht="22.15" customHeight="1" spans="1:13">
      <c r="A8" s="143">
        <v>2008</v>
      </c>
      <c r="B8" s="130">
        <v>13</v>
      </c>
      <c r="C8" s="130">
        <v>221</v>
      </c>
      <c r="D8" s="130">
        <v>138</v>
      </c>
      <c r="E8" s="130">
        <v>145</v>
      </c>
      <c r="F8" s="130">
        <v>10</v>
      </c>
      <c r="G8" s="130">
        <v>477</v>
      </c>
      <c r="H8" s="130">
        <v>8</v>
      </c>
      <c r="I8" s="130">
        <v>112</v>
      </c>
      <c r="J8" s="130">
        <v>13</v>
      </c>
      <c r="K8" s="130">
        <v>231</v>
      </c>
      <c r="L8" s="130">
        <v>7</v>
      </c>
      <c r="M8" s="131">
        <v>131</v>
      </c>
    </row>
    <row r="9" ht="22.15" customHeight="1" spans="1:13">
      <c r="A9" s="143">
        <v>2009</v>
      </c>
      <c r="B9" s="130">
        <v>13</v>
      </c>
      <c r="C9" s="130">
        <v>215</v>
      </c>
      <c r="D9" s="130">
        <v>152</v>
      </c>
      <c r="E9" s="130">
        <v>261</v>
      </c>
      <c r="F9" s="130">
        <v>10</v>
      </c>
      <c r="G9" s="130">
        <v>474</v>
      </c>
      <c r="H9" s="130">
        <v>5</v>
      </c>
      <c r="I9" s="130">
        <v>54</v>
      </c>
      <c r="J9" s="130">
        <v>13</v>
      </c>
      <c r="K9" s="130">
        <v>240</v>
      </c>
      <c r="L9" s="130">
        <v>8</v>
      </c>
      <c r="M9" s="131">
        <v>140</v>
      </c>
    </row>
    <row r="10" ht="22.15" customHeight="1" spans="1:13">
      <c r="A10" s="143">
        <v>2010</v>
      </c>
      <c r="B10" s="130">
        <v>13</v>
      </c>
      <c r="C10" s="130">
        <v>203</v>
      </c>
      <c r="D10" s="130">
        <v>151</v>
      </c>
      <c r="E10" s="130">
        <v>281</v>
      </c>
      <c r="F10" s="130">
        <v>10</v>
      </c>
      <c r="G10" s="130">
        <v>476</v>
      </c>
      <c r="H10" s="130">
        <v>5</v>
      </c>
      <c r="I10" s="130">
        <v>52</v>
      </c>
      <c r="J10" s="130">
        <v>13</v>
      </c>
      <c r="K10" s="130">
        <v>235</v>
      </c>
      <c r="L10" s="130">
        <v>8</v>
      </c>
      <c r="M10" s="131">
        <v>142</v>
      </c>
    </row>
    <row r="11" ht="22.15" customHeight="1" spans="1:13">
      <c r="A11" s="143">
        <v>2011</v>
      </c>
      <c r="B11" s="130">
        <v>13</v>
      </c>
      <c r="C11" s="130">
        <v>226</v>
      </c>
      <c r="D11" s="130">
        <v>151</v>
      </c>
      <c r="E11" s="130">
        <v>319</v>
      </c>
      <c r="F11" s="130">
        <v>10</v>
      </c>
      <c r="G11" s="130">
        <v>463</v>
      </c>
      <c r="H11" s="130">
        <v>6</v>
      </c>
      <c r="I11" s="130">
        <v>126</v>
      </c>
      <c r="J11" s="130">
        <v>13</v>
      </c>
      <c r="K11" s="130">
        <v>226</v>
      </c>
      <c r="L11" s="130">
        <v>8</v>
      </c>
      <c r="M11" s="131">
        <v>138</v>
      </c>
    </row>
    <row r="12" ht="22.15" customHeight="1" spans="1:13">
      <c r="A12" s="143">
        <v>2012</v>
      </c>
      <c r="B12" s="130">
        <v>13</v>
      </c>
      <c r="C12" s="130">
        <v>214</v>
      </c>
      <c r="D12" s="130">
        <v>151</v>
      </c>
      <c r="E12" s="130">
        <v>346</v>
      </c>
      <c r="F12" s="130">
        <v>10</v>
      </c>
      <c r="G12" s="130">
        <v>442</v>
      </c>
      <c r="H12" s="130">
        <v>6</v>
      </c>
      <c r="I12" s="130">
        <v>124</v>
      </c>
      <c r="J12" s="130">
        <v>13</v>
      </c>
      <c r="K12" s="130">
        <v>226</v>
      </c>
      <c r="L12" s="130">
        <v>15</v>
      </c>
      <c r="M12" s="131">
        <v>300</v>
      </c>
    </row>
    <row r="13" ht="22.15" customHeight="1" spans="1:13">
      <c r="A13" s="143" t="s">
        <v>10</v>
      </c>
      <c r="B13" s="130">
        <v>14</v>
      </c>
      <c r="C13" s="130">
        <v>212</v>
      </c>
      <c r="D13" s="130">
        <v>155</v>
      </c>
      <c r="E13" s="130">
        <v>346</v>
      </c>
      <c r="F13" s="130">
        <v>10</v>
      </c>
      <c r="G13" s="130">
        <v>398</v>
      </c>
      <c r="H13" s="130">
        <v>8</v>
      </c>
      <c r="I13" s="130">
        <v>141</v>
      </c>
      <c r="J13" s="130">
        <v>14</v>
      </c>
      <c r="K13" s="130">
        <v>226</v>
      </c>
      <c r="L13" s="130">
        <v>14</v>
      </c>
      <c r="M13" s="131">
        <v>278</v>
      </c>
    </row>
    <row r="14" ht="22.15" customHeight="1" spans="1:13">
      <c r="A14" s="143" t="s">
        <v>11</v>
      </c>
      <c r="B14" s="130">
        <v>14</v>
      </c>
      <c r="C14" s="130">
        <v>216</v>
      </c>
      <c r="D14" s="130">
        <v>155</v>
      </c>
      <c r="E14" s="130">
        <v>350</v>
      </c>
      <c r="F14" s="130">
        <v>10</v>
      </c>
      <c r="G14" s="130">
        <v>401</v>
      </c>
      <c r="H14" s="130">
        <v>8</v>
      </c>
      <c r="I14" s="130">
        <v>173</v>
      </c>
      <c r="J14" s="130">
        <v>14</v>
      </c>
      <c r="K14" s="130">
        <v>225</v>
      </c>
      <c r="L14" s="130">
        <v>18</v>
      </c>
      <c r="M14" s="131">
        <v>339</v>
      </c>
    </row>
    <row r="15" ht="22.15" customHeight="1" spans="1:13">
      <c r="A15" s="145" t="s">
        <v>12</v>
      </c>
      <c r="B15" s="131">
        <v>14</v>
      </c>
      <c r="C15" s="131">
        <v>223</v>
      </c>
      <c r="D15" s="131">
        <v>155</v>
      </c>
      <c r="E15" s="131">
        <v>351</v>
      </c>
      <c r="F15" s="131">
        <v>10</v>
      </c>
      <c r="G15" s="131">
        <v>408</v>
      </c>
      <c r="H15" s="131">
        <v>8</v>
      </c>
      <c r="I15" s="131">
        <v>162</v>
      </c>
      <c r="J15" s="131">
        <v>14</v>
      </c>
      <c r="K15" s="131">
        <v>223</v>
      </c>
      <c r="L15" s="131">
        <v>23</v>
      </c>
      <c r="M15" s="131">
        <v>409</v>
      </c>
    </row>
    <row r="16" ht="22.15" customHeight="1" spans="1:13">
      <c r="A16" s="143" t="s">
        <v>13</v>
      </c>
      <c r="B16" s="130">
        <v>14</v>
      </c>
      <c r="C16" s="130">
        <v>224</v>
      </c>
      <c r="D16" s="130">
        <v>155</v>
      </c>
      <c r="E16" s="130">
        <v>363</v>
      </c>
      <c r="F16" s="130">
        <v>10</v>
      </c>
      <c r="G16" s="130">
        <v>416</v>
      </c>
      <c r="H16" s="130">
        <v>8</v>
      </c>
      <c r="I16" s="130">
        <v>164</v>
      </c>
      <c r="J16" s="130">
        <v>14</v>
      </c>
      <c r="K16" s="130">
        <v>212</v>
      </c>
      <c r="L16" s="130">
        <v>26</v>
      </c>
      <c r="M16" s="131">
        <v>486</v>
      </c>
    </row>
    <row r="17" ht="22.15" customHeight="1" spans="1:13">
      <c r="A17" s="143" t="s">
        <v>14</v>
      </c>
      <c r="B17" s="130">
        <v>14</v>
      </c>
      <c r="C17" s="130">
        <v>227</v>
      </c>
      <c r="D17" s="130">
        <v>155</v>
      </c>
      <c r="E17" s="130">
        <v>362</v>
      </c>
      <c r="F17" s="130">
        <v>10</v>
      </c>
      <c r="G17" s="130">
        <v>441</v>
      </c>
      <c r="H17" s="130">
        <v>7</v>
      </c>
      <c r="I17" s="130">
        <v>154</v>
      </c>
      <c r="J17" s="130">
        <v>14</v>
      </c>
      <c r="K17" s="130">
        <v>213</v>
      </c>
      <c r="L17" s="130">
        <v>33</v>
      </c>
      <c r="M17" s="131">
        <v>602</v>
      </c>
    </row>
    <row r="18" ht="22.15" customHeight="1" spans="1:13">
      <c r="A18" s="143" t="s">
        <v>15</v>
      </c>
      <c r="B18" s="130">
        <v>14</v>
      </c>
      <c r="C18" s="130">
        <v>228</v>
      </c>
      <c r="D18" s="130">
        <v>155</v>
      </c>
      <c r="E18" s="130">
        <v>356</v>
      </c>
      <c r="F18" s="130">
        <v>10</v>
      </c>
      <c r="G18" s="130">
        <v>437</v>
      </c>
      <c r="H18" s="130">
        <v>7</v>
      </c>
      <c r="I18" s="130">
        <v>152</v>
      </c>
      <c r="J18" s="130">
        <v>14</v>
      </c>
      <c r="K18" s="130">
        <v>214</v>
      </c>
      <c r="L18" s="130">
        <v>34</v>
      </c>
      <c r="M18" s="131">
        <v>606</v>
      </c>
    </row>
    <row r="19" ht="22.15" customHeight="1" spans="1:13">
      <c r="A19" s="146" t="s">
        <v>16</v>
      </c>
      <c r="B19" s="147">
        <v>14</v>
      </c>
      <c r="C19" s="147">
        <v>208</v>
      </c>
      <c r="D19" s="147">
        <v>155</v>
      </c>
      <c r="E19" s="147">
        <v>354</v>
      </c>
      <c r="F19" s="147">
        <v>10</v>
      </c>
      <c r="G19" s="147">
        <v>425</v>
      </c>
      <c r="H19" s="147">
        <v>6</v>
      </c>
      <c r="I19" s="147">
        <v>143</v>
      </c>
      <c r="J19" s="147">
        <v>14</v>
      </c>
      <c r="K19" s="147">
        <v>215</v>
      </c>
      <c r="L19" s="147">
        <v>35</v>
      </c>
      <c r="M19" s="153">
        <v>628</v>
      </c>
    </row>
    <row r="20" ht="27" customHeight="1" spans="1:13">
      <c r="A20" s="148" t="s">
        <v>17</v>
      </c>
      <c r="B20" s="148"/>
      <c r="C20" s="148"/>
      <c r="D20" s="148"/>
      <c r="E20" s="148"/>
      <c r="F20" s="148"/>
      <c r="G20" s="149"/>
      <c r="H20" s="149"/>
      <c r="I20" s="149"/>
      <c r="J20" s="149"/>
      <c r="K20" s="149"/>
      <c r="L20" s="149"/>
      <c r="M20" s="149"/>
    </row>
  </sheetData>
  <mergeCells count="9">
    <mergeCell ref="A1:M1"/>
    <mergeCell ref="B2:C2"/>
    <mergeCell ref="D2:E2"/>
    <mergeCell ref="F2:G2"/>
    <mergeCell ref="H2:I2"/>
    <mergeCell ref="J2:K2"/>
    <mergeCell ref="L2:M2"/>
    <mergeCell ref="A20:F20"/>
    <mergeCell ref="A2:A3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zoomScaleSheetLayoutView="60" workbookViewId="0">
      <selection activeCell="B4" sqref="B4"/>
    </sheetView>
  </sheetViews>
  <sheetFormatPr defaultColWidth="9" defaultRowHeight="13.5" outlineLevelCol="2"/>
  <cols>
    <col min="1" max="1" width="23.875" style="70" customWidth="1"/>
    <col min="2" max="2" width="17" style="70" customWidth="1"/>
    <col min="3" max="3" width="16.875" style="70" customWidth="1"/>
    <col min="4" max="16384" width="9" style="70"/>
  </cols>
  <sheetData>
    <row r="1" ht="31.15" customHeight="1" spans="1:3">
      <c r="A1" s="120" t="s">
        <v>18</v>
      </c>
      <c r="B1" s="120"/>
      <c r="C1" s="120"/>
    </row>
    <row r="2" ht="33" customHeight="1" spans="1:3">
      <c r="A2" s="121" t="s">
        <v>19</v>
      </c>
      <c r="B2" s="122" t="s">
        <v>20</v>
      </c>
      <c r="C2" s="123" t="s">
        <v>21</v>
      </c>
    </row>
    <row r="3" ht="22.15" customHeight="1" spans="1:3">
      <c r="A3" s="124" t="s">
        <v>22</v>
      </c>
      <c r="B3" s="125"/>
      <c r="C3" s="126"/>
    </row>
    <row r="4" ht="22.15" customHeight="1" spans="1:3">
      <c r="A4" s="127" t="s">
        <v>23</v>
      </c>
      <c r="B4" s="128"/>
      <c r="C4" s="129"/>
    </row>
    <row r="5" ht="22.15" customHeight="1" spans="1:3">
      <c r="A5" s="127" t="s">
        <v>24</v>
      </c>
      <c r="B5" s="130">
        <v>10</v>
      </c>
      <c r="C5" s="131">
        <v>425</v>
      </c>
    </row>
    <row r="6" ht="22.15" customHeight="1" spans="1:3">
      <c r="A6" s="127" t="s">
        <v>25</v>
      </c>
      <c r="B6" s="130">
        <v>6</v>
      </c>
      <c r="C6" s="131">
        <v>143</v>
      </c>
    </row>
    <row r="7" ht="22.15" customHeight="1" spans="1:3">
      <c r="A7" s="127" t="s">
        <v>26</v>
      </c>
      <c r="B7" s="128">
        <v>10</v>
      </c>
      <c r="C7" s="129">
        <v>60</v>
      </c>
    </row>
    <row r="8" ht="22.15" customHeight="1" spans="1:3">
      <c r="A8" s="127" t="s">
        <v>27</v>
      </c>
      <c r="B8" s="128"/>
      <c r="C8" s="129"/>
    </row>
    <row r="9" ht="22.15" customHeight="1" spans="1:3">
      <c r="A9" s="127" t="s">
        <v>28</v>
      </c>
      <c r="B9" s="128">
        <v>14</v>
      </c>
      <c r="C9" s="129">
        <v>215</v>
      </c>
    </row>
    <row r="10" ht="22.15" customHeight="1" spans="1:3">
      <c r="A10" s="127" t="s">
        <v>29</v>
      </c>
      <c r="B10" s="128"/>
      <c r="C10" s="129"/>
    </row>
    <row r="11" ht="22.15" customHeight="1" spans="1:3">
      <c r="A11" s="127" t="s">
        <v>30</v>
      </c>
      <c r="B11" s="128">
        <v>14</v>
      </c>
      <c r="C11" s="129">
        <v>208</v>
      </c>
    </row>
    <row r="12" ht="22.15" customHeight="1" spans="1:3">
      <c r="A12" s="127" t="s">
        <v>31</v>
      </c>
      <c r="B12" s="128">
        <v>155</v>
      </c>
      <c r="C12" s="129">
        <v>354</v>
      </c>
    </row>
    <row r="13" ht="22.15" customHeight="1" spans="1:3">
      <c r="A13" s="127" t="s">
        <v>32</v>
      </c>
      <c r="B13" s="128"/>
      <c r="C13" s="129"/>
    </row>
    <row r="14" ht="22.15" customHeight="1" spans="1:3">
      <c r="A14" s="127" t="s">
        <v>33</v>
      </c>
      <c r="B14" s="128">
        <v>668</v>
      </c>
      <c r="C14" s="129">
        <v>3840</v>
      </c>
    </row>
    <row r="15" ht="22.15" customHeight="1" spans="1:3">
      <c r="A15" s="127" t="s">
        <v>34</v>
      </c>
      <c r="B15" s="128"/>
      <c r="C15" s="129"/>
    </row>
    <row r="16" ht="22.15" customHeight="1" spans="1:3">
      <c r="A16" s="127" t="s">
        <v>35</v>
      </c>
      <c r="B16" s="128"/>
      <c r="C16" s="129"/>
    </row>
    <row r="17" ht="22.15" customHeight="1" spans="1:3">
      <c r="A17" s="127" t="s">
        <v>36</v>
      </c>
      <c r="B17" s="128">
        <v>5</v>
      </c>
      <c r="C17" s="129">
        <v>137</v>
      </c>
    </row>
    <row r="18" ht="22.15" customHeight="1" spans="1:3">
      <c r="A18" s="127" t="s">
        <v>37</v>
      </c>
      <c r="B18" s="128"/>
      <c r="C18" s="129"/>
    </row>
    <row r="19" ht="22.15" customHeight="1" spans="1:3">
      <c r="A19" s="127" t="s">
        <v>38</v>
      </c>
      <c r="B19" s="128">
        <v>35</v>
      </c>
      <c r="C19" s="129">
        <v>628</v>
      </c>
    </row>
    <row r="20" ht="22.15" customHeight="1" spans="1:3">
      <c r="A20" s="127" t="s">
        <v>39</v>
      </c>
      <c r="B20" s="128">
        <v>1</v>
      </c>
      <c r="C20" s="129">
        <v>5</v>
      </c>
    </row>
    <row r="21" ht="22.15" customHeight="1" spans="1:3">
      <c r="A21" s="132" t="s">
        <v>40</v>
      </c>
      <c r="B21" s="133">
        <v>9</v>
      </c>
      <c r="C21" s="134">
        <v>3938</v>
      </c>
    </row>
    <row r="22" ht="22.15" customHeight="1" spans="1:3">
      <c r="A22" s="135" t="s">
        <v>41</v>
      </c>
      <c r="B22" s="135"/>
      <c r="C22" s="135"/>
    </row>
  </sheetData>
  <mergeCells count="2">
    <mergeCell ref="A1:C1"/>
    <mergeCell ref="A22:C22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SheetLayoutView="60" workbookViewId="0">
      <selection activeCell="G12" sqref="G12"/>
    </sheetView>
  </sheetViews>
  <sheetFormatPr defaultColWidth="9" defaultRowHeight="13.5"/>
  <cols>
    <col min="1" max="1" width="11.5" style="70" customWidth="1"/>
    <col min="2" max="2" width="11" style="70" customWidth="1"/>
    <col min="3" max="3" width="11.75" style="70" customWidth="1"/>
    <col min="4" max="4" width="11.125" style="70" customWidth="1"/>
    <col min="5" max="5" width="10.875" style="70" customWidth="1"/>
    <col min="6" max="6" width="10.5" style="70" customWidth="1"/>
    <col min="7" max="7" width="10.125" style="70" customWidth="1"/>
    <col min="8" max="8" width="10.5" style="70" customWidth="1"/>
    <col min="9" max="9" width="11" style="70" customWidth="1"/>
    <col min="10" max="16384" width="9" style="70"/>
  </cols>
  <sheetData>
    <row r="1" ht="35.45" customHeight="1" spans="1:9">
      <c r="A1" s="106" t="s">
        <v>42</v>
      </c>
      <c r="B1" s="106"/>
      <c r="C1" s="106"/>
      <c r="D1" s="106"/>
      <c r="E1" s="106"/>
      <c r="F1" s="106"/>
      <c r="G1" s="106"/>
      <c r="H1" s="106"/>
      <c r="I1" s="106"/>
    </row>
    <row r="2" ht="43.15" customHeight="1" spans="1:9">
      <c r="A2" s="107" t="s">
        <v>43</v>
      </c>
      <c r="B2" s="108" t="s">
        <v>44</v>
      </c>
      <c r="C2" s="108" t="s">
        <v>45</v>
      </c>
      <c r="D2" s="108" t="s">
        <v>46</v>
      </c>
      <c r="E2" s="108" t="s">
        <v>47</v>
      </c>
      <c r="F2" s="108" t="s">
        <v>48</v>
      </c>
      <c r="G2" s="108" t="s">
        <v>49</v>
      </c>
      <c r="H2" s="108" t="s">
        <v>50</v>
      </c>
      <c r="I2" s="116" t="s">
        <v>51</v>
      </c>
    </row>
    <row r="3" ht="22.15" customHeight="1" spans="1:9">
      <c r="A3" s="109" t="s">
        <v>52</v>
      </c>
      <c r="B3" s="110">
        <f>SUM(B4:B19)</f>
        <v>14</v>
      </c>
      <c r="C3" s="110">
        <f t="shared" ref="C3:I3" si="0">SUM(C4:C19)</f>
        <v>651.2985</v>
      </c>
      <c r="D3" s="110">
        <f t="shared" si="0"/>
        <v>10</v>
      </c>
      <c r="E3" s="110">
        <f t="shared" si="0"/>
        <v>6</v>
      </c>
      <c r="F3" s="110">
        <f t="shared" si="0"/>
        <v>14</v>
      </c>
      <c r="G3" s="110">
        <f t="shared" si="0"/>
        <v>155</v>
      </c>
      <c r="H3" s="110">
        <f t="shared" si="0"/>
        <v>51411</v>
      </c>
      <c r="I3" s="117">
        <f t="shared" si="0"/>
        <v>35</v>
      </c>
    </row>
    <row r="4" ht="22.15" customHeight="1" spans="1:9">
      <c r="A4" s="111" t="s">
        <v>53</v>
      </c>
      <c r="B4" s="112">
        <v>1</v>
      </c>
      <c r="C4" s="112">
        <v>159.164</v>
      </c>
      <c r="D4" s="112">
        <v>3</v>
      </c>
      <c r="E4" s="112">
        <v>1</v>
      </c>
      <c r="F4" s="112">
        <v>1</v>
      </c>
      <c r="G4" s="112"/>
      <c r="H4" s="112">
        <v>19939</v>
      </c>
      <c r="I4" s="118">
        <v>9</v>
      </c>
    </row>
    <row r="5" ht="22.15" customHeight="1" spans="1:9">
      <c r="A5" s="111" t="s">
        <v>54</v>
      </c>
      <c r="B5" s="112">
        <v>1</v>
      </c>
      <c r="C5" s="112">
        <v>25.789</v>
      </c>
      <c r="D5" s="112"/>
      <c r="E5" s="112"/>
      <c r="F5" s="112">
        <v>1</v>
      </c>
      <c r="G5" s="112">
        <v>12</v>
      </c>
      <c r="H5" s="112">
        <v>1833</v>
      </c>
      <c r="I5" s="118"/>
    </row>
    <row r="6" ht="22.15" customHeight="1" spans="1:9">
      <c r="A6" s="111" t="s">
        <v>55</v>
      </c>
      <c r="B6" s="112">
        <v>1</v>
      </c>
      <c r="C6" s="112">
        <v>22</v>
      </c>
      <c r="D6" s="112"/>
      <c r="E6" s="112"/>
      <c r="F6" s="112">
        <v>1</v>
      </c>
      <c r="G6" s="112">
        <v>7</v>
      </c>
      <c r="H6" s="112">
        <v>3809</v>
      </c>
      <c r="I6" s="118">
        <v>1</v>
      </c>
    </row>
    <row r="7" ht="22.15" customHeight="1" spans="1:9">
      <c r="A7" s="111" t="s">
        <v>56</v>
      </c>
      <c r="B7" s="112">
        <v>1</v>
      </c>
      <c r="C7" s="112">
        <v>35</v>
      </c>
      <c r="D7" s="112"/>
      <c r="E7" s="112">
        <v>2</v>
      </c>
      <c r="F7" s="112">
        <v>1</v>
      </c>
      <c r="G7" s="112">
        <v>13</v>
      </c>
      <c r="H7" s="112">
        <v>2099</v>
      </c>
      <c r="I7" s="118">
        <v>2</v>
      </c>
    </row>
    <row r="8" ht="22.15" customHeight="1" spans="1:9">
      <c r="A8" s="111" t="s">
        <v>57</v>
      </c>
      <c r="B8" s="112">
        <v>1</v>
      </c>
      <c r="C8" s="112">
        <v>30.34</v>
      </c>
      <c r="D8" s="112"/>
      <c r="E8" s="112">
        <v>1</v>
      </c>
      <c r="F8" s="112">
        <v>1</v>
      </c>
      <c r="G8" s="112">
        <v>7</v>
      </c>
      <c r="H8" s="112">
        <v>1673</v>
      </c>
      <c r="I8" s="118"/>
    </row>
    <row r="9" ht="22.15" customHeight="1" spans="1:9">
      <c r="A9" s="111" t="s">
        <v>58</v>
      </c>
      <c r="B9" s="112">
        <v>1</v>
      </c>
      <c r="C9" s="112">
        <v>41.5</v>
      </c>
      <c r="D9" s="112"/>
      <c r="E9" s="112"/>
      <c r="F9" s="112"/>
      <c r="G9" s="112">
        <v>5</v>
      </c>
      <c r="H9" s="112">
        <v>744</v>
      </c>
      <c r="I9" s="118">
        <v>2</v>
      </c>
    </row>
    <row r="10" ht="22.15" customHeight="1" spans="1:9">
      <c r="A10" s="111" t="s">
        <v>59</v>
      </c>
      <c r="B10" s="112"/>
      <c r="C10" s="112"/>
      <c r="D10" s="112"/>
      <c r="E10" s="112"/>
      <c r="F10" s="112"/>
      <c r="G10" s="112"/>
      <c r="H10" s="112"/>
      <c r="I10" s="118"/>
    </row>
    <row r="11" ht="22.15" customHeight="1" spans="1:9">
      <c r="A11" s="111" t="s">
        <v>60</v>
      </c>
      <c r="B11" s="112"/>
      <c r="C11" s="112"/>
      <c r="D11" s="112"/>
      <c r="E11" s="112"/>
      <c r="F11" s="112"/>
      <c r="G11" s="112"/>
      <c r="H11" s="112"/>
      <c r="I11" s="118"/>
    </row>
    <row r="12" ht="22.15" customHeight="1" spans="1:9">
      <c r="A12" s="111" t="s">
        <v>61</v>
      </c>
      <c r="B12" s="112">
        <v>1</v>
      </c>
      <c r="C12" s="112">
        <v>164.07</v>
      </c>
      <c r="D12" s="112">
        <v>1</v>
      </c>
      <c r="E12" s="112">
        <v>1</v>
      </c>
      <c r="F12" s="112">
        <v>2</v>
      </c>
      <c r="G12" s="112">
        <v>13</v>
      </c>
      <c r="H12" s="112">
        <v>2280</v>
      </c>
      <c r="I12" s="118">
        <v>1</v>
      </c>
    </row>
    <row r="13" ht="22.15" customHeight="1" spans="1:9">
      <c r="A13" s="111" t="s">
        <v>62</v>
      </c>
      <c r="B13" s="112">
        <v>1</v>
      </c>
      <c r="C13" s="112">
        <v>20.17</v>
      </c>
      <c r="D13" s="112">
        <v>1</v>
      </c>
      <c r="E13" s="112"/>
      <c r="F13" s="112">
        <v>1</v>
      </c>
      <c r="G13" s="112">
        <v>18</v>
      </c>
      <c r="H13" s="112">
        <v>2369</v>
      </c>
      <c r="I13" s="118">
        <v>1</v>
      </c>
    </row>
    <row r="14" ht="22.15" customHeight="1" spans="1:9">
      <c r="A14" s="111" t="s">
        <v>63</v>
      </c>
      <c r="B14" s="112">
        <v>1</v>
      </c>
      <c r="C14" s="112">
        <v>31.8155</v>
      </c>
      <c r="D14" s="112">
        <v>2</v>
      </c>
      <c r="E14" s="112">
        <v>1</v>
      </c>
      <c r="F14" s="112">
        <v>1</v>
      </c>
      <c r="G14" s="112">
        <v>17</v>
      </c>
      <c r="H14" s="112">
        <v>4601</v>
      </c>
      <c r="I14" s="118">
        <v>1</v>
      </c>
    </row>
    <row r="15" ht="22.15" customHeight="1" spans="1:9">
      <c r="A15" s="111" t="s">
        <v>64</v>
      </c>
      <c r="B15" s="112">
        <v>1</v>
      </c>
      <c r="C15" s="112">
        <v>19.48</v>
      </c>
      <c r="D15" s="112"/>
      <c r="E15" s="112"/>
      <c r="F15" s="112">
        <v>1</v>
      </c>
      <c r="G15" s="112">
        <v>11</v>
      </c>
      <c r="H15" s="112">
        <v>2215</v>
      </c>
      <c r="I15" s="118">
        <v>3</v>
      </c>
    </row>
    <row r="16" ht="22.15" customHeight="1" spans="1:9">
      <c r="A16" s="111" t="s">
        <v>65</v>
      </c>
      <c r="B16" s="112">
        <v>1</v>
      </c>
      <c r="C16" s="112">
        <v>60.83</v>
      </c>
      <c r="D16" s="112">
        <v>1</v>
      </c>
      <c r="E16" s="112"/>
      <c r="F16" s="112">
        <v>1</v>
      </c>
      <c r="G16" s="112">
        <v>14</v>
      </c>
      <c r="H16" s="112">
        <v>3441</v>
      </c>
      <c r="I16" s="118">
        <v>7</v>
      </c>
    </row>
    <row r="17" ht="22.15" customHeight="1" spans="1:9">
      <c r="A17" s="111" t="s">
        <v>66</v>
      </c>
      <c r="B17" s="112">
        <v>1</v>
      </c>
      <c r="C17" s="112">
        <v>10</v>
      </c>
      <c r="D17" s="112">
        <v>1</v>
      </c>
      <c r="E17" s="112"/>
      <c r="F17" s="112">
        <v>1</v>
      </c>
      <c r="G17" s="112">
        <v>16</v>
      </c>
      <c r="H17" s="112">
        <v>2648</v>
      </c>
      <c r="I17" s="118">
        <v>2</v>
      </c>
    </row>
    <row r="18" ht="22.15" customHeight="1" spans="1:9">
      <c r="A18" s="111" t="s">
        <v>67</v>
      </c>
      <c r="B18" s="112">
        <v>1</v>
      </c>
      <c r="C18" s="112">
        <v>21.66</v>
      </c>
      <c r="D18" s="112">
        <v>1</v>
      </c>
      <c r="E18" s="112"/>
      <c r="F18" s="112">
        <v>1</v>
      </c>
      <c r="G18" s="112">
        <v>14</v>
      </c>
      <c r="H18" s="112">
        <v>2710</v>
      </c>
      <c r="I18" s="118">
        <v>3</v>
      </c>
    </row>
    <row r="19" ht="22.15" customHeight="1" spans="1:9">
      <c r="A19" s="113" t="s">
        <v>68</v>
      </c>
      <c r="B19" s="114">
        <v>1</v>
      </c>
      <c r="C19" s="115">
        <v>9.48</v>
      </c>
      <c r="D19" s="114"/>
      <c r="E19" s="114"/>
      <c r="F19" s="114">
        <v>1</v>
      </c>
      <c r="G19" s="114">
        <v>8</v>
      </c>
      <c r="H19" s="114">
        <v>1050</v>
      </c>
      <c r="I19" s="119">
        <v>3</v>
      </c>
    </row>
  </sheetData>
  <mergeCells count="1">
    <mergeCell ref="A1:I1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SheetLayoutView="60" topLeftCell="A4" workbookViewId="0">
      <selection activeCell="A21" sqref="A21:K21"/>
    </sheetView>
  </sheetViews>
  <sheetFormatPr defaultColWidth="9" defaultRowHeight="13.5"/>
  <cols>
    <col min="1" max="1" width="25.5" customWidth="1"/>
  </cols>
  <sheetData>
    <row r="1" ht="28.9" customHeight="1" spans="1:11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ht="22.15" customHeight="1" spans="1:11">
      <c r="A2" s="84" t="s">
        <v>70</v>
      </c>
      <c r="B2" s="85" t="s">
        <v>71</v>
      </c>
      <c r="C2" s="85" t="s">
        <v>72</v>
      </c>
      <c r="D2" s="85" t="s">
        <v>73</v>
      </c>
      <c r="E2" s="85" t="s">
        <v>74</v>
      </c>
      <c r="F2" s="86" t="s">
        <v>75</v>
      </c>
      <c r="G2" s="86" t="s">
        <v>76</v>
      </c>
      <c r="H2" s="86" t="s">
        <v>77</v>
      </c>
      <c r="I2" s="86" t="s">
        <v>78</v>
      </c>
      <c r="J2" s="86" t="s">
        <v>79</v>
      </c>
      <c r="K2" s="104" t="s">
        <v>80</v>
      </c>
    </row>
    <row r="3" ht="22.15" customHeight="1" spans="1:11">
      <c r="A3" s="75" t="s">
        <v>81</v>
      </c>
      <c r="B3" s="87"/>
      <c r="C3" s="88"/>
      <c r="D3" s="88"/>
      <c r="E3" s="88"/>
      <c r="F3" s="89"/>
      <c r="G3" s="89"/>
      <c r="H3" s="90"/>
      <c r="I3" s="89"/>
      <c r="J3" s="90"/>
      <c r="K3" s="105"/>
    </row>
    <row r="4" ht="22.15" customHeight="1" spans="1:11">
      <c r="A4" s="91" t="s">
        <v>82</v>
      </c>
      <c r="B4" s="92" t="s">
        <v>83</v>
      </c>
      <c r="C4" s="93">
        <v>100</v>
      </c>
      <c r="D4" s="93">
        <v>100</v>
      </c>
      <c r="E4" s="93">
        <v>100</v>
      </c>
      <c r="F4" s="93">
        <v>100</v>
      </c>
      <c r="G4" s="93">
        <v>100</v>
      </c>
      <c r="H4" s="94">
        <v>100</v>
      </c>
      <c r="I4" s="93">
        <v>100</v>
      </c>
      <c r="J4" s="94">
        <v>100</v>
      </c>
      <c r="K4" s="94">
        <v>100</v>
      </c>
    </row>
    <row r="5" ht="22.15" customHeight="1" spans="1:11">
      <c r="A5" s="78" t="s">
        <v>84</v>
      </c>
      <c r="B5" s="95" t="s">
        <v>85</v>
      </c>
      <c r="C5" s="96">
        <v>3</v>
      </c>
      <c r="D5" s="96">
        <v>3</v>
      </c>
      <c r="E5" s="96">
        <v>3</v>
      </c>
      <c r="F5" s="96">
        <v>3</v>
      </c>
      <c r="G5" s="96">
        <v>3</v>
      </c>
      <c r="H5" s="97">
        <v>3</v>
      </c>
      <c r="I5" s="96">
        <v>3</v>
      </c>
      <c r="J5" s="97">
        <v>3</v>
      </c>
      <c r="K5" s="97">
        <v>3</v>
      </c>
    </row>
    <row r="6" ht="22.15" customHeight="1" spans="1:11">
      <c r="A6" s="78" t="s">
        <v>86</v>
      </c>
      <c r="B6" s="95" t="s">
        <v>87</v>
      </c>
      <c r="C6" s="93">
        <v>1.4</v>
      </c>
      <c r="D6" s="93">
        <v>1.5</v>
      </c>
      <c r="E6" s="93">
        <v>1.8</v>
      </c>
      <c r="F6" s="93">
        <v>1.8</v>
      </c>
      <c r="G6" s="93">
        <v>1.8</v>
      </c>
      <c r="H6" s="94">
        <v>1.8</v>
      </c>
      <c r="I6" s="93">
        <v>1.3</v>
      </c>
      <c r="J6" s="94">
        <v>1.3</v>
      </c>
      <c r="K6" s="94">
        <v>1.3</v>
      </c>
    </row>
    <row r="7" ht="22.15" customHeight="1" spans="1:11">
      <c r="A7" s="78" t="s">
        <v>88</v>
      </c>
      <c r="B7" s="95" t="s">
        <v>87</v>
      </c>
      <c r="C7" s="93">
        <v>2.2</v>
      </c>
      <c r="D7" s="93">
        <v>2.2</v>
      </c>
      <c r="E7" s="93">
        <v>2.2</v>
      </c>
      <c r="F7" s="93">
        <v>2.2</v>
      </c>
      <c r="G7" s="93">
        <v>2.3</v>
      </c>
      <c r="H7" s="94">
        <v>2.3</v>
      </c>
      <c r="I7" s="93">
        <v>2.4</v>
      </c>
      <c r="J7" s="94">
        <v>2.4</v>
      </c>
      <c r="K7" s="94">
        <v>2.4</v>
      </c>
    </row>
    <row r="8" ht="22.15" customHeight="1" spans="1:11">
      <c r="A8" s="91" t="s">
        <v>89</v>
      </c>
      <c r="B8" s="92" t="s">
        <v>90</v>
      </c>
      <c r="C8" s="96">
        <v>1</v>
      </c>
      <c r="D8" s="96">
        <v>1</v>
      </c>
      <c r="E8" s="96">
        <v>1</v>
      </c>
      <c r="F8" s="96">
        <v>1</v>
      </c>
      <c r="G8" s="96">
        <v>1</v>
      </c>
      <c r="H8" s="97">
        <v>1</v>
      </c>
      <c r="I8" s="96">
        <v>1</v>
      </c>
      <c r="J8" s="97">
        <v>1</v>
      </c>
      <c r="K8" s="97">
        <v>1</v>
      </c>
    </row>
    <row r="9" ht="22.15" customHeight="1" spans="1:11">
      <c r="A9" s="91" t="s">
        <v>91</v>
      </c>
      <c r="B9" s="92"/>
      <c r="C9" s="98"/>
      <c r="D9" s="98"/>
      <c r="E9" s="98"/>
      <c r="F9" s="96"/>
      <c r="G9" s="98"/>
      <c r="H9" s="99"/>
      <c r="I9" s="98"/>
      <c r="J9" s="99"/>
      <c r="K9" s="99"/>
    </row>
    <row r="10" ht="22.15" customHeight="1" spans="1:11">
      <c r="A10" s="91" t="s">
        <v>92</v>
      </c>
      <c r="B10" s="92" t="s">
        <v>83</v>
      </c>
      <c r="C10" s="93">
        <v>100</v>
      </c>
      <c r="D10" s="93">
        <v>100</v>
      </c>
      <c r="E10" s="93">
        <v>100</v>
      </c>
      <c r="F10" s="93">
        <v>100</v>
      </c>
      <c r="G10" s="93">
        <v>100</v>
      </c>
      <c r="H10" s="94">
        <v>100</v>
      </c>
      <c r="I10" s="94">
        <v>100</v>
      </c>
      <c r="J10" s="94">
        <v>100</v>
      </c>
      <c r="K10" s="94">
        <v>100</v>
      </c>
    </row>
    <row r="11" ht="22.15" customHeight="1" spans="1:11">
      <c r="A11" s="78" t="s">
        <v>93</v>
      </c>
      <c r="B11" s="95" t="s">
        <v>85</v>
      </c>
      <c r="C11" s="96">
        <v>4</v>
      </c>
      <c r="D11" s="96">
        <v>4</v>
      </c>
      <c r="E11" s="96">
        <v>4</v>
      </c>
      <c r="F11" s="96">
        <v>4</v>
      </c>
      <c r="G11" s="96">
        <v>4</v>
      </c>
      <c r="H11" s="97">
        <v>4</v>
      </c>
      <c r="I11" s="97">
        <v>4</v>
      </c>
      <c r="J11" s="97">
        <v>4</v>
      </c>
      <c r="K11" s="97">
        <v>4</v>
      </c>
    </row>
    <row r="12" ht="22.15" customHeight="1" spans="1:11">
      <c r="A12" s="78" t="s">
        <v>94</v>
      </c>
      <c r="B12" s="95" t="s">
        <v>87</v>
      </c>
      <c r="C12" s="93">
        <v>0.5</v>
      </c>
      <c r="D12" s="93">
        <v>0.5</v>
      </c>
      <c r="E12" s="93">
        <v>0.5</v>
      </c>
      <c r="F12" s="93">
        <v>0.5</v>
      </c>
      <c r="G12" s="93">
        <v>0.3</v>
      </c>
      <c r="H12" s="94">
        <v>0.5</v>
      </c>
      <c r="I12" s="94">
        <v>0.5</v>
      </c>
      <c r="J12" s="94">
        <v>0.5</v>
      </c>
      <c r="K12" s="94">
        <v>0.5</v>
      </c>
    </row>
    <row r="13" ht="22.15" customHeight="1" spans="1:11">
      <c r="A13" s="78" t="s">
        <v>95</v>
      </c>
      <c r="B13" s="95" t="s">
        <v>87</v>
      </c>
      <c r="C13" s="93">
        <v>3.2</v>
      </c>
      <c r="D13" s="93">
        <v>3.2</v>
      </c>
      <c r="E13" s="93">
        <v>3.2</v>
      </c>
      <c r="F13" s="93">
        <v>3.2</v>
      </c>
      <c r="G13" s="93">
        <v>3.2</v>
      </c>
      <c r="H13" s="94">
        <v>3.2</v>
      </c>
      <c r="I13" s="94">
        <v>3.2</v>
      </c>
      <c r="J13" s="94">
        <v>3.2</v>
      </c>
      <c r="K13" s="94">
        <v>3.2</v>
      </c>
    </row>
    <row r="14" ht="22.15" customHeight="1" spans="1:11">
      <c r="A14" s="78" t="s">
        <v>96</v>
      </c>
      <c r="B14" s="95" t="s">
        <v>90</v>
      </c>
      <c r="C14" s="96">
        <v>1</v>
      </c>
      <c r="D14" s="96">
        <v>1</v>
      </c>
      <c r="E14" s="96">
        <v>1</v>
      </c>
      <c r="F14" s="96">
        <v>1</v>
      </c>
      <c r="G14" s="96">
        <v>1</v>
      </c>
      <c r="H14" s="97">
        <v>1</v>
      </c>
      <c r="I14" s="97">
        <v>1</v>
      </c>
      <c r="J14" s="97">
        <v>1</v>
      </c>
      <c r="K14" s="97">
        <v>1</v>
      </c>
    </row>
    <row r="15" ht="22.15" customHeight="1" spans="1:11">
      <c r="A15" s="78" t="s">
        <v>97</v>
      </c>
      <c r="B15" s="95"/>
      <c r="C15" s="98"/>
      <c r="D15" s="98"/>
      <c r="E15" s="98"/>
      <c r="F15" s="96"/>
      <c r="G15" s="98"/>
      <c r="H15" s="99"/>
      <c r="I15" s="98"/>
      <c r="J15" s="99"/>
      <c r="K15" s="99"/>
    </row>
    <row r="16" ht="22.15" customHeight="1" spans="1:11">
      <c r="A16" s="78" t="s">
        <v>98</v>
      </c>
      <c r="B16" s="95" t="s">
        <v>99</v>
      </c>
      <c r="C16" s="93">
        <v>2.7</v>
      </c>
      <c r="D16" s="93">
        <v>2</v>
      </c>
      <c r="E16" s="93">
        <v>1.8</v>
      </c>
      <c r="F16" s="93">
        <v>2</v>
      </c>
      <c r="G16" s="93">
        <v>2.9</v>
      </c>
      <c r="H16" s="94">
        <v>2.8</v>
      </c>
      <c r="I16" s="93">
        <v>2.5</v>
      </c>
      <c r="J16" s="94">
        <v>1.05</v>
      </c>
      <c r="K16" s="94">
        <v>0.8</v>
      </c>
    </row>
    <row r="17" ht="22.15" customHeight="1" spans="1:11">
      <c r="A17" s="78" t="s">
        <v>100</v>
      </c>
      <c r="B17" s="95" t="s">
        <v>101</v>
      </c>
      <c r="C17" s="93">
        <v>0.08</v>
      </c>
      <c r="D17" s="93">
        <v>0.1</v>
      </c>
      <c r="E17" s="93">
        <v>0.1</v>
      </c>
      <c r="F17" s="93">
        <v>0.1</v>
      </c>
      <c r="G17" s="93">
        <v>0.1</v>
      </c>
      <c r="H17" s="94">
        <v>0.1</v>
      </c>
      <c r="I17" s="94">
        <v>0.1</v>
      </c>
      <c r="J17" s="94">
        <v>0.1</v>
      </c>
      <c r="K17" s="94">
        <v>0.1</v>
      </c>
    </row>
    <row r="18" ht="22.15" customHeight="1" spans="1:11">
      <c r="A18" s="78" t="s">
        <v>102</v>
      </c>
      <c r="B18" s="95" t="s">
        <v>103</v>
      </c>
      <c r="C18" s="96">
        <v>2</v>
      </c>
      <c r="D18" s="96">
        <v>2</v>
      </c>
      <c r="E18" s="96">
        <v>2</v>
      </c>
      <c r="F18" s="96">
        <v>2</v>
      </c>
      <c r="G18" s="96">
        <v>2</v>
      </c>
      <c r="H18" s="97">
        <v>2</v>
      </c>
      <c r="I18" s="97">
        <v>2</v>
      </c>
      <c r="J18" s="97">
        <v>2</v>
      </c>
      <c r="K18" s="97">
        <v>2</v>
      </c>
    </row>
    <row r="19" ht="22.15" customHeight="1" spans="1:11">
      <c r="A19" s="78" t="s">
        <v>104</v>
      </c>
      <c r="B19" s="95" t="s">
        <v>103</v>
      </c>
      <c r="C19" s="96">
        <v>3</v>
      </c>
      <c r="D19" s="96">
        <v>3</v>
      </c>
      <c r="E19" s="96">
        <v>3</v>
      </c>
      <c r="F19" s="96">
        <v>3</v>
      </c>
      <c r="G19" s="96">
        <v>3</v>
      </c>
      <c r="H19" s="97">
        <v>3</v>
      </c>
      <c r="I19" s="97">
        <v>3</v>
      </c>
      <c r="J19" s="97">
        <v>3</v>
      </c>
      <c r="K19" s="97">
        <v>3</v>
      </c>
    </row>
    <row r="20" ht="22.15" customHeight="1" spans="1:11">
      <c r="A20" s="81" t="s">
        <v>105</v>
      </c>
      <c r="B20" s="100" t="s">
        <v>103</v>
      </c>
      <c r="C20" s="101">
        <v>3</v>
      </c>
      <c r="D20" s="101">
        <v>3</v>
      </c>
      <c r="E20" s="101">
        <v>3</v>
      </c>
      <c r="F20" s="101">
        <v>3</v>
      </c>
      <c r="G20" s="101">
        <v>3</v>
      </c>
      <c r="H20" s="102">
        <v>3</v>
      </c>
      <c r="I20" s="102">
        <v>3</v>
      </c>
      <c r="J20" s="102">
        <v>3</v>
      </c>
      <c r="K20" s="102">
        <v>3</v>
      </c>
    </row>
    <row r="21" ht="24" customHeight="1" spans="1:11">
      <c r="A21" s="103" t="s">
        <v>106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</sheetData>
  <mergeCells count="2">
    <mergeCell ref="A1:K1"/>
    <mergeCell ref="A21:K21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SheetLayoutView="60" workbookViewId="0">
      <selection activeCell="F5" sqref="F5"/>
    </sheetView>
  </sheetViews>
  <sheetFormatPr defaultColWidth="9" defaultRowHeight="13.5" outlineLevelCol="2"/>
  <cols>
    <col min="1" max="1" width="19.5" style="70" customWidth="1"/>
    <col min="2" max="2" width="16.625" style="70" customWidth="1"/>
    <col min="3" max="3" width="21.625" style="70" customWidth="1"/>
    <col min="4" max="16384" width="9" style="70"/>
  </cols>
  <sheetData>
    <row r="1" ht="36.6" customHeight="1" spans="1:3">
      <c r="A1" s="71" t="s">
        <v>107</v>
      </c>
      <c r="B1" s="71"/>
      <c r="C1" s="71"/>
    </row>
    <row r="2" ht="22.15" customHeight="1" spans="1:3">
      <c r="A2" s="72" t="s">
        <v>108</v>
      </c>
      <c r="B2" s="73" t="s">
        <v>109</v>
      </c>
      <c r="C2" s="74" t="s">
        <v>110</v>
      </c>
    </row>
    <row r="3" ht="22.15" customHeight="1" spans="1:3">
      <c r="A3" s="75" t="s">
        <v>111</v>
      </c>
      <c r="B3" s="76">
        <v>10</v>
      </c>
      <c r="C3" s="77">
        <v>101.39</v>
      </c>
    </row>
    <row r="4" ht="22.15" customHeight="1" spans="1:3">
      <c r="A4" s="78" t="s">
        <v>112</v>
      </c>
      <c r="B4" s="79">
        <v>6</v>
      </c>
      <c r="C4" s="80">
        <v>99.67</v>
      </c>
    </row>
    <row r="5" ht="22.15" customHeight="1" spans="1:3">
      <c r="A5" s="78" t="s">
        <v>113</v>
      </c>
      <c r="B5" s="79">
        <v>2</v>
      </c>
      <c r="C5" s="80">
        <v>1.08</v>
      </c>
    </row>
    <row r="6" ht="22.15" customHeight="1" spans="1:3">
      <c r="A6" s="78" t="s">
        <v>114</v>
      </c>
      <c r="B6" s="79">
        <v>2</v>
      </c>
      <c r="C6" s="80">
        <v>0.64</v>
      </c>
    </row>
    <row r="7" ht="22.15" customHeight="1" spans="1:3">
      <c r="A7" s="78" t="s">
        <v>115</v>
      </c>
      <c r="B7" s="79">
        <v>8</v>
      </c>
      <c r="C7" s="80">
        <v>5993.72</v>
      </c>
    </row>
    <row r="8" ht="22.15" customHeight="1" spans="1:3">
      <c r="A8" s="78" t="s">
        <v>116</v>
      </c>
      <c r="B8" s="79">
        <v>4</v>
      </c>
      <c r="C8" s="80">
        <v>5922.12</v>
      </c>
    </row>
    <row r="9" ht="22.15" customHeight="1" spans="1:3">
      <c r="A9" s="78" t="s">
        <v>117</v>
      </c>
      <c r="B9" s="79">
        <v>1</v>
      </c>
      <c r="C9" s="80">
        <v>20.6</v>
      </c>
    </row>
    <row r="10" ht="22.15" customHeight="1" spans="1:3">
      <c r="A10" s="81" t="s">
        <v>118</v>
      </c>
      <c r="B10" s="82">
        <v>3</v>
      </c>
      <c r="C10" s="83">
        <v>51</v>
      </c>
    </row>
  </sheetData>
  <mergeCells count="1">
    <mergeCell ref="A1:C1"/>
  </mergeCells>
  <pageMargins left="0.7" right="0.7" top="0.75" bottom="0.75" header="0.3" footer="0.3"/>
  <pageSetup paperSize="9" orientation="portrait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zoomScaleSheetLayoutView="60" topLeftCell="A4" workbookViewId="0">
      <selection activeCell="C21" sqref="C21"/>
    </sheetView>
  </sheetViews>
  <sheetFormatPr defaultColWidth="9" defaultRowHeight="13.5" outlineLevelCol="6"/>
  <cols>
    <col min="1" max="1" width="9" style="51"/>
    <col min="2" max="2" width="12.5" style="51" customWidth="1"/>
    <col min="3" max="3" width="13.125" style="51" customWidth="1"/>
    <col min="4" max="4" width="11.375" style="51" customWidth="1"/>
    <col min="5" max="5" width="11.25" style="51" customWidth="1"/>
    <col min="6" max="6" width="12.125" style="51" customWidth="1"/>
    <col min="7" max="7" width="11.125" style="51" customWidth="1"/>
    <col min="8" max="16384" width="9" style="51"/>
  </cols>
  <sheetData>
    <row r="1" ht="33" customHeight="1" spans="1:7">
      <c r="A1" s="52" t="s">
        <v>119</v>
      </c>
      <c r="B1" s="52"/>
      <c r="C1" s="52"/>
      <c r="D1" s="52"/>
      <c r="E1" s="52"/>
      <c r="F1" s="52"/>
      <c r="G1" s="52"/>
    </row>
    <row r="2" ht="22.15" customHeight="1" spans="1:7">
      <c r="A2" s="53" t="s">
        <v>120</v>
      </c>
      <c r="B2" s="54" t="s">
        <v>121</v>
      </c>
      <c r="C2" s="55"/>
      <c r="D2" s="54" t="s">
        <v>122</v>
      </c>
      <c r="E2" s="55"/>
      <c r="F2" s="54" t="s">
        <v>123</v>
      </c>
      <c r="G2" s="56"/>
    </row>
    <row r="3" ht="29.45" customHeight="1" spans="1:7">
      <c r="A3" s="57"/>
      <c r="B3" s="58"/>
      <c r="C3" s="58" t="s">
        <v>124</v>
      </c>
      <c r="D3" s="58"/>
      <c r="E3" s="58" t="s">
        <v>124</v>
      </c>
      <c r="F3" s="58"/>
      <c r="G3" s="59" t="s">
        <v>125</v>
      </c>
    </row>
    <row r="4" ht="22.15" customHeight="1" spans="1:7">
      <c r="A4" s="60">
        <v>2004</v>
      </c>
      <c r="B4" s="61">
        <v>4160</v>
      </c>
      <c r="C4" s="61">
        <v>279</v>
      </c>
      <c r="D4" s="61">
        <v>14383</v>
      </c>
      <c r="E4" s="61">
        <v>13782</v>
      </c>
      <c r="F4" s="61">
        <v>20238</v>
      </c>
      <c r="G4" s="62">
        <v>8752</v>
      </c>
    </row>
    <row r="5" ht="22.15" customHeight="1" spans="1:7">
      <c r="A5" s="63">
        <v>2005</v>
      </c>
      <c r="B5" s="64">
        <v>4139</v>
      </c>
      <c r="C5" s="64">
        <v>282</v>
      </c>
      <c r="D5" s="64">
        <v>15634</v>
      </c>
      <c r="E5" s="64">
        <v>14980</v>
      </c>
      <c r="F5" s="64">
        <v>21998</v>
      </c>
      <c r="G5" s="65">
        <v>9510</v>
      </c>
    </row>
    <row r="6" ht="22.15" customHeight="1" spans="1:7">
      <c r="A6" s="63">
        <v>2006</v>
      </c>
      <c r="B6" s="64">
        <v>4266</v>
      </c>
      <c r="C6" s="64">
        <v>283</v>
      </c>
      <c r="D6" s="64">
        <v>17372</v>
      </c>
      <c r="E6" s="64">
        <v>16645</v>
      </c>
      <c r="F6" s="64">
        <v>24443</v>
      </c>
      <c r="G6" s="65">
        <v>10566</v>
      </c>
    </row>
    <row r="7" ht="22.15" customHeight="1" spans="1:7">
      <c r="A7" s="63">
        <v>2007</v>
      </c>
      <c r="B7" s="64">
        <v>4488</v>
      </c>
      <c r="C7" s="64">
        <v>257</v>
      </c>
      <c r="D7" s="64">
        <v>21836</v>
      </c>
      <c r="E7" s="64">
        <v>20923</v>
      </c>
      <c r="F7" s="64">
        <v>25091</v>
      </c>
      <c r="G7" s="65">
        <v>11424</v>
      </c>
    </row>
    <row r="8" ht="22.15" customHeight="1" spans="1:7">
      <c r="A8" s="63">
        <v>2008</v>
      </c>
      <c r="B8" s="64">
        <v>4894</v>
      </c>
      <c r="C8" s="64">
        <v>266</v>
      </c>
      <c r="D8" s="64">
        <v>26354</v>
      </c>
      <c r="E8" s="64">
        <v>23528</v>
      </c>
      <c r="F8" s="64">
        <v>29491</v>
      </c>
      <c r="G8" s="65">
        <v>12863</v>
      </c>
    </row>
    <row r="9" ht="22.15" customHeight="1" spans="1:7">
      <c r="A9" s="63">
        <v>2009</v>
      </c>
      <c r="B9" s="64">
        <v>4781</v>
      </c>
      <c r="C9" s="64">
        <v>267</v>
      </c>
      <c r="D9" s="64">
        <v>28975</v>
      </c>
      <c r="E9" s="64">
        <v>25232</v>
      </c>
      <c r="F9" s="64">
        <v>33081</v>
      </c>
      <c r="G9" s="65">
        <v>14690</v>
      </c>
    </row>
    <row r="10" ht="22.15" customHeight="1" spans="1:7">
      <c r="A10" s="63">
        <v>2010</v>
      </c>
      <c r="B10" s="64">
        <v>5159</v>
      </c>
      <c r="C10" s="64">
        <v>277</v>
      </c>
      <c r="D10" s="64">
        <v>34280</v>
      </c>
      <c r="E10" s="64">
        <v>29653</v>
      </c>
      <c r="F10" s="64">
        <v>37237</v>
      </c>
      <c r="G10" s="65">
        <v>15746</v>
      </c>
    </row>
    <row r="11" ht="22.15" customHeight="1" spans="1:7">
      <c r="A11" s="63">
        <v>2011</v>
      </c>
      <c r="B11" s="64">
        <v>5309</v>
      </c>
      <c r="C11" s="64">
        <v>260</v>
      </c>
      <c r="D11" s="64">
        <v>38481</v>
      </c>
      <c r="E11" s="64">
        <v>33514</v>
      </c>
      <c r="F11" s="64">
        <v>40914</v>
      </c>
      <c r="G11" s="65">
        <v>15891</v>
      </c>
    </row>
    <row r="12" ht="22.15" customHeight="1" spans="1:7">
      <c r="A12" s="63">
        <v>2012</v>
      </c>
      <c r="B12" s="64">
        <v>5156</v>
      </c>
      <c r="C12" s="64">
        <v>264</v>
      </c>
      <c r="D12" s="64">
        <v>44215</v>
      </c>
      <c r="E12" s="64">
        <v>38480</v>
      </c>
      <c r="F12" s="64">
        <v>45817</v>
      </c>
      <c r="G12" s="65">
        <v>17845</v>
      </c>
    </row>
    <row r="13" ht="22.15" customHeight="1" spans="1:7">
      <c r="A13" s="63" t="s">
        <v>10</v>
      </c>
      <c r="B13" s="64">
        <v>5333</v>
      </c>
      <c r="C13" s="64">
        <v>273</v>
      </c>
      <c r="D13" s="64">
        <v>41766</v>
      </c>
      <c r="E13" s="64">
        <v>36874</v>
      </c>
      <c r="F13" s="64">
        <v>50217</v>
      </c>
      <c r="G13" s="65">
        <v>20001</v>
      </c>
    </row>
    <row r="14" ht="22.15" customHeight="1" spans="1:7">
      <c r="A14" s="63" t="s">
        <v>11</v>
      </c>
      <c r="B14" s="64">
        <v>5469</v>
      </c>
      <c r="C14" s="64">
        <v>270</v>
      </c>
      <c r="D14" s="64">
        <v>40921</v>
      </c>
      <c r="E14" s="64">
        <v>36439</v>
      </c>
      <c r="F14" s="64">
        <v>46892</v>
      </c>
      <c r="G14" s="65">
        <v>17597</v>
      </c>
    </row>
    <row r="15" ht="22.15" customHeight="1" spans="1:7">
      <c r="A15" s="66" t="s">
        <v>12</v>
      </c>
      <c r="B15" s="65">
        <v>5395</v>
      </c>
      <c r="C15" s="65">
        <v>272</v>
      </c>
      <c r="D15" s="65">
        <v>41772</v>
      </c>
      <c r="E15" s="65">
        <v>37177</v>
      </c>
      <c r="F15" s="65">
        <v>45936</v>
      </c>
      <c r="G15" s="65">
        <v>17609</v>
      </c>
    </row>
    <row r="16" ht="22.15" customHeight="1" spans="1:7">
      <c r="A16" s="63">
        <v>2016</v>
      </c>
      <c r="B16" s="64">
        <v>5336</v>
      </c>
      <c r="C16" s="64">
        <v>276</v>
      </c>
      <c r="D16" s="64">
        <v>42053</v>
      </c>
      <c r="E16" s="64">
        <v>37507</v>
      </c>
      <c r="F16" s="64">
        <v>46446</v>
      </c>
      <c r="G16" s="65">
        <v>17597</v>
      </c>
    </row>
    <row r="17" ht="22.15" customHeight="1" spans="1:7">
      <c r="A17" s="63" t="s">
        <v>14</v>
      </c>
      <c r="B17" s="64">
        <v>5271</v>
      </c>
      <c r="C17" s="64">
        <v>312</v>
      </c>
      <c r="D17" s="64">
        <v>42883</v>
      </c>
      <c r="E17" s="64">
        <v>37898</v>
      </c>
      <c r="F17" s="64">
        <v>48282</v>
      </c>
      <c r="G17" s="65">
        <v>18097</v>
      </c>
    </row>
    <row r="18" ht="22.15" customHeight="1" spans="1:7">
      <c r="A18" s="63" t="s">
        <v>126</v>
      </c>
      <c r="B18" s="64">
        <v>5599</v>
      </c>
      <c r="C18" s="64">
        <v>309</v>
      </c>
      <c r="D18" s="64">
        <v>42551</v>
      </c>
      <c r="E18" s="64">
        <v>37743</v>
      </c>
      <c r="F18" s="64">
        <v>50093</v>
      </c>
      <c r="G18" s="65">
        <v>19486</v>
      </c>
    </row>
    <row r="19" ht="22.15" customHeight="1" spans="1:7">
      <c r="A19" s="63" t="s">
        <v>16</v>
      </c>
      <c r="B19" s="67">
        <v>5857</v>
      </c>
      <c r="C19" s="67">
        <v>305</v>
      </c>
      <c r="D19" s="67">
        <v>42385</v>
      </c>
      <c r="E19" s="67">
        <v>37659</v>
      </c>
      <c r="F19" s="67">
        <v>51661</v>
      </c>
      <c r="G19" s="68">
        <v>20434</v>
      </c>
    </row>
    <row r="20" ht="37.15" customHeight="1" spans="1:7">
      <c r="A20" s="69" t="s">
        <v>127</v>
      </c>
      <c r="B20" s="69"/>
      <c r="C20" s="69"/>
      <c r="D20" s="69"/>
      <c r="E20" s="69"/>
      <c r="F20" s="69"/>
      <c r="G20" s="69"/>
    </row>
  </sheetData>
  <mergeCells count="6">
    <mergeCell ref="A1:G1"/>
    <mergeCell ref="A20:G20"/>
    <mergeCell ref="A2:A3"/>
    <mergeCell ref="B2:B3"/>
    <mergeCell ref="D2:D3"/>
    <mergeCell ref="F2:F3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SheetLayoutView="60" workbookViewId="0">
      <selection activeCell="D9" sqref="D9"/>
    </sheetView>
  </sheetViews>
  <sheetFormatPr defaultColWidth="8.875" defaultRowHeight="13.5"/>
  <cols>
    <col min="1" max="1" width="31.375" style="1" customWidth="1"/>
    <col min="2" max="2" width="11.125" style="1" customWidth="1"/>
    <col min="3" max="3" width="10" style="1" customWidth="1"/>
    <col min="4" max="4" width="9.625" style="1" customWidth="1"/>
    <col min="5" max="5" width="9.875" style="1" customWidth="1"/>
    <col min="6" max="8" width="10.5" style="1" customWidth="1"/>
    <col min="9" max="9" width="10" style="1" customWidth="1"/>
    <col min="10" max="10" width="9.625" style="1" customWidth="1"/>
    <col min="11" max="11" width="10.25" style="1" customWidth="1"/>
    <col min="12" max="16384" width="8.875" style="1"/>
  </cols>
  <sheetData>
    <row r="1" ht="32.45" customHeight="1" spans="1:11">
      <c r="A1" s="2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3" customHeight="1" spans="1:11">
      <c r="A2" s="28" t="s">
        <v>129</v>
      </c>
      <c r="B2" s="29" t="s">
        <v>130</v>
      </c>
      <c r="C2" s="30"/>
      <c r="D2" s="29" t="s">
        <v>131</v>
      </c>
      <c r="E2" s="30"/>
      <c r="F2" s="29" t="s">
        <v>132</v>
      </c>
      <c r="G2" s="30"/>
      <c r="H2" s="29" t="s">
        <v>133</v>
      </c>
      <c r="I2" s="30"/>
      <c r="J2" s="29" t="s">
        <v>134</v>
      </c>
      <c r="K2" s="31"/>
    </row>
    <row r="3" ht="22.15" customHeight="1" spans="1:11">
      <c r="A3" s="28"/>
      <c r="B3" s="31" t="s">
        <v>79</v>
      </c>
      <c r="C3" s="31" t="s">
        <v>135</v>
      </c>
      <c r="D3" s="30" t="s">
        <v>79</v>
      </c>
      <c r="E3" s="30" t="s">
        <v>135</v>
      </c>
      <c r="F3" s="30" t="s">
        <v>79</v>
      </c>
      <c r="G3" s="30" t="s">
        <v>135</v>
      </c>
      <c r="H3" s="30" t="s">
        <v>79</v>
      </c>
      <c r="I3" s="30" t="s">
        <v>135</v>
      </c>
      <c r="J3" s="31" t="s">
        <v>79</v>
      </c>
      <c r="K3" s="31" t="s">
        <v>135</v>
      </c>
    </row>
    <row r="4" ht="22.15" customHeight="1" spans="1:11">
      <c r="A4" s="32" t="s">
        <v>136</v>
      </c>
      <c r="B4" s="33">
        <v>5599</v>
      </c>
      <c r="C4" s="33">
        <v>5857</v>
      </c>
      <c r="D4" s="33">
        <v>42551</v>
      </c>
      <c r="E4" s="33">
        <v>42385</v>
      </c>
      <c r="F4" s="34">
        <v>63772</v>
      </c>
      <c r="G4" s="34">
        <v>65337</v>
      </c>
      <c r="H4" s="35">
        <v>50093</v>
      </c>
      <c r="I4" s="35">
        <v>51661</v>
      </c>
      <c r="J4" s="47">
        <v>19486</v>
      </c>
      <c r="K4" s="47">
        <v>20434</v>
      </c>
    </row>
    <row r="5" ht="22.15" customHeight="1" spans="1:11">
      <c r="A5" s="21" t="s">
        <v>137</v>
      </c>
      <c r="B5" s="36">
        <v>193</v>
      </c>
      <c r="C5" s="36">
        <v>190</v>
      </c>
      <c r="D5" s="36">
        <v>31861</v>
      </c>
      <c r="E5" s="36">
        <v>32017</v>
      </c>
      <c r="F5" s="37">
        <v>39198</v>
      </c>
      <c r="G5" s="37">
        <v>40502</v>
      </c>
      <c r="H5" s="38">
        <v>32911</v>
      </c>
      <c r="I5" s="38">
        <v>33839</v>
      </c>
      <c r="J5" s="48">
        <v>11784</v>
      </c>
      <c r="K5" s="48">
        <v>12259</v>
      </c>
    </row>
    <row r="6" ht="22.15" customHeight="1" spans="1:11">
      <c r="A6" s="21" t="s">
        <v>138</v>
      </c>
      <c r="B6" s="36">
        <v>4</v>
      </c>
      <c r="C6" s="36">
        <v>4</v>
      </c>
      <c r="D6" s="36">
        <v>490</v>
      </c>
      <c r="E6" s="36">
        <v>490</v>
      </c>
      <c r="F6" s="37">
        <v>199</v>
      </c>
      <c r="G6" s="37">
        <v>178</v>
      </c>
      <c r="H6" s="38">
        <v>122</v>
      </c>
      <c r="I6" s="38">
        <v>119</v>
      </c>
      <c r="J6" s="48">
        <v>54</v>
      </c>
      <c r="K6" s="48">
        <v>54</v>
      </c>
    </row>
    <row r="7" ht="22.15" customHeight="1" spans="1:11">
      <c r="A7" s="21" t="s">
        <v>139</v>
      </c>
      <c r="B7" s="36">
        <v>269</v>
      </c>
      <c r="C7" s="36">
        <v>269</v>
      </c>
      <c r="D7" s="36">
        <v>2746</v>
      </c>
      <c r="E7" s="36">
        <v>2551</v>
      </c>
      <c r="F7" s="37">
        <v>3600</v>
      </c>
      <c r="G7" s="37">
        <v>3770</v>
      </c>
      <c r="H7" s="38">
        <v>3061</v>
      </c>
      <c r="I7" s="38">
        <v>3163</v>
      </c>
      <c r="J7" s="48">
        <v>1167</v>
      </c>
      <c r="K7" s="48">
        <v>1248</v>
      </c>
    </row>
    <row r="8" ht="22.15" customHeight="1" spans="1:11">
      <c r="A8" s="21" t="s">
        <v>140</v>
      </c>
      <c r="B8" s="36">
        <v>116</v>
      </c>
      <c r="C8" s="36">
        <v>115</v>
      </c>
      <c r="D8" s="36">
        <v>5882</v>
      </c>
      <c r="E8" s="36">
        <v>5642</v>
      </c>
      <c r="F8" s="37">
        <v>6231</v>
      </c>
      <c r="G8" s="37">
        <v>6211</v>
      </c>
      <c r="H8" s="38">
        <v>5547</v>
      </c>
      <c r="I8" s="38">
        <v>5551</v>
      </c>
      <c r="J8" s="48">
        <v>1942</v>
      </c>
      <c r="K8" s="48">
        <v>1991</v>
      </c>
    </row>
    <row r="9" ht="22.15" customHeight="1" spans="1:11">
      <c r="A9" s="21" t="s">
        <v>141</v>
      </c>
      <c r="B9" s="36">
        <v>125</v>
      </c>
      <c r="C9" s="36">
        <v>142</v>
      </c>
      <c r="D9" s="36"/>
      <c r="E9" s="36">
        <v>16</v>
      </c>
      <c r="F9" s="37">
        <v>1491</v>
      </c>
      <c r="G9" s="37">
        <v>1707</v>
      </c>
      <c r="H9" s="38">
        <v>1162</v>
      </c>
      <c r="I9" s="38">
        <v>1346</v>
      </c>
      <c r="J9" s="48">
        <v>589</v>
      </c>
      <c r="K9" s="48">
        <v>682</v>
      </c>
    </row>
    <row r="10" ht="22.15" customHeight="1" spans="1:11">
      <c r="A10" s="21" t="s">
        <v>142</v>
      </c>
      <c r="B10" s="36">
        <v>1944</v>
      </c>
      <c r="C10" s="36">
        <v>2168</v>
      </c>
      <c r="D10" s="36">
        <v>2</v>
      </c>
      <c r="E10" s="36">
        <v>2</v>
      </c>
      <c r="F10" s="37">
        <v>3871</v>
      </c>
      <c r="G10" s="37">
        <v>4336</v>
      </c>
      <c r="H10" s="38">
        <v>3757</v>
      </c>
      <c r="I10" s="38">
        <v>4220</v>
      </c>
      <c r="J10" s="48">
        <v>2381</v>
      </c>
      <c r="K10" s="48">
        <v>2636</v>
      </c>
    </row>
    <row r="11" ht="22.15" customHeight="1" spans="1:11">
      <c r="A11" s="21" t="s">
        <v>143</v>
      </c>
      <c r="B11" s="36">
        <v>1</v>
      </c>
      <c r="C11" s="36">
        <v>2</v>
      </c>
      <c r="D11" s="36"/>
      <c r="E11" s="36"/>
      <c r="F11" s="37">
        <v>35</v>
      </c>
      <c r="G11" s="37">
        <v>37</v>
      </c>
      <c r="H11" s="38">
        <v>13</v>
      </c>
      <c r="I11" s="38">
        <v>14</v>
      </c>
      <c r="J11" s="48">
        <v>2</v>
      </c>
      <c r="K11" s="48">
        <v>2</v>
      </c>
    </row>
    <row r="12" ht="22.15" customHeight="1" spans="1:11">
      <c r="A12" s="21" t="s">
        <v>144</v>
      </c>
      <c r="B12" s="36">
        <v>1</v>
      </c>
      <c r="C12" s="36">
        <v>1</v>
      </c>
      <c r="D12" s="36"/>
      <c r="E12" s="36"/>
      <c r="F12" s="37">
        <v>159</v>
      </c>
      <c r="G12" s="37">
        <v>141</v>
      </c>
      <c r="H12" s="38">
        <v>123</v>
      </c>
      <c r="I12" s="38">
        <v>110</v>
      </c>
      <c r="J12" s="48">
        <v>27</v>
      </c>
      <c r="K12" s="48">
        <v>28</v>
      </c>
    </row>
    <row r="13" ht="22.15" customHeight="1" spans="1:11">
      <c r="A13" s="21" t="s">
        <v>145</v>
      </c>
      <c r="B13" s="36">
        <v>14</v>
      </c>
      <c r="C13" s="36">
        <v>14</v>
      </c>
      <c r="D13" s="36">
        <v>1036</v>
      </c>
      <c r="E13" s="36">
        <v>1027</v>
      </c>
      <c r="F13" s="37">
        <v>1572</v>
      </c>
      <c r="G13" s="37">
        <v>1592</v>
      </c>
      <c r="H13" s="38">
        <v>1360</v>
      </c>
      <c r="I13" s="38">
        <v>1360</v>
      </c>
      <c r="J13" s="48">
        <v>516</v>
      </c>
      <c r="K13" s="48">
        <v>540</v>
      </c>
    </row>
    <row r="14" ht="22.15" customHeight="1" spans="1:11">
      <c r="A14" s="21" t="s">
        <v>146</v>
      </c>
      <c r="B14" s="36">
        <v>12</v>
      </c>
      <c r="C14" s="36">
        <v>12</v>
      </c>
      <c r="D14" s="36">
        <v>534</v>
      </c>
      <c r="E14" s="36">
        <v>640</v>
      </c>
      <c r="F14" s="37">
        <v>410</v>
      </c>
      <c r="G14" s="37">
        <v>472</v>
      </c>
      <c r="H14" s="38">
        <v>344</v>
      </c>
      <c r="I14" s="38">
        <v>389</v>
      </c>
      <c r="J14" s="48">
        <v>128</v>
      </c>
      <c r="K14" s="48">
        <v>133</v>
      </c>
    </row>
    <row r="15" ht="22.15" customHeight="1" spans="1:11">
      <c r="A15" s="21" t="s">
        <v>147</v>
      </c>
      <c r="B15" s="36">
        <v>15</v>
      </c>
      <c r="C15" s="36">
        <v>15</v>
      </c>
      <c r="D15" s="36"/>
      <c r="E15" s="36"/>
      <c r="F15" s="37">
        <v>1080</v>
      </c>
      <c r="G15" s="37">
        <v>868</v>
      </c>
      <c r="H15" s="38">
        <v>885</v>
      </c>
      <c r="I15" s="38">
        <v>699</v>
      </c>
      <c r="J15" s="48">
        <v>435</v>
      </c>
      <c r="K15" s="48">
        <v>406</v>
      </c>
    </row>
    <row r="16" ht="22.15" customHeight="1" spans="1:11">
      <c r="A16" s="21" t="s">
        <v>148</v>
      </c>
      <c r="B16" s="36">
        <v>13</v>
      </c>
      <c r="C16" s="36">
        <v>13</v>
      </c>
      <c r="D16" s="36"/>
      <c r="E16" s="36"/>
      <c r="F16" s="37">
        <v>125</v>
      </c>
      <c r="G16" s="37">
        <v>200</v>
      </c>
      <c r="H16" s="38">
        <v>107</v>
      </c>
      <c r="I16" s="38">
        <v>176</v>
      </c>
      <c r="J16" s="48"/>
      <c r="K16" s="48"/>
    </row>
    <row r="17" ht="22.15" customHeight="1" spans="1:11">
      <c r="A17" s="21" t="s">
        <v>149</v>
      </c>
      <c r="B17" s="36">
        <v>1</v>
      </c>
      <c r="C17" s="36">
        <v>1</v>
      </c>
      <c r="D17" s="36"/>
      <c r="E17" s="36"/>
      <c r="F17" s="37">
        <v>15</v>
      </c>
      <c r="G17" s="37">
        <v>14</v>
      </c>
      <c r="H17" s="38">
        <v>13</v>
      </c>
      <c r="I17" s="38">
        <v>13</v>
      </c>
      <c r="J17" s="48">
        <v>3</v>
      </c>
      <c r="K17" s="48">
        <v>3</v>
      </c>
    </row>
    <row r="18" ht="22.15" customHeight="1" spans="1:11">
      <c r="A18" s="21" t="s">
        <v>150</v>
      </c>
      <c r="B18" s="36">
        <v>1</v>
      </c>
      <c r="C18" s="36"/>
      <c r="D18" s="36"/>
      <c r="E18" s="36"/>
      <c r="F18" s="37"/>
      <c r="G18" s="37"/>
      <c r="H18" s="38"/>
      <c r="I18" s="38"/>
      <c r="J18" s="48"/>
      <c r="K18" s="48"/>
    </row>
    <row r="19" ht="22.15" customHeight="1" spans="1:11">
      <c r="A19" s="21" t="s">
        <v>151</v>
      </c>
      <c r="B19" s="36">
        <v>1</v>
      </c>
      <c r="C19" s="36">
        <v>1</v>
      </c>
      <c r="D19" s="36"/>
      <c r="E19" s="36"/>
      <c r="F19" s="37"/>
      <c r="G19" s="37"/>
      <c r="H19" s="38"/>
      <c r="I19" s="38"/>
      <c r="J19" s="48"/>
      <c r="K19" s="48"/>
    </row>
    <row r="20" ht="22.15" customHeight="1" spans="1:11">
      <c r="A20" s="21" t="s">
        <v>152</v>
      </c>
      <c r="B20" s="36"/>
      <c r="C20" s="36"/>
      <c r="D20" s="36"/>
      <c r="E20" s="36"/>
      <c r="F20" s="37"/>
      <c r="G20" s="37"/>
      <c r="H20" s="37"/>
      <c r="I20" s="37"/>
      <c r="J20" s="48"/>
      <c r="K20" s="48"/>
    </row>
    <row r="21" ht="22.15" customHeight="1" spans="1:11">
      <c r="A21" s="39" t="s">
        <v>153</v>
      </c>
      <c r="B21" s="40">
        <v>2808</v>
      </c>
      <c r="C21" s="40">
        <v>2857</v>
      </c>
      <c r="D21" s="41"/>
      <c r="E21" s="41"/>
      <c r="F21" s="42">
        <v>4812</v>
      </c>
      <c r="G21" s="42">
        <v>4480</v>
      </c>
      <c r="H21" s="43">
        <v>469</v>
      </c>
      <c r="I21" s="43">
        <v>477</v>
      </c>
      <c r="J21" s="49">
        <v>361</v>
      </c>
      <c r="K21" s="49">
        <v>384</v>
      </c>
    </row>
    <row r="22" ht="23.45" customHeight="1" spans="1:11">
      <c r="A22" s="39" t="s">
        <v>154</v>
      </c>
      <c r="B22" s="40">
        <v>70</v>
      </c>
      <c r="C22" s="40">
        <v>40</v>
      </c>
      <c r="D22" s="41"/>
      <c r="E22" s="41"/>
      <c r="F22" s="42">
        <v>556</v>
      </c>
      <c r="G22" s="42">
        <v>263</v>
      </c>
      <c r="H22" s="43">
        <v>129</v>
      </c>
      <c r="I22" s="43">
        <v>37</v>
      </c>
      <c r="J22" s="49">
        <v>50</v>
      </c>
      <c r="K22" s="49">
        <v>11</v>
      </c>
    </row>
    <row r="23" ht="22.9" customHeight="1" spans="1:11">
      <c r="A23" s="21" t="s">
        <v>155</v>
      </c>
      <c r="B23" s="40">
        <v>8</v>
      </c>
      <c r="C23" s="40">
        <v>10</v>
      </c>
      <c r="D23" s="40"/>
      <c r="E23" s="40"/>
      <c r="F23" s="42">
        <v>391</v>
      </c>
      <c r="G23" s="42">
        <v>548</v>
      </c>
      <c r="H23" s="43">
        <v>80</v>
      </c>
      <c r="I23" s="43">
        <v>140</v>
      </c>
      <c r="J23" s="49">
        <v>47</v>
      </c>
      <c r="K23" s="49">
        <v>56</v>
      </c>
    </row>
    <row r="24" ht="24" customHeight="1" spans="1:11">
      <c r="A24" s="24" t="s">
        <v>155</v>
      </c>
      <c r="B24" s="44"/>
      <c r="C24" s="44"/>
      <c r="D24" s="44"/>
      <c r="E24" s="44"/>
      <c r="F24" s="45"/>
      <c r="G24" s="45"/>
      <c r="H24" s="46"/>
      <c r="I24" s="46"/>
      <c r="J24" s="50"/>
      <c r="K24" s="50"/>
    </row>
  </sheetData>
  <mergeCells count="7">
    <mergeCell ref="A1:K1"/>
    <mergeCell ref="B2:C2"/>
    <mergeCell ref="D2:E2"/>
    <mergeCell ref="F2:G2"/>
    <mergeCell ref="H2:I2"/>
    <mergeCell ref="J2:K2"/>
    <mergeCell ref="A2:A3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SheetLayoutView="60" workbookViewId="0">
      <selection activeCell="H7" sqref="H7"/>
    </sheetView>
  </sheetViews>
  <sheetFormatPr defaultColWidth="8.875" defaultRowHeight="13.5" outlineLevelCol="4"/>
  <cols>
    <col min="1" max="1" width="21.5" style="1" customWidth="1"/>
    <col min="2" max="2" width="10.5" style="1" customWidth="1"/>
    <col min="3" max="3" width="13" style="1" customWidth="1"/>
    <col min="4" max="4" width="11.125" style="1" customWidth="1"/>
    <col min="5" max="5" width="12.375" style="1" customWidth="1"/>
    <col min="6" max="16384" width="8.875" style="1"/>
  </cols>
  <sheetData>
    <row r="1" ht="27.6" customHeight="1" spans="1:5">
      <c r="A1" s="2" t="s">
        <v>156</v>
      </c>
      <c r="B1" s="2"/>
      <c r="C1" s="2"/>
      <c r="D1" s="2"/>
      <c r="E1" s="2"/>
    </row>
    <row r="2" ht="32.45" customHeight="1" spans="1:5">
      <c r="A2" s="3" t="s">
        <v>157</v>
      </c>
      <c r="B2" s="4" t="s">
        <v>71</v>
      </c>
      <c r="C2" s="5" t="s">
        <v>158</v>
      </c>
      <c r="D2" s="5" t="s">
        <v>135</v>
      </c>
      <c r="E2" s="16" t="s">
        <v>159</v>
      </c>
    </row>
    <row r="3" ht="22.15" customHeight="1" spans="1:5">
      <c r="A3" s="17" t="s">
        <v>160</v>
      </c>
      <c r="B3" s="18" t="s">
        <v>161</v>
      </c>
      <c r="C3" s="19">
        <v>5599</v>
      </c>
      <c r="D3" s="19">
        <v>5857</v>
      </c>
      <c r="E3" s="20">
        <f>D3/C3*100</f>
        <v>104.607965708162</v>
      </c>
    </row>
    <row r="4" ht="22.15" customHeight="1" spans="1:5">
      <c r="A4" s="21" t="s">
        <v>162</v>
      </c>
      <c r="B4" s="22" t="s">
        <v>163</v>
      </c>
      <c r="C4" s="23">
        <v>42551</v>
      </c>
      <c r="D4" s="23">
        <v>42385</v>
      </c>
      <c r="E4" s="20">
        <f t="shared" ref="E4:E15" si="0">D4/C4*100</f>
        <v>99.6098799088153</v>
      </c>
    </row>
    <row r="5" ht="22.15" customHeight="1" spans="1:5">
      <c r="A5" s="21" t="s">
        <v>164</v>
      </c>
      <c r="B5" s="22" t="s">
        <v>165</v>
      </c>
      <c r="C5" s="23">
        <v>63772</v>
      </c>
      <c r="D5" s="23">
        <v>65337</v>
      </c>
      <c r="E5" s="20">
        <f t="shared" si="0"/>
        <v>102.454055071191</v>
      </c>
    </row>
    <row r="6" ht="22.15" customHeight="1" spans="1:5">
      <c r="A6" s="21" t="s">
        <v>166</v>
      </c>
      <c r="B6" s="22" t="s">
        <v>165</v>
      </c>
      <c r="C6" s="23">
        <v>50093</v>
      </c>
      <c r="D6" s="23">
        <v>51661</v>
      </c>
      <c r="E6" s="20">
        <f t="shared" si="0"/>
        <v>103.130177869163</v>
      </c>
    </row>
    <row r="7" ht="22.15" customHeight="1" spans="1:5">
      <c r="A7" s="21" t="s">
        <v>167</v>
      </c>
      <c r="B7" s="22" t="s">
        <v>165</v>
      </c>
      <c r="C7" s="23">
        <v>17582</v>
      </c>
      <c r="D7" s="23">
        <v>18395</v>
      </c>
      <c r="E7" s="20">
        <f t="shared" si="0"/>
        <v>104.624047321124</v>
      </c>
    </row>
    <row r="8" ht="22.15" customHeight="1" spans="1:5">
      <c r="A8" s="21" t="s">
        <v>168</v>
      </c>
      <c r="B8" s="22" t="s">
        <v>165</v>
      </c>
      <c r="C8" s="23">
        <v>1904</v>
      </c>
      <c r="D8" s="23">
        <v>2039</v>
      </c>
      <c r="E8" s="20">
        <f t="shared" si="0"/>
        <v>107.090336134454</v>
      </c>
    </row>
    <row r="9" ht="22.15" customHeight="1" spans="1:5">
      <c r="A9" s="21" t="s">
        <v>169</v>
      </c>
      <c r="B9" s="22" t="s">
        <v>165</v>
      </c>
      <c r="C9" s="23">
        <v>20230</v>
      </c>
      <c r="D9" s="23">
        <v>21295</v>
      </c>
      <c r="E9" s="20">
        <f t="shared" si="0"/>
        <v>105.264458724666</v>
      </c>
    </row>
    <row r="10" ht="22.15" customHeight="1" spans="1:5">
      <c r="A10" s="21" t="s">
        <v>170</v>
      </c>
      <c r="B10" s="22" t="s">
        <v>165</v>
      </c>
      <c r="C10" s="23">
        <v>2522</v>
      </c>
      <c r="D10" s="23">
        <v>2463</v>
      </c>
      <c r="E10" s="20">
        <f t="shared" si="0"/>
        <v>97.6605868358446</v>
      </c>
    </row>
    <row r="11" ht="22.15" customHeight="1" spans="1:5">
      <c r="A11" s="21" t="s">
        <v>171</v>
      </c>
      <c r="B11" s="22" t="s">
        <v>165</v>
      </c>
      <c r="C11" s="23">
        <v>2714</v>
      </c>
      <c r="D11" s="23">
        <v>1911</v>
      </c>
      <c r="E11" s="20">
        <f t="shared" si="0"/>
        <v>70.412675018423</v>
      </c>
    </row>
    <row r="12" ht="22.15" customHeight="1" spans="1:5">
      <c r="A12" s="21" t="s">
        <v>172</v>
      </c>
      <c r="B12" s="22" t="s">
        <v>165</v>
      </c>
      <c r="C12" s="23">
        <v>5141</v>
      </c>
      <c r="D12" s="23">
        <v>5558</v>
      </c>
      <c r="E12" s="20">
        <f t="shared" si="0"/>
        <v>108.111262400311</v>
      </c>
    </row>
    <row r="13" ht="22.15" customHeight="1" spans="1:5">
      <c r="A13" s="21" t="s">
        <v>173</v>
      </c>
      <c r="B13" s="22" t="s">
        <v>165</v>
      </c>
      <c r="C13" s="23">
        <v>3223</v>
      </c>
      <c r="D13" s="23">
        <v>3207</v>
      </c>
      <c r="E13" s="20">
        <f t="shared" si="0"/>
        <v>99.5035681042507</v>
      </c>
    </row>
    <row r="14" ht="22.15" customHeight="1" spans="1:5">
      <c r="A14" s="21" t="s">
        <v>174</v>
      </c>
      <c r="B14" s="22" t="s">
        <v>165</v>
      </c>
      <c r="C14" s="23">
        <v>2005</v>
      </c>
      <c r="D14" s="23">
        <v>2080</v>
      </c>
      <c r="E14" s="20">
        <f t="shared" si="0"/>
        <v>103.740648379052</v>
      </c>
    </row>
    <row r="15" ht="22.15" customHeight="1" spans="1:5">
      <c r="A15" s="24" t="s">
        <v>175</v>
      </c>
      <c r="B15" s="25" t="s">
        <v>165</v>
      </c>
      <c r="C15" s="26">
        <v>4108</v>
      </c>
      <c r="D15" s="26">
        <v>4389</v>
      </c>
      <c r="E15" s="27">
        <f t="shared" si="0"/>
        <v>106.840311587147</v>
      </c>
    </row>
  </sheetData>
  <mergeCells count="1">
    <mergeCell ref="A1:E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SheetLayoutView="60" workbookViewId="0">
      <selection activeCell="C12" sqref="C12"/>
    </sheetView>
  </sheetViews>
  <sheetFormatPr defaultColWidth="8.875" defaultRowHeight="13.5" outlineLevelCol="3"/>
  <cols>
    <col min="1" max="1" width="28.5" style="1" customWidth="1"/>
    <col min="2" max="2" width="8.875" style="1"/>
    <col min="3" max="3" width="15.125" style="1" customWidth="1"/>
    <col min="4" max="4" width="14.75" style="1" customWidth="1"/>
    <col min="5" max="16384" width="8.875" style="1"/>
  </cols>
  <sheetData>
    <row r="1" ht="34.15" customHeight="1" spans="1:4">
      <c r="A1" s="2" t="s">
        <v>176</v>
      </c>
      <c r="B1" s="2"/>
      <c r="C1" s="2"/>
      <c r="D1" s="2"/>
    </row>
    <row r="2" ht="31.9" customHeight="1" spans="1:4">
      <c r="A2" s="3" t="s">
        <v>157</v>
      </c>
      <c r="B2" s="4" t="s">
        <v>71</v>
      </c>
      <c r="C2" s="5" t="s">
        <v>79</v>
      </c>
      <c r="D2" s="5" t="s">
        <v>135</v>
      </c>
    </row>
    <row r="3" ht="22.15" customHeight="1" spans="1:4">
      <c r="A3" s="6" t="s">
        <v>177</v>
      </c>
      <c r="B3" s="4" t="s">
        <v>178</v>
      </c>
      <c r="C3" s="7">
        <v>292500</v>
      </c>
      <c r="D3" s="7">
        <v>215115</v>
      </c>
    </row>
    <row r="4" ht="22.15" customHeight="1" spans="1:4">
      <c r="A4" s="8" t="s">
        <v>179</v>
      </c>
      <c r="B4" s="9" t="s">
        <v>178</v>
      </c>
      <c r="C4" s="10">
        <v>18197</v>
      </c>
      <c r="D4" s="10">
        <v>24973</v>
      </c>
    </row>
    <row r="5" ht="22.15" customHeight="1" spans="1:4">
      <c r="A5" s="8" t="s">
        <v>180</v>
      </c>
      <c r="B5" s="9" t="s">
        <v>178</v>
      </c>
      <c r="C5" s="10">
        <v>12490.7</v>
      </c>
      <c r="D5" s="10">
        <v>19760</v>
      </c>
    </row>
    <row r="6" ht="22.15" customHeight="1" spans="1:4">
      <c r="A6" s="8" t="s">
        <v>181</v>
      </c>
      <c r="B6" s="9" t="s">
        <v>178</v>
      </c>
      <c r="C6" s="10">
        <v>4282.7</v>
      </c>
      <c r="D6" s="10">
        <v>6250</v>
      </c>
    </row>
    <row r="7" ht="22.15" customHeight="1" spans="1:4">
      <c r="A7" s="8" t="s">
        <v>182</v>
      </c>
      <c r="B7" s="9" t="s">
        <v>183</v>
      </c>
      <c r="C7" s="10">
        <v>1</v>
      </c>
      <c r="D7" s="10">
        <v>1</v>
      </c>
    </row>
    <row r="8" ht="22.15" customHeight="1" spans="1:4">
      <c r="A8" s="8" t="s">
        <v>184</v>
      </c>
      <c r="B8" s="9" t="s">
        <v>183</v>
      </c>
      <c r="C8" s="10">
        <v>46</v>
      </c>
      <c r="D8" s="10">
        <v>50</v>
      </c>
    </row>
    <row r="9" ht="22.15" customHeight="1" spans="1:4">
      <c r="A9" s="8" t="s">
        <v>185</v>
      </c>
      <c r="B9" s="9" t="s">
        <v>183</v>
      </c>
      <c r="C9" s="10">
        <v>526</v>
      </c>
      <c r="D9" s="10">
        <v>560</v>
      </c>
    </row>
    <row r="10" ht="22.15" customHeight="1" spans="1:4">
      <c r="A10" s="8" t="s">
        <v>186</v>
      </c>
      <c r="B10" s="9" t="s">
        <v>165</v>
      </c>
      <c r="C10" s="10">
        <v>580000</v>
      </c>
      <c r="D10" s="10">
        <v>610000</v>
      </c>
    </row>
    <row r="11" ht="22.15" customHeight="1" spans="1:4">
      <c r="A11" s="8" t="s">
        <v>187</v>
      </c>
      <c r="B11" s="9" t="s">
        <v>165</v>
      </c>
      <c r="C11" s="10">
        <v>136</v>
      </c>
      <c r="D11" s="10">
        <v>216</v>
      </c>
    </row>
    <row r="12" ht="22.15" customHeight="1" spans="1:4">
      <c r="A12" s="8" t="s">
        <v>188</v>
      </c>
      <c r="B12" s="9" t="s">
        <v>165</v>
      </c>
      <c r="C12" s="10">
        <v>48</v>
      </c>
      <c r="D12" s="10">
        <v>92</v>
      </c>
    </row>
    <row r="13" ht="22.15" customHeight="1" spans="1:4">
      <c r="A13" s="8" t="s">
        <v>189</v>
      </c>
      <c r="B13" s="9" t="s">
        <v>165</v>
      </c>
      <c r="C13" s="10">
        <v>112</v>
      </c>
      <c r="D13" s="10">
        <v>108</v>
      </c>
    </row>
    <row r="14" ht="22.15" customHeight="1" spans="1:4">
      <c r="A14" s="8" t="s">
        <v>188</v>
      </c>
      <c r="B14" s="9" t="s">
        <v>165</v>
      </c>
      <c r="C14" s="10">
        <v>28</v>
      </c>
      <c r="D14" s="10">
        <v>25</v>
      </c>
    </row>
    <row r="15" ht="22.15" customHeight="1" spans="1:4">
      <c r="A15" s="8" t="s">
        <v>190</v>
      </c>
      <c r="B15" s="9" t="s">
        <v>191</v>
      </c>
      <c r="C15" s="10">
        <v>10</v>
      </c>
      <c r="D15" s="10">
        <v>10</v>
      </c>
    </row>
    <row r="16" ht="22.15" customHeight="1" spans="1:4">
      <c r="A16" s="8" t="s">
        <v>192</v>
      </c>
      <c r="B16" s="9" t="s">
        <v>165</v>
      </c>
      <c r="C16" s="10">
        <v>2042</v>
      </c>
      <c r="D16" s="10">
        <v>1950</v>
      </c>
    </row>
    <row r="17" ht="22.15" customHeight="1" spans="1:4">
      <c r="A17" s="8" t="s">
        <v>193</v>
      </c>
      <c r="B17" s="9" t="s">
        <v>165</v>
      </c>
      <c r="C17" s="10">
        <v>154</v>
      </c>
      <c r="D17" s="10">
        <v>165</v>
      </c>
    </row>
    <row r="18" ht="22.15" customHeight="1" spans="1:4">
      <c r="A18" s="8" t="s">
        <v>194</v>
      </c>
      <c r="B18" s="9" t="s">
        <v>165</v>
      </c>
      <c r="C18" s="10">
        <v>153</v>
      </c>
      <c r="D18" s="10">
        <v>164</v>
      </c>
    </row>
    <row r="19" ht="22.15" customHeight="1" spans="1:4">
      <c r="A19" s="8" t="s">
        <v>195</v>
      </c>
      <c r="B19" s="9" t="s">
        <v>161</v>
      </c>
      <c r="C19" s="10">
        <v>13</v>
      </c>
      <c r="D19" s="10">
        <v>11</v>
      </c>
    </row>
    <row r="20" ht="22.15" customHeight="1" spans="1:4">
      <c r="A20" s="8" t="s">
        <v>196</v>
      </c>
      <c r="B20" s="9" t="s">
        <v>161</v>
      </c>
      <c r="C20" s="10">
        <v>11</v>
      </c>
      <c r="D20" s="10">
        <v>11</v>
      </c>
    </row>
    <row r="21" ht="22.15" customHeight="1" spans="1:4">
      <c r="A21" s="8" t="s">
        <v>197</v>
      </c>
      <c r="B21" s="9" t="s">
        <v>183</v>
      </c>
      <c r="C21" s="10">
        <v>3200</v>
      </c>
      <c r="D21" s="10">
        <v>3500</v>
      </c>
    </row>
    <row r="22" ht="22.15" customHeight="1" spans="1:4">
      <c r="A22" s="8" t="s">
        <v>198</v>
      </c>
      <c r="B22" s="9" t="s">
        <v>83</v>
      </c>
      <c r="C22" s="11">
        <v>92.6</v>
      </c>
      <c r="D22" s="11">
        <v>92.8</v>
      </c>
    </row>
    <row r="23" ht="22.15" customHeight="1" spans="1:4">
      <c r="A23" s="12" t="s">
        <v>199</v>
      </c>
      <c r="B23" s="13" t="s">
        <v>161</v>
      </c>
      <c r="C23" s="14">
        <v>4236</v>
      </c>
      <c r="D23" s="14">
        <v>4600</v>
      </c>
    </row>
    <row r="24" ht="25.15" customHeight="1" spans="1:4">
      <c r="A24" s="15" t="s">
        <v>200</v>
      </c>
      <c r="B24" s="15"/>
      <c r="C24" s="15"/>
      <c r="D24" s="15"/>
    </row>
  </sheetData>
  <mergeCells count="2">
    <mergeCell ref="A1:D1"/>
    <mergeCell ref="A24:D24"/>
  </mergeCell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年鉴20-1</vt:lpstr>
      <vt:lpstr>年鉴20-2</vt:lpstr>
      <vt:lpstr>年鉴20-3</vt:lpstr>
      <vt:lpstr>年鉴20-4</vt:lpstr>
      <vt:lpstr>年鉴20-5</vt:lpstr>
      <vt:lpstr>年鉴20-6</vt:lpstr>
      <vt:lpstr>年鉴20-7</vt:lpstr>
      <vt:lpstr>年鉴20-8</vt:lpstr>
      <vt:lpstr>年鉴20-9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ytstjj_lc</cp:lastModifiedBy>
  <dcterms:created xsi:type="dcterms:W3CDTF">2018-03-15T06:02:00Z</dcterms:created>
  <dcterms:modified xsi:type="dcterms:W3CDTF">2020-12-23T02:28:05Z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