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25" windowHeight="7515" tabRatio="843"/>
  </bookViews>
  <sheets>
    <sheet name="年鉴11-1" sheetId="2" r:id="rId1"/>
    <sheet name="年鉴11-2" sheetId="3" r:id="rId2"/>
    <sheet name="年鉴11-3" sheetId="4" r:id="rId3"/>
    <sheet name="年鉴11-4" sheetId="5" r:id="rId4"/>
    <sheet name="年鉴11-5" sheetId="11" r:id="rId5"/>
    <sheet name="年鉴11-6" sheetId="7" r:id="rId6"/>
    <sheet name="年鉴11-7" sheetId="8" r:id="rId7"/>
    <sheet name="年鉴11-8" sheetId="9" r:id="rId8"/>
    <sheet name="年鉴11-9" sheetId="10" r:id="rId9"/>
    <sheet name="年鉴11-10" sheetId="12" r:id="rId10"/>
  </sheets>
  <calcPr calcId="144525"/>
</workbook>
</file>

<file path=xl/sharedStrings.xml><?xml version="1.0" encoding="utf-8"?>
<sst xmlns="http://schemas.openxmlformats.org/spreadsheetml/2006/main" count="401" uniqueCount="130">
  <si>
    <r>
      <rPr>
        <sz val="14"/>
        <color rgb="FF000000"/>
        <rFont val="宋体"/>
        <charset val="134"/>
        <scheme val="minor"/>
      </rPr>
      <t>11-1  各区市市政公用设施水平（</t>
    </r>
    <r>
      <rPr>
        <sz val="14"/>
        <color rgb="FF000000"/>
        <rFont val="宋体"/>
        <charset val="134"/>
      </rPr>
      <t>2020年）</t>
    </r>
  </si>
  <si>
    <t>地  区</t>
  </si>
  <si>
    <t>人均日生活用水量（升）</t>
  </si>
  <si>
    <t>供水
普及率
（%）</t>
  </si>
  <si>
    <t>燃气
普及率
（%）</t>
  </si>
  <si>
    <t>人均城市
道路面积
（平方米）</t>
  </si>
  <si>
    <t>建成区排水管道密度
(公里/平方公里)</t>
  </si>
  <si>
    <t>人均公园
绿地面积
（平方米）</t>
  </si>
  <si>
    <r>
      <rPr>
        <sz val="10"/>
        <color theme="1"/>
        <rFont val="宋体"/>
        <charset val="134"/>
        <scheme val="minor"/>
      </rPr>
      <t xml:space="preserve">建成区
绿地面积
</t>
    </r>
    <r>
      <rPr>
        <sz val="10"/>
        <color indexed="8"/>
        <rFont val="宋体"/>
        <charset val="134"/>
      </rPr>
      <t>（公顷）</t>
    </r>
  </si>
  <si>
    <r>
      <rPr>
        <sz val="10"/>
        <color theme="1"/>
        <rFont val="宋体"/>
        <charset val="134"/>
        <scheme val="minor"/>
      </rPr>
      <t xml:space="preserve">建成区绿化覆盖面积
</t>
    </r>
    <r>
      <rPr>
        <sz val="10"/>
        <color indexed="8"/>
        <rFont val="宋体"/>
        <charset val="134"/>
      </rPr>
      <t>（公顷）</t>
    </r>
  </si>
  <si>
    <t>建成区
面积
（平方公里）</t>
  </si>
  <si>
    <t>建成区
绿地率
（%）</t>
  </si>
  <si>
    <t>建成区绿化覆盖率
（%）</t>
  </si>
  <si>
    <t>生活垃圾
处理率（%）</t>
  </si>
  <si>
    <t>────</t>
  </si>
  <si>
    <t/>
  </si>
  <si>
    <t>污水处理率（%）</t>
  </si>
  <si>
    <r>
      <rPr>
        <sz val="10"/>
        <rFont val="宋体"/>
        <charset val="134"/>
        <scheme val="minor"/>
      </rPr>
      <t>#污水处理
厂集中
处理率</t>
    </r>
    <r>
      <rPr>
        <sz val="10"/>
        <rFont val="宋体"/>
        <charset val="134"/>
      </rPr>
      <t>(%)</t>
    </r>
  </si>
  <si>
    <r>
      <rPr>
        <sz val="10"/>
        <color indexed="8"/>
        <rFont val="宋体"/>
        <charset val="134"/>
        <scheme val="minor"/>
      </rPr>
      <t>#生活垃圾
无害化
处理率</t>
    </r>
    <r>
      <rPr>
        <sz val="10"/>
        <color indexed="8"/>
        <rFont val="宋体"/>
        <charset val="134"/>
      </rPr>
      <t>(%)</t>
    </r>
  </si>
  <si>
    <t>全  市</t>
  </si>
  <si>
    <t>市  区</t>
  </si>
  <si>
    <t xml:space="preserve">  芝罘区</t>
  </si>
  <si>
    <t xml:space="preserve">  福山区</t>
  </si>
  <si>
    <t xml:space="preserve">  牟平区</t>
  </si>
  <si>
    <t xml:space="preserve">  莱山区</t>
  </si>
  <si>
    <t xml:space="preserve">  蓬莱区</t>
  </si>
  <si>
    <t xml:space="preserve">  开发区</t>
  </si>
  <si>
    <t xml:space="preserve">  高新区</t>
  </si>
  <si>
    <t>龙口市</t>
  </si>
  <si>
    <t>莱阳市</t>
  </si>
  <si>
    <t>莱州市</t>
  </si>
  <si>
    <t>招远市</t>
  </si>
  <si>
    <t>栖霞市</t>
  </si>
  <si>
    <t>海阳市</t>
  </si>
  <si>
    <t>注：本资料来源于市城管局；长岛与蓬莱合并成区，数据统一在蓬莱区填报。</t>
  </si>
  <si>
    <r>
      <rPr>
        <sz val="14"/>
        <color rgb="FF000000"/>
        <rFont val="宋体"/>
        <charset val="134"/>
        <scheme val="minor"/>
      </rPr>
      <t>11-2  各区市供水情况（</t>
    </r>
    <r>
      <rPr>
        <sz val="14"/>
        <color rgb="FF000000"/>
        <rFont val="宋体"/>
        <charset val="134"/>
      </rPr>
      <t>2020年）</t>
    </r>
  </si>
  <si>
    <t>综合生
产能力
（万立
方米/日）</t>
  </si>
  <si>
    <t>供水管
道长度
（公里）</t>
  </si>
  <si>
    <t>供水总量
（万立方米）</t>
  </si>
  <si>
    <t>用水人口
（万人）</t>
  </si>
  <si>
    <t>#地下水</t>
  </si>
  <si>
    <t>生产运
营用水</t>
  </si>
  <si>
    <t>公共服
务用水</t>
  </si>
  <si>
    <t>居民家
庭用水</t>
  </si>
  <si>
    <t>其他
用水</t>
  </si>
  <si>
    <r>
      <rPr>
        <sz val="14"/>
        <color rgb="FF000000"/>
        <rFont val="宋体"/>
        <charset val="134"/>
        <scheme val="minor"/>
      </rPr>
      <t>11-3  各区市天然气情况（</t>
    </r>
    <r>
      <rPr>
        <sz val="14"/>
        <color rgb="FF000000"/>
        <rFont val="宋体"/>
        <charset val="134"/>
      </rPr>
      <t>2020年）</t>
    </r>
  </si>
  <si>
    <t>储气能力
 （万立方米）</t>
  </si>
  <si>
    <t>供气管
道长度
（公里）</t>
  </si>
  <si>
    <t>供气总量
（万立方米）</t>
  </si>
  <si>
    <t>供气总量（万立方米）</t>
  </si>
  <si>
    <t>用气户数 （户）</t>
  </si>
  <si>
    <t>用气
人口
（万人）</t>
  </si>
  <si>
    <t>销售气量</t>
  </si>
  <si>
    <t>燃气
损失量</t>
  </si>
  <si>
    <t>#家庭
用户</t>
  </si>
  <si>
    <t>#居民家庭</t>
  </si>
  <si>
    <t>#集中供热</t>
  </si>
  <si>
    <t>#燃气汽车</t>
  </si>
  <si>
    <r>
      <rPr>
        <sz val="14"/>
        <color rgb="FF000000"/>
        <rFont val="宋体"/>
        <charset val="134"/>
        <scheme val="minor"/>
      </rPr>
      <t>11-4  各区市液化石油气情况（</t>
    </r>
    <r>
      <rPr>
        <sz val="14"/>
        <color rgb="FF000000"/>
        <rFont val="宋体"/>
        <charset val="134"/>
      </rPr>
      <t>2020年）</t>
    </r>
  </si>
  <si>
    <t>地 区</t>
  </si>
  <si>
    <t>储气能力
（吨）</t>
  </si>
  <si>
    <t>供气总量（吨）</t>
  </si>
  <si>
    <t>用气户数（户）</t>
  </si>
  <si>
    <r>
      <rPr>
        <sz val="14"/>
        <color rgb="FF000000"/>
        <rFont val="宋体"/>
        <charset val="134"/>
        <scheme val="minor"/>
      </rPr>
      <t>11-5 各区市道路和桥梁情况（</t>
    </r>
    <r>
      <rPr>
        <sz val="14"/>
        <color rgb="FF000000"/>
        <rFont val="宋体"/>
        <charset val="134"/>
      </rPr>
      <t>2020年）</t>
    </r>
  </si>
  <si>
    <t>道路长度
（公里）</t>
  </si>
  <si>
    <t>道路面积
（万平方米）</t>
  </si>
  <si>
    <t>桥梁数（座）</t>
  </si>
  <si>
    <t>道路照明
灯盏数
（盏）</t>
  </si>
  <si>
    <t>安装路
灯的道
路长度
（公里）</t>
  </si>
  <si>
    <t>排水管道长度
（公里）</t>
  </si>
  <si>
    <t>#人行道</t>
  </si>
  <si>
    <t>#大桥及
特大桥</t>
  </si>
  <si>
    <t>#立交桥</t>
  </si>
  <si>
    <t>污水管道</t>
  </si>
  <si>
    <t>雨水管道</t>
  </si>
  <si>
    <t>雨污合流管道</t>
  </si>
  <si>
    <t>注：本资料来源于市住建局；长岛与蓬莱合并成区，数据统一在蓬莱区填报。</t>
  </si>
  <si>
    <t>11-6 各区市集中供热情况（2020年）</t>
  </si>
  <si>
    <r>
      <rPr>
        <sz val="10"/>
        <color indexed="8"/>
        <rFont val="宋体"/>
        <charset val="134"/>
      </rPr>
      <t xml:space="preserve">蒸 </t>
    </r>
    <r>
      <rPr>
        <sz val="10"/>
        <color indexed="8"/>
        <rFont val="宋体"/>
        <charset val="134"/>
      </rPr>
      <t xml:space="preserve">   </t>
    </r>
    <r>
      <rPr>
        <sz val="10"/>
        <color indexed="8"/>
        <rFont val="宋体"/>
        <charset val="134"/>
      </rPr>
      <t>汽</t>
    </r>
  </si>
  <si>
    <r>
      <rPr>
        <sz val="10"/>
        <color indexed="8"/>
        <rFont val="宋体"/>
        <charset val="134"/>
      </rPr>
      <t xml:space="preserve">热 </t>
    </r>
    <r>
      <rPr>
        <sz val="10"/>
        <color indexed="8"/>
        <rFont val="宋体"/>
        <charset val="134"/>
      </rPr>
      <t xml:space="preserve">   </t>
    </r>
    <r>
      <rPr>
        <sz val="10"/>
        <color indexed="8"/>
        <rFont val="宋体"/>
        <charset val="134"/>
      </rPr>
      <t>水</t>
    </r>
  </si>
  <si>
    <t>集中供热管道长度（公里）</t>
  </si>
  <si>
    <t>供热面积
（万平方米）</t>
  </si>
  <si>
    <t>供热能力
（吨/小时）</t>
  </si>
  <si>
    <t>供热总量
（万吉焦）</t>
  </si>
  <si>
    <t>供热能力
（兆瓦）</t>
  </si>
  <si>
    <t>一级管网</t>
  </si>
  <si>
    <t>二级管网</t>
  </si>
  <si>
    <t>#住宅</t>
  </si>
  <si>
    <t>热电厂
供热</t>
  </si>
  <si>
    <t>锅炉房
供热</t>
  </si>
  <si>
    <r>
      <rPr>
        <sz val="14"/>
        <color rgb="FF000000"/>
        <rFont val="宋体"/>
        <charset val="134"/>
        <scheme val="minor"/>
      </rPr>
      <t>11-7 各区市市容环境卫生情况（</t>
    </r>
    <r>
      <rPr>
        <sz val="14"/>
        <color rgb="FF000000"/>
        <rFont val="宋体"/>
        <charset val="134"/>
      </rPr>
      <t>2020年）</t>
    </r>
  </si>
  <si>
    <t>道路清扫保洁面积
（万平方米）</t>
  </si>
  <si>
    <t>生活垃圾</t>
  </si>
  <si>
    <t>公共厕所（座）</t>
  </si>
  <si>
    <t>市容环卫
专用车辆
设备
（辆）</t>
  </si>
  <si>
    <t>#机械化</t>
  </si>
  <si>
    <t>清运量
（万吨）</t>
  </si>
  <si>
    <t>生活垃圾
处理量
（万吨）</t>
  </si>
  <si>
    <t>无害化
处理厂（场、（座）</t>
  </si>
  <si>
    <t>无害化
处理能力
（吨／日）</t>
  </si>
  <si>
    <t>无害化
处理量
（万吨）</t>
  </si>
  <si>
    <t>生活垃圾转运站座（座）</t>
  </si>
  <si>
    <t>#三类以上</t>
  </si>
  <si>
    <t>#卫生填埋</t>
  </si>
  <si>
    <r>
      <rPr>
        <sz val="14"/>
        <color rgb="FF000000"/>
        <rFont val="宋体"/>
        <charset val="134"/>
        <scheme val="minor"/>
      </rPr>
      <t>11-8 各区市园林绿化情况（</t>
    </r>
    <r>
      <rPr>
        <sz val="14"/>
        <color rgb="FF000000"/>
        <rFont val="宋体"/>
        <charset val="134"/>
      </rPr>
      <t>2020年）</t>
    </r>
  </si>
  <si>
    <t>单位：公顷</t>
  </si>
  <si>
    <t>绿化覆盖面积</t>
  </si>
  <si>
    <t>绿地面积</t>
  </si>
  <si>
    <t>公园绿地面积</t>
  </si>
  <si>
    <t>公园面积</t>
  </si>
  <si>
    <t>#建成区</t>
  </si>
  <si>
    <r>
      <rPr>
        <sz val="14"/>
        <color rgb="FF000000"/>
        <rFont val="宋体"/>
        <charset val="134"/>
        <scheme val="minor"/>
      </rPr>
      <t>11-9 各区市污水处理情况（</t>
    </r>
    <r>
      <rPr>
        <sz val="14"/>
        <color rgb="FF000000"/>
        <rFont val="宋体"/>
        <charset val="134"/>
      </rPr>
      <t>2020年）</t>
    </r>
  </si>
  <si>
    <t>地区</t>
  </si>
  <si>
    <t>污水处理厂座数（座）</t>
  </si>
  <si>
    <t>污水处理能力
（万立方米/日）</t>
  </si>
  <si>
    <t># 二级以上</t>
  </si>
  <si>
    <t>11-10 各区市城市公共交通(2020年)</t>
  </si>
  <si>
    <t>地   区</t>
  </si>
  <si>
    <t>公共汽电车数
(辆)</t>
  </si>
  <si>
    <t>公共汽电车标准运营车数
(标台)</t>
  </si>
  <si>
    <t>公共汽电车运营线路总长度
(公里)</t>
  </si>
  <si>
    <t>公共汽电车客运总量
(万人)</t>
  </si>
  <si>
    <t>巡游出租汽车数
(辆)</t>
  </si>
  <si>
    <t>市直（芝罘区）</t>
  </si>
  <si>
    <t>福山区</t>
  </si>
  <si>
    <t>牟平区</t>
  </si>
  <si>
    <t>蓬莱区</t>
  </si>
  <si>
    <t>开发区</t>
  </si>
  <si>
    <t>长岛综合试验区</t>
  </si>
  <si>
    <t>注：城市公交资料来源于市交通运输局。 因市区公交企业整合，福山区、莱山区、高新区及部分牟平区公交车辆统在市直。莱山区、高新区巡游出租车数统在市直。公共汽电车及巡游出租汽车辆数指具有相应经营许可的所有车辆。</t>
  </si>
</sst>
</file>

<file path=xl/styles.xml><?xml version="1.0" encoding="utf-8"?>
<styleSheet xmlns="http://schemas.openxmlformats.org/spreadsheetml/2006/main">
  <numFmts count="21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&quot;$&quot;#,##0.00_);[Red]\(&quot;$&quot;#,##0.00\)"/>
    <numFmt numFmtId="177" formatCode="&quot;\&quot;#,##0;[Red]&quot;\&quot;\-#,##0"/>
    <numFmt numFmtId="178" formatCode="&quot;$&quot;#,##0_);[Red]\(&quot;$&quot;#,##0\)"/>
    <numFmt numFmtId="179" formatCode="_-* #,##0_-;\-* #,##0_-;_-* &quot;-&quot;_-;_-@_-"/>
    <numFmt numFmtId="180" formatCode="0.00000000"/>
    <numFmt numFmtId="181" formatCode="#,##0_);[Red]\(#,##0\)"/>
    <numFmt numFmtId="182" formatCode="0_ "/>
    <numFmt numFmtId="183" formatCode="&quot;\&quot;#,##0.00;[Red]&quot;\&quot;\-#,##0.00"/>
    <numFmt numFmtId="184" formatCode="0_);[Red]\(0\)"/>
    <numFmt numFmtId="185" formatCode="0.000000"/>
    <numFmt numFmtId="186" formatCode="yy&quot;年&quot;mm&quot;月&quot;"/>
    <numFmt numFmtId="187" formatCode="_ [$€-2]* #,##0.00_ ;_ [$€-2]* \-#,##0.00_ ;_ [$€-2]* &quot;-&quot;??_ "/>
    <numFmt numFmtId="188" formatCode="0.00_ "/>
    <numFmt numFmtId="189" formatCode="0.0000000"/>
    <numFmt numFmtId="190" formatCode="0.00_);[Red]\(0.00\)"/>
    <numFmt numFmtId="191" formatCode="_-* #,##0.00_-;\-* #,##0.00_-;_-* &quot;-&quot;??_-;_-@_-"/>
    <numFmt numFmtId="192" formatCode="#,##0_ "/>
  </numFmts>
  <fonts count="57">
    <font>
      <sz val="11"/>
      <color theme="1"/>
      <name val="宋体"/>
      <charset val="134"/>
      <scheme val="minor"/>
    </font>
    <font>
      <sz val="14"/>
      <name val="宋体"/>
      <charset val="134"/>
      <scheme val="minor"/>
    </font>
    <font>
      <sz val="10"/>
      <name val="宋体"/>
      <charset val="134"/>
      <scheme val="minor"/>
    </font>
    <font>
      <sz val="10"/>
      <color indexed="8"/>
      <name val="宋体"/>
      <charset val="134"/>
      <scheme val="minor"/>
    </font>
    <font>
      <sz val="10"/>
      <color indexed="8"/>
      <name val="宋体"/>
      <charset val="134"/>
    </font>
    <font>
      <sz val="10"/>
      <name val="宋体"/>
      <charset val="134"/>
    </font>
    <font>
      <sz val="14"/>
      <color rgb="FF000000"/>
      <name val="宋体"/>
      <charset val="134"/>
      <scheme val="minor"/>
    </font>
    <font>
      <sz val="14"/>
      <color indexed="8"/>
      <name val="宋体"/>
      <charset val="134"/>
      <scheme val="minor"/>
    </font>
    <font>
      <sz val="10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color indexed="8"/>
      <name val="宋体"/>
      <charset val="134"/>
    </font>
    <font>
      <sz val="10"/>
      <color theme="1"/>
      <name val="宋体"/>
      <charset val="134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9"/>
      <name val="宋体"/>
      <charset val="134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indexed="20"/>
      <name val="宋体"/>
      <charset val="134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name val="Times New Roman"/>
      <charset val="134"/>
    </font>
    <font>
      <sz val="10"/>
      <name val="Arial"/>
      <charset val="134"/>
    </font>
    <font>
      <sz val="11"/>
      <color indexed="54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indexed="8"/>
      <name val="宋体"/>
      <charset val="134"/>
    </font>
    <font>
      <u/>
      <sz val="12"/>
      <color indexed="12"/>
      <name val="宋体"/>
      <charset val="134"/>
    </font>
    <font>
      <sz val="11"/>
      <name val="俵俽 俹僑僔僢僋"/>
      <charset val="134"/>
    </font>
    <font>
      <b/>
      <i/>
      <sz val="16"/>
      <name val="Helv"/>
      <charset val="134"/>
    </font>
    <font>
      <sz val="10"/>
      <name val="Helv"/>
      <charset val="134"/>
    </font>
    <font>
      <sz val="11"/>
      <color indexed="17"/>
      <name val="宋体"/>
      <charset val="134"/>
    </font>
    <font>
      <sz val="11"/>
      <color indexed="20"/>
      <name val="微软雅黑"/>
      <charset val="134"/>
    </font>
    <font>
      <sz val="11"/>
      <name val="蹈框"/>
      <charset val="134"/>
    </font>
    <font>
      <sz val="8"/>
      <name val="Arial"/>
      <charset val="134"/>
    </font>
    <font>
      <sz val="10"/>
      <name val="MS Sans Serif"/>
      <charset val="134"/>
    </font>
    <font>
      <b/>
      <sz val="10"/>
      <name val="MS Sans Serif"/>
      <charset val="134"/>
    </font>
    <font>
      <sz val="11"/>
      <name val="ＭＳ Ｐゴシック"/>
      <charset val="134"/>
    </font>
    <font>
      <sz val="12"/>
      <name val="Helv"/>
      <charset val="134"/>
    </font>
    <font>
      <sz val="10"/>
      <name val="Times New Roman"/>
      <charset val="134"/>
    </font>
    <font>
      <sz val="11"/>
      <color indexed="17"/>
      <name val="微软雅黑"/>
      <charset val="134"/>
    </font>
    <font>
      <sz val="10"/>
      <name val="俵俽 僑僔僢僋"/>
      <charset val="134"/>
    </font>
    <font>
      <sz val="11"/>
      <color indexed="8"/>
      <name val="宋体"/>
      <charset val="134"/>
      <scheme val="minor"/>
    </font>
    <font>
      <sz val="10"/>
      <name val="Book Antiqua"/>
      <charset val="134"/>
    </font>
    <font>
      <sz val="12"/>
      <name val="바탕체"/>
      <charset val="134"/>
    </font>
    <font>
      <sz val="14"/>
      <color rgb="FF000000"/>
      <name val="宋体"/>
      <charset val="134"/>
    </font>
  </fonts>
  <fills count="51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</fills>
  <borders count="5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23"/>
      </left>
      <right style="thin">
        <color indexed="8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auto="1"/>
      </top>
      <bottom/>
      <diagonal/>
    </border>
    <border>
      <left/>
      <right style="thin">
        <color indexed="8"/>
      </right>
      <top style="thin">
        <color auto="1"/>
      </top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indexed="8"/>
      </right>
      <top style="thin">
        <color indexed="8"/>
      </top>
      <bottom/>
      <diagonal/>
    </border>
    <border>
      <left style="thin">
        <color rgb="FF000000"/>
      </left>
      <right style="thin">
        <color indexed="8"/>
      </right>
      <top/>
      <bottom/>
      <diagonal/>
    </border>
    <border>
      <left style="thin">
        <color auto="1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indexed="8"/>
      </right>
      <top/>
      <bottom/>
      <diagonal/>
    </border>
    <border>
      <left style="thin">
        <color auto="1"/>
      </left>
      <right/>
      <top/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/>
      <bottom style="thin">
        <color rgb="FF000000"/>
      </bottom>
      <diagonal/>
    </border>
    <border>
      <left/>
      <right style="thin">
        <color indexed="8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8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 style="thin">
        <color indexed="8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1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9" borderId="46" applyNumberFormat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0" fillId="24" borderId="49" applyNumberFormat="0" applyFont="0" applyAlignment="0" applyProtection="0">
      <alignment vertical="center"/>
    </xf>
    <xf numFmtId="0" fontId="19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33" fillId="0" borderId="0"/>
    <xf numFmtId="0" fontId="17" fillId="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32" fillId="0" borderId="0"/>
    <xf numFmtId="0" fontId="2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" fillId="0" borderId="0"/>
    <xf numFmtId="0" fontId="32" fillId="0" borderId="0"/>
    <xf numFmtId="0" fontId="16" fillId="0" borderId="0" applyNumberFormat="0" applyFill="0" applyBorder="0" applyAlignment="0" applyProtection="0">
      <alignment vertical="center"/>
    </xf>
    <xf numFmtId="0" fontId="28" fillId="0" borderId="47" applyNumberFormat="0" applyFill="0" applyAlignment="0" applyProtection="0">
      <alignment vertical="center"/>
    </xf>
    <xf numFmtId="0" fontId="23" fillId="0" borderId="47" applyNumberFormat="0" applyFill="0" applyAlignment="0" applyProtection="0">
      <alignment vertical="center"/>
    </xf>
    <xf numFmtId="0" fontId="19" fillId="0" borderId="0"/>
    <xf numFmtId="0" fontId="17" fillId="30" borderId="0" applyNumberFormat="0" applyBorder="0" applyAlignment="0" applyProtection="0">
      <alignment vertical="center"/>
    </xf>
    <xf numFmtId="0" fontId="15" fillId="0" borderId="51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32" fillId="0" borderId="0"/>
    <xf numFmtId="0" fontId="36" fillId="22" borderId="53" applyNumberFormat="0" applyAlignment="0" applyProtection="0">
      <alignment vertical="center"/>
    </xf>
    <xf numFmtId="0" fontId="27" fillId="22" borderId="46" applyNumberFormat="0" applyAlignment="0" applyProtection="0">
      <alignment vertical="center"/>
    </xf>
    <xf numFmtId="0" fontId="19" fillId="0" borderId="0">
      <alignment vertical="center"/>
    </xf>
    <xf numFmtId="0" fontId="32" fillId="0" borderId="0"/>
    <xf numFmtId="0" fontId="24" fillId="17" borderId="48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5" fillId="0" borderId="52" applyNumberFormat="0" applyFill="0" applyAlignment="0" applyProtection="0">
      <alignment vertical="center"/>
    </xf>
    <xf numFmtId="0" fontId="29" fillId="0" borderId="50" applyNumberFormat="0" applyFill="0" applyAlignment="0" applyProtection="0">
      <alignment vertical="center"/>
    </xf>
    <xf numFmtId="0" fontId="32" fillId="0" borderId="0"/>
    <xf numFmtId="0" fontId="12" fillId="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33" fillId="0" borderId="0"/>
    <xf numFmtId="0" fontId="38" fillId="0" borderId="0" applyNumberFormat="0" applyFill="0" applyBorder="0" applyAlignment="0" applyProtection="0">
      <alignment vertical="top"/>
      <protection locked="0"/>
    </xf>
    <xf numFmtId="0" fontId="32" fillId="0" borderId="0"/>
    <xf numFmtId="0" fontId="33" fillId="0" borderId="0"/>
    <xf numFmtId="0" fontId="32" fillId="0" borderId="0"/>
    <xf numFmtId="0" fontId="32" fillId="0" borderId="0"/>
    <xf numFmtId="0" fontId="33" fillId="0" borderId="0"/>
    <xf numFmtId="0" fontId="33" fillId="0" borderId="0"/>
    <xf numFmtId="0" fontId="33" fillId="0" borderId="0"/>
    <xf numFmtId="0" fontId="41" fillId="0" borderId="0"/>
    <xf numFmtId="0" fontId="32" fillId="0" borderId="0"/>
    <xf numFmtId="0" fontId="37" fillId="4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7" fillId="46" borderId="0" applyNumberFormat="0" applyBorder="0" applyAlignment="0" applyProtection="0">
      <alignment vertical="center"/>
    </xf>
    <xf numFmtId="0" fontId="37" fillId="47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180" fontId="32" fillId="0" borderId="0" applyFont="0" applyFill="0" applyBorder="0" applyAlignment="0" applyProtection="0"/>
    <xf numFmtId="0" fontId="37" fillId="47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9" fillId="0" borderId="0">
      <alignment vertical="center"/>
    </xf>
    <xf numFmtId="0" fontId="14" fillId="47" borderId="0" applyNumberFormat="0" applyBorder="0" applyAlignment="0" applyProtection="0">
      <alignment vertical="center"/>
    </xf>
    <xf numFmtId="0" fontId="19" fillId="0" borderId="0">
      <alignment vertical="center"/>
    </xf>
    <xf numFmtId="0" fontId="14" fillId="43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/>
    <xf numFmtId="185" fontId="32" fillId="0" borderId="0" applyFont="0" applyFill="0" applyBorder="0" applyAlignment="0" applyProtection="0"/>
    <xf numFmtId="38" fontId="46" fillId="0" borderId="0" applyFont="0" applyFill="0" applyBorder="0" applyAlignment="0" applyProtection="0"/>
    <xf numFmtId="40" fontId="46" fillId="0" borderId="0" applyFont="0" applyFill="0" applyBorder="0" applyAlignment="0" applyProtection="0"/>
    <xf numFmtId="178" fontId="46" fillId="0" borderId="0" applyFont="0" applyFill="0" applyBorder="0" applyAlignment="0" applyProtection="0"/>
    <xf numFmtId="176" fontId="46" fillId="0" borderId="0" applyFont="0" applyFill="0" applyBorder="0" applyAlignment="0" applyProtection="0"/>
    <xf numFmtId="0" fontId="25" fillId="19" borderId="0" applyNumberFormat="0" applyBorder="0" applyAlignment="0" applyProtection="0">
      <alignment vertical="center"/>
    </xf>
    <xf numFmtId="187" fontId="19" fillId="0" borderId="0" applyFont="0" applyFill="0" applyBorder="0" applyAlignment="0" applyProtection="0"/>
    <xf numFmtId="38" fontId="45" fillId="46" borderId="0" applyNumberFormat="0" applyBorder="0" applyAlignment="0" applyProtection="0"/>
    <xf numFmtId="10" fontId="45" fillId="36" borderId="3" applyNumberFormat="0" applyBorder="0" applyAlignment="0" applyProtection="0"/>
    <xf numFmtId="0" fontId="40" fillId="0" borderId="0"/>
    <xf numFmtId="37" fontId="33" fillId="0" borderId="0"/>
    <xf numFmtId="10" fontId="33" fillId="0" borderId="0" applyFont="0" applyFill="0" applyBorder="0" applyAlignment="0" applyProtection="0"/>
    <xf numFmtId="0" fontId="47" fillId="0" borderId="0" applyNumberFormat="0" applyFill="0" applyBorder="0" applyAlignment="0" applyProtection="0"/>
    <xf numFmtId="183" fontId="39" fillId="0" borderId="0" applyFont="0" applyFill="0" applyBorder="0" applyAlignment="0" applyProtection="0"/>
    <xf numFmtId="0" fontId="19" fillId="0" borderId="0">
      <alignment vertical="center"/>
    </xf>
    <xf numFmtId="177" fontId="39" fillId="0" borderId="0" applyFont="0" applyFill="0" applyBorder="0" applyAlignment="0" applyProtection="0"/>
    <xf numFmtId="0" fontId="5" fillId="0" borderId="0"/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41" fontId="33" fillId="0" borderId="0" applyFont="0" applyFill="0" applyBorder="0" applyAlignment="0" applyProtection="0"/>
    <xf numFmtId="0" fontId="34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19" fillId="0" borderId="0"/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19" fillId="0" borderId="0">
      <alignment vertical="center"/>
    </xf>
    <xf numFmtId="0" fontId="43" fillId="19" borderId="0" applyNumberFormat="0" applyBorder="0" applyAlignment="0" applyProtection="0">
      <alignment vertical="center"/>
    </xf>
    <xf numFmtId="0" fontId="49" fillId="0" borderId="0"/>
    <xf numFmtId="0" fontId="43" fillId="19" borderId="0" applyNumberFormat="0" applyBorder="0" applyAlignment="0" applyProtection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19" fillId="0" borderId="0"/>
    <xf numFmtId="0" fontId="19" fillId="0" borderId="0"/>
    <xf numFmtId="0" fontId="5" fillId="0" borderId="0"/>
    <xf numFmtId="0" fontId="5" fillId="0" borderId="0"/>
    <xf numFmtId="0" fontId="19" fillId="0" borderId="0">
      <alignment vertical="center"/>
    </xf>
    <xf numFmtId="0" fontId="0" fillId="0" borderId="0">
      <alignment vertical="center"/>
    </xf>
    <xf numFmtId="0" fontId="5" fillId="0" borderId="0"/>
    <xf numFmtId="0" fontId="53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44" fillId="0" borderId="0"/>
    <xf numFmtId="0" fontId="19" fillId="0" borderId="0"/>
    <xf numFmtId="0" fontId="19" fillId="0" borderId="0">
      <alignment vertical="center"/>
    </xf>
    <xf numFmtId="0" fontId="37" fillId="0" borderId="0">
      <alignment vertical="center"/>
    </xf>
    <xf numFmtId="0" fontId="5" fillId="0" borderId="0"/>
    <xf numFmtId="0" fontId="5" fillId="0" borderId="0"/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5" fillId="0" borderId="0"/>
    <xf numFmtId="0" fontId="19" fillId="0" borderId="0"/>
    <xf numFmtId="0" fontId="5" fillId="0" borderId="0"/>
    <xf numFmtId="0" fontId="19" fillId="0" borderId="0">
      <alignment vertical="center"/>
    </xf>
    <xf numFmtId="0" fontId="19" fillId="0" borderId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51" fillId="40" borderId="0" applyNumberFormat="0" applyBorder="0" applyAlignment="0" applyProtection="0">
      <alignment vertical="center"/>
    </xf>
    <xf numFmtId="0" fontId="51" fillId="40" borderId="0" applyNumberFormat="0" applyBorder="0" applyAlignment="0" applyProtection="0">
      <alignment vertical="center"/>
    </xf>
    <xf numFmtId="0" fontId="51" fillId="40" borderId="0" applyNumberFormat="0" applyBorder="0" applyAlignment="0" applyProtection="0">
      <alignment vertical="center"/>
    </xf>
    <xf numFmtId="189" fontId="32" fillId="0" borderId="0" applyFont="0" applyFill="0" applyBorder="0" applyAlignment="0" applyProtection="0"/>
    <xf numFmtId="186" fontId="32" fillId="0" borderId="0" applyFont="0" applyFill="0" applyBorder="0" applyAlignment="0" applyProtection="0"/>
    <xf numFmtId="0" fontId="50" fillId="0" borderId="0"/>
    <xf numFmtId="41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79" fontId="32" fillId="0" borderId="0" applyFont="0" applyFill="0" applyBorder="0" applyAlignment="0" applyProtection="0"/>
    <xf numFmtId="191" fontId="32" fillId="0" borderId="0" applyFont="0" applyFill="0" applyBorder="0" applyAlignment="0" applyProtection="0"/>
    <xf numFmtId="192" fontId="54" fillId="0" borderId="3">
      <alignment horizontal="right" vertical="center"/>
    </xf>
    <xf numFmtId="0" fontId="32" fillId="0" borderId="0"/>
    <xf numFmtId="0" fontId="14" fillId="49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38" fontId="48" fillId="0" borderId="0" applyFont="0" applyFill="0" applyBorder="0" applyAlignment="0" applyProtection="0"/>
    <xf numFmtId="0" fontId="52" fillId="0" borderId="0" applyFont="0" applyFill="0" applyBorder="0" applyAlignment="0" applyProtection="0"/>
    <xf numFmtId="40" fontId="48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55" fillId="0" borderId="0"/>
  </cellStyleXfs>
  <cellXfs count="181">
    <xf numFmtId="0" fontId="0" fillId="0" borderId="0" xfId="0">
      <alignment vertical="center"/>
    </xf>
    <xf numFmtId="58" fontId="1" fillId="0" borderId="1" xfId="145" applyNumberFormat="1" applyFont="1" applyFill="1" applyBorder="1" applyAlignment="1">
      <alignment horizontal="center" vertical="center"/>
    </xf>
    <xf numFmtId="58" fontId="1" fillId="0" borderId="2" xfId="145" applyNumberFormat="1" applyFont="1" applyFill="1" applyBorder="1" applyAlignment="1">
      <alignment horizontal="center" vertical="center"/>
    </xf>
    <xf numFmtId="0" fontId="2" fillId="0" borderId="1" xfId="145" applyFont="1" applyFill="1" applyBorder="1" applyAlignment="1">
      <alignment horizontal="center" vertical="center"/>
    </xf>
    <xf numFmtId="0" fontId="2" fillId="0" borderId="3" xfId="145" applyFont="1" applyFill="1" applyBorder="1" applyAlignment="1">
      <alignment horizontal="center" vertical="center" wrapText="1"/>
    </xf>
    <xf numFmtId="0" fontId="2" fillId="0" borderId="4" xfId="145" applyFont="1" applyFill="1" applyBorder="1" applyAlignment="1">
      <alignment horizontal="center" vertical="center" wrapText="1"/>
    </xf>
    <xf numFmtId="0" fontId="2" fillId="0" borderId="5" xfId="145" applyFont="1" applyFill="1" applyBorder="1" applyAlignment="1">
      <alignment horizontal="center" vertical="center"/>
    </xf>
    <xf numFmtId="49" fontId="2" fillId="0" borderId="6" xfId="145" applyNumberFormat="1" applyFont="1" applyFill="1" applyBorder="1" applyAlignment="1">
      <alignment horizontal="center" vertical="center"/>
    </xf>
    <xf numFmtId="182" fontId="3" fillId="0" borderId="7" xfId="0" applyNumberFormat="1" applyFont="1" applyFill="1" applyBorder="1" applyAlignment="1">
      <alignment horizontal="right" vertical="center"/>
    </xf>
    <xf numFmtId="190" fontId="4" fillId="0" borderId="8" xfId="150" applyNumberFormat="1" applyFont="1" applyFill="1" applyBorder="1" applyAlignment="1">
      <alignment horizontal="right" vertical="center"/>
    </xf>
    <xf numFmtId="190" fontId="3" fillId="0" borderId="7" xfId="0" applyNumberFormat="1" applyFont="1" applyFill="1" applyBorder="1" applyAlignment="1">
      <alignment horizontal="right" vertical="center"/>
    </xf>
    <xf numFmtId="184" fontId="2" fillId="0" borderId="9" xfId="145" applyNumberFormat="1" applyFont="1" applyFill="1" applyBorder="1" applyAlignment="1">
      <alignment horizontal="right" vertical="center"/>
    </xf>
    <xf numFmtId="0" fontId="2" fillId="0" borderId="6" xfId="145" applyFont="1" applyFill="1" applyBorder="1" applyAlignment="1">
      <alignment horizontal="center" vertical="center"/>
    </xf>
    <xf numFmtId="188" fontId="4" fillId="0" borderId="7" xfId="150" applyNumberFormat="1" applyFont="1" applyFill="1" applyBorder="1" applyAlignment="1">
      <alignment horizontal="right" vertical="center"/>
    </xf>
    <xf numFmtId="190" fontId="5" fillId="0" borderId="7" xfId="150" applyNumberFormat="1" applyFont="1" applyFill="1" applyBorder="1" applyAlignment="1">
      <alignment horizontal="right" vertical="center"/>
    </xf>
    <xf numFmtId="182" fontId="3" fillId="0" borderId="10" xfId="0" applyNumberFormat="1" applyFont="1" applyFill="1" applyBorder="1" applyAlignment="1">
      <alignment horizontal="right" vertical="center"/>
    </xf>
    <xf numFmtId="190" fontId="4" fillId="0" borderId="7" xfId="150" applyNumberFormat="1" applyFont="1" applyFill="1" applyBorder="1" applyAlignment="1">
      <alignment horizontal="right" vertical="center"/>
    </xf>
    <xf numFmtId="190" fontId="3" fillId="0" borderId="6" xfId="150" applyNumberFormat="1" applyFont="1" applyFill="1" applyBorder="1" applyAlignment="1">
      <alignment horizontal="right" vertical="center"/>
    </xf>
    <xf numFmtId="190" fontId="3" fillId="0" borderId="10" xfId="0" applyNumberFormat="1" applyFont="1" applyFill="1" applyBorder="1" applyAlignment="1">
      <alignment horizontal="right" vertical="center"/>
    </xf>
    <xf numFmtId="181" fontId="3" fillId="0" borderId="9" xfId="0" applyNumberFormat="1" applyFont="1" applyFill="1" applyBorder="1" applyAlignment="1">
      <alignment horizontal="right" vertical="center"/>
    </xf>
    <xf numFmtId="190" fontId="2" fillId="0" borderId="6" xfId="160" applyNumberFormat="1" applyFont="1" applyFill="1" applyBorder="1" applyAlignment="1">
      <alignment horizontal="right" vertical="center"/>
    </xf>
    <xf numFmtId="190" fontId="2" fillId="0" borderId="6" xfId="145" applyNumberFormat="1" applyFont="1" applyFill="1" applyBorder="1" applyAlignment="1">
      <alignment horizontal="right" vertical="center"/>
    </xf>
    <xf numFmtId="181" fontId="2" fillId="0" borderId="9" xfId="145" applyNumberFormat="1" applyFont="1" applyFill="1" applyBorder="1" applyAlignment="1">
      <alignment horizontal="right" vertical="center"/>
    </xf>
    <xf numFmtId="0" fontId="2" fillId="0" borderId="11" xfId="145" applyFont="1" applyFill="1" applyBorder="1" applyAlignment="1">
      <alignment horizontal="center" vertical="center"/>
    </xf>
    <xf numFmtId="182" fontId="2" fillId="0" borderId="6" xfId="145" applyNumberFormat="1" applyFont="1" applyFill="1" applyBorder="1" applyAlignment="1">
      <alignment horizontal="right" vertical="center"/>
    </xf>
    <xf numFmtId="190" fontId="4" fillId="0" borderId="6" xfId="150" applyNumberFormat="1" applyFont="1" applyFill="1" applyBorder="1" applyAlignment="1">
      <alignment horizontal="right" vertical="center"/>
    </xf>
    <xf numFmtId="0" fontId="2" fillId="0" borderId="12" xfId="140" applyFont="1" applyFill="1" applyBorder="1" applyAlignment="1">
      <alignment horizontal="left" vertical="center" wrapText="1"/>
    </xf>
    <xf numFmtId="0" fontId="2" fillId="0" borderId="1" xfId="140" applyFont="1" applyFill="1" applyBorder="1" applyAlignment="1">
      <alignment horizontal="left" vertical="center" wrapText="1"/>
    </xf>
    <xf numFmtId="0" fontId="2" fillId="0" borderId="2" xfId="140" applyFont="1" applyFill="1" applyBorder="1" applyAlignment="1">
      <alignment horizontal="left" vertical="center" wrapText="1"/>
    </xf>
    <xf numFmtId="0" fontId="0" fillId="0" borderId="0" xfId="0" applyFill="1">
      <alignment vertical="center"/>
    </xf>
    <xf numFmtId="0" fontId="6" fillId="0" borderId="13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 applyProtection="1">
      <alignment horizontal="center" vertical="center"/>
    </xf>
    <xf numFmtId="182" fontId="4" fillId="0" borderId="1" xfId="0" applyNumberFormat="1" applyFont="1" applyFill="1" applyBorder="1" applyAlignment="1">
      <alignment horizontal="right" vertical="center"/>
    </xf>
    <xf numFmtId="188" fontId="4" fillId="0" borderId="1" xfId="0" applyNumberFormat="1" applyFont="1" applyFill="1" applyBorder="1" applyAlignment="1">
      <alignment horizontal="right" vertical="center"/>
    </xf>
    <xf numFmtId="188" fontId="4" fillId="0" borderId="2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 applyProtection="1">
      <alignment horizontal="center" vertical="center"/>
    </xf>
    <xf numFmtId="182" fontId="4" fillId="0" borderId="6" xfId="0" applyNumberFormat="1" applyFont="1" applyFill="1" applyBorder="1" applyAlignment="1">
      <alignment horizontal="right" vertical="center"/>
    </xf>
    <xf numFmtId="188" fontId="4" fillId="0" borderId="6" xfId="0" applyNumberFormat="1" applyFont="1" applyFill="1" applyBorder="1" applyAlignment="1">
      <alignment horizontal="right" vertical="center"/>
    </xf>
    <xf numFmtId="188" fontId="4" fillId="0" borderId="9" xfId="0" applyNumberFormat="1" applyFont="1" applyFill="1" applyBorder="1" applyAlignment="1">
      <alignment horizontal="right" vertical="center"/>
    </xf>
    <xf numFmtId="182" fontId="0" fillId="0" borderId="6" xfId="0" applyNumberFormat="1" applyFill="1" applyBorder="1" applyAlignment="1">
      <alignment horizontal="right" vertical="center"/>
    </xf>
    <xf numFmtId="0" fontId="5" fillId="0" borderId="18" xfId="0" applyFont="1" applyFill="1" applyBorder="1" applyAlignment="1" applyProtection="1">
      <alignment horizontal="center" vertical="center"/>
    </xf>
    <xf numFmtId="182" fontId="4" fillId="0" borderId="5" xfId="0" applyNumberFormat="1" applyFont="1" applyFill="1" applyBorder="1" applyAlignment="1">
      <alignment horizontal="right" vertical="center"/>
    </xf>
    <xf numFmtId="188" fontId="4" fillId="0" borderId="5" xfId="0" applyNumberFormat="1" applyFont="1" applyFill="1" applyBorder="1" applyAlignment="1">
      <alignment horizontal="right" vertical="center"/>
    </xf>
    <xf numFmtId="188" fontId="4" fillId="0" borderId="14" xfId="0" applyNumberFormat="1" applyFont="1" applyFill="1" applyBorder="1" applyAlignment="1">
      <alignment horizontal="right" vertical="center"/>
    </xf>
    <xf numFmtId="0" fontId="8" fillId="0" borderId="0" xfId="0" applyFont="1" applyFill="1" applyAlignment="1">
      <alignment horizontal="left" vertical="center"/>
    </xf>
    <xf numFmtId="0" fontId="9" fillId="0" borderId="0" xfId="0" applyFont="1" applyFill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right" vertical="center"/>
    </xf>
    <xf numFmtId="0" fontId="4" fillId="0" borderId="20" xfId="0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wrapText="1"/>
    </xf>
    <xf numFmtId="0" fontId="5" fillId="0" borderId="25" xfId="0" applyFont="1" applyFill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center" vertical="center" wrapText="1"/>
    </xf>
    <xf numFmtId="188" fontId="10" fillId="0" borderId="1" xfId="0" applyNumberFormat="1" applyFont="1" applyFill="1" applyBorder="1" applyAlignment="1">
      <alignment horizontal="right" vertical="center"/>
    </xf>
    <xf numFmtId="188" fontId="10" fillId="0" borderId="2" xfId="0" applyNumberFormat="1" applyFont="1" applyFill="1" applyBorder="1" applyAlignment="1">
      <alignment horizontal="right" vertical="center"/>
    </xf>
    <xf numFmtId="188" fontId="10" fillId="0" borderId="6" xfId="0" applyNumberFormat="1" applyFont="1" applyFill="1" applyBorder="1" applyAlignment="1">
      <alignment horizontal="right" vertical="center"/>
    </xf>
    <xf numFmtId="188" fontId="10" fillId="0" borderId="9" xfId="0" applyNumberFormat="1" applyFont="1" applyFill="1" applyBorder="1" applyAlignment="1">
      <alignment horizontal="right" vertical="center"/>
    </xf>
    <xf numFmtId="188" fontId="10" fillId="0" borderId="5" xfId="0" applyNumberFormat="1" applyFont="1" applyFill="1" applyBorder="1" applyAlignment="1">
      <alignment horizontal="right" vertical="center"/>
    </xf>
    <xf numFmtId="188" fontId="10" fillId="0" borderId="14" xfId="0" applyNumberFormat="1" applyFont="1" applyFill="1" applyBorder="1" applyAlignment="1">
      <alignment horizontal="right" vertical="center"/>
    </xf>
    <xf numFmtId="0" fontId="8" fillId="0" borderId="17" xfId="0" applyFont="1" applyFill="1" applyBorder="1" applyAlignment="1">
      <alignment horizontal="left" vertical="center"/>
    </xf>
    <xf numFmtId="0" fontId="6" fillId="0" borderId="23" xfId="0" applyFont="1" applyFill="1" applyBorder="1" applyAlignment="1">
      <alignment horizontal="center" vertical="center"/>
    </xf>
    <xf numFmtId="0" fontId="7" fillId="0" borderId="23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wrapText="1"/>
    </xf>
    <xf numFmtId="0" fontId="2" fillId="0" borderId="29" xfId="0" applyFont="1" applyFill="1" applyBorder="1" applyAlignment="1">
      <alignment horizontal="center" vertical="center" wrapText="1"/>
    </xf>
    <xf numFmtId="0" fontId="3" fillId="0" borderId="30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wrapText="1"/>
    </xf>
    <xf numFmtId="0" fontId="3" fillId="0" borderId="24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wrapText="1"/>
    </xf>
    <xf numFmtId="0" fontId="2" fillId="0" borderId="24" xfId="0" applyFont="1" applyFill="1" applyBorder="1" applyAlignment="1">
      <alignment horizontal="center" vertical="center" wrapText="1"/>
    </xf>
    <xf numFmtId="182" fontId="10" fillId="0" borderId="1" xfId="0" applyNumberFormat="1" applyFont="1" applyFill="1" applyBorder="1" applyAlignment="1">
      <alignment horizontal="right" vertical="center"/>
    </xf>
    <xf numFmtId="182" fontId="10" fillId="0" borderId="6" xfId="0" applyNumberFormat="1" applyFont="1" applyFill="1" applyBorder="1" applyAlignment="1">
      <alignment horizontal="right" vertical="center"/>
    </xf>
    <xf numFmtId="182" fontId="10" fillId="0" borderId="5" xfId="0" applyNumberFormat="1" applyFont="1" applyFill="1" applyBorder="1" applyAlignment="1">
      <alignment horizontal="right" vertical="center"/>
    </xf>
    <xf numFmtId="0" fontId="3" fillId="0" borderId="2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27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wrapText="1"/>
    </xf>
    <xf numFmtId="182" fontId="10" fillId="0" borderId="2" xfId="0" applyNumberFormat="1" applyFont="1" applyFill="1" applyBorder="1" applyAlignment="1">
      <alignment horizontal="right" vertical="center"/>
    </xf>
    <xf numFmtId="182" fontId="10" fillId="0" borderId="9" xfId="0" applyNumberFormat="1" applyFont="1" applyFill="1" applyBorder="1" applyAlignment="1">
      <alignment horizontal="right" vertical="center"/>
    </xf>
    <xf numFmtId="182" fontId="10" fillId="0" borderId="14" xfId="0" applyNumberFormat="1" applyFont="1" applyFill="1" applyBorder="1" applyAlignment="1">
      <alignment horizontal="right" vertical="center"/>
    </xf>
    <xf numFmtId="0" fontId="4" fillId="0" borderId="28" xfId="0" applyFont="1" applyFill="1" applyBorder="1" applyAlignment="1">
      <alignment horizontal="center" wrapText="1"/>
    </xf>
    <xf numFmtId="0" fontId="11" fillId="0" borderId="29" xfId="0" applyFont="1" applyFill="1" applyBorder="1" applyAlignment="1">
      <alignment horizontal="center" vertical="center" wrapText="1"/>
    </xf>
    <xf numFmtId="0" fontId="11" fillId="0" borderId="24" xfId="0" applyFont="1" applyFill="1" applyBorder="1" applyAlignment="1">
      <alignment horizontal="center" vertical="center" wrapText="1"/>
    </xf>
    <xf numFmtId="0" fontId="11" fillId="0" borderId="26" xfId="0" applyFont="1" applyFill="1" applyBorder="1" applyAlignment="1">
      <alignment horizontal="center" vertical="center" wrapText="1"/>
    </xf>
    <xf numFmtId="188" fontId="10" fillId="0" borderId="1" xfId="158" applyNumberFormat="1" applyFont="1" applyFill="1" applyBorder="1" applyAlignment="1">
      <alignment horizontal="right" vertical="center"/>
    </xf>
    <xf numFmtId="188" fontId="10" fillId="0" borderId="6" xfId="158" applyNumberFormat="1" applyFont="1" applyFill="1" applyBorder="1" applyAlignment="1">
      <alignment horizontal="right" vertical="center"/>
    </xf>
    <xf numFmtId="0" fontId="0" fillId="0" borderId="6" xfId="0" applyFill="1" applyBorder="1" applyAlignment="1">
      <alignment horizontal="right" vertical="center"/>
    </xf>
    <xf numFmtId="0" fontId="8" fillId="0" borderId="27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4" fillId="0" borderId="23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29" xfId="0" applyFont="1" applyFill="1" applyBorder="1" applyAlignment="1">
      <alignment horizontal="center" wrapText="1"/>
    </xf>
    <xf numFmtId="0" fontId="4" fillId="0" borderId="32" xfId="0" applyFont="1" applyFill="1" applyBorder="1" applyAlignment="1">
      <alignment horizontal="center"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5" fillId="0" borderId="24" xfId="0" applyFont="1" applyFill="1" applyBorder="1" applyAlignment="1">
      <alignment horizontal="center" vertical="center" wrapText="1"/>
    </xf>
    <xf numFmtId="0" fontId="4" fillId="0" borderId="33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3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35" xfId="0" applyFont="1" applyFill="1" applyBorder="1" applyAlignment="1">
      <alignment horizontal="center" vertical="center" wrapText="1"/>
    </xf>
    <xf numFmtId="0" fontId="4" fillId="0" borderId="36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wrapText="1"/>
    </xf>
    <xf numFmtId="0" fontId="11" fillId="0" borderId="20" xfId="0" applyFont="1" applyFill="1" applyBorder="1" applyAlignment="1">
      <alignment horizontal="center" vertical="center" wrapText="1"/>
    </xf>
    <xf numFmtId="0" fontId="11" fillId="0" borderId="37" xfId="0" applyFont="1" applyFill="1" applyBorder="1" applyAlignment="1">
      <alignment horizontal="center" vertical="center" wrapText="1"/>
    </xf>
    <xf numFmtId="0" fontId="4" fillId="0" borderId="24" xfId="0" applyFont="1" applyFill="1" applyBorder="1" applyAlignment="1">
      <alignment vertical="center" wrapText="1"/>
    </xf>
    <xf numFmtId="0" fontId="4" fillId="0" borderId="37" xfId="0" applyFont="1" applyFill="1" applyBorder="1" applyAlignment="1">
      <alignment horizontal="center" vertical="center" wrapText="1"/>
    </xf>
    <xf numFmtId="0" fontId="4" fillId="0" borderId="29" xfId="0" applyFont="1" applyFill="1" applyBorder="1" applyAlignment="1">
      <alignment vertical="center" wrapText="1"/>
    </xf>
    <xf numFmtId="0" fontId="11" fillId="0" borderId="24" xfId="0" applyFont="1" applyFill="1" applyBorder="1" applyAlignment="1">
      <alignment horizontal="center" wrapText="1"/>
    </xf>
    <xf numFmtId="0" fontId="11" fillId="0" borderId="25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9" xfId="0" applyFont="1" applyFill="1" applyBorder="1" applyAlignment="1">
      <alignment horizontal="center" vertical="center" wrapText="1"/>
    </xf>
    <xf numFmtId="0" fontId="11" fillId="0" borderId="38" xfId="0" applyFont="1" applyFill="1" applyBorder="1" applyAlignment="1">
      <alignment horizontal="center" wrapText="1"/>
    </xf>
    <xf numFmtId="0" fontId="11" fillId="0" borderId="39" xfId="0" applyFont="1" applyFill="1" applyBorder="1" applyAlignment="1">
      <alignment horizontal="center" vertical="center" wrapText="1"/>
    </xf>
    <xf numFmtId="0" fontId="4" fillId="0" borderId="40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4" fillId="0" borderId="28" xfId="0" applyFont="1" applyFill="1" applyBorder="1" applyAlignment="1">
      <alignment horizontal="center" vertical="center" wrapText="1"/>
    </xf>
    <xf numFmtId="0" fontId="11" fillId="0" borderId="28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wrapText="1"/>
    </xf>
    <xf numFmtId="0" fontId="11" fillId="0" borderId="27" xfId="0" applyFont="1" applyFill="1" applyBorder="1" applyAlignment="1">
      <alignment horizontal="center" wrapText="1"/>
    </xf>
    <xf numFmtId="0" fontId="11" fillId="0" borderId="2" xfId="0" applyFont="1" applyFill="1" applyBorder="1" applyAlignment="1">
      <alignment horizontal="center" wrapText="1"/>
    </xf>
    <xf numFmtId="0" fontId="11" fillId="0" borderId="23" xfId="0" applyFont="1" applyFill="1" applyBorder="1" applyAlignment="1">
      <alignment horizontal="center" vertical="center" wrapText="1"/>
    </xf>
    <xf numFmtId="0" fontId="11" fillId="0" borderId="28" xfId="0" applyFont="1" applyFill="1" applyBorder="1" applyAlignment="1">
      <alignment horizontal="center" wrapText="1"/>
    </xf>
    <xf numFmtId="0" fontId="3" fillId="0" borderId="20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 shrinkToFit="1"/>
    </xf>
    <xf numFmtId="0" fontId="2" fillId="0" borderId="37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 wrapText="1" shrinkToFit="1"/>
    </xf>
    <xf numFmtId="0" fontId="2" fillId="0" borderId="25" xfId="0" applyFont="1" applyFill="1" applyBorder="1" applyAlignment="1">
      <alignment horizontal="center" vertical="center" wrapText="1"/>
    </xf>
    <xf numFmtId="0" fontId="2" fillId="0" borderId="41" xfId="0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 wrapText="1" shrinkToFit="1"/>
    </xf>
    <xf numFmtId="0" fontId="2" fillId="0" borderId="42" xfId="0" applyFont="1" applyFill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wrapText="1"/>
    </xf>
    <xf numFmtId="0" fontId="2" fillId="0" borderId="31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wrapText="1"/>
    </xf>
    <xf numFmtId="0" fontId="3" fillId="0" borderId="24" xfId="0" applyFont="1" applyFill="1" applyBorder="1" applyAlignment="1">
      <alignment horizontal="center" vertical="center" wrapText="1" shrinkToFit="1"/>
    </xf>
    <xf numFmtId="0" fontId="2" fillId="0" borderId="26" xfId="0" applyFont="1" applyFill="1" applyBorder="1" applyAlignment="1">
      <alignment horizontal="center" vertical="center" wrapText="1" shrinkToFit="1"/>
    </xf>
    <xf numFmtId="0" fontId="3" fillId="0" borderId="26" xfId="0" applyFont="1" applyFill="1" applyBorder="1" applyAlignment="1">
      <alignment horizontal="center" vertical="center" wrapText="1" shrinkToFit="1"/>
    </xf>
    <xf numFmtId="0" fontId="3" fillId="0" borderId="37" xfId="0" applyFont="1" applyFill="1" applyBorder="1" applyAlignment="1">
      <alignment horizontal="center" vertical="center" wrapText="1" shrinkToFit="1"/>
    </xf>
    <xf numFmtId="0" fontId="8" fillId="0" borderId="43" xfId="0" applyFont="1" applyFill="1" applyBorder="1" applyAlignment="1">
      <alignment horizontal="center" vertical="center" wrapText="1" shrinkToFit="1"/>
    </xf>
    <xf numFmtId="0" fontId="8" fillId="0" borderId="44" xfId="0" applyFont="1" applyFill="1" applyBorder="1" applyAlignment="1">
      <alignment horizontal="center" vertical="center" wrapText="1" shrinkToFit="1"/>
    </xf>
    <xf numFmtId="0" fontId="3" fillId="0" borderId="45" xfId="0" applyFont="1" applyFill="1" applyBorder="1" applyAlignment="1">
      <alignment horizontal="center" wrapText="1" shrinkToFit="1"/>
    </xf>
    <xf numFmtId="0" fontId="2" fillId="0" borderId="7" xfId="0" applyFont="1" applyFill="1" applyBorder="1" applyAlignment="1">
      <alignment horizontal="center" wrapText="1" shrinkToFit="1"/>
    </xf>
    <xf numFmtId="0" fontId="3" fillId="0" borderId="7" xfId="0" applyFont="1" applyFill="1" applyBorder="1" applyAlignment="1">
      <alignment horizontal="center" wrapText="1" shrinkToFit="1"/>
    </xf>
    <xf numFmtId="0" fontId="3" fillId="0" borderId="7" xfId="0" applyFont="1" applyFill="1" applyBorder="1" applyAlignment="1">
      <alignment horizontal="center" vertical="center" wrapText="1" shrinkToFit="1"/>
    </xf>
    <xf numFmtId="0" fontId="2" fillId="0" borderId="7" xfId="0" applyFont="1" applyFill="1" applyBorder="1" applyAlignment="1">
      <alignment horizontal="center" vertical="center" wrapText="1" shrinkToFit="1"/>
    </xf>
    <xf numFmtId="0" fontId="5" fillId="0" borderId="12" xfId="0" applyFont="1" applyFill="1" applyBorder="1" applyAlignment="1" applyProtection="1">
      <alignment horizontal="center" vertical="center"/>
    </xf>
    <xf numFmtId="0" fontId="5" fillId="0" borderId="11" xfId="0" applyFont="1" applyFill="1" applyBorder="1" applyAlignment="1" applyProtection="1">
      <alignment horizontal="center" vertical="center"/>
    </xf>
    <xf numFmtId="0" fontId="5" fillId="0" borderId="13" xfId="0" applyFont="1" applyFill="1" applyBorder="1" applyAlignment="1" applyProtection="1">
      <alignment horizontal="center" vertical="center"/>
    </xf>
    <xf numFmtId="0" fontId="8" fillId="0" borderId="26" xfId="0" applyFont="1" applyFill="1" applyBorder="1" applyAlignment="1">
      <alignment horizontal="center" vertical="center" wrapText="1" shrinkToFit="1"/>
    </xf>
    <xf numFmtId="0" fontId="8" fillId="0" borderId="26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 shrinkToFit="1"/>
    </xf>
    <xf numFmtId="0" fontId="3" fillId="0" borderId="16" xfId="0" applyFont="1" applyFill="1" applyBorder="1" applyAlignment="1">
      <alignment horizontal="center" vertical="center" wrapText="1" shrinkToFit="1"/>
    </xf>
    <xf numFmtId="0" fontId="8" fillId="0" borderId="7" xfId="0" applyFont="1" applyFill="1" applyBorder="1" applyAlignment="1">
      <alignment horizontal="center" wrapText="1" shrinkToFit="1"/>
    </xf>
    <xf numFmtId="0" fontId="8" fillId="0" borderId="7" xfId="0" applyFont="1" applyFill="1" applyBorder="1" applyAlignment="1">
      <alignment horizontal="center" wrapText="1"/>
    </xf>
    <xf numFmtId="0" fontId="3" fillId="0" borderId="25" xfId="0" applyFont="1" applyFill="1" applyBorder="1" applyAlignment="1">
      <alignment horizontal="center" wrapText="1" shrinkToFit="1"/>
    </xf>
    <xf numFmtId="0" fontId="3" fillId="0" borderId="1" xfId="0" applyFont="1" applyFill="1" applyBorder="1" applyAlignment="1">
      <alignment horizontal="center" vertical="center" wrapText="1" shrinkToFit="1"/>
    </xf>
    <xf numFmtId="0" fontId="3" fillId="0" borderId="2" xfId="0" applyFont="1" applyFill="1" applyBorder="1" applyAlignment="1">
      <alignment horizontal="center" vertical="center" wrapText="1" shrinkToFit="1"/>
    </xf>
    <xf numFmtId="0" fontId="0" fillId="0" borderId="9" xfId="0" applyFill="1" applyBorder="1" applyAlignment="1">
      <alignment horizontal="right" vertical="center"/>
    </xf>
  </cellXfs>
  <cellStyles count="215">
    <cellStyle name="常规" xfId="0" builtinId="0"/>
    <cellStyle name="货币[0]" xfId="1" builtinId="7"/>
    <cellStyle name="货币" xfId="2" builtinId="4"/>
    <cellStyle name="常规 44" xfId="3"/>
    <cellStyle name="60% - 着色 2" xfId="4"/>
    <cellStyle name="20% - 强调文字颜色 3" xfId="5" builtinId="38"/>
    <cellStyle name="输入" xfId="6" builtinId="20"/>
    <cellStyle name="千位分隔[0]" xfId="7" builtinId="6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差_附件1－普通国省道各项建议计划表_技术状况评定表（年报）" xfId="15"/>
    <cellStyle name="注释" xfId="16" builtinId="10"/>
    <cellStyle name="常规 6" xfId="17"/>
    <cellStyle name="标题 4" xfId="18" builtinId="19"/>
    <cellStyle name="_2009年统计资料" xfId="19"/>
    <cellStyle name="60% - 强调文字颜色 2" xfId="20" builtinId="36"/>
    <cellStyle name="差_2010统计资料（提供）_技术" xfId="21"/>
    <cellStyle name="_一组表格" xfId="22"/>
    <cellStyle name="警告文本" xfId="23" builtinId="11"/>
    <cellStyle name="标题" xfId="24" builtinId="15"/>
    <cellStyle name="常规 5 2" xfId="25"/>
    <cellStyle name="_ET_STYLE_NoName_00_" xfId="26"/>
    <cellStyle name="解释性文本" xfId="27" builtinId="53"/>
    <cellStyle name="标题 1" xfId="28" builtinId="16"/>
    <cellStyle name="标题 2" xfId="29" builtinId="17"/>
    <cellStyle name="0,0_x000d__x000a_NA_x000d__x000a_" xfId="30"/>
    <cellStyle name="60% - 强调文字颜色 1" xfId="31" builtinId="32"/>
    <cellStyle name="标题 3" xfId="32" builtinId="18"/>
    <cellStyle name="60% - 强调文字颜色 4" xfId="33" builtinId="44"/>
    <cellStyle name="_2009鲁路统10表汇总1" xfId="34"/>
    <cellStyle name="输出" xfId="35" builtinId="21"/>
    <cellStyle name="计算" xfId="36" builtinId="22"/>
    <cellStyle name="常规 26" xfId="37"/>
    <cellStyle name="_三组表格" xfId="38"/>
    <cellStyle name="检查单元格" xfId="39" builtinId="23"/>
    <cellStyle name="20% - 强调文字颜色 6" xfId="40" builtinId="50"/>
    <cellStyle name="强调文字颜色 2" xfId="41" builtinId="33"/>
    <cellStyle name="链接单元格" xfId="42" builtinId="24"/>
    <cellStyle name="汇总" xfId="43" builtinId="25"/>
    <cellStyle name="_三组表格_技术状况评定表（年报）" xfId="44"/>
    <cellStyle name="好" xfId="45" builtinId="26"/>
    <cellStyle name="适中" xfId="46" builtinId="28"/>
    <cellStyle name="着色 5" xfId="47"/>
    <cellStyle name="20% - 强调文字颜色 5" xfId="48" builtinId="46"/>
    <cellStyle name="强调文字颜色 1" xfId="49" builtinId="29"/>
    <cellStyle name="20% - 强调文字颜色 1" xfId="50" builtinId="30"/>
    <cellStyle name="40% - 强调文字颜色 1" xfId="51" builtinId="31"/>
    <cellStyle name="差_技术" xfId="52"/>
    <cellStyle name="20% - 强调文字颜色 2" xfId="53" builtinId="34"/>
    <cellStyle name="40% - 强调文字颜色 2" xfId="54" builtinId="35"/>
    <cellStyle name="强调文字颜色 3" xfId="55" builtinId="37"/>
    <cellStyle name="强调文字颜色 4" xfId="56" builtinId="41"/>
    <cellStyle name="20% - 强调文字颜色 4" xfId="57" builtinId="42"/>
    <cellStyle name="20% - 着色 1" xfId="58"/>
    <cellStyle name="40% - 强调文字颜色 4" xfId="59" builtinId="43"/>
    <cellStyle name="强调文字颜色 5" xfId="60" builtinId="45"/>
    <cellStyle name="20% - 着色 2" xfId="61"/>
    <cellStyle name="40% - 强调文字颜色 5" xfId="62" builtinId="47"/>
    <cellStyle name="60% - 强调文字颜色 5" xfId="63" builtinId="48"/>
    <cellStyle name="强调文字颜色 6" xfId="64" builtinId="49"/>
    <cellStyle name="20% - 着色 3" xfId="65"/>
    <cellStyle name="40% - 强调文字颜色 6" xfId="66" builtinId="51"/>
    <cellStyle name="60% - 强调文字颜色 6" xfId="67" builtinId="52"/>
    <cellStyle name="_2010年统计资料" xfId="68"/>
    <cellStyle name="超级链接_二○○四nb加印统计表041120" xfId="69"/>
    <cellStyle name="_一组表格_技术状况评定表（年报）" xfId="70"/>
    <cellStyle name="_2009年统计资料_技术状况评定表（年报）" xfId="71"/>
    <cellStyle name="_三组表格汇总_技术状况评定表（年报）" xfId="72"/>
    <cellStyle name="_2009鲁路统10表汇总1_技术状况评定表（年报）" xfId="73"/>
    <cellStyle name="_2010年统计资料_技术状况评定表（年报）" xfId="74"/>
    <cellStyle name="_2011年统计资料" xfId="75"/>
    <cellStyle name="_2011年统计资料_技术状况评定表（年报）" xfId="76"/>
    <cellStyle name="_附件1－普通国省道各项建议计划表" xfId="77"/>
    <cellStyle name="_三组表格汇总" xfId="78"/>
    <cellStyle name="40% - 着色 2" xfId="79"/>
    <cellStyle name="20% - 着色 4" xfId="80"/>
    <cellStyle name="20% - 着色 5" xfId="81"/>
    <cellStyle name="着色 1" xfId="82"/>
    <cellStyle name="20% - 着色 6" xfId="83"/>
    <cellStyle name="着色 2" xfId="84"/>
    <cellStyle name="40% - 着色 1" xfId="85"/>
    <cellStyle name="40% - 着色 3" xfId="86"/>
    <cellStyle name="40% - 着色 4" xfId="87"/>
    <cellStyle name="40% - 着色 5" xfId="88"/>
    <cellStyle name="烹拳_97MBO" xfId="89"/>
    <cellStyle name="40% - 着色 6" xfId="90"/>
    <cellStyle name="60% - 着色 1" xfId="91"/>
    <cellStyle name="60% - 着色 3" xfId="92"/>
    <cellStyle name="常规 45" xfId="93"/>
    <cellStyle name="60% - 着色 4" xfId="94"/>
    <cellStyle name="常规 46" xfId="95"/>
    <cellStyle name="60% - 着色 5" xfId="96"/>
    <cellStyle name="60% - 着色 6" xfId="97"/>
    <cellStyle name="ColLevel_0" xfId="98"/>
    <cellStyle name="烹拳 [0]_97MBO" xfId="99"/>
    <cellStyle name="Comma [0]_laroux" xfId="100"/>
    <cellStyle name="Comma_laroux" xfId="101"/>
    <cellStyle name="Currency [0]_laroux" xfId="102"/>
    <cellStyle name="Currency_laroux" xfId="103"/>
    <cellStyle name="差_20090113_山东省2008年省汇编资料_终结者2_技术状况评定表（年报）" xfId="104"/>
    <cellStyle name="Euro" xfId="105"/>
    <cellStyle name="Grey" xfId="106"/>
    <cellStyle name="Input [yellow]" xfId="107"/>
    <cellStyle name="Normal - Style1" xfId="108"/>
    <cellStyle name="Normal_321st" xfId="109"/>
    <cellStyle name="Percent [2]" xfId="110"/>
    <cellStyle name="RowLevel_0" xfId="111"/>
    <cellStyle name="捠壿 [0.00]_TABLE 3" xfId="112"/>
    <cellStyle name="常规 16" xfId="113"/>
    <cellStyle name="捠壿_TABLE 3" xfId="114"/>
    <cellStyle name="常规 3 2" xfId="115"/>
    <cellStyle name="差_1-26页" xfId="116"/>
    <cellStyle name="差_1-26页_技术" xfId="117"/>
    <cellStyle name="差_1-26页_技术状况评定表（年报）" xfId="118"/>
    <cellStyle name="差_2008鲁路统10表汇总" xfId="119"/>
    <cellStyle name="差_20090113_山东省2008年省汇编资料_终结者2" xfId="120"/>
    <cellStyle name="差_20090113_山东省2008年省汇编资料_终结者2_技术" xfId="121"/>
    <cellStyle name="差_2009鲁路统10表汇总1" xfId="122"/>
    <cellStyle name="差_2009年全省汇编资料" xfId="123"/>
    <cellStyle name="差_2009年全省汇编资料_技术" xfId="124"/>
    <cellStyle name="差_2009年全省汇编资料_技术状况评定表（年报）" xfId="125"/>
    <cellStyle name="差_2010统计资料（提供）" xfId="126"/>
    <cellStyle name="差_2010统计资料（提供）_技术状况评定表（年报）" xfId="127"/>
    <cellStyle name="差_附件1－普通国省道各项建议计划表" xfId="128"/>
    <cellStyle name="差_2013普通国省道新改建及大修项目前期工" xfId="129"/>
    <cellStyle name="差_Book1" xfId="130"/>
    <cellStyle name="差_Book1_技术" xfId="131"/>
    <cellStyle name="寘嬫愗傝_Table5" xfId="132"/>
    <cellStyle name="差_Book1_技术状况评定表（年报）" xfId="133"/>
    <cellStyle name="差_Q002_1" xfId="134"/>
    <cellStyle name="差_附件1－普通国省道各项建议计划表_技术" xfId="135"/>
    <cellStyle name="差_汇编资料" xfId="136"/>
    <cellStyle name="差_汇编资料_技术" xfId="137"/>
    <cellStyle name="差_汇编资料_技术状况评定表（年报）" xfId="138"/>
    <cellStyle name="差_技术状况评定表（年报）" xfId="139"/>
    <cellStyle name="常规 3" xfId="140"/>
    <cellStyle name="差_烟台局11.1-2014年国省道危桥改造建议计划表(三批)" xfId="141"/>
    <cellStyle name="差_烟台局11.1-2014年国省道危桥改造建议计划表(三批)_技术" xfId="142"/>
    <cellStyle name="差_烟台局11.1-2014年国省道危桥改造建议计划表(三批)_技术状况评定表（年报）" xfId="143"/>
    <cellStyle name="差_淄博--9月份计划会附表" xfId="144"/>
    <cellStyle name="常规 2 2" xfId="145"/>
    <cellStyle name="差_淄博--9月份计划会附表_技术" xfId="146"/>
    <cellStyle name="昗弨_FWBS1100" xfId="147"/>
    <cellStyle name="差_淄博--9月份计划会附表_技术状况评定表（年报）" xfId="148"/>
    <cellStyle name="常规 10" xfId="149"/>
    <cellStyle name="常规 100 4" xfId="150"/>
    <cellStyle name="常规 11" xfId="151"/>
    <cellStyle name="常规 12" xfId="152"/>
    <cellStyle name="常规 13" xfId="153"/>
    <cellStyle name="常规 14" xfId="154"/>
    <cellStyle name="常规 15" xfId="155"/>
    <cellStyle name="常规 17" xfId="156"/>
    <cellStyle name="常规 22" xfId="157"/>
    <cellStyle name="常规 18" xfId="158"/>
    <cellStyle name="常规 2" xfId="159"/>
    <cellStyle name="常规 2 2 10" xfId="160"/>
    <cellStyle name="常规 2 3" xfId="161"/>
    <cellStyle name="常规 2 3 2" xfId="162"/>
    <cellStyle name="常规 2 4" xfId="163"/>
    <cellStyle name="钎霖_laroux" xfId="164"/>
    <cellStyle name="常规 2 5" xfId="165"/>
    <cellStyle name="常规 2 6" xfId="166"/>
    <cellStyle name="常规 2_2012年年报-公路主要指标一览表（提供）" xfId="167"/>
    <cellStyle name="常规 22 2" xfId="168"/>
    <cellStyle name="常规 22 2 2" xfId="169"/>
    <cellStyle name="常规 24" xfId="170"/>
    <cellStyle name="常规 3 3" xfId="171"/>
    <cellStyle name="常规 33" xfId="172"/>
    <cellStyle name="常规 4" xfId="173"/>
    <cellStyle name="常规 4 2" xfId="174"/>
    <cellStyle name="常规 42" xfId="175"/>
    <cellStyle name="常规 5" xfId="176"/>
    <cellStyle name="常规 6 2" xfId="177"/>
    <cellStyle name="常规 7" xfId="178"/>
    <cellStyle name="常规 8" xfId="179"/>
    <cellStyle name="常规 9" xfId="180"/>
    <cellStyle name="常规 9 2" xfId="181"/>
    <cellStyle name="好_2008鲁路统10表汇总" xfId="182"/>
    <cellStyle name="好_2009鲁路统10表汇总1" xfId="183"/>
    <cellStyle name="好_2013普通国省道新改建及大修项目前期工" xfId="184"/>
    <cellStyle name="好_Book1" xfId="185"/>
    <cellStyle name="好_Book1_技术" xfId="186"/>
    <cellStyle name="好_Book1_技术状况评定表（年报）" xfId="187"/>
    <cellStyle name="好_Q002_1" xfId="188"/>
    <cellStyle name="好_汇编资料" xfId="189"/>
    <cellStyle name="好_技术状况评定表（年报）" xfId="190"/>
    <cellStyle name="好_汇编资料_技术" xfId="191"/>
    <cellStyle name="好_汇编资料_技术状况评定表（年报）" xfId="192"/>
    <cellStyle name="好_技术" xfId="193"/>
    <cellStyle name="好_淄博--9月份计划会附表" xfId="194"/>
    <cellStyle name="好_淄博--9月份计划会附表_技术" xfId="195"/>
    <cellStyle name="好_淄博--9月份计划会附表_技术状况评定表（年报）" xfId="196"/>
    <cellStyle name="霓付 [0]_97MBO" xfId="197"/>
    <cellStyle name="霓付_97MBO" xfId="198"/>
    <cellStyle name="普通_ 白土" xfId="199"/>
    <cellStyle name="千分位[0]_ 白土" xfId="200"/>
    <cellStyle name="千分位_ 白土" xfId="201"/>
    <cellStyle name="千位[0]_(二)单" xfId="202"/>
    <cellStyle name="千位_(二)单" xfId="203"/>
    <cellStyle name="数字" xfId="204"/>
    <cellStyle name="样式 1" xfId="205"/>
    <cellStyle name="着色 3" xfId="206"/>
    <cellStyle name="着色 4" xfId="207"/>
    <cellStyle name="着色 6" xfId="208"/>
    <cellStyle name="콤마 [0]_BOILER-CO1" xfId="209"/>
    <cellStyle name="寘嬫愗傝 [0.00]_RFP003B" xfId="210"/>
    <cellStyle name="콤마_BOILER-CO1" xfId="211"/>
    <cellStyle name="통화 [0]_BOILER-CO1" xfId="212"/>
    <cellStyle name="통화_BOILER-CO1" xfId="213"/>
    <cellStyle name="표준_0N-HANDLING " xfId="214"/>
  </cellStyles>
  <tableStyles count="0" defaultTableStyle="TableStyleMedium9" defaultPivotStyle="PivotStyleLight16"/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9"/>
  <sheetViews>
    <sheetView tabSelected="1" workbookViewId="0">
      <selection activeCell="B4" sqref="B4"/>
    </sheetView>
  </sheetViews>
  <sheetFormatPr defaultColWidth="9" defaultRowHeight="13.5"/>
  <cols>
    <col min="1" max="1" width="14.5" style="29" customWidth="1"/>
    <col min="2" max="9" width="7.625" style="29" customWidth="1"/>
    <col min="10" max="10" width="9.5" style="29" customWidth="1"/>
    <col min="11" max="11" width="9.375" style="29" customWidth="1"/>
    <col min="12" max="16" width="7.625" style="29" customWidth="1"/>
    <col min="17" max="16384" width="9" style="29"/>
  </cols>
  <sheetData>
    <row r="1" ht="22.15" customHeight="1" spans="1:16">
      <c r="A1" s="55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</row>
    <row r="2" ht="22.15" customHeight="1" spans="1:16">
      <c r="A2" s="157" t="s">
        <v>1</v>
      </c>
      <c r="B2" s="158" t="s">
        <v>2</v>
      </c>
      <c r="C2" s="158" t="s">
        <v>3</v>
      </c>
      <c r="D2" s="158" t="s">
        <v>4</v>
      </c>
      <c r="E2" s="159" t="s">
        <v>5</v>
      </c>
      <c r="F2" s="160" t="s">
        <v>6</v>
      </c>
      <c r="G2" s="161"/>
      <c r="H2" s="162"/>
      <c r="I2" s="171" t="s">
        <v>7</v>
      </c>
      <c r="J2" s="172" t="s">
        <v>8</v>
      </c>
      <c r="K2" s="172" t="s">
        <v>9</v>
      </c>
      <c r="L2" s="172" t="s">
        <v>10</v>
      </c>
      <c r="M2" s="159" t="s">
        <v>11</v>
      </c>
      <c r="N2" s="160" t="s">
        <v>12</v>
      </c>
      <c r="O2" s="173" t="s">
        <v>13</v>
      </c>
      <c r="P2" s="174"/>
    </row>
    <row r="3" ht="63" customHeight="1" spans="1:16">
      <c r="A3" s="163" t="s">
        <v>14</v>
      </c>
      <c r="B3" s="164"/>
      <c r="C3" s="164" t="s">
        <v>14</v>
      </c>
      <c r="D3" s="164" t="s">
        <v>14</v>
      </c>
      <c r="E3" s="165" t="s">
        <v>14</v>
      </c>
      <c r="F3" s="166" t="s">
        <v>15</v>
      </c>
      <c r="G3" s="167" t="s">
        <v>16</v>
      </c>
      <c r="H3" s="167" t="s">
        <v>17</v>
      </c>
      <c r="I3" s="175" t="s">
        <v>14</v>
      </c>
      <c r="J3" s="176"/>
      <c r="K3" s="176"/>
      <c r="L3" s="176" t="s">
        <v>14</v>
      </c>
      <c r="M3" s="165" t="s">
        <v>14</v>
      </c>
      <c r="N3" s="177" t="s">
        <v>14</v>
      </c>
      <c r="O3" s="178"/>
      <c r="P3" s="179" t="s">
        <v>18</v>
      </c>
    </row>
    <row r="4" ht="22.15" customHeight="1" spans="1:16">
      <c r="A4" s="168" t="s">
        <v>19</v>
      </c>
      <c r="B4" s="69">
        <v>107.07</v>
      </c>
      <c r="C4" s="69">
        <v>99.04</v>
      </c>
      <c r="D4" s="69">
        <v>97.25</v>
      </c>
      <c r="E4" s="69">
        <v>26.21</v>
      </c>
      <c r="F4" s="69">
        <v>9.06</v>
      </c>
      <c r="G4" s="69">
        <v>97.94</v>
      </c>
      <c r="H4" s="69">
        <v>97.94</v>
      </c>
      <c r="I4" s="69">
        <v>16.97</v>
      </c>
      <c r="J4" s="69">
        <v>22675.52</v>
      </c>
      <c r="K4" s="69">
        <v>24762.41</v>
      </c>
      <c r="L4" s="69">
        <v>623.51</v>
      </c>
      <c r="M4" s="69">
        <v>36.37</v>
      </c>
      <c r="N4" s="69">
        <v>39.71</v>
      </c>
      <c r="O4" s="69">
        <v>100</v>
      </c>
      <c r="P4" s="70">
        <v>100</v>
      </c>
    </row>
    <row r="5" ht="22.15" customHeight="1" spans="1:16">
      <c r="A5" s="169" t="s">
        <v>20</v>
      </c>
      <c r="B5" s="71">
        <v>116.79</v>
      </c>
      <c r="C5" s="71">
        <v>98.9</v>
      </c>
      <c r="D5" s="71">
        <v>96.48</v>
      </c>
      <c r="E5" s="71">
        <v>29.26</v>
      </c>
      <c r="F5" s="71">
        <v>8.8</v>
      </c>
      <c r="G5" s="71">
        <v>98.05</v>
      </c>
      <c r="H5" s="71">
        <v>98.05</v>
      </c>
      <c r="I5" s="71">
        <v>16.95</v>
      </c>
      <c r="J5" s="71">
        <v>14059.6</v>
      </c>
      <c r="K5" s="71">
        <v>15516.66</v>
      </c>
      <c r="L5" s="71">
        <v>392.58</v>
      </c>
      <c r="M5" s="71">
        <v>35.81</v>
      </c>
      <c r="N5" s="71">
        <v>39.52</v>
      </c>
      <c r="O5" s="71">
        <v>100</v>
      </c>
      <c r="P5" s="72">
        <v>100</v>
      </c>
    </row>
    <row r="6" ht="22.15" customHeight="1" spans="1:16">
      <c r="A6" s="169" t="s">
        <v>21</v>
      </c>
      <c r="B6" s="71">
        <v>167.18</v>
      </c>
      <c r="C6" s="71">
        <v>101.67</v>
      </c>
      <c r="D6" s="71">
        <v>95.22</v>
      </c>
      <c r="E6" s="71">
        <v>21.83</v>
      </c>
      <c r="F6" s="71">
        <v>17.95</v>
      </c>
      <c r="G6" s="71">
        <v>168.58</v>
      </c>
      <c r="H6" s="71">
        <v>168.58</v>
      </c>
      <c r="I6" s="71">
        <v>11.25</v>
      </c>
      <c r="J6" s="71">
        <v>3688.02</v>
      </c>
      <c r="K6" s="71">
        <v>3974.77</v>
      </c>
      <c r="L6" s="71">
        <v>95.3</v>
      </c>
      <c r="M6" s="71">
        <v>38.7</v>
      </c>
      <c r="N6" s="71">
        <v>41.71</v>
      </c>
      <c r="O6" s="71">
        <v>196.18</v>
      </c>
      <c r="P6" s="72">
        <v>196.18</v>
      </c>
    </row>
    <row r="7" ht="22.15" customHeight="1" spans="1:16">
      <c r="A7" s="169" t="s">
        <v>22</v>
      </c>
      <c r="B7" s="71">
        <v>103.06</v>
      </c>
      <c r="C7" s="71">
        <v>90.6</v>
      </c>
      <c r="D7" s="71">
        <v>95.59</v>
      </c>
      <c r="E7" s="71">
        <v>40.61</v>
      </c>
      <c r="F7" s="71">
        <v>9.22</v>
      </c>
      <c r="G7" s="71">
        <v>2.16</v>
      </c>
      <c r="H7" s="71">
        <v>2.16</v>
      </c>
      <c r="I7" s="71">
        <v>8.33</v>
      </c>
      <c r="J7" s="71">
        <v>1858.66</v>
      </c>
      <c r="K7" s="71">
        <v>2001.42</v>
      </c>
      <c r="L7" s="71">
        <v>46.72</v>
      </c>
      <c r="M7" s="71">
        <v>39.78</v>
      </c>
      <c r="N7" s="71">
        <v>42.84</v>
      </c>
      <c r="O7" s="71"/>
      <c r="P7" s="72"/>
    </row>
    <row r="8" ht="22.15" customHeight="1" spans="1:16">
      <c r="A8" s="169" t="s">
        <v>23</v>
      </c>
      <c r="B8" s="71">
        <v>144.93</v>
      </c>
      <c r="C8" s="71">
        <v>100</v>
      </c>
      <c r="D8" s="71">
        <v>99.64</v>
      </c>
      <c r="E8" s="71">
        <v>26.68</v>
      </c>
      <c r="F8" s="71">
        <v>0</v>
      </c>
      <c r="G8" s="71">
        <v>77.27</v>
      </c>
      <c r="H8" s="71">
        <v>77.27</v>
      </c>
      <c r="I8" s="71">
        <v>29.29</v>
      </c>
      <c r="J8" s="71">
        <v>1671.76</v>
      </c>
      <c r="K8" s="71">
        <v>1821.89</v>
      </c>
      <c r="L8" s="71">
        <v>44.37</v>
      </c>
      <c r="M8" s="71">
        <v>37.68</v>
      </c>
      <c r="N8" s="71">
        <v>41.06</v>
      </c>
      <c r="O8" s="71">
        <v>207.12</v>
      </c>
      <c r="P8" s="72">
        <v>207.12</v>
      </c>
    </row>
    <row r="9" ht="22.15" customHeight="1" spans="1:16">
      <c r="A9" s="169" t="s">
        <v>24</v>
      </c>
      <c r="B9" s="71">
        <v>48.35</v>
      </c>
      <c r="C9" s="71">
        <v>100</v>
      </c>
      <c r="D9" s="71">
        <v>100</v>
      </c>
      <c r="E9" s="71">
        <v>11.4</v>
      </c>
      <c r="F9" s="71">
        <v>2.25</v>
      </c>
      <c r="G9" s="71"/>
      <c r="H9" s="71"/>
      <c r="I9" s="71">
        <v>18.28</v>
      </c>
      <c r="J9" s="71">
        <v>1523.49</v>
      </c>
      <c r="K9" s="71">
        <v>1574</v>
      </c>
      <c r="L9" s="71">
        <v>49.35</v>
      </c>
      <c r="M9" s="71">
        <v>30.87</v>
      </c>
      <c r="N9" s="71">
        <v>31.89</v>
      </c>
      <c r="O9" s="71"/>
      <c r="P9" s="72"/>
    </row>
    <row r="10" ht="22.15" customHeight="1" spans="1:16">
      <c r="A10" s="169" t="s">
        <v>25</v>
      </c>
      <c r="B10" s="105"/>
      <c r="C10" s="105"/>
      <c r="D10" s="105"/>
      <c r="E10" s="105"/>
      <c r="F10" s="105"/>
      <c r="G10" s="105"/>
      <c r="H10" s="105"/>
      <c r="I10" s="105"/>
      <c r="J10" s="71">
        <v>1255.52</v>
      </c>
      <c r="K10" s="71">
        <v>1455.9</v>
      </c>
      <c r="L10" s="71">
        <v>53.64</v>
      </c>
      <c r="M10" s="105"/>
      <c r="N10" s="105"/>
      <c r="O10" s="105"/>
      <c r="P10" s="180"/>
    </row>
    <row r="11" ht="22.15" customHeight="1" spans="1:16">
      <c r="A11" s="169" t="s">
        <v>26</v>
      </c>
      <c r="B11" s="71">
        <v>71.01</v>
      </c>
      <c r="C11" s="71">
        <v>100</v>
      </c>
      <c r="D11" s="71">
        <v>96.71</v>
      </c>
      <c r="E11" s="71">
        <v>42.53</v>
      </c>
      <c r="F11" s="71">
        <v>11.86</v>
      </c>
      <c r="G11" s="71">
        <v>61.22</v>
      </c>
      <c r="H11" s="71">
        <v>61.22</v>
      </c>
      <c r="I11" s="71">
        <v>18.48</v>
      </c>
      <c r="J11" s="71">
        <v>2902.12</v>
      </c>
      <c r="K11" s="71">
        <v>3478.94</v>
      </c>
      <c r="L11" s="71">
        <v>72.32</v>
      </c>
      <c r="M11" s="71">
        <v>40.13</v>
      </c>
      <c r="N11" s="71">
        <v>48.1</v>
      </c>
      <c r="O11" s="71"/>
      <c r="P11" s="72"/>
    </row>
    <row r="12" ht="22.15" customHeight="1" spans="1:16">
      <c r="A12" s="169" t="s">
        <v>27</v>
      </c>
      <c r="B12" s="71">
        <v>13.88</v>
      </c>
      <c r="C12" s="71">
        <v>94.94</v>
      </c>
      <c r="D12" s="71">
        <v>98.1</v>
      </c>
      <c r="E12" s="71">
        <v>50.36</v>
      </c>
      <c r="F12" s="71">
        <v>9.3</v>
      </c>
      <c r="G12" s="71">
        <v>0</v>
      </c>
      <c r="H12" s="71">
        <v>0</v>
      </c>
      <c r="I12" s="71">
        <v>49.28</v>
      </c>
      <c r="J12" s="71">
        <v>1160.03</v>
      </c>
      <c r="K12" s="71">
        <v>1209.74</v>
      </c>
      <c r="L12" s="71">
        <v>30.88</v>
      </c>
      <c r="M12" s="71">
        <v>37.57</v>
      </c>
      <c r="N12" s="71">
        <v>39.18</v>
      </c>
      <c r="O12" s="71"/>
      <c r="P12" s="72"/>
    </row>
    <row r="13" ht="22.15" customHeight="1" spans="1:16">
      <c r="A13" s="169" t="s">
        <v>28</v>
      </c>
      <c r="B13" s="71">
        <v>75.49</v>
      </c>
      <c r="C13" s="71">
        <v>100</v>
      </c>
      <c r="D13" s="71">
        <v>100</v>
      </c>
      <c r="E13" s="71">
        <v>31.88</v>
      </c>
      <c r="F13" s="71">
        <v>11.12</v>
      </c>
      <c r="G13" s="71">
        <v>97.28</v>
      </c>
      <c r="H13" s="71">
        <v>97.28</v>
      </c>
      <c r="I13" s="71">
        <v>18.81</v>
      </c>
      <c r="J13" s="71">
        <v>1806.83</v>
      </c>
      <c r="K13" s="71">
        <v>2024.39</v>
      </c>
      <c r="L13" s="71">
        <v>46.62</v>
      </c>
      <c r="M13" s="71">
        <v>38.76</v>
      </c>
      <c r="N13" s="71">
        <v>43.42</v>
      </c>
      <c r="O13" s="71">
        <v>100</v>
      </c>
      <c r="P13" s="72">
        <v>100</v>
      </c>
    </row>
    <row r="14" ht="22.15" customHeight="1" spans="1:16">
      <c r="A14" s="169" t="s">
        <v>29</v>
      </c>
      <c r="B14" s="71">
        <v>108.13</v>
      </c>
      <c r="C14" s="71">
        <v>99.08</v>
      </c>
      <c r="D14" s="71">
        <v>97.92</v>
      </c>
      <c r="E14" s="71">
        <v>16.93</v>
      </c>
      <c r="F14" s="71">
        <v>8.24</v>
      </c>
      <c r="G14" s="71">
        <v>97.97</v>
      </c>
      <c r="H14" s="71">
        <v>97.97</v>
      </c>
      <c r="I14" s="71">
        <v>16.65</v>
      </c>
      <c r="J14" s="71">
        <v>1625.67</v>
      </c>
      <c r="K14" s="71">
        <v>1759.13</v>
      </c>
      <c r="L14" s="71">
        <v>43.19</v>
      </c>
      <c r="M14" s="71">
        <v>37.64</v>
      </c>
      <c r="N14" s="71">
        <v>40.73</v>
      </c>
      <c r="O14" s="71">
        <v>100</v>
      </c>
      <c r="P14" s="72">
        <v>100</v>
      </c>
    </row>
    <row r="15" ht="22.15" customHeight="1" spans="1:16">
      <c r="A15" s="169" t="s">
        <v>30</v>
      </c>
      <c r="B15" s="71">
        <v>94.06</v>
      </c>
      <c r="C15" s="71">
        <v>100</v>
      </c>
      <c r="D15" s="71">
        <v>97.7</v>
      </c>
      <c r="E15" s="71">
        <v>19.95</v>
      </c>
      <c r="F15" s="71">
        <v>6.47</v>
      </c>
      <c r="G15" s="71">
        <v>97.5</v>
      </c>
      <c r="H15" s="71">
        <v>97.5</v>
      </c>
      <c r="I15" s="71">
        <v>15.77</v>
      </c>
      <c r="J15" s="71">
        <v>2046.29</v>
      </c>
      <c r="K15" s="71">
        <v>2203.37</v>
      </c>
      <c r="L15" s="71">
        <v>54</v>
      </c>
      <c r="M15" s="71">
        <v>37.89</v>
      </c>
      <c r="N15" s="71">
        <v>40.8</v>
      </c>
      <c r="O15" s="71">
        <v>100</v>
      </c>
      <c r="P15" s="72">
        <v>100</v>
      </c>
    </row>
    <row r="16" ht="22.15" customHeight="1" spans="1:16">
      <c r="A16" s="169" t="s">
        <v>31</v>
      </c>
      <c r="B16" s="71">
        <v>117.17</v>
      </c>
      <c r="C16" s="71">
        <v>100</v>
      </c>
      <c r="D16" s="71">
        <v>100</v>
      </c>
      <c r="E16" s="71">
        <v>23.58</v>
      </c>
      <c r="F16" s="71">
        <v>12.73</v>
      </c>
      <c r="G16" s="71">
        <v>98</v>
      </c>
      <c r="H16" s="71">
        <v>98</v>
      </c>
      <c r="I16" s="71">
        <v>21.45</v>
      </c>
      <c r="J16" s="71">
        <v>1139.54</v>
      </c>
      <c r="K16" s="71">
        <v>1164.49</v>
      </c>
      <c r="L16" s="71">
        <v>35.58</v>
      </c>
      <c r="M16" s="71">
        <v>32.03</v>
      </c>
      <c r="N16" s="71">
        <v>32.73</v>
      </c>
      <c r="O16" s="71">
        <v>100</v>
      </c>
      <c r="P16" s="72">
        <v>100</v>
      </c>
    </row>
    <row r="17" ht="22.15" customHeight="1" spans="1:16">
      <c r="A17" s="169" t="s">
        <v>32</v>
      </c>
      <c r="B17" s="71">
        <v>71.85</v>
      </c>
      <c r="C17" s="71">
        <v>95.33</v>
      </c>
      <c r="D17" s="71">
        <v>95.05</v>
      </c>
      <c r="E17" s="71">
        <v>14.9</v>
      </c>
      <c r="F17" s="71">
        <v>7.09</v>
      </c>
      <c r="G17" s="71">
        <v>97.74</v>
      </c>
      <c r="H17" s="71">
        <v>97.74</v>
      </c>
      <c r="I17" s="71">
        <v>11.81</v>
      </c>
      <c r="J17" s="71">
        <v>570.01</v>
      </c>
      <c r="K17" s="71">
        <v>625</v>
      </c>
      <c r="L17" s="71">
        <v>17.1</v>
      </c>
      <c r="M17" s="71">
        <v>33.33</v>
      </c>
      <c r="N17" s="71">
        <v>36.55</v>
      </c>
      <c r="O17" s="71">
        <v>100</v>
      </c>
      <c r="P17" s="72">
        <v>100</v>
      </c>
    </row>
    <row r="18" ht="22.15" customHeight="1" spans="1:16">
      <c r="A18" s="170" t="s">
        <v>33</v>
      </c>
      <c r="B18" s="73">
        <v>82.5</v>
      </c>
      <c r="C18" s="73">
        <v>99.74</v>
      </c>
      <c r="D18" s="73">
        <v>99.69</v>
      </c>
      <c r="E18" s="73">
        <v>20.22</v>
      </c>
      <c r="F18" s="73">
        <v>11.49</v>
      </c>
      <c r="G18" s="73">
        <v>97.9</v>
      </c>
      <c r="H18" s="73">
        <v>97.9</v>
      </c>
      <c r="I18" s="73">
        <v>17.47</v>
      </c>
      <c r="J18" s="73">
        <v>1427.58</v>
      </c>
      <c r="K18" s="73">
        <v>1469.37</v>
      </c>
      <c r="L18" s="73">
        <v>34.44</v>
      </c>
      <c r="M18" s="73">
        <v>41.45</v>
      </c>
      <c r="N18" s="73">
        <v>42.66</v>
      </c>
      <c r="O18" s="73">
        <v>100</v>
      </c>
      <c r="P18" s="74">
        <v>100</v>
      </c>
    </row>
    <row r="19" ht="22.9" customHeight="1" spans="1:16">
      <c r="A19" s="107" t="s">
        <v>34</v>
      </c>
      <c r="B19" s="107"/>
      <c r="C19" s="107"/>
      <c r="D19" s="107"/>
      <c r="E19" s="107"/>
      <c r="F19" s="107"/>
      <c r="G19" s="107"/>
      <c r="H19" s="107"/>
      <c r="I19" s="107"/>
      <c r="J19" s="107"/>
      <c r="K19" s="107"/>
      <c r="L19" s="107"/>
      <c r="M19" s="107"/>
      <c r="N19" s="107"/>
      <c r="O19" s="107"/>
      <c r="P19" s="107"/>
    </row>
  </sheetData>
  <mergeCells count="16">
    <mergeCell ref="A1:P1"/>
    <mergeCell ref="G2:H2"/>
    <mergeCell ref="A19:P19"/>
    <mergeCell ref="A2:A3"/>
    <mergeCell ref="B2:B3"/>
    <mergeCell ref="C2:C3"/>
    <mergeCell ref="D2:D3"/>
    <mergeCell ref="E2:E3"/>
    <mergeCell ref="F2:F3"/>
    <mergeCell ref="I2:I3"/>
    <mergeCell ref="J2:J3"/>
    <mergeCell ref="K2:K3"/>
    <mergeCell ref="L2:L3"/>
    <mergeCell ref="M2:M3"/>
    <mergeCell ref="N2:N3"/>
    <mergeCell ref="O2:O3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selection activeCell="E14" sqref="E14"/>
    </sheetView>
  </sheetViews>
  <sheetFormatPr defaultColWidth="9" defaultRowHeight="13.5"/>
  <cols>
    <col min="1" max="1" width="19.125" style="29" customWidth="1"/>
    <col min="2" max="2" width="9.5" style="29" customWidth="1"/>
    <col min="3" max="3" width="9" style="29"/>
    <col min="4" max="4" width="9.875" style="29" customWidth="1"/>
    <col min="5" max="5" width="10.2583333333333" style="29" customWidth="1"/>
    <col min="6" max="6" width="11.5" style="29" customWidth="1"/>
    <col min="7" max="7" width="9.375" style="29" customWidth="1"/>
    <col min="8" max="8" width="9.75833333333333" style="29" customWidth="1"/>
    <col min="9" max="9" width="9.625" style="29" customWidth="1"/>
    <col min="10" max="10" width="10" style="29" customWidth="1"/>
    <col min="11" max="12" width="9.375" style="29"/>
    <col min="13" max="16384" width="9" style="29"/>
  </cols>
  <sheetData>
    <row r="1" ht="19.9" customHeight="1" spans="1:10">
      <c r="A1" s="76" t="s">
        <v>35</v>
      </c>
      <c r="B1" s="77"/>
      <c r="C1" s="77"/>
      <c r="D1" s="77"/>
      <c r="E1" s="77"/>
      <c r="F1" s="77"/>
      <c r="G1" s="77"/>
      <c r="H1" s="77"/>
      <c r="I1" s="77"/>
      <c r="J1" s="77"/>
    </row>
    <row r="2" ht="19.9" customHeight="1" spans="1:10">
      <c r="A2" s="143" t="s">
        <v>1</v>
      </c>
      <c r="B2" s="144" t="s">
        <v>36</v>
      </c>
      <c r="C2" s="143"/>
      <c r="D2" s="145" t="s">
        <v>37</v>
      </c>
      <c r="E2" s="146" t="s">
        <v>38</v>
      </c>
      <c r="F2" s="81"/>
      <c r="G2" s="81"/>
      <c r="H2" s="81"/>
      <c r="I2" s="147"/>
      <c r="J2" s="81" t="s">
        <v>39</v>
      </c>
    </row>
    <row r="3" ht="19.9" customHeight="1" spans="1:10">
      <c r="A3" s="80" t="s">
        <v>14</v>
      </c>
      <c r="B3" s="147" t="s">
        <v>15</v>
      </c>
      <c r="C3" s="78" t="s">
        <v>40</v>
      </c>
      <c r="D3" s="148" t="s">
        <v>15</v>
      </c>
      <c r="E3" s="149"/>
      <c r="F3" s="150" t="s">
        <v>41</v>
      </c>
      <c r="G3" s="150" t="s">
        <v>42</v>
      </c>
      <c r="H3" s="150" t="s">
        <v>43</v>
      </c>
      <c r="I3" s="153" t="s">
        <v>44</v>
      </c>
      <c r="J3" s="154" t="s">
        <v>14</v>
      </c>
    </row>
    <row r="4" ht="29.45" customHeight="1" spans="1:10">
      <c r="A4" s="83" t="s">
        <v>14</v>
      </c>
      <c r="B4" s="87" t="s">
        <v>15</v>
      </c>
      <c r="C4" s="84" t="s">
        <v>15</v>
      </c>
      <c r="D4" s="151" t="s">
        <v>15</v>
      </c>
      <c r="E4" s="149"/>
      <c r="F4" s="152"/>
      <c r="G4" s="152"/>
      <c r="H4" s="152"/>
      <c r="I4" s="155"/>
      <c r="J4" s="156" t="s">
        <v>14</v>
      </c>
    </row>
    <row r="5" ht="19.9" customHeight="1" spans="1:10">
      <c r="A5" s="40" t="s">
        <v>19</v>
      </c>
      <c r="B5" s="69">
        <v>171.37</v>
      </c>
      <c r="C5" s="69">
        <v>28.23</v>
      </c>
      <c r="D5" s="69">
        <v>7523.42</v>
      </c>
      <c r="E5" s="69">
        <v>29682.83</v>
      </c>
      <c r="F5" s="69">
        <v>10571.01</v>
      </c>
      <c r="G5" s="69">
        <v>3681.18</v>
      </c>
      <c r="H5" s="69">
        <v>12196.19</v>
      </c>
      <c r="I5" s="69">
        <v>543.06</v>
      </c>
      <c r="J5" s="70">
        <v>406.33</v>
      </c>
    </row>
    <row r="6" ht="19.9" customHeight="1" spans="1:10">
      <c r="A6" s="44" t="s">
        <v>20</v>
      </c>
      <c r="B6" s="71">
        <v>117.29</v>
      </c>
      <c r="C6" s="71">
        <v>22.83</v>
      </c>
      <c r="D6" s="71">
        <v>4881.79</v>
      </c>
      <c r="E6" s="71">
        <v>19578.75</v>
      </c>
      <c r="F6" s="71">
        <v>7127.82</v>
      </c>
      <c r="G6" s="71">
        <v>2729.74</v>
      </c>
      <c r="H6" s="71">
        <v>7775.61</v>
      </c>
      <c r="I6" s="71">
        <v>81</v>
      </c>
      <c r="J6" s="72">
        <v>246.43</v>
      </c>
    </row>
    <row r="7" ht="19.9" customHeight="1" spans="1:10">
      <c r="A7" s="44" t="s">
        <v>21</v>
      </c>
      <c r="B7" s="71">
        <v>38.5</v>
      </c>
      <c r="C7" s="71">
        <v>8</v>
      </c>
      <c r="D7" s="71">
        <v>1637.73</v>
      </c>
      <c r="E7" s="71">
        <v>6776.69</v>
      </c>
      <c r="F7" s="71">
        <v>454.73</v>
      </c>
      <c r="G7" s="71">
        <v>2041.41</v>
      </c>
      <c r="H7" s="71">
        <v>3542.09</v>
      </c>
      <c r="I7" s="71"/>
      <c r="J7" s="72">
        <v>91.5</v>
      </c>
    </row>
    <row r="8" ht="19.9" customHeight="1" spans="1:10">
      <c r="A8" s="44" t="s">
        <v>22</v>
      </c>
      <c r="B8" s="71">
        <v>17.79</v>
      </c>
      <c r="C8" s="71">
        <v>0.79</v>
      </c>
      <c r="D8" s="71">
        <v>507.14</v>
      </c>
      <c r="E8" s="71">
        <v>1521.85</v>
      </c>
      <c r="F8" s="71">
        <v>486.85</v>
      </c>
      <c r="G8" s="71">
        <v>53</v>
      </c>
      <c r="H8" s="71">
        <v>843</v>
      </c>
      <c r="I8" s="71">
        <v>7</v>
      </c>
      <c r="J8" s="72">
        <v>23.82</v>
      </c>
    </row>
    <row r="9" ht="19.9" customHeight="1" spans="1:10">
      <c r="A9" s="44" t="s">
        <v>23</v>
      </c>
      <c r="B9" s="71">
        <v>12</v>
      </c>
      <c r="C9" s="71"/>
      <c r="D9" s="71">
        <v>500.14</v>
      </c>
      <c r="E9" s="71">
        <v>2964</v>
      </c>
      <c r="F9" s="71">
        <v>1306</v>
      </c>
      <c r="G9" s="71">
        <v>404</v>
      </c>
      <c r="H9" s="71">
        <v>1056</v>
      </c>
      <c r="I9" s="71">
        <v>48</v>
      </c>
      <c r="J9" s="72">
        <v>27.6</v>
      </c>
    </row>
    <row r="10" ht="19.9" customHeight="1" spans="1:10">
      <c r="A10" s="44" t="s">
        <v>24</v>
      </c>
      <c r="B10" s="71">
        <v>18</v>
      </c>
      <c r="C10" s="71">
        <v>10</v>
      </c>
      <c r="D10" s="71">
        <v>380.5</v>
      </c>
      <c r="E10" s="71">
        <v>973</v>
      </c>
      <c r="F10" s="71">
        <v>440.4</v>
      </c>
      <c r="G10" s="71">
        <v>20</v>
      </c>
      <c r="H10" s="71">
        <v>440.6</v>
      </c>
      <c r="I10" s="71"/>
      <c r="J10" s="72">
        <v>26.1</v>
      </c>
    </row>
    <row r="11" ht="19.9" customHeight="1" spans="1:10">
      <c r="A11" s="44" t="s">
        <v>25</v>
      </c>
      <c r="B11" s="71">
        <v>10</v>
      </c>
      <c r="C11" s="71">
        <v>1.04</v>
      </c>
      <c r="D11" s="71">
        <v>552.03</v>
      </c>
      <c r="E11" s="71">
        <v>1671.65</v>
      </c>
      <c r="F11" s="71">
        <v>771.84</v>
      </c>
      <c r="G11" s="71">
        <v>87.3299999999997</v>
      </c>
      <c r="H11" s="71">
        <v>696.92</v>
      </c>
      <c r="I11" s="71">
        <v>5</v>
      </c>
      <c r="J11" s="72">
        <v>20.41</v>
      </c>
    </row>
    <row r="12" ht="19.9" customHeight="1" spans="1:10">
      <c r="A12" s="44" t="s">
        <v>26</v>
      </c>
      <c r="B12" s="71">
        <v>18</v>
      </c>
      <c r="C12" s="71"/>
      <c r="D12" s="71">
        <v>1141</v>
      </c>
      <c r="E12" s="71">
        <v>5582</v>
      </c>
      <c r="F12" s="71">
        <v>3634</v>
      </c>
      <c r="G12" s="71">
        <v>123</v>
      </c>
      <c r="H12" s="71">
        <v>1160</v>
      </c>
      <c r="I12" s="71">
        <v>12</v>
      </c>
      <c r="J12" s="72">
        <v>49.5</v>
      </c>
    </row>
    <row r="13" ht="19.9" customHeight="1" spans="1:10">
      <c r="A13" s="44" t="s">
        <v>27</v>
      </c>
      <c r="B13" s="71">
        <v>3</v>
      </c>
      <c r="C13" s="71">
        <v>3</v>
      </c>
      <c r="D13" s="71">
        <v>163.25</v>
      </c>
      <c r="E13" s="71">
        <v>89.56</v>
      </c>
      <c r="F13" s="71">
        <v>34</v>
      </c>
      <c r="G13" s="71">
        <v>1</v>
      </c>
      <c r="H13" s="71">
        <v>37</v>
      </c>
      <c r="I13" s="71">
        <v>9</v>
      </c>
      <c r="J13" s="72">
        <v>7.5</v>
      </c>
    </row>
    <row r="14" ht="19.9" customHeight="1" spans="1:10">
      <c r="A14" s="44" t="s">
        <v>28</v>
      </c>
      <c r="B14" s="71">
        <v>8</v>
      </c>
      <c r="C14" s="71"/>
      <c r="D14" s="71">
        <v>396</v>
      </c>
      <c r="E14" s="71">
        <v>1597.55</v>
      </c>
      <c r="F14" s="71">
        <v>554.98</v>
      </c>
      <c r="G14" s="71">
        <v>197</v>
      </c>
      <c r="H14" s="71">
        <v>620</v>
      </c>
      <c r="I14" s="71">
        <v>49</v>
      </c>
      <c r="J14" s="72">
        <v>29.65</v>
      </c>
    </row>
    <row r="15" ht="19.9" customHeight="1" spans="1:10">
      <c r="A15" s="44" t="s">
        <v>29</v>
      </c>
      <c r="B15" s="71">
        <v>12.4</v>
      </c>
      <c r="C15" s="71">
        <v>2.4</v>
      </c>
      <c r="D15" s="71">
        <v>363.31</v>
      </c>
      <c r="E15" s="71">
        <v>2247.53</v>
      </c>
      <c r="F15" s="71">
        <v>816.94</v>
      </c>
      <c r="G15" s="71">
        <v>38.66</v>
      </c>
      <c r="H15" s="71">
        <v>1145.35</v>
      </c>
      <c r="I15" s="71"/>
      <c r="J15" s="72">
        <v>30</v>
      </c>
    </row>
    <row r="16" ht="19.9" customHeight="1" spans="1:10">
      <c r="A16" s="44" t="s">
        <v>30</v>
      </c>
      <c r="B16" s="71">
        <v>10.5</v>
      </c>
      <c r="C16" s="71"/>
      <c r="D16" s="71">
        <v>743.79</v>
      </c>
      <c r="E16" s="71">
        <v>2249.83</v>
      </c>
      <c r="F16" s="71">
        <v>369.1</v>
      </c>
      <c r="G16" s="71">
        <v>473.61</v>
      </c>
      <c r="H16" s="71">
        <v>898.64</v>
      </c>
      <c r="I16" s="71">
        <v>272.25</v>
      </c>
      <c r="J16" s="72">
        <v>40</v>
      </c>
    </row>
    <row r="17" ht="19.9" customHeight="1" spans="1:10">
      <c r="A17" s="44" t="s">
        <v>31</v>
      </c>
      <c r="B17" s="71">
        <v>8.08</v>
      </c>
      <c r="C17" s="71">
        <v>2</v>
      </c>
      <c r="D17" s="71">
        <v>512</v>
      </c>
      <c r="E17" s="71">
        <v>2114.03</v>
      </c>
      <c r="F17" s="71">
        <v>1195.17</v>
      </c>
      <c r="G17" s="71">
        <v>40.17</v>
      </c>
      <c r="H17" s="71">
        <v>815.6</v>
      </c>
      <c r="I17" s="71">
        <v>4.61</v>
      </c>
      <c r="J17" s="72">
        <v>20.01</v>
      </c>
    </row>
    <row r="18" ht="19.9" customHeight="1" spans="1:10">
      <c r="A18" s="44" t="s">
        <v>32</v>
      </c>
      <c r="B18" s="71">
        <v>3.7</v>
      </c>
      <c r="C18" s="71">
        <v>1</v>
      </c>
      <c r="D18" s="71">
        <v>152.53</v>
      </c>
      <c r="E18" s="71">
        <v>745.84</v>
      </c>
      <c r="F18" s="71">
        <v>227</v>
      </c>
      <c r="G18" s="71">
        <v>127</v>
      </c>
      <c r="H18" s="71">
        <v>327.99</v>
      </c>
      <c r="I18" s="71">
        <v>8.2</v>
      </c>
      <c r="J18" s="72">
        <v>17.35</v>
      </c>
    </row>
    <row r="19" ht="19.9" customHeight="1" spans="1:10">
      <c r="A19" s="49" t="s">
        <v>33</v>
      </c>
      <c r="B19" s="73">
        <v>11.4</v>
      </c>
      <c r="C19" s="73"/>
      <c r="D19" s="73">
        <v>474</v>
      </c>
      <c r="E19" s="73">
        <v>1149.3</v>
      </c>
      <c r="F19" s="73">
        <v>280</v>
      </c>
      <c r="G19" s="73">
        <v>75</v>
      </c>
      <c r="H19" s="73">
        <v>613</v>
      </c>
      <c r="I19" s="73">
        <v>128</v>
      </c>
      <c r="J19" s="74">
        <v>22.89</v>
      </c>
    </row>
    <row r="20" ht="21.6" customHeight="1" spans="1:10">
      <c r="A20" s="106" t="s">
        <v>34</v>
      </c>
      <c r="B20" s="107"/>
      <c r="C20" s="107"/>
      <c r="D20" s="107"/>
      <c r="E20" s="107"/>
      <c r="F20" s="107"/>
      <c r="G20" s="107"/>
      <c r="H20" s="107"/>
      <c r="I20" s="107"/>
      <c r="J20" s="107"/>
    </row>
  </sheetData>
  <mergeCells count="13">
    <mergeCell ref="A1:J1"/>
    <mergeCell ref="F2:I2"/>
    <mergeCell ref="A20:J20"/>
    <mergeCell ref="A2:A4"/>
    <mergeCell ref="B2:B4"/>
    <mergeCell ref="C3:C4"/>
    <mergeCell ref="D2:D4"/>
    <mergeCell ref="E2:E4"/>
    <mergeCell ref="F3:F4"/>
    <mergeCell ref="G3:G4"/>
    <mergeCell ref="H3:H4"/>
    <mergeCell ref="I3:I4"/>
    <mergeCell ref="J2:J4"/>
  </mergeCells>
  <pageMargins left="0.7" right="0.7" top="0.75" bottom="0.75" header="0.3" footer="0.3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selection activeCell="D14" sqref="D14"/>
    </sheetView>
  </sheetViews>
  <sheetFormatPr defaultColWidth="9" defaultRowHeight="13.5"/>
  <cols>
    <col min="1" max="1" width="13.3666666666667" style="29" customWidth="1"/>
    <col min="2" max="2" width="10.5" style="29" customWidth="1"/>
    <col min="3" max="3" width="10.375" style="29" customWidth="1"/>
    <col min="4" max="4" width="10.875" style="29" customWidth="1"/>
    <col min="5" max="5" width="12.7583333333333" style="29" customWidth="1"/>
    <col min="6" max="6" width="10.7583333333333" style="29" customWidth="1"/>
    <col min="7" max="7" width="11" style="29" customWidth="1"/>
    <col min="8" max="8" width="10.625" style="29" customWidth="1"/>
    <col min="9" max="9" width="10" style="29" customWidth="1"/>
    <col min="10" max="10" width="10.7583333333333" style="29" customWidth="1"/>
    <col min="11" max="11" width="12.125" style="29" customWidth="1"/>
    <col min="12" max="12" width="11.5" style="29" customWidth="1"/>
    <col min="13" max="16384" width="9" style="29"/>
  </cols>
  <sheetData>
    <row r="1" ht="28.15" customHeight="1" spans="1:12">
      <c r="A1" s="76" t="s">
        <v>45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56"/>
    </row>
    <row r="2" ht="19.9" customHeight="1" spans="1:12">
      <c r="A2" s="58" t="s">
        <v>1</v>
      </c>
      <c r="B2" s="121" t="s">
        <v>46</v>
      </c>
      <c r="C2" s="121" t="s">
        <v>47</v>
      </c>
      <c r="D2" s="141" t="s">
        <v>48</v>
      </c>
      <c r="E2" s="58" t="s">
        <v>15</v>
      </c>
      <c r="F2" s="58" t="s">
        <v>15</v>
      </c>
      <c r="G2" s="58" t="s">
        <v>15</v>
      </c>
      <c r="H2" s="58" t="s">
        <v>15</v>
      </c>
      <c r="I2" s="58" t="s">
        <v>49</v>
      </c>
      <c r="J2" s="141" t="s">
        <v>50</v>
      </c>
      <c r="K2" s="136"/>
      <c r="L2" s="137" t="s">
        <v>51</v>
      </c>
    </row>
    <row r="3" ht="19.9" customHeight="1" spans="1:12">
      <c r="A3" s="99" t="s">
        <v>14</v>
      </c>
      <c r="B3" s="142" t="s">
        <v>14</v>
      </c>
      <c r="C3" s="142" t="s">
        <v>14</v>
      </c>
      <c r="D3" s="135" t="s">
        <v>15</v>
      </c>
      <c r="E3" s="100" t="s">
        <v>52</v>
      </c>
      <c r="F3" s="134" t="s">
        <v>15</v>
      </c>
      <c r="G3" s="134" t="s">
        <v>15</v>
      </c>
      <c r="H3" s="134" t="s">
        <v>15</v>
      </c>
      <c r="I3" s="135" t="s">
        <v>53</v>
      </c>
      <c r="J3" s="135" t="s">
        <v>15</v>
      </c>
      <c r="K3" s="100" t="s">
        <v>54</v>
      </c>
      <c r="L3" s="138" t="s">
        <v>14</v>
      </c>
    </row>
    <row r="4" ht="29.45" customHeight="1" spans="1:12">
      <c r="A4" s="63" t="s">
        <v>14</v>
      </c>
      <c r="B4" s="126" t="s">
        <v>14</v>
      </c>
      <c r="C4" s="126" t="s">
        <v>14</v>
      </c>
      <c r="D4" s="101" t="s">
        <v>15</v>
      </c>
      <c r="E4" s="101" t="s">
        <v>15</v>
      </c>
      <c r="F4" s="101" t="s">
        <v>55</v>
      </c>
      <c r="G4" s="67" t="s">
        <v>56</v>
      </c>
      <c r="H4" s="101" t="s">
        <v>57</v>
      </c>
      <c r="I4" s="126" t="s">
        <v>14</v>
      </c>
      <c r="J4" s="101" t="s">
        <v>15</v>
      </c>
      <c r="K4" s="139" t="s">
        <v>14</v>
      </c>
      <c r="L4" s="140" t="s">
        <v>14</v>
      </c>
    </row>
    <row r="5" ht="19.9" customHeight="1" spans="1:12">
      <c r="A5" s="40" t="s">
        <v>19</v>
      </c>
      <c r="B5" s="69">
        <v>394.78</v>
      </c>
      <c r="C5" s="69">
        <v>7594.75</v>
      </c>
      <c r="D5" s="69">
        <v>102083.13</v>
      </c>
      <c r="E5" s="69">
        <v>99492.59</v>
      </c>
      <c r="F5" s="69">
        <v>16988.37</v>
      </c>
      <c r="G5" s="69">
        <v>2473.39</v>
      </c>
      <c r="H5" s="69">
        <v>6581.96</v>
      </c>
      <c r="I5" s="69">
        <v>2590.54</v>
      </c>
      <c r="J5" s="88">
        <v>1382022</v>
      </c>
      <c r="K5" s="88">
        <v>1376253</v>
      </c>
      <c r="L5" s="70">
        <v>352.7</v>
      </c>
    </row>
    <row r="6" ht="19.9" customHeight="1" spans="1:12">
      <c r="A6" s="44" t="s">
        <v>20</v>
      </c>
      <c r="B6" s="71">
        <v>210.7</v>
      </c>
      <c r="C6" s="71">
        <v>3321.75</v>
      </c>
      <c r="D6" s="71">
        <v>40692.88</v>
      </c>
      <c r="E6" s="71">
        <v>39225.38</v>
      </c>
      <c r="F6" s="71">
        <v>10277.41</v>
      </c>
      <c r="G6" s="71">
        <v>242.4</v>
      </c>
      <c r="H6" s="71">
        <v>2863.02</v>
      </c>
      <c r="I6" s="71">
        <v>1467.5</v>
      </c>
      <c r="J6" s="89">
        <v>891399</v>
      </c>
      <c r="K6" s="89">
        <v>888988</v>
      </c>
      <c r="L6" s="72">
        <v>226.19</v>
      </c>
    </row>
    <row r="7" ht="19.9" customHeight="1" spans="1:12">
      <c r="A7" s="44" t="s">
        <v>21</v>
      </c>
      <c r="B7" s="71"/>
      <c r="C7" s="71">
        <v>927.48</v>
      </c>
      <c r="D7" s="71">
        <v>10781</v>
      </c>
      <c r="E7" s="71">
        <v>10379</v>
      </c>
      <c r="F7" s="71">
        <v>3756</v>
      </c>
      <c r="G7" s="71"/>
      <c r="H7" s="71">
        <v>1718.58</v>
      </c>
      <c r="I7" s="71">
        <v>402</v>
      </c>
      <c r="J7" s="89">
        <v>325913</v>
      </c>
      <c r="K7" s="89">
        <v>325212</v>
      </c>
      <c r="L7" s="72">
        <v>85</v>
      </c>
    </row>
    <row r="8" ht="19.9" customHeight="1" spans="1:12">
      <c r="A8" s="44" t="s">
        <v>22</v>
      </c>
      <c r="B8" s="71">
        <v>1.1</v>
      </c>
      <c r="C8" s="71">
        <v>383.62</v>
      </c>
      <c r="D8" s="71">
        <v>7842.51</v>
      </c>
      <c r="E8" s="71">
        <v>7540.57</v>
      </c>
      <c r="F8" s="71">
        <v>1282.55</v>
      </c>
      <c r="G8" s="71"/>
      <c r="H8" s="71">
        <v>573.04</v>
      </c>
      <c r="I8" s="71">
        <v>301.94</v>
      </c>
      <c r="J8" s="89">
        <v>100932</v>
      </c>
      <c r="K8" s="89">
        <v>100650</v>
      </c>
      <c r="L8" s="72">
        <v>21.63</v>
      </c>
    </row>
    <row r="9" ht="19.9" customHeight="1" spans="1:12">
      <c r="A9" s="44" t="s">
        <v>23</v>
      </c>
      <c r="B9" s="71">
        <v>51</v>
      </c>
      <c r="C9" s="71">
        <v>535.35</v>
      </c>
      <c r="D9" s="71">
        <v>2646</v>
      </c>
      <c r="E9" s="71">
        <v>2574</v>
      </c>
      <c r="F9" s="71">
        <v>940</v>
      </c>
      <c r="G9" s="71"/>
      <c r="H9" s="71">
        <v>88</v>
      </c>
      <c r="I9" s="71">
        <v>72</v>
      </c>
      <c r="J9" s="89">
        <v>88000</v>
      </c>
      <c r="K9" s="89">
        <v>87790</v>
      </c>
      <c r="L9" s="72">
        <v>22</v>
      </c>
    </row>
    <row r="10" ht="19.9" customHeight="1" spans="1:12">
      <c r="A10" s="44" t="s">
        <v>24</v>
      </c>
      <c r="B10" s="71"/>
      <c r="C10" s="71">
        <v>511.48</v>
      </c>
      <c r="D10" s="71">
        <v>4207.77</v>
      </c>
      <c r="E10" s="71">
        <v>4051</v>
      </c>
      <c r="F10" s="71">
        <v>1395</v>
      </c>
      <c r="G10" s="71"/>
      <c r="H10" s="71"/>
      <c r="I10" s="71">
        <v>156.77</v>
      </c>
      <c r="J10" s="89">
        <v>109179</v>
      </c>
      <c r="K10" s="89">
        <v>108868</v>
      </c>
      <c r="L10" s="72">
        <v>25.5</v>
      </c>
    </row>
    <row r="11" ht="19.9" customHeight="1" spans="1:12">
      <c r="A11" s="44" t="s">
        <v>25</v>
      </c>
      <c r="B11" s="71">
        <v>86.6</v>
      </c>
      <c r="C11" s="71">
        <v>266.5</v>
      </c>
      <c r="D11" s="71">
        <v>3637.03</v>
      </c>
      <c r="E11" s="71">
        <v>3530.7</v>
      </c>
      <c r="F11" s="71">
        <v>712.1</v>
      </c>
      <c r="G11" s="71">
        <v>242.4</v>
      </c>
      <c r="H11" s="71">
        <v>130.4</v>
      </c>
      <c r="I11" s="71">
        <v>106.33</v>
      </c>
      <c r="J11" s="89">
        <v>87731</v>
      </c>
      <c r="K11" s="89">
        <v>87252</v>
      </c>
      <c r="L11" s="72">
        <v>17</v>
      </c>
    </row>
    <row r="12" ht="19.9" customHeight="1" spans="1:12">
      <c r="A12" s="44" t="s">
        <v>26</v>
      </c>
      <c r="B12" s="71">
        <v>72</v>
      </c>
      <c r="C12" s="71">
        <v>549.38</v>
      </c>
      <c r="D12" s="71">
        <v>10694.46</v>
      </c>
      <c r="E12" s="71">
        <v>10296</v>
      </c>
      <c r="F12" s="71">
        <v>1952</v>
      </c>
      <c r="G12" s="71"/>
      <c r="H12" s="71">
        <v>166</v>
      </c>
      <c r="I12" s="71">
        <v>398.46</v>
      </c>
      <c r="J12" s="89">
        <v>154118</v>
      </c>
      <c r="K12" s="89">
        <v>153735</v>
      </c>
      <c r="L12" s="72">
        <v>47.5</v>
      </c>
    </row>
    <row r="13" ht="19.9" customHeight="1" spans="1:12">
      <c r="A13" s="44" t="s">
        <v>27</v>
      </c>
      <c r="B13" s="71">
        <v>0</v>
      </c>
      <c r="C13" s="71">
        <v>147.94</v>
      </c>
      <c r="D13" s="71">
        <v>884.11</v>
      </c>
      <c r="E13" s="71">
        <v>854.11</v>
      </c>
      <c r="F13" s="71">
        <v>239.76</v>
      </c>
      <c r="G13" s="71"/>
      <c r="H13" s="71">
        <v>187</v>
      </c>
      <c r="I13" s="71">
        <v>30</v>
      </c>
      <c r="J13" s="89">
        <v>25526</v>
      </c>
      <c r="K13" s="89">
        <v>25481</v>
      </c>
      <c r="L13" s="72">
        <v>7.56</v>
      </c>
    </row>
    <row r="14" ht="19.9" customHeight="1" spans="1:12">
      <c r="A14" s="44" t="s">
        <v>28</v>
      </c>
      <c r="B14" s="71">
        <v>120</v>
      </c>
      <c r="C14" s="71">
        <v>1311.48</v>
      </c>
      <c r="D14" s="71">
        <v>44396.4</v>
      </c>
      <c r="E14" s="71">
        <v>43601.42</v>
      </c>
      <c r="F14" s="71">
        <v>2119</v>
      </c>
      <c r="G14" s="71">
        <v>379.24</v>
      </c>
      <c r="H14" s="71">
        <v>2855.84</v>
      </c>
      <c r="I14" s="71">
        <v>794.98</v>
      </c>
      <c r="J14" s="89">
        <v>102325</v>
      </c>
      <c r="K14" s="89">
        <v>101028</v>
      </c>
      <c r="L14" s="72">
        <v>28.1</v>
      </c>
    </row>
    <row r="15" ht="19.9" customHeight="1" spans="1:12">
      <c r="A15" s="44" t="s">
        <v>29</v>
      </c>
      <c r="B15" s="71">
        <v>3.63</v>
      </c>
      <c r="C15" s="71">
        <v>774.81</v>
      </c>
      <c r="D15" s="71">
        <v>6126</v>
      </c>
      <c r="E15" s="71">
        <v>6013</v>
      </c>
      <c r="F15" s="71">
        <v>1041</v>
      </c>
      <c r="G15" s="71">
        <v>915</v>
      </c>
      <c r="H15" s="71">
        <v>468</v>
      </c>
      <c r="I15" s="71">
        <v>113</v>
      </c>
      <c r="J15" s="89">
        <v>113715</v>
      </c>
      <c r="K15" s="89">
        <v>112989</v>
      </c>
      <c r="L15" s="72">
        <v>27.1</v>
      </c>
    </row>
    <row r="16" ht="19.9" customHeight="1" spans="1:12">
      <c r="A16" s="44" t="s">
        <v>30</v>
      </c>
      <c r="B16" s="71">
        <v>7.8</v>
      </c>
      <c r="C16" s="71">
        <v>99</v>
      </c>
      <c r="D16" s="71">
        <v>3168</v>
      </c>
      <c r="E16" s="71">
        <v>3100</v>
      </c>
      <c r="F16" s="71">
        <v>1019</v>
      </c>
      <c r="G16" s="71">
        <v>45</v>
      </c>
      <c r="H16" s="71">
        <v>54</v>
      </c>
      <c r="I16" s="71">
        <v>68</v>
      </c>
      <c r="J16" s="89">
        <v>74381</v>
      </c>
      <c r="K16" s="89">
        <v>73930</v>
      </c>
      <c r="L16" s="72">
        <v>21.19</v>
      </c>
    </row>
    <row r="17" ht="19.9" customHeight="1" spans="1:12">
      <c r="A17" s="44" t="s">
        <v>31</v>
      </c>
      <c r="B17" s="71">
        <v>0.65</v>
      </c>
      <c r="C17" s="71">
        <v>471.71</v>
      </c>
      <c r="D17" s="71">
        <v>2502</v>
      </c>
      <c r="E17" s="71">
        <v>2477</v>
      </c>
      <c r="F17" s="71">
        <v>925</v>
      </c>
      <c r="G17" s="71"/>
      <c r="H17" s="71">
        <v>87.1</v>
      </c>
      <c r="I17" s="71">
        <v>25</v>
      </c>
      <c r="J17" s="89">
        <v>85863</v>
      </c>
      <c r="K17" s="89">
        <v>85452</v>
      </c>
      <c r="L17" s="72">
        <v>18.71</v>
      </c>
    </row>
    <row r="18" ht="19.9" customHeight="1" spans="1:12">
      <c r="A18" s="44" t="s">
        <v>32</v>
      </c>
      <c r="B18" s="71">
        <v>22</v>
      </c>
      <c r="C18" s="71">
        <v>342.1</v>
      </c>
      <c r="D18" s="71">
        <v>3252.85</v>
      </c>
      <c r="E18" s="71">
        <v>3165.79</v>
      </c>
      <c r="F18" s="71">
        <v>685.57</v>
      </c>
      <c r="G18" s="71">
        <v>891.75</v>
      </c>
      <c r="H18" s="71">
        <v>180</v>
      </c>
      <c r="I18" s="71">
        <v>87.06</v>
      </c>
      <c r="J18" s="89">
        <v>41510</v>
      </c>
      <c r="K18" s="89">
        <v>41416</v>
      </c>
      <c r="L18" s="72">
        <v>12.65</v>
      </c>
    </row>
    <row r="19" ht="15.75" customHeight="1" spans="1:12">
      <c r="A19" s="49" t="s">
        <v>33</v>
      </c>
      <c r="B19" s="73">
        <v>30</v>
      </c>
      <c r="C19" s="73">
        <v>1273.9</v>
      </c>
      <c r="D19" s="73">
        <v>1945</v>
      </c>
      <c r="E19" s="73">
        <v>1910</v>
      </c>
      <c r="F19" s="73">
        <v>921.39</v>
      </c>
      <c r="G19" s="73"/>
      <c r="H19" s="73">
        <v>74</v>
      </c>
      <c r="I19" s="73">
        <v>35</v>
      </c>
      <c r="J19" s="90">
        <v>72829</v>
      </c>
      <c r="K19" s="90">
        <v>72450</v>
      </c>
      <c r="L19" s="74">
        <v>18.76</v>
      </c>
    </row>
    <row r="20" ht="21.6" customHeight="1" spans="1:12">
      <c r="A20" s="106" t="s">
        <v>34</v>
      </c>
      <c r="B20" s="107"/>
      <c r="C20" s="107"/>
      <c r="D20" s="107"/>
      <c r="E20" s="107"/>
      <c r="F20" s="107"/>
      <c r="G20" s="107"/>
      <c r="H20" s="107"/>
      <c r="I20" s="107"/>
      <c r="J20" s="107"/>
      <c r="K20" s="107"/>
      <c r="L20" s="107"/>
    </row>
  </sheetData>
  <mergeCells count="13">
    <mergeCell ref="A1:L1"/>
    <mergeCell ref="E2:I2"/>
    <mergeCell ref="F3:H3"/>
    <mergeCell ref="A20:L20"/>
    <mergeCell ref="A2:A4"/>
    <mergeCell ref="B2:B4"/>
    <mergeCell ref="C2:C4"/>
    <mergeCell ref="D2:D4"/>
    <mergeCell ref="E3:E4"/>
    <mergeCell ref="I3:I4"/>
    <mergeCell ref="J2:J4"/>
    <mergeCell ref="K3:K4"/>
    <mergeCell ref="L2:L4"/>
  </mergeCells>
  <pageMargins left="0.7" right="0.7" top="0.75" bottom="0.75" header="0.3" footer="0.3"/>
  <pageSetup paperSize="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selection activeCell="K6" sqref="K6"/>
    </sheetView>
  </sheetViews>
  <sheetFormatPr defaultColWidth="9" defaultRowHeight="13.5"/>
  <cols>
    <col min="1" max="1" width="13.4583333333333" style="29" customWidth="1"/>
    <col min="2" max="2" width="11.5" style="29" customWidth="1"/>
    <col min="3" max="3" width="10.2583333333333" style="29" customWidth="1"/>
    <col min="4" max="5" width="11.125" style="29" customWidth="1"/>
    <col min="6" max="6" width="11.7583333333333" style="29" customWidth="1"/>
    <col min="7" max="7" width="10.375" style="29" customWidth="1"/>
    <col min="8" max="8" width="13.125" style="29" customWidth="1"/>
    <col min="9" max="9" width="9.5" style="29" customWidth="1"/>
    <col min="10" max="10" width="10.375" style="29" customWidth="1"/>
    <col min="11" max="16384" width="9" style="29"/>
  </cols>
  <sheetData>
    <row r="1" ht="33" customHeight="1" spans="1:10">
      <c r="A1" s="76" t="s">
        <v>58</v>
      </c>
      <c r="B1" s="77"/>
      <c r="C1" s="77"/>
      <c r="D1" s="77"/>
      <c r="E1" s="77"/>
      <c r="F1" s="77"/>
      <c r="G1" s="77"/>
      <c r="H1" s="77"/>
      <c r="I1" s="77"/>
      <c r="J1" s="56"/>
    </row>
    <row r="2" ht="19.9" customHeight="1" spans="1:10">
      <c r="A2" s="58" t="s">
        <v>59</v>
      </c>
      <c r="B2" s="58" t="s">
        <v>60</v>
      </c>
      <c r="C2" s="108" t="s">
        <v>61</v>
      </c>
      <c r="D2" s="58" t="s">
        <v>15</v>
      </c>
      <c r="E2" s="58" t="s">
        <v>15</v>
      </c>
      <c r="F2" s="58" t="s">
        <v>15</v>
      </c>
      <c r="G2" s="58" t="s">
        <v>61</v>
      </c>
      <c r="H2" s="108" t="s">
        <v>62</v>
      </c>
      <c r="I2" s="136"/>
      <c r="J2" s="137" t="s">
        <v>51</v>
      </c>
    </row>
    <row r="3" ht="19.9" customHeight="1" spans="1:10">
      <c r="A3" s="99" t="s">
        <v>14</v>
      </c>
      <c r="B3" s="99" t="s">
        <v>14</v>
      </c>
      <c r="C3" s="134" t="s">
        <v>15</v>
      </c>
      <c r="D3" s="129" t="s">
        <v>52</v>
      </c>
      <c r="E3" s="134" t="s">
        <v>15</v>
      </c>
      <c r="F3" s="134" t="s">
        <v>15</v>
      </c>
      <c r="G3" s="135" t="s">
        <v>53</v>
      </c>
      <c r="H3" s="134" t="s">
        <v>15</v>
      </c>
      <c r="I3" s="100" t="s">
        <v>54</v>
      </c>
      <c r="J3" s="138" t="s">
        <v>14</v>
      </c>
    </row>
    <row r="4" ht="26.45" customHeight="1" spans="1:10">
      <c r="A4" s="63" t="s">
        <v>14</v>
      </c>
      <c r="B4" s="63" t="s">
        <v>14</v>
      </c>
      <c r="C4" s="67" t="s">
        <v>15</v>
      </c>
      <c r="D4" s="67" t="s">
        <v>15</v>
      </c>
      <c r="E4" s="101" t="s">
        <v>55</v>
      </c>
      <c r="F4" s="67" t="s">
        <v>57</v>
      </c>
      <c r="G4" s="126" t="s">
        <v>14</v>
      </c>
      <c r="H4" s="67" t="s">
        <v>15</v>
      </c>
      <c r="I4" s="139" t="s">
        <v>14</v>
      </c>
      <c r="J4" s="140" t="s">
        <v>14</v>
      </c>
    </row>
    <row r="5" ht="19.9" customHeight="1" spans="1:10">
      <c r="A5" s="40" t="s">
        <v>19</v>
      </c>
      <c r="B5" s="69">
        <v>3206</v>
      </c>
      <c r="C5" s="69">
        <v>48545.46</v>
      </c>
      <c r="D5" s="69">
        <v>47890.75</v>
      </c>
      <c r="E5" s="69">
        <v>22966.75</v>
      </c>
      <c r="F5" s="69">
        <v>6843</v>
      </c>
      <c r="G5" s="69">
        <v>654.71</v>
      </c>
      <c r="H5" s="88">
        <v>211332</v>
      </c>
      <c r="I5" s="88">
        <v>144672</v>
      </c>
      <c r="J5" s="70">
        <v>46.25</v>
      </c>
    </row>
    <row r="6" ht="19.9" customHeight="1" spans="1:10">
      <c r="A6" s="44" t="s">
        <v>20</v>
      </c>
      <c r="B6" s="71">
        <v>1525</v>
      </c>
      <c r="C6" s="71">
        <v>35451.16</v>
      </c>
      <c r="D6" s="71">
        <v>34855</v>
      </c>
      <c r="E6" s="71">
        <v>12082</v>
      </c>
      <c r="F6" s="71">
        <v>5416</v>
      </c>
      <c r="G6" s="71">
        <v>596.16</v>
      </c>
      <c r="H6" s="89">
        <v>92600</v>
      </c>
      <c r="I6" s="89">
        <v>56400</v>
      </c>
      <c r="J6" s="72">
        <v>14.19</v>
      </c>
    </row>
    <row r="7" ht="19.9" customHeight="1" spans="1:10">
      <c r="A7" s="44" t="s">
        <v>21</v>
      </c>
      <c r="B7" s="71">
        <v>529</v>
      </c>
      <c r="C7" s="71">
        <v>8500</v>
      </c>
      <c r="D7" s="71">
        <v>8200</v>
      </c>
      <c r="E7" s="71">
        <v>330</v>
      </c>
      <c r="F7" s="71">
        <v>470</v>
      </c>
      <c r="G7" s="71">
        <v>300</v>
      </c>
      <c r="H7" s="89">
        <v>4000</v>
      </c>
      <c r="I7" s="89">
        <v>800</v>
      </c>
      <c r="J7" s="72">
        <v>0.7</v>
      </c>
    </row>
    <row r="8" ht="19.9" customHeight="1" spans="1:10">
      <c r="A8" s="44" t="s">
        <v>22</v>
      </c>
      <c r="B8" s="71">
        <v>60</v>
      </c>
      <c r="C8" s="71">
        <v>1000.06</v>
      </c>
      <c r="D8" s="71">
        <v>1000</v>
      </c>
      <c r="E8" s="71">
        <v>400</v>
      </c>
      <c r="F8" s="71">
        <v>600</v>
      </c>
      <c r="G8" s="71">
        <v>0.06</v>
      </c>
      <c r="H8" s="89">
        <v>13000</v>
      </c>
      <c r="I8" s="89">
        <v>10000</v>
      </c>
      <c r="J8" s="72">
        <v>3.5</v>
      </c>
    </row>
    <row r="9" ht="19.9" customHeight="1" spans="1:10">
      <c r="A9" s="44" t="s">
        <v>23</v>
      </c>
      <c r="B9" s="71">
        <v>580</v>
      </c>
      <c r="C9" s="71">
        <v>14000</v>
      </c>
      <c r="D9" s="71">
        <v>13800</v>
      </c>
      <c r="E9" s="71">
        <v>8000</v>
      </c>
      <c r="F9" s="71">
        <v>2800</v>
      </c>
      <c r="G9" s="71">
        <v>200</v>
      </c>
      <c r="H9" s="89">
        <v>56000</v>
      </c>
      <c r="I9" s="89">
        <v>30000</v>
      </c>
      <c r="J9" s="72">
        <v>5.5</v>
      </c>
    </row>
    <row r="10" ht="19.9" customHeight="1" spans="1:10">
      <c r="A10" s="44" t="s">
        <v>24</v>
      </c>
      <c r="B10" s="71">
        <v>66</v>
      </c>
      <c r="C10" s="71">
        <v>7600</v>
      </c>
      <c r="D10" s="71">
        <v>7525</v>
      </c>
      <c r="E10" s="71">
        <v>270</v>
      </c>
      <c r="F10" s="71">
        <v>320</v>
      </c>
      <c r="G10" s="71">
        <v>75</v>
      </c>
      <c r="H10" s="89">
        <v>3500</v>
      </c>
      <c r="I10" s="89">
        <v>700</v>
      </c>
      <c r="J10" s="72">
        <v>0.6</v>
      </c>
    </row>
    <row r="11" ht="19.9" customHeight="1" spans="1:10">
      <c r="A11" s="44" t="s">
        <v>25</v>
      </c>
      <c r="B11" s="71">
        <v>160</v>
      </c>
      <c r="C11" s="71">
        <v>1951.1</v>
      </c>
      <c r="D11" s="71">
        <v>1950</v>
      </c>
      <c r="E11" s="71">
        <v>1950</v>
      </c>
      <c r="F11" s="71"/>
      <c r="G11" s="71">
        <v>1.09999999999997</v>
      </c>
      <c r="H11" s="89">
        <v>13500</v>
      </c>
      <c r="I11" s="89">
        <v>13500</v>
      </c>
      <c r="J11" s="72">
        <v>3.33</v>
      </c>
    </row>
    <row r="12" ht="19.9" customHeight="1" spans="1:10">
      <c r="A12" s="44" t="s">
        <v>26</v>
      </c>
      <c r="B12" s="71">
        <v>130</v>
      </c>
      <c r="C12" s="71">
        <v>2000</v>
      </c>
      <c r="D12" s="71">
        <v>1980</v>
      </c>
      <c r="E12" s="71">
        <v>732</v>
      </c>
      <c r="F12" s="71">
        <v>1226</v>
      </c>
      <c r="G12" s="71">
        <v>20</v>
      </c>
      <c r="H12" s="89">
        <v>2000</v>
      </c>
      <c r="I12" s="89">
        <v>800</v>
      </c>
      <c r="J12" s="72">
        <v>0.37</v>
      </c>
    </row>
    <row r="13" ht="19.9" customHeight="1" spans="1:10">
      <c r="A13" s="44" t="s">
        <v>27</v>
      </c>
      <c r="B13" s="71"/>
      <c r="C13" s="71">
        <v>400</v>
      </c>
      <c r="D13" s="71">
        <v>400</v>
      </c>
      <c r="E13" s="71">
        <v>400</v>
      </c>
      <c r="F13" s="71"/>
      <c r="G13" s="71"/>
      <c r="H13" s="89">
        <v>600</v>
      </c>
      <c r="I13" s="89">
        <v>600</v>
      </c>
      <c r="J13" s="72">
        <v>0.19</v>
      </c>
    </row>
    <row r="14" ht="19.9" customHeight="1" spans="1:10">
      <c r="A14" s="44" t="s">
        <v>28</v>
      </c>
      <c r="B14" s="71">
        <v>448</v>
      </c>
      <c r="C14" s="71">
        <v>2252.3</v>
      </c>
      <c r="D14" s="71">
        <v>2246</v>
      </c>
      <c r="E14" s="71">
        <v>2145</v>
      </c>
      <c r="F14" s="71"/>
      <c r="G14" s="71">
        <v>6.3</v>
      </c>
      <c r="H14" s="89">
        <v>7869</v>
      </c>
      <c r="I14" s="89">
        <v>6951</v>
      </c>
      <c r="J14" s="72">
        <v>1.55</v>
      </c>
    </row>
    <row r="15" ht="19.9" customHeight="1" spans="1:10">
      <c r="A15" s="44" t="s">
        <v>29</v>
      </c>
      <c r="B15" s="71">
        <v>320</v>
      </c>
      <c r="C15" s="71">
        <v>1650</v>
      </c>
      <c r="D15" s="71">
        <v>1641.75</v>
      </c>
      <c r="E15" s="71">
        <v>1241.75</v>
      </c>
      <c r="F15" s="71">
        <v>400</v>
      </c>
      <c r="G15" s="71">
        <v>8.25</v>
      </c>
      <c r="H15" s="89">
        <v>11000</v>
      </c>
      <c r="I15" s="89">
        <v>10500</v>
      </c>
      <c r="J15" s="72">
        <v>2.55</v>
      </c>
    </row>
    <row r="16" ht="19.9" customHeight="1" spans="1:10">
      <c r="A16" s="44" t="s">
        <v>30</v>
      </c>
      <c r="B16" s="71">
        <v>390</v>
      </c>
      <c r="C16" s="71">
        <v>3542</v>
      </c>
      <c r="D16" s="71">
        <v>3539</v>
      </c>
      <c r="E16" s="71">
        <v>3419</v>
      </c>
      <c r="F16" s="71">
        <v>57</v>
      </c>
      <c r="G16" s="71">
        <v>3</v>
      </c>
      <c r="H16" s="89">
        <v>59633</v>
      </c>
      <c r="I16" s="89">
        <v>34261</v>
      </c>
      <c r="J16" s="72">
        <v>17.89</v>
      </c>
    </row>
    <row r="17" ht="19.9" customHeight="1" spans="1:10">
      <c r="A17" s="44" t="s">
        <v>31</v>
      </c>
      <c r="B17" s="71">
        <v>170</v>
      </c>
      <c r="C17" s="71">
        <v>1000</v>
      </c>
      <c r="D17" s="71">
        <v>999</v>
      </c>
      <c r="E17" s="71">
        <v>559</v>
      </c>
      <c r="F17" s="71">
        <v>410</v>
      </c>
      <c r="G17" s="71">
        <v>1</v>
      </c>
      <c r="H17" s="89">
        <v>5550</v>
      </c>
      <c r="I17" s="89">
        <v>4400</v>
      </c>
      <c r="J17" s="72">
        <v>1.3</v>
      </c>
    </row>
    <row r="18" ht="19.9" customHeight="1" spans="1:10">
      <c r="A18" s="44" t="s">
        <v>32</v>
      </c>
      <c r="B18" s="71">
        <v>323</v>
      </c>
      <c r="C18" s="71">
        <v>2650</v>
      </c>
      <c r="D18" s="71">
        <v>2620</v>
      </c>
      <c r="E18" s="71">
        <v>2320</v>
      </c>
      <c r="F18" s="71">
        <v>300</v>
      </c>
      <c r="G18" s="71">
        <v>30</v>
      </c>
      <c r="H18" s="89">
        <v>20680</v>
      </c>
      <c r="I18" s="89">
        <v>18560</v>
      </c>
      <c r="J18" s="72">
        <v>4.65</v>
      </c>
    </row>
    <row r="19" ht="18.75" customHeight="1" spans="1:10">
      <c r="A19" s="49" t="s">
        <v>33</v>
      </c>
      <c r="B19" s="73">
        <v>30</v>
      </c>
      <c r="C19" s="73">
        <v>2000</v>
      </c>
      <c r="D19" s="73">
        <v>1990</v>
      </c>
      <c r="E19" s="73">
        <v>1200</v>
      </c>
      <c r="F19" s="73">
        <v>260</v>
      </c>
      <c r="G19" s="73">
        <v>10</v>
      </c>
      <c r="H19" s="90">
        <v>14000</v>
      </c>
      <c r="I19" s="90">
        <v>13600</v>
      </c>
      <c r="J19" s="74">
        <v>4.12</v>
      </c>
    </row>
    <row r="20" ht="25.9" customHeight="1" spans="1:10">
      <c r="A20" s="53" t="s">
        <v>34</v>
      </c>
      <c r="B20" s="53"/>
      <c r="C20" s="53"/>
      <c r="D20" s="53"/>
      <c r="E20" s="53"/>
      <c r="F20" s="53"/>
      <c r="G20" s="53"/>
      <c r="H20" s="53"/>
      <c r="I20" s="53"/>
      <c r="J20" s="53"/>
    </row>
  </sheetData>
  <mergeCells count="12">
    <mergeCell ref="A1:J1"/>
    <mergeCell ref="D2:G2"/>
    <mergeCell ref="E3:F3"/>
    <mergeCell ref="A20:J20"/>
    <mergeCell ref="A2:A4"/>
    <mergeCell ref="B2:B4"/>
    <mergeCell ref="C2:C4"/>
    <mergeCell ref="D3:D4"/>
    <mergeCell ref="G3:G4"/>
    <mergeCell ref="H2:H4"/>
    <mergeCell ref="I3:I4"/>
    <mergeCell ref="J2:J4"/>
  </mergeCells>
  <pageMargins left="0.7" right="0.7" top="0.75" bottom="0.75" header="0.3" footer="0.3"/>
  <pageSetup paperSize="9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topLeftCell="A10" workbookViewId="0">
      <selection activeCell="A19" sqref="A19:M19"/>
    </sheetView>
  </sheetViews>
  <sheetFormatPr defaultColWidth="9" defaultRowHeight="13.5"/>
  <cols>
    <col min="1" max="1" width="13.5416666666667" style="29" customWidth="1"/>
    <col min="2" max="13" width="9.5" style="29" customWidth="1"/>
    <col min="14" max="16384" width="9" style="29"/>
  </cols>
  <sheetData>
    <row r="1" ht="30.6" customHeight="1" spans="1:13">
      <c r="A1" s="76" t="s">
        <v>63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</row>
    <row r="2" ht="19.9" customHeight="1" spans="1:13">
      <c r="A2" s="58" t="s">
        <v>59</v>
      </c>
      <c r="B2" s="121" t="s">
        <v>64</v>
      </c>
      <c r="C2" s="122" t="s">
        <v>65</v>
      </c>
      <c r="D2" s="123"/>
      <c r="E2" s="124" t="s">
        <v>66</v>
      </c>
      <c r="F2" s="125"/>
      <c r="G2" s="123"/>
      <c r="H2" s="121" t="s">
        <v>67</v>
      </c>
      <c r="I2" s="121" t="s">
        <v>68</v>
      </c>
      <c r="J2" s="127" t="s">
        <v>69</v>
      </c>
      <c r="K2" s="129"/>
      <c r="L2" s="129"/>
      <c r="M2" s="129"/>
    </row>
    <row r="3" ht="34.9" customHeight="1" spans="1:13">
      <c r="A3" s="63"/>
      <c r="B3" s="126"/>
      <c r="C3" s="127"/>
      <c r="D3" s="102" t="s">
        <v>70</v>
      </c>
      <c r="E3" s="128"/>
      <c r="F3" s="113" t="s">
        <v>71</v>
      </c>
      <c r="G3" s="101" t="s">
        <v>72</v>
      </c>
      <c r="H3" s="126"/>
      <c r="I3" s="130"/>
      <c r="J3" s="131"/>
      <c r="K3" s="132" t="s">
        <v>73</v>
      </c>
      <c r="L3" s="132" t="s">
        <v>74</v>
      </c>
      <c r="M3" s="133" t="s">
        <v>75</v>
      </c>
    </row>
    <row r="4" ht="19.9" customHeight="1" spans="1:13">
      <c r="A4" s="40" t="s">
        <v>19</v>
      </c>
      <c r="B4" s="69">
        <v>5326.4</v>
      </c>
      <c r="C4" s="69">
        <v>10753.78</v>
      </c>
      <c r="D4" s="69">
        <v>2101.69</v>
      </c>
      <c r="E4" s="88">
        <v>357</v>
      </c>
      <c r="F4" s="88">
        <v>16</v>
      </c>
      <c r="G4" s="88">
        <v>12</v>
      </c>
      <c r="H4" s="88">
        <v>248401</v>
      </c>
      <c r="I4" s="71">
        <v>3673.79</v>
      </c>
      <c r="J4" s="71">
        <v>6792.47</v>
      </c>
      <c r="K4" s="71">
        <v>2782.94</v>
      </c>
      <c r="L4" s="71">
        <v>3886.12</v>
      </c>
      <c r="M4" s="72">
        <v>123.41</v>
      </c>
    </row>
    <row r="5" ht="19.9" customHeight="1" spans="1:13">
      <c r="A5" s="44" t="s">
        <v>20</v>
      </c>
      <c r="B5" s="71">
        <v>3514.7</v>
      </c>
      <c r="C5" s="71">
        <v>7290.62</v>
      </c>
      <c r="D5" s="71">
        <v>1276.15</v>
      </c>
      <c r="E5" s="89">
        <v>167</v>
      </c>
      <c r="F5" s="89">
        <v>3</v>
      </c>
      <c r="G5" s="89">
        <v>7</v>
      </c>
      <c r="H5" s="89">
        <v>161400</v>
      </c>
      <c r="I5" s="71">
        <v>2536.76</v>
      </c>
      <c r="J5" s="71">
        <v>4503.59</v>
      </c>
      <c r="K5" s="71">
        <v>1914.61</v>
      </c>
      <c r="L5" s="71">
        <v>2503.63</v>
      </c>
      <c r="M5" s="72">
        <v>85.35</v>
      </c>
    </row>
    <row r="6" ht="19.9" customHeight="1" spans="1:13">
      <c r="A6" s="44" t="s">
        <v>21</v>
      </c>
      <c r="B6" s="71">
        <v>942.51</v>
      </c>
      <c r="C6" s="71">
        <v>1964.31</v>
      </c>
      <c r="D6" s="71">
        <v>479.76</v>
      </c>
      <c r="E6" s="89">
        <v>73</v>
      </c>
      <c r="F6" s="89">
        <v>1</v>
      </c>
      <c r="G6" s="89">
        <v>5</v>
      </c>
      <c r="H6" s="89">
        <v>73762</v>
      </c>
      <c r="I6" s="71">
        <v>398.12</v>
      </c>
      <c r="J6" s="71">
        <v>1710.72</v>
      </c>
      <c r="K6" s="71">
        <v>698.32</v>
      </c>
      <c r="L6" s="71">
        <v>1012.4</v>
      </c>
      <c r="M6" s="72"/>
    </row>
    <row r="7" ht="19.9" customHeight="1" spans="1:13">
      <c r="A7" s="44" t="s">
        <v>22</v>
      </c>
      <c r="B7" s="71">
        <v>362.72</v>
      </c>
      <c r="C7" s="71">
        <v>1067.71</v>
      </c>
      <c r="D7" s="71">
        <v>320.31</v>
      </c>
      <c r="E7" s="89">
        <v>7</v>
      </c>
      <c r="F7" s="89"/>
      <c r="G7" s="89"/>
      <c r="H7" s="89">
        <v>13395</v>
      </c>
      <c r="I7" s="71">
        <v>151</v>
      </c>
      <c r="J7" s="71">
        <v>430.95</v>
      </c>
      <c r="K7" s="71">
        <v>206.52</v>
      </c>
      <c r="L7" s="71">
        <v>223.56</v>
      </c>
      <c r="M7" s="72">
        <v>0.87</v>
      </c>
    </row>
    <row r="8" ht="19.9" customHeight="1" spans="1:13">
      <c r="A8" s="44" t="s">
        <v>23</v>
      </c>
      <c r="B8" s="71">
        <v>434.96</v>
      </c>
      <c r="C8" s="71">
        <v>736.41</v>
      </c>
      <c r="D8" s="71">
        <v>160.52</v>
      </c>
      <c r="E8" s="89">
        <v>40</v>
      </c>
      <c r="F8" s="89"/>
      <c r="G8" s="89"/>
      <c r="H8" s="89">
        <v>13562</v>
      </c>
      <c r="I8" s="71">
        <v>347.85</v>
      </c>
      <c r="J8" s="71">
        <v>644.03</v>
      </c>
      <c r="K8" s="71">
        <v>237.07</v>
      </c>
      <c r="L8" s="71">
        <v>325.77</v>
      </c>
      <c r="M8" s="72">
        <v>81.19</v>
      </c>
    </row>
    <row r="9" ht="19.9" customHeight="1" spans="1:13">
      <c r="A9" s="44" t="s">
        <v>24</v>
      </c>
      <c r="B9" s="71">
        <v>173.76</v>
      </c>
      <c r="C9" s="71">
        <v>297.56</v>
      </c>
      <c r="D9" s="71">
        <v>81.46</v>
      </c>
      <c r="E9" s="89"/>
      <c r="F9" s="89"/>
      <c r="G9" s="89"/>
      <c r="H9" s="89">
        <v>2256</v>
      </c>
      <c r="I9" s="71">
        <v>156.28</v>
      </c>
      <c r="J9" s="71">
        <v>110.94</v>
      </c>
      <c r="K9" s="71">
        <v>60.91</v>
      </c>
      <c r="L9" s="71">
        <v>50.03</v>
      </c>
      <c r="M9" s="72"/>
    </row>
    <row r="10" ht="19.9" customHeight="1" spans="1:13">
      <c r="A10" s="44" t="s">
        <v>25</v>
      </c>
      <c r="B10" s="71">
        <f t="shared" ref="B10:M10" si="0">B5-B6-B7-B8-B9-B11-B12</f>
        <v>380.899999999999</v>
      </c>
      <c r="C10" s="71">
        <f t="shared" si="0"/>
        <v>721.69</v>
      </c>
      <c r="D10" s="71">
        <f t="shared" si="0"/>
        <v>123.97</v>
      </c>
      <c r="E10" s="89">
        <f t="shared" si="0"/>
        <v>44</v>
      </c>
      <c r="F10" s="89">
        <f t="shared" si="0"/>
        <v>1</v>
      </c>
      <c r="G10" s="89">
        <f t="shared" si="0"/>
        <v>2</v>
      </c>
      <c r="H10" s="89">
        <f t="shared" si="0"/>
        <v>22071</v>
      </c>
      <c r="I10" s="71">
        <f t="shared" si="0"/>
        <v>365.21</v>
      </c>
      <c r="J10" s="71">
        <f t="shared" si="0"/>
        <v>449.12</v>
      </c>
      <c r="K10" s="71">
        <f t="shared" si="0"/>
        <v>207.05</v>
      </c>
      <c r="L10" s="71">
        <f t="shared" si="0"/>
        <v>238.78</v>
      </c>
      <c r="M10" s="72">
        <f t="shared" si="0"/>
        <v>3.28999999999999</v>
      </c>
    </row>
    <row r="11" ht="19.9" customHeight="1" spans="1:13">
      <c r="A11" s="44" t="s">
        <v>26</v>
      </c>
      <c r="B11" s="71">
        <v>953.81</v>
      </c>
      <c r="C11" s="71">
        <v>2105.1</v>
      </c>
      <c r="D11" s="71"/>
      <c r="E11" s="89">
        <v>2</v>
      </c>
      <c r="F11" s="89"/>
      <c r="G11" s="89"/>
      <c r="H11" s="89">
        <v>29491</v>
      </c>
      <c r="I11" s="71">
        <v>884.2</v>
      </c>
      <c r="J11" s="71">
        <v>870.59</v>
      </c>
      <c r="K11" s="71">
        <v>387.86</v>
      </c>
      <c r="L11" s="71">
        <v>482.73</v>
      </c>
      <c r="M11" s="72"/>
    </row>
    <row r="12" ht="19.9" customHeight="1" spans="1:13">
      <c r="A12" s="44" t="s">
        <v>27</v>
      </c>
      <c r="B12" s="71">
        <v>266.04</v>
      </c>
      <c r="C12" s="71">
        <v>397.84</v>
      </c>
      <c r="D12" s="71">
        <v>110.13</v>
      </c>
      <c r="E12" s="89">
        <v>1</v>
      </c>
      <c r="F12" s="89">
        <v>1</v>
      </c>
      <c r="G12" s="89"/>
      <c r="H12" s="89">
        <v>6863</v>
      </c>
      <c r="I12" s="71">
        <v>234.1</v>
      </c>
      <c r="J12" s="71">
        <v>287.24</v>
      </c>
      <c r="K12" s="71">
        <v>116.88</v>
      </c>
      <c r="L12" s="71">
        <v>170.36</v>
      </c>
      <c r="M12" s="72"/>
    </row>
    <row r="13" ht="19.9" customHeight="1" spans="1:13">
      <c r="A13" s="44" t="s">
        <v>28</v>
      </c>
      <c r="B13" s="71">
        <v>490.4</v>
      </c>
      <c r="C13" s="71">
        <v>945.34</v>
      </c>
      <c r="D13" s="71">
        <v>248.65</v>
      </c>
      <c r="E13" s="89">
        <v>16</v>
      </c>
      <c r="F13" s="89">
        <v>2</v>
      </c>
      <c r="G13" s="89"/>
      <c r="H13" s="89">
        <v>21648</v>
      </c>
      <c r="I13" s="71">
        <v>369.36</v>
      </c>
      <c r="J13" s="71">
        <v>588.03</v>
      </c>
      <c r="K13" s="71">
        <v>230.96</v>
      </c>
      <c r="L13" s="71">
        <v>348.77</v>
      </c>
      <c r="M13" s="72">
        <v>8.3</v>
      </c>
    </row>
    <row r="14" ht="19.9" customHeight="1" spans="1:13">
      <c r="A14" s="44" t="s">
        <v>29</v>
      </c>
      <c r="B14" s="71">
        <v>341.86</v>
      </c>
      <c r="C14" s="71">
        <v>512.71</v>
      </c>
      <c r="D14" s="71">
        <v>138.14</v>
      </c>
      <c r="E14" s="89">
        <v>26</v>
      </c>
      <c r="F14" s="89"/>
      <c r="G14" s="89">
        <v>2</v>
      </c>
      <c r="H14" s="89">
        <v>7395</v>
      </c>
      <c r="I14" s="71">
        <v>93.03</v>
      </c>
      <c r="J14" s="71">
        <v>356.06</v>
      </c>
      <c r="K14" s="71">
        <v>119.93</v>
      </c>
      <c r="L14" s="71">
        <v>208.93</v>
      </c>
      <c r="M14" s="72">
        <v>27.2</v>
      </c>
    </row>
    <row r="15" ht="19.9" customHeight="1" spans="1:13">
      <c r="A15" s="44" t="s">
        <v>30</v>
      </c>
      <c r="B15" s="71">
        <v>328.14</v>
      </c>
      <c r="C15" s="71">
        <v>798</v>
      </c>
      <c r="D15" s="71">
        <v>117.44</v>
      </c>
      <c r="E15" s="89">
        <v>13</v>
      </c>
      <c r="F15" s="89"/>
      <c r="G15" s="89">
        <v>1</v>
      </c>
      <c r="H15" s="89">
        <v>25589</v>
      </c>
      <c r="I15" s="71">
        <v>152.5</v>
      </c>
      <c r="J15" s="71">
        <v>349.35</v>
      </c>
      <c r="K15" s="71">
        <v>84.31</v>
      </c>
      <c r="L15" s="71">
        <v>262.48</v>
      </c>
      <c r="M15" s="72">
        <v>2.56</v>
      </c>
    </row>
    <row r="16" ht="19.9" customHeight="1" spans="1:13">
      <c r="A16" s="44" t="s">
        <v>31</v>
      </c>
      <c r="B16" s="71">
        <v>296.2</v>
      </c>
      <c r="C16" s="71">
        <v>471.79</v>
      </c>
      <c r="D16" s="71">
        <v>102.63</v>
      </c>
      <c r="E16" s="89">
        <v>56</v>
      </c>
      <c r="F16" s="89">
        <v>4</v>
      </c>
      <c r="G16" s="89">
        <v>1</v>
      </c>
      <c r="H16" s="89">
        <v>10500</v>
      </c>
      <c r="I16" s="71">
        <v>210.8</v>
      </c>
      <c r="J16" s="71">
        <v>452.82</v>
      </c>
      <c r="K16" s="71">
        <v>141.34</v>
      </c>
      <c r="L16" s="71">
        <v>311.48</v>
      </c>
      <c r="M16" s="72"/>
    </row>
    <row r="17" ht="19.9" customHeight="1" spans="1:13">
      <c r="A17" s="44" t="s">
        <v>32</v>
      </c>
      <c r="B17" s="71">
        <v>142.45</v>
      </c>
      <c r="C17" s="71">
        <v>271.19</v>
      </c>
      <c r="D17" s="71">
        <v>51.55</v>
      </c>
      <c r="E17" s="89">
        <v>32</v>
      </c>
      <c r="F17" s="89"/>
      <c r="G17" s="89"/>
      <c r="H17" s="89">
        <v>10405</v>
      </c>
      <c r="I17" s="71">
        <v>98.69</v>
      </c>
      <c r="J17" s="71">
        <v>146.97</v>
      </c>
      <c r="K17" s="71">
        <v>87.65</v>
      </c>
      <c r="L17" s="71">
        <v>59.32</v>
      </c>
      <c r="M17" s="72"/>
    </row>
    <row r="18" ht="22.5" customHeight="1" spans="1:13">
      <c r="A18" s="49" t="s">
        <v>33</v>
      </c>
      <c r="B18" s="73">
        <v>212.65</v>
      </c>
      <c r="C18" s="73">
        <v>464.13</v>
      </c>
      <c r="D18" s="73">
        <v>167.13</v>
      </c>
      <c r="E18" s="90">
        <v>47</v>
      </c>
      <c r="F18" s="90">
        <v>7</v>
      </c>
      <c r="G18" s="90">
        <v>1</v>
      </c>
      <c r="H18" s="90">
        <v>11464</v>
      </c>
      <c r="I18" s="73">
        <v>212.65</v>
      </c>
      <c r="J18" s="73">
        <v>395.65</v>
      </c>
      <c r="K18" s="73">
        <v>204.14</v>
      </c>
      <c r="L18" s="73">
        <v>191.51</v>
      </c>
      <c r="M18" s="74"/>
    </row>
    <row r="19" ht="24" customHeight="1" spans="1:13">
      <c r="A19" s="53" t="s">
        <v>76</v>
      </c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</row>
  </sheetData>
  <mergeCells count="10">
    <mergeCell ref="A1:M1"/>
    <mergeCell ref="K2:M2"/>
    <mergeCell ref="A19:M19"/>
    <mergeCell ref="A2:A3"/>
    <mergeCell ref="B2:B3"/>
    <mergeCell ref="C2:C3"/>
    <mergeCell ref="E2:E3"/>
    <mergeCell ref="H2:H3"/>
    <mergeCell ref="I2:I3"/>
    <mergeCell ref="J2:J3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"/>
  <sheetViews>
    <sheetView workbookViewId="0">
      <selection activeCell="A20" sqref="A20:R20"/>
    </sheetView>
  </sheetViews>
  <sheetFormatPr defaultColWidth="9" defaultRowHeight="13.5"/>
  <cols>
    <col min="1" max="1" width="13" style="29" customWidth="1"/>
    <col min="2" max="2" width="10.875" style="29" customWidth="1"/>
    <col min="3" max="3" width="10.2583333333333" style="29" customWidth="1"/>
    <col min="4" max="4" width="7.5" style="29" customWidth="1"/>
    <col min="5" max="5" width="10.2583333333333" style="29" customWidth="1"/>
    <col min="6" max="7" width="7.5" style="29" customWidth="1"/>
    <col min="8" max="8" width="10.875" style="29" customWidth="1"/>
    <col min="9" max="12" width="9.5" style="29" customWidth="1"/>
    <col min="13" max="13" width="10.375" style="29" customWidth="1"/>
    <col min="14" max="14" width="10.2583333333333" style="29" customWidth="1"/>
    <col min="15" max="15" width="9.875" style="29" customWidth="1"/>
    <col min="16" max="16" width="10.2583333333333" style="29" customWidth="1"/>
    <col min="17" max="17" width="9.5" style="29" customWidth="1"/>
    <col min="18" max="18" width="9" style="29" customWidth="1"/>
    <col min="19" max="16384" width="9" style="29"/>
  </cols>
  <sheetData>
    <row r="1" ht="19.9" customHeight="1" spans="1:18">
      <c r="A1" s="77" t="s">
        <v>77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56"/>
    </row>
    <row r="2" ht="19.9" customHeight="1" spans="1:18">
      <c r="A2" s="58" t="s">
        <v>59</v>
      </c>
      <c r="B2" s="58" t="s">
        <v>78</v>
      </c>
      <c r="C2" s="58" t="s">
        <v>15</v>
      </c>
      <c r="D2" s="58" t="s">
        <v>15</v>
      </c>
      <c r="E2" s="58" t="s">
        <v>15</v>
      </c>
      <c r="F2" s="58" t="s">
        <v>15</v>
      </c>
      <c r="G2" s="58" t="s">
        <v>15</v>
      </c>
      <c r="H2" s="58" t="s">
        <v>79</v>
      </c>
      <c r="I2" s="58" t="s">
        <v>15</v>
      </c>
      <c r="J2" s="58" t="s">
        <v>15</v>
      </c>
      <c r="K2" s="58" t="s">
        <v>15</v>
      </c>
      <c r="L2" s="58" t="s">
        <v>15</v>
      </c>
      <c r="M2" s="108" t="s">
        <v>15</v>
      </c>
      <c r="N2" s="109" t="s">
        <v>80</v>
      </c>
      <c r="O2" s="108"/>
      <c r="P2" s="108"/>
      <c r="Q2" s="116" t="s">
        <v>81</v>
      </c>
      <c r="R2" s="117" t="s">
        <v>15</v>
      </c>
    </row>
    <row r="3" ht="19.9" customHeight="1" spans="1:18">
      <c r="A3" s="99" t="s">
        <v>14</v>
      </c>
      <c r="B3" s="100" t="s">
        <v>82</v>
      </c>
      <c r="C3" s="99"/>
      <c r="D3" s="99"/>
      <c r="E3" s="100" t="s">
        <v>83</v>
      </c>
      <c r="F3" s="99"/>
      <c r="G3" s="99"/>
      <c r="H3" s="100" t="s">
        <v>84</v>
      </c>
      <c r="I3" s="99" t="s">
        <v>15</v>
      </c>
      <c r="J3" s="99" t="s">
        <v>15</v>
      </c>
      <c r="K3" s="100" t="s">
        <v>83</v>
      </c>
      <c r="L3" s="99"/>
      <c r="M3" s="110"/>
      <c r="N3" s="109"/>
      <c r="O3" s="111" t="s">
        <v>85</v>
      </c>
      <c r="P3" s="112" t="s">
        <v>86</v>
      </c>
      <c r="Q3" s="118" t="s">
        <v>15</v>
      </c>
      <c r="R3" s="117" t="s">
        <v>87</v>
      </c>
    </row>
    <row r="4" ht="28.9" customHeight="1" spans="1:18">
      <c r="A4" s="63" t="s">
        <v>14</v>
      </c>
      <c r="B4" s="101" t="s">
        <v>15</v>
      </c>
      <c r="C4" s="101" t="s">
        <v>88</v>
      </c>
      <c r="D4" s="101" t="s">
        <v>89</v>
      </c>
      <c r="E4" s="101" t="s">
        <v>15</v>
      </c>
      <c r="F4" s="101" t="s">
        <v>88</v>
      </c>
      <c r="G4" s="102" t="s">
        <v>89</v>
      </c>
      <c r="H4" s="101" t="s">
        <v>15</v>
      </c>
      <c r="I4" s="67" t="s">
        <v>88</v>
      </c>
      <c r="J4" s="67" t="s">
        <v>89</v>
      </c>
      <c r="K4" s="101" t="s">
        <v>15</v>
      </c>
      <c r="L4" s="113" t="s">
        <v>88</v>
      </c>
      <c r="M4" s="68" t="s">
        <v>89</v>
      </c>
      <c r="N4" s="109"/>
      <c r="O4" s="114"/>
      <c r="P4" s="115"/>
      <c r="Q4" s="119" t="s">
        <v>15</v>
      </c>
      <c r="R4" s="120" t="s">
        <v>14</v>
      </c>
    </row>
    <row r="5" ht="19.9" customHeight="1" spans="1:18">
      <c r="A5" s="40" t="s">
        <v>19</v>
      </c>
      <c r="B5" s="103">
        <v>3356</v>
      </c>
      <c r="C5" s="103">
        <v>2710</v>
      </c>
      <c r="D5" s="103">
        <v>646</v>
      </c>
      <c r="E5" s="103">
        <v>1532.28</v>
      </c>
      <c r="F5" s="103">
        <v>1324.38</v>
      </c>
      <c r="G5" s="103">
        <v>207.9</v>
      </c>
      <c r="H5" s="103">
        <v>6181.53</v>
      </c>
      <c r="I5" s="103">
        <v>2544</v>
      </c>
      <c r="J5" s="103">
        <v>3272.21</v>
      </c>
      <c r="K5" s="103">
        <v>3993.12</v>
      </c>
      <c r="L5" s="103">
        <v>1708.33</v>
      </c>
      <c r="M5" s="103">
        <v>2238.01</v>
      </c>
      <c r="N5" s="69">
        <v>8741.4</v>
      </c>
      <c r="O5" s="69">
        <v>2623.45</v>
      </c>
      <c r="P5" s="69">
        <v>6117.95</v>
      </c>
      <c r="Q5" s="69">
        <v>16051.02</v>
      </c>
      <c r="R5" s="70">
        <v>12388.65</v>
      </c>
    </row>
    <row r="6" ht="19.9" customHeight="1" spans="1:18">
      <c r="A6" s="44" t="s">
        <v>20</v>
      </c>
      <c r="B6" s="104">
        <v>2431</v>
      </c>
      <c r="C6" s="104">
        <v>2176</v>
      </c>
      <c r="D6" s="104">
        <v>255</v>
      </c>
      <c r="E6" s="104">
        <v>991.28</v>
      </c>
      <c r="F6" s="104">
        <v>944.28</v>
      </c>
      <c r="G6" s="104">
        <v>47</v>
      </c>
      <c r="H6" s="104">
        <v>3429.53</v>
      </c>
      <c r="I6" s="104">
        <v>825</v>
      </c>
      <c r="J6" s="104">
        <v>2604.53</v>
      </c>
      <c r="K6" s="104">
        <v>2267.25</v>
      </c>
      <c r="L6" s="104">
        <v>653</v>
      </c>
      <c r="M6" s="104">
        <v>1614.25</v>
      </c>
      <c r="N6" s="71">
        <v>5675.09</v>
      </c>
      <c r="O6" s="71">
        <v>1731.06</v>
      </c>
      <c r="P6" s="71">
        <v>3944.03</v>
      </c>
      <c r="Q6" s="71">
        <v>11387.39</v>
      </c>
      <c r="R6" s="72">
        <v>8327.31</v>
      </c>
    </row>
    <row r="7" ht="19.9" customHeight="1" spans="1:18">
      <c r="A7" s="44" t="s">
        <v>21</v>
      </c>
      <c r="B7" s="104"/>
      <c r="C7" s="104"/>
      <c r="D7" s="104"/>
      <c r="E7" s="104"/>
      <c r="F7" s="104"/>
      <c r="G7" s="104"/>
      <c r="H7" s="104">
        <v>626</v>
      </c>
      <c r="I7" s="104"/>
      <c r="J7" s="104">
        <v>626</v>
      </c>
      <c r="K7" s="104">
        <v>462</v>
      </c>
      <c r="L7" s="104"/>
      <c r="M7" s="104">
        <v>462</v>
      </c>
      <c r="N7" s="71">
        <v>2313.82</v>
      </c>
      <c r="O7" s="71">
        <v>497.35</v>
      </c>
      <c r="P7" s="71">
        <v>1816.47</v>
      </c>
      <c r="Q7" s="71">
        <v>4615.37</v>
      </c>
      <c r="R7" s="72">
        <v>3724.3</v>
      </c>
    </row>
    <row r="8" ht="19.9" customHeight="1" spans="1:18">
      <c r="A8" s="44" t="s">
        <v>22</v>
      </c>
      <c r="B8" s="104">
        <v>255</v>
      </c>
      <c r="C8" s="104"/>
      <c r="D8" s="104">
        <v>255</v>
      </c>
      <c r="E8" s="104">
        <v>47</v>
      </c>
      <c r="F8" s="104"/>
      <c r="G8" s="104">
        <v>47</v>
      </c>
      <c r="H8" s="104">
        <v>319</v>
      </c>
      <c r="I8" s="104"/>
      <c r="J8" s="104">
        <v>319</v>
      </c>
      <c r="K8" s="104">
        <v>334</v>
      </c>
      <c r="L8" s="104"/>
      <c r="M8" s="104">
        <v>334</v>
      </c>
      <c r="N8" s="71">
        <v>864.07</v>
      </c>
      <c r="O8" s="71">
        <v>218.11</v>
      </c>
      <c r="P8" s="71">
        <v>645.96</v>
      </c>
      <c r="Q8" s="71">
        <v>800.02</v>
      </c>
      <c r="R8" s="72">
        <v>716.01</v>
      </c>
    </row>
    <row r="9" ht="19.9" customHeight="1" spans="1:18">
      <c r="A9" s="44" t="s">
        <v>23</v>
      </c>
      <c r="B9" s="104">
        <v>625</v>
      </c>
      <c r="C9" s="104">
        <v>625</v>
      </c>
      <c r="D9" s="104"/>
      <c r="E9" s="104">
        <v>275</v>
      </c>
      <c r="F9" s="104">
        <v>275</v>
      </c>
      <c r="G9" s="104"/>
      <c r="H9" s="104">
        <v>199</v>
      </c>
      <c r="I9" s="104">
        <v>118</v>
      </c>
      <c r="J9" s="104">
        <v>81</v>
      </c>
      <c r="K9" s="104">
        <v>156</v>
      </c>
      <c r="L9" s="104">
        <v>94</v>
      </c>
      <c r="M9" s="104">
        <v>62</v>
      </c>
      <c r="N9" s="71">
        <v>536</v>
      </c>
      <c r="O9" s="71">
        <v>428</v>
      </c>
      <c r="P9" s="71">
        <v>108</v>
      </c>
      <c r="Q9" s="71">
        <v>915</v>
      </c>
      <c r="R9" s="72">
        <v>712</v>
      </c>
    </row>
    <row r="10" ht="19.9" customHeight="1" spans="1:18">
      <c r="A10" s="44" t="s">
        <v>24</v>
      </c>
      <c r="B10" s="104"/>
      <c r="C10" s="104"/>
      <c r="D10" s="104"/>
      <c r="E10" s="104"/>
      <c r="F10" s="104"/>
      <c r="G10" s="104"/>
      <c r="H10" s="104">
        <v>1180</v>
      </c>
      <c r="I10" s="104">
        <v>480</v>
      </c>
      <c r="J10" s="104">
        <v>700</v>
      </c>
      <c r="K10" s="104">
        <v>845</v>
      </c>
      <c r="L10" s="104">
        <v>390</v>
      </c>
      <c r="M10" s="104">
        <v>455</v>
      </c>
      <c r="N10" s="71"/>
      <c r="O10" s="71"/>
      <c r="P10" s="71"/>
      <c r="Q10" s="71">
        <v>623</v>
      </c>
      <c r="R10" s="72">
        <v>289</v>
      </c>
    </row>
    <row r="11" ht="19.9" customHeight="1" spans="1:18">
      <c r="A11" s="44" t="s">
        <v>25</v>
      </c>
      <c r="B11" s="105"/>
      <c r="C11" s="105"/>
      <c r="D11" s="105"/>
      <c r="E11" s="105"/>
      <c r="F11" s="105"/>
      <c r="G11" s="105"/>
      <c r="H11" s="104">
        <v>330.53</v>
      </c>
      <c r="I11" s="104"/>
      <c r="J11" s="104">
        <v>330.53</v>
      </c>
      <c r="K11" s="104">
        <v>296</v>
      </c>
      <c r="L11" s="104"/>
      <c r="M11" s="104">
        <v>296</v>
      </c>
      <c r="N11" s="104">
        <v>846</v>
      </c>
      <c r="O11" s="104">
        <v>224</v>
      </c>
      <c r="P11" s="104">
        <v>622</v>
      </c>
      <c r="Q11" s="104">
        <v>762</v>
      </c>
      <c r="R11" s="72">
        <v>663.000000000001</v>
      </c>
    </row>
    <row r="12" ht="19.9" customHeight="1" spans="1:18">
      <c r="A12" s="44" t="s">
        <v>26</v>
      </c>
      <c r="B12" s="104">
        <v>1551</v>
      </c>
      <c r="C12" s="104">
        <v>1551</v>
      </c>
      <c r="D12" s="104"/>
      <c r="E12" s="104">
        <v>669.28</v>
      </c>
      <c r="F12" s="104">
        <v>669.28</v>
      </c>
      <c r="G12" s="104"/>
      <c r="H12" s="104">
        <v>548</v>
      </c>
      <c r="I12" s="104"/>
      <c r="J12" s="104">
        <v>548</v>
      </c>
      <c r="K12" s="104">
        <v>5.25</v>
      </c>
      <c r="L12" s="104"/>
      <c r="M12" s="104">
        <v>5.25</v>
      </c>
      <c r="N12" s="71">
        <v>819.2</v>
      </c>
      <c r="O12" s="71">
        <v>287.6</v>
      </c>
      <c r="P12" s="71">
        <v>531.6</v>
      </c>
      <c r="Q12" s="71">
        <v>3249</v>
      </c>
      <c r="R12" s="72">
        <v>1982</v>
      </c>
    </row>
    <row r="13" ht="19.9" customHeight="1" spans="1:18">
      <c r="A13" s="44" t="s">
        <v>27</v>
      </c>
      <c r="B13" s="104"/>
      <c r="C13" s="104"/>
      <c r="D13" s="104"/>
      <c r="E13" s="104"/>
      <c r="F13" s="104"/>
      <c r="G13" s="104"/>
      <c r="H13" s="104">
        <v>227</v>
      </c>
      <c r="I13" s="104">
        <v>227</v>
      </c>
      <c r="J13" s="104"/>
      <c r="K13" s="104">
        <v>169</v>
      </c>
      <c r="L13" s="104">
        <v>169</v>
      </c>
      <c r="M13" s="104"/>
      <c r="N13" s="71">
        <v>296</v>
      </c>
      <c r="O13" s="71">
        <v>76</v>
      </c>
      <c r="P13" s="71">
        <v>220</v>
      </c>
      <c r="Q13" s="71">
        <v>423</v>
      </c>
      <c r="R13" s="72">
        <v>241</v>
      </c>
    </row>
    <row r="14" ht="19.9" customHeight="1" spans="1:18">
      <c r="A14" s="44" t="s">
        <v>28</v>
      </c>
      <c r="B14" s="71"/>
      <c r="C14" s="71"/>
      <c r="D14" s="71"/>
      <c r="E14" s="71"/>
      <c r="F14" s="71"/>
      <c r="G14" s="71"/>
      <c r="H14" s="71">
        <v>930</v>
      </c>
      <c r="I14" s="71">
        <v>930</v>
      </c>
      <c r="J14" s="71"/>
      <c r="K14" s="71">
        <v>439.2</v>
      </c>
      <c r="L14" s="71">
        <v>439.2</v>
      </c>
      <c r="M14" s="71"/>
      <c r="N14" s="71">
        <v>340.9</v>
      </c>
      <c r="O14" s="71">
        <v>187.9</v>
      </c>
      <c r="P14" s="71">
        <v>153</v>
      </c>
      <c r="Q14" s="71">
        <v>1366</v>
      </c>
      <c r="R14" s="72">
        <v>1187</v>
      </c>
    </row>
    <row r="15" ht="19.9" customHeight="1" spans="1:18">
      <c r="A15" s="44" t="s">
        <v>29</v>
      </c>
      <c r="B15" s="71">
        <v>470</v>
      </c>
      <c r="C15" s="71">
        <v>170</v>
      </c>
      <c r="D15" s="71">
        <v>300</v>
      </c>
      <c r="E15" s="71">
        <v>134.2</v>
      </c>
      <c r="F15" s="71">
        <v>33.3</v>
      </c>
      <c r="G15" s="71">
        <v>100.9</v>
      </c>
      <c r="H15" s="71">
        <v>638</v>
      </c>
      <c r="I15" s="71"/>
      <c r="J15" s="71">
        <v>272.68</v>
      </c>
      <c r="K15" s="71">
        <v>311.85</v>
      </c>
      <c r="L15" s="71"/>
      <c r="M15" s="71">
        <v>265.07</v>
      </c>
      <c r="N15" s="71">
        <v>784.73</v>
      </c>
      <c r="O15" s="71">
        <v>140.4</v>
      </c>
      <c r="P15" s="71">
        <v>644.33</v>
      </c>
      <c r="Q15" s="71">
        <v>1009</v>
      </c>
      <c r="R15" s="72">
        <v>915.73</v>
      </c>
    </row>
    <row r="16" ht="19.9" customHeight="1" spans="1:18">
      <c r="A16" s="44" t="s">
        <v>30</v>
      </c>
      <c r="B16" s="71">
        <v>455</v>
      </c>
      <c r="C16" s="71">
        <v>364</v>
      </c>
      <c r="D16" s="71">
        <v>91</v>
      </c>
      <c r="E16" s="71">
        <v>406.8</v>
      </c>
      <c r="F16" s="71">
        <v>346.8</v>
      </c>
      <c r="G16" s="71">
        <v>60</v>
      </c>
      <c r="H16" s="71">
        <v>49</v>
      </c>
      <c r="I16" s="71"/>
      <c r="J16" s="71">
        <v>49</v>
      </c>
      <c r="K16" s="71">
        <v>12.76</v>
      </c>
      <c r="L16" s="71"/>
      <c r="M16" s="71">
        <v>12.76</v>
      </c>
      <c r="N16" s="71">
        <v>243.5</v>
      </c>
      <c r="O16" s="71">
        <v>130.2</v>
      </c>
      <c r="P16" s="71">
        <v>113.3</v>
      </c>
      <c r="Q16" s="71">
        <v>777.93</v>
      </c>
      <c r="R16" s="72">
        <v>629.33</v>
      </c>
    </row>
    <row r="17" ht="19.9" customHeight="1" spans="1:18">
      <c r="A17" s="44" t="s">
        <v>31</v>
      </c>
      <c r="B17" s="71"/>
      <c r="C17" s="71"/>
      <c r="D17" s="71"/>
      <c r="E17" s="71"/>
      <c r="F17" s="71"/>
      <c r="G17" s="71"/>
      <c r="H17" s="71">
        <v>500</v>
      </c>
      <c r="I17" s="71">
        <v>500</v>
      </c>
      <c r="J17" s="71"/>
      <c r="K17" s="71">
        <v>460</v>
      </c>
      <c r="L17" s="71">
        <v>460</v>
      </c>
      <c r="M17" s="71"/>
      <c r="N17" s="71">
        <v>847</v>
      </c>
      <c r="O17" s="71">
        <v>138</v>
      </c>
      <c r="P17" s="71">
        <v>709</v>
      </c>
      <c r="Q17" s="71">
        <v>755</v>
      </c>
      <c r="R17" s="72">
        <v>650</v>
      </c>
    </row>
    <row r="18" ht="19.9" customHeight="1" spans="1:18">
      <c r="A18" s="44" t="s">
        <v>32</v>
      </c>
      <c r="B18" s="71"/>
      <c r="C18" s="71"/>
      <c r="D18" s="71"/>
      <c r="E18" s="71"/>
      <c r="F18" s="71"/>
      <c r="G18" s="71"/>
      <c r="H18" s="71">
        <v>109</v>
      </c>
      <c r="I18" s="71">
        <v>109</v>
      </c>
      <c r="J18" s="71"/>
      <c r="K18" s="71">
        <v>105.48</v>
      </c>
      <c r="L18" s="71">
        <v>105.48</v>
      </c>
      <c r="M18" s="71"/>
      <c r="N18" s="71">
        <v>233.18</v>
      </c>
      <c r="O18" s="71">
        <v>46.89</v>
      </c>
      <c r="P18" s="71">
        <v>186.29</v>
      </c>
      <c r="Q18" s="71">
        <v>224.6</v>
      </c>
      <c r="R18" s="72">
        <v>204.33</v>
      </c>
    </row>
    <row r="19" ht="23.25" customHeight="1" spans="1:18">
      <c r="A19" s="49" t="s">
        <v>33</v>
      </c>
      <c r="B19" s="73"/>
      <c r="C19" s="73"/>
      <c r="D19" s="73"/>
      <c r="E19" s="73"/>
      <c r="F19" s="73"/>
      <c r="G19" s="73"/>
      <c r="H19" s="73">
        <v>526</v>
      </c>
      <c r="I19" s="73">
        <v>180</v>
      </c>
      <c r="J19" s="73">
        <v>346</v>
      </c>
      <c r="K19" s="73">
        <v>396.58</v>
      </c>
      <c r="L19" s="73">
        <v>50.65</v>
      </c>
      <c r="M19" s="73">
        <v>345.93</v>
      </c>
      <c r="N19" s="73">
        <v>617</v>
      </c>
      <c r="O19" s="73">
        <v>249</v>
      </c>
      <c r="P19" s="73">
        <v>368</v>
      </c>
      <c r="Q19" s="73">
        <v>531.1</v>
      </c>
      <c r="R19" s="74">
        <v>474.95</v>
      </c>
    </row>
    <row r="20" ht="24" customHeight="1" spans="1:18">
      <c r="A20" s="106" t="s">
        <v>34</v>
      </c>
      <c r="B20" s="107"/>
      <c r="C20" s="107"/>
      <c r="D20" s="107"/>
      <c r="E20" s="107"/>
      <c r="F20" s="107"/>
      <c r="G20" s="107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7"/>
    </row>
  </sheetData>
  <mergeCells count="19">
    <mergeCell ref="A1:R1"/>
    <mergeCell ref="B2:G2"/>
    <mergeCell ref="H2:M2"/>
    <mergeCell ref="O2:P2"/>
    <mergeCell ref="C3:D3"/>
    <mergeCell ref="F3:G3"/>
    <mergeCell ref="I3:J3"/>
    <mergeCell ref="L3:M3"/>
    <mergeCell ref="A20:R20"/>
    <mergeCell ref="A2:A4"/>
    <mergeCell ref="B3:B4"/>
    <mergeCell ref="E3:E4"/>
    <mergeCell ref="H3:H4"/>
    <mergeCell ref="K3:K4"/>
    <mergeCell ref="N2:N4"/>
    <mergeCell ref="O3:O4"/>
    <mergeCell ref="P3:P4"/>
    <mergeCell ref="Q2:Q4"/>
    <mergeCell ref="R3:R4"/>
  </mergeCells>
  <pageMargins left="0.7" right="0.7" top="0.75" bottom="0.75" header="0.3" footer="0.3"/>
  <pageSetup paperSize="9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"/>
  <sheetViews>
    <sheetView workbookViewId="0">
      <selection activeCell="A20" sqref="A20:O20"/>
    </sheetView>
  </sheetViews>
  <sheetFormatPr defaultColWidth="9" defaultRowHeight="13.5"/>
  <cols>
    <col min="1" max="1" width="12.5" style="29" customWidth="1"/>
    <col min="2" max="15" width="8" style="29" customWidth="1"/>
    <col min="16" max="16384" width="9" style="29"/>
  </cols>
  <sheetData>
    <row r="1" ht="19.9" customHeight="1" spans="1:15">
      <c r="A1" s="76" t="s">
        <v>90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56"/>
    </row>
    <row r="2" ht="19.9" customHeight="1" spans="1:15">
      <c r="A2" s="78" t="s">
        <v>59</v>
      </c>
      <c r="B2" s="79" t="s">
        <v>91</v>
      </c>
      <c r="C2" s="78" t="s">
        <v>15</v>
      </c>
      <c r="D2" s="79" t="s">
        <v>92</v>
      </c>
      <c r="E2" s="79" t="s">
        <v>15</v>
      </c>
      <c r="F2" s="79" t="s">
        <v>15</v>
      </c>
      <c r="G2" s="79" t="s">
        <v>15</v>
      </c>
      <c r="H2" s="79" t="s">
        <v>15</v>
      </c>
      <c r="I2" s="79" t="s">
        <v>15</v>
      </c>
      <c r="J2" s="79" t="s">
        <v>15</v>
      </c>
      <c r="K2" s="79" t="s">
        <v>15</v>
      </c>
      <c r="L2" s="91"/>
      <c r="M2" s="79" t="s">
        <v>93</v>
      </c>
      <c r="N2" s="79" t="s">
        <v>15</v>
      </c>
      <c r="O2" s="34" t="s">
        <v>94</v>
      </c>
    </row>
    <row r="3" ht="19.9" customHeight="1" spans="1:15">
      <c r="A3" s="80" t="s">
        <v>14</v>
      </c>
      <c r="B3" s="78" t="s">
        <v>15</v>
      </c>
      <c r="C3" s="78" t="s">
        <v>95</v>
      </c>
      <c r="D3" s="81" t="s">
        <v>96</v>
      </c>
      <c r="E3" s="82" t="s">
        <v>97</v>
      </c>
      <c r="F3" s="79" t="s">
        <v>98</v>
      </c>
      <c r="G3" s="78" t="s">
        <v>15</v>
      </c>
      <c r="H3" s="81" t="s">
        <v>99</v>
      </c>
      <c r="I3" s="78" t="s">
        <v>15</v>
      </c>
      <c r="J3" s="79" t="s">
        <v>100</v>
      </c>
      <c r="K3" s="79" t="s">
        <v>15</v>
      </c>
      <c r="L3" s="38" t="s">
        <v>101</v>
      </c>
      <c r="M3" s="78" t="s">
        <v>15</v>
      </c>
      <c r="N3" s="79" t="s">
        <v>102</v>
      </c>
      <c r="O3" s="92" t="s">
        <v>14</v>
      </c>
    </row>
    <row r="4" ht="33" customHeight="1" spans="1:15">
      <c r="A4" s="83" t="s">
        <v>14</v>
      </c>
      <c r="B4" s="84" t="s">
        <v>15</v>
      </c>
      <c r="C4" s="84" t="s">
        <v>15</v>
      </c>
      <c r="D4" s="85" t="s">
        <v>15</v>
      </c>
      <c r="E4" s="86" t="s">
        <v>14</v>
      </c>
      <c r="F4" s="84" t="s">
        <v>15</v>
      </c>
      <c r="G4" s="84" t="s">
        <v>103</v>
      </c>
      <c r="H4" s="87" t="s">
        <v>15</v>
      </c>
      <c r="I4" s="84" t="s">
        <v>103</v>
      </c>
      <c r="J4" s="84" t="s">
        <v>15</v>
      </c>
      <c r="K4" s="93" t="s">
        <v>103</v>
      </c>
      <c r="L4" s="94"/>
      <c r="M4" s="84" t="s">
        <v>15</v>
      </c>
      <c r="N4" s="93" t="s">
        <v>15</v>
      </c>
      <c r="O4" s="95" t="s">
        <v>14</v>
      </c>
    </row>
    <row r="5" ht="19.9" customHeight="1" spans="1:15">
      <c r="A5" s="40" t="s">
        <v>19</v>
      </c>
      <c r="B5" s="69">
        <v>7095.56</v>
      </c>
      <c r="C5" s="69">
        <v>6272.39</v>
      </c>
      <c r="D5" s="69">
        <v>166.931956</v>
      </c>
      <c r="E5" s="69">
        <v>166.931956</v>
      </c>
      <c r="F5" s="88">
        <v>13</v>
      </c>
      <c r="G5" s="88">
        <v>5</v>
      </c>
      <c r="H5" s="88">
        <v>7110</v>
      </c>
      <c r="I5" s="88">
        <v>2410</v>
      </c>
      <c r="J5" s="69">
        <v>166.931956</v>
      </c>
      <c r="K5" s="69">
        <v>33.8566</v>
      </c>
      <c r="L5" s="88">
        <v>110</v>
      </c>
      <c r="M5" s="88">
        <v>587</v>
      </c>
      <c r="N5" s="88">
        <v>568</v>
      </c>
      <c r="O5" s="96">
        <v>1222</v>
      </c>
    </row>
    <row r="6" ht="19.9" customHeight="1" spans="1:15">
      <c r="A6" s="44" t="s">
        <v>20</v>
      </c>
      <c r="B6" s="71">
        <v>4614.44</v>
      </c>
      <c r="C6" s="71">
        <v>4057.87</v>
      </c>
      <c r="D6" s="71">
        <v>103.4053</v>
      </c>
      <c r="E6" s="71">
        <v>103.4053</v>
      </c>
      <c r="F6" s="89">
        <v>6</v>
      </c>
      <c r="G6" s="89">
        <v>2</v>
      </c>
      <c r="H6" s="89">
        <v>3700</v>
      </c>
      <c r="I6" s="89">
        <v>1100</v>
      </c>
      <c r="J6" s="71">
        <v>103.4053</v>
      </c>
      <c r="K6" s="71">
        <v>12.4917</v>
      </c>
      <c r="L6" s="89">
        <v>30</v>
      </c>
      <c r="M6" s="89">
        <v>277</v>
      </c>
      <c r="N6" s="89">
        <v>277</v>
      </c>
      <c r="O6" s="97">
        <v>857</v>
      </c>
    </row>
    <row r="7" ht="19.9" customHeight="1" spans="1:15">
      <c r="A7" s="44" t="s">
        <v>21</v>
      </c>
      <c r="B7" s="71">
        <v>883</v>
      </c>
      <c r="C7" s="71">
        <v>881</v>
      </c>
      <c r="D7" s="71">
        <v>30.9229</v>
      </c>
      <c r="E7" s="71">
        <v>60.6643</v>
      </c>
      <c r="F7" s="89">
        <v>3</v>
      </c>
      <c r="G7" s="89">
        <v>1</v>
      </c>
      <c r="H7" s="89">
        <v>2000</v>
      </c>
      <c r="I7" s="89">
        <v>800</v>
      </c>
      <c r="J7" s="71">
        <v>60.6643</v>
      </c>
      <c r="K7" s="71">
        <v>12.4917</v>
      </c>
      <c r="L7" s="89">
        <v>1</v>
      </c>
      <c r="M7" s="89">
        <v>100</v>
      </c>
      <c r="N7" s="89">
        <v>100</v>
      </c>
      <c r="O7" s="97">
        <v>192</v>
      </c>
    </row>
    <row r="8" ht="19.9" customHeight="1" spans="1:15">
      <c r="A8" s="44" t="s">
        <v>22</v>
      </c>
      <c r="B8" s="71">
        <v>432</v>
      </c>
      <c r="C8" s="71">
        <v>275</v>
      </c>
      <c r="D8" s="71">
        <v>13.2625</v>
      </c>
      <c r="E8" s="71">
        <v>0</v>
      </c>
      <c r="F8" s="89"/>
      <c r="G8" s="89"/>
      <c r="H8" s="89"/>
      <c r="I8" s="89"/>
      <c r="J8" s="71"/>
      <c r="K8" s="71"/>
      <c r="L8" s="89">
        <v>7</v>
      </c>
      <c r="M8" s="89">
        <v>14</v>
      </c>
      <c r="N8" s="89">
        <v>14</v>
      </c>
      <c r="O8" s="97">
        <v>94</v>
      </c>
    </row>
    <row r="9" ht="19.9" customHeight="1" spans="1:15">
      <c r="A9" s="44" t="s">
        <v>23</v>
      </c>
      <c r="B9" s="71">
        <v>901</v>
      </c>
      <c r="C9" s="71">
        <v>846</v>
      </c>
      <c r="D9" s="71">
        <v>16.7449</v>
      </c>
      <c r="E9" s="71">
        <v>34.6825</v>
      </c>
      <c r="F9" s="89">
        <v>1</v>
      </c>
      <c r="G9" s="89"/>
      <c r="H9" s="89">
        <v>800</v>
      </c>
      <c r="I9" s="89"/>
      <c r="J9" s="71">
        <v>34.6825</v>
      </c>
      <c r="K9" s="71"/>
      <c r="L9" s="89">
        <v>9</v>
      </c>
      <c r="M9" s="89">
        <v>48</v>
      </c>
      <c r="N9" s="89">
        <v>48</v>
      </c>
      <c r="O9" s="97">
        <v>198</v>
      </c>
    </row>
    <row r="10" ht="19.9" customHeight="1" spans="1:15">
      <c r="A10" s="44" t="s">
        <v>24</v>
      </c>
      <c r="B10" s="71">
        <v>594</v>
      </c>
      <c r="C10" s="71">
        <v>543</v>
      </c>
      <c r="D10" s="71">
        <v>12.7518</v>
      </c>
      <c r="E10" s="71"/>
      <c r="F10" s="89"/>
      <c r="G10" s="89"/>
      <c r="H10" s="89"/>
      <c r="I10" s="89"/>
      <c r="J10" s="71"/>
      <c r="K10" s="71"/>
      <c r="L10" s="89">
        <v>1</v>
      </c>
      <c r="M10" s="89">
        <v>29</v>
      </c>
      <c r="N10" s="89">
        <v>29</v>
      </c>
      <c r="O10" s="97">
        <v>51</v>
      </c>
    </row>
    <row r="11" ht="19.9" customHeight="1" spans="1:15">
      <c r="A11" s="44" t="s">
        <v>25</v>
      </c>
      <c r="B11" s="71">
        <v>520.44</v>
      </c>
      <c r="C11" s="71">
        <v>455.87</v>
      </c>
      <c r="D11" s="71">
        <v>8.95259999999999</v>
      </c>
      <c r="E11" s="71">
        <v>8.0585</v>
      </c>
      <c r="F11" s="89">
        <v>2</v>
      </c>
      <c r="G11" s="71">
        <v>1</v>
      </c>
      <c r="H11" s="89">
        <v>900</v>
      </c>
      <c r="I11" s="89">
        <v>300</v>
      </c>
      <c r="J11" s="71">
        <v>8.0585</v>
      </c>
      <c r="K11" s="71"/>
      <c r="L11" s="89">
        <v>9</v>
      </c>
      <c r="M11" s="89">
        <v>40</v>
      </c>
      <c r="N11" s="89">
        <v>40</v>
      </c>
      <c r="O11" s="97">
        <v>169</v>
      </c>
    </row>
    <row r="12" ht="19.9" customHeight="1" spans="1:15">
      <c r="A12" s="44" t="s">
        <v>26</v>
      </c>
      <c r="B12" s="71">
        <v>962</v>
      </c>
      <c r="C12" s="71">
        <v>757</v>
      </c>
      <c r="D12" s="71">
        <v>17.8917</v>
      </c>
      <c r="E12" s="71"/>
      <c r="F12" s="89"/>
      <c r="G12" s="89"/>
      <c r="H12" s="89"/>
      <c r="I12" s="89"/>
      <c r="J12" s="71"/>
      <c r="K12" s="71"/>
      <c r="L12" s="89">
        <v>3</v>
      </c>
      <c r="M12" s="89">
        <v>39</v>
      </c>
      <c r="N12" s="89">
        <v>39</v>
      </c>
      <c r="O12" s="97">
        <v>118</v>
      </c>
    </row>
    <row r="13" ht="19.9" customHeight="1" spans="1:15">
      <c r="A13" s="44" t="s">
        <v>27</v>
      </c>
      <c r="B13" s="71">
        <v>322</v>
      </c>
      <c r="C13" s="71">
        <v>300</v>
      </c>
      <c r="D13" s="71">
        <v>2.8789</v>
      </c>
      <c r="E13" s="71"/>
      <c r="F13" s="89"/>
      <c r="G13" s="89"/>
      <c r="H13" s="89"/>
      <c r="I13" s="89"/>
      <c r="J13" s="71"/>
      <c r="K13" s="71"/>
      <c r="L13" s="89"/>
      <c r="M13" s="89">
        <v>7</v>
      </c>
      <c r="N13" s="89">
        <v>7</v>
      </c>
      <c r="O13" s="97">
        <v>35</v>
      </c>
    </row>
    <row r="14" ht="19.9" customHeight="1" spans="1:15">
      <c r="A14" s="44" t="s">
        <v>28</v>
      </c>
      <c r="B14" s="71">
        <v>600.5</v>
      </c>
      <c r="C14" s="71">
        <v>540.5</v>
      </c>
      <c r="D14" s="71">
        <v>11.2857</v>
      </c>
      <c r="E14" s="71">
        <v>11.2857</v>
      </c>
      <c r="F14" s="89">
        <v>1</v>
      </c>
      <c r="G14" s="89">
        <v>1</v>
      </c>
      <c r="H14" s="89">
        <v>560</v>
      </c>
      <c r="I14" s="89">
        <v>560</v>
      </c>
      <c r="J14" s="71">
        <v>11.2857</v>
      </c>
      <c r="K14" s="71">
        <v>6.9707</v>
      </c>
      <c r="L14" s="89">
        <v>18</v>
      </c>
      <c r="M14" s="89">
        <v>79</v>
      </c>
      <c r="N14" s="89">
        <v>79</v>
      </c>
      <c r="O14" s="97">
        <v>85</v>
      </c>
    </row>
    <row r="15" ht="19.9" customHeight="1" spans="1:15">
      <c r="A15" s="44" t="s">
        <v>29</v>
      </c>
      <c r="B15" s="71">
        <v>410</v>
      </c>
      <c r="C15" s="71">
        <v>383</v>
      </c>
      <c r="D15" s="71">
        <v>8.615016</v>
      </c>
      <c r="E15" s="71">
        <v>8.615016</v>
      </c>
      <c r="F15" s="89">
        <v>1</v>
      </c>
      <c r="G15" s="89"/>
      <c r="H15" s="89">
        <v>600</v>
      </c>
      <c r="I15" s="89"/>
      <c r="J15" s="71">
        <v>8.615016</v>
      </c>
      <c r="K15" s="71"/>
      <c r="L15" s="89">
        <v>13</v>
      </c>
      <c r="M15" s="89">
        <v>59</v>
      </c>
      <c r="N15" s="89">
        <v>59</v>
      </c>
      <c r="O15" s="97">
        <v>53</v>
      </c>
    </row>
    <row r="16" ht="19.9" customHeight="1" spans="1:15">
      <c r="A16" s="44" t="s">
        <v>30</v>
      </c>
      <c r="B16" s="71">
        <v>313.95</v>
      </c>
      <c r="C16" s="71">
        <v>298.22</v>
      </c>
      <c r="D16" s="71">
        <v>13.151</v>
      </c>
      <c r="E16" s="71">
        <v>13.151</v>
      </c>
      <c r="F16" s="89">
        <v>1</v>
      </c>
      <c r="G16" s="89">
        <v>1</v>
      </c>
      <c r="H16" s="89">
        <v>650</v>
      </c>
      <c r="I16" s="89">
        <v>650</v>
      </c>
      <c r="J16" s="71">
        <v>13.151</v>
      </c>
      <c r="K16" s="71">
        <v>13.151</v>
      </c>
      <c r="L16" s="89">
        <v>25</v>
      </c>
      <c r="M16" s="89">
        <v>61</v>
      </c>
      <c r="N16" s="89">
        <v>61</v>
      </c>
      <c r="O16" s="97">
        <v>61</v>
      </c>
    </row>
    <row r="17" ht="19.9" customHeight="1" spans="1:15">
      <c r="A17" s="44" t="s">
        <v>31</v>
      </c>
      <c r="B17" s="71">
        <v>600</v>
      </c>
      <c r="C17" s="71">
        <v>508</v>
      </c>
      <c r="D17" s="71">
        <v>7.637644</v>
      </c>
      <c r="E17" s="71">
        <v>7.637644</v>
      </c>
      <c r="F17" s="89">
        <v>1</v>
      </c>
      <c r="G17" s="89"/>
      <c r="H17" s="89">
        <v>500</v>
      </c>
      <c r="I17" s="89"/>
      <c r="J17" s="71">
        <v>7.637644</v>
      </c>
      <c r="K17" s="71"/>
      <c r="L17" s="89">
        <v>10</v>
      </c>
      <c r="M17" s="89">
        <v>63</v>
      </c>
      <c r="N17" s="89">
        <v>50</v>
      </c>
      <c r="O17" s="97">
        <v>86</v>
      </c>
    </row>
    <row r="18" ht="19.9" customHeight="1" spans="1:15">
      <c r="A18" s="44" t="s">
        <v>32</v>
      </c>
      <c r="B18" s="71">
        <v>198.46</v>
      </c>
      <c r="C18" s="71">
        <v>158.8</v>
      </c>
      <c r="D18" s="71">
        <v>7.986</v>
      </c>
      <c r="E18" s="71">
        <v>7.986</v>
      </c>
      <c r="F18" s="89">
        <v>1</v>
      </c>
      <c r="G18" s="89"/>
      <c r="H18" s="89">
        <v>500</v>
      </c>
      <c r="I18" s="89"/>
      <c r="J18" s="71">
        <v>7.986</v>
      </c>
      <c r="K18" s="71"/>
      <c r="L18" s="89"/>
      <c r="M18" s="89">
        <v>15</v>
      </c>
      <c r="N18" s="89">
        <v>9</v>
      </c>
      <c r="O18" s="97">
        <v>28</v>
      </c>
    </row>
    <row r="19" ht="24.75" customHeight="1" spans="1:15">
      <c r="A19" s="49" t="s">
        <v>33</v>
      </c>
      <c r="B19" s="73">
        <v>358.21</v>
      </c>
      <c r="C19" s="73">
        <v>326</v>
      </c>
      <c r="D19" s="73">
        <v>14.851296</v>
      </c>
      <c r="E19" s="73">
        <v>14.851296</v>
      </c>
      <c r="F19" s="90">
        <v>2</v>
      </c>
      <c r="G19" s="90">
        <v>1</v>
      </c>
      <c r="H19" s="90">
        <v>600</v>
      </c>
      <c r="I19" s="90">
        <v>100</v>
      </c>
      <c r="J19" s="73">
        <v>14.851296</v>
      </c>
      <c r="K19" s="73">
        <v>1.2432</v>
      </c>
      <c r="L19" s="90">
        <v>14</v>
      </c>
      <c r="M19" s="90">
        <v>33</v>
      </c>
      <c r="N19" s="90">
        <v>33</v>
      </c>
      <c r="O19" s="98">
        <v>52</v>
      </c>
    </row>
    <row r="20" ht="27" customHeight="1" spans="1:15">
      <c r="A20" s="53" t="s">
        <v>34</v>
      </c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</row>
  </sheetData>
  <mergeCells count="15">
    <mergeCell ref="A1:O1"/>
    <mergeCell ref="D2:K2"/>
    <mergeCell ref="A20:O20"/>
    <mergeCell ref="A2:A4"/>
    <mergeCell ref="B2:B4"/>
    <mergeCell ref="C3:C4"/>
    <mergeCell ref="D3:D4"/>
    <mergeCell ref="E3:E4"/>
    <mergeCell ref="F3:F4"/>
    <mergeCell ref="H3:H4"/>
    <mergeCell ref="J3:J4"/>
    <mergeCell ref="L3:L4"/>
    <mergeCell ref="M2:M4"/>
    <mergeCell ref="N3:N4"/>
    <mergeCell ref="O2:O4"/>
  </mergeCells>
  <pageMargins left="0.7" right="0.7" top="0.75" bottom="0.75" header="0.3" footer="0.3"/>
  <pageSetup paperSize="9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selection activeCell="C17" sqref="C17"/>
    </sheetView>
  </sheetViews>
  <sheetFormatPr defaultColWidth="9" defaultRowHeight="13.5"/>
  <cols>
    <col min="1" max="1" width="13.375" style="29" customWidth="1"/>
    <col min="2" max="2" width="13.7583333333333" style="29" customWidth="1"/>
    <col min="3" max="3" width="12.625" style="29" customWidth="1"/>
    <col min="4" max="4" width="14.5" style="29" customWidth="1"/>
    <col min="5" max="5" width="11.5" style="29" customWidth="1"/>
    <col min="6" max="7" width="13" style="29" customWidth="1"/>
    <col min="8" max="16384" width="9" style="29"/>
  </cols>
  <sheetData>
    <row r="1" ht="19.9" customHeight="1" spans="1:7">
      <c r="A1" s="55" t="s">
        <v>104</v>
      </c>
      <c r="B1" s="56"/>
      <c r="C1" s="56"/>
      <c r="D1" s="56"/>
      <c r="E1" s="56"/>
      <c r="F1" s="56"/>
      <c r="G1" s="56"/>
    </row>
    <row r="2" ht="19.9" customHeight="1" spans="1:7">
      <c r="A2" s="57" t="s">
        <v>105</v>
      </c>
      <c r="B2" s="57"/>
      <c r="C2" s="57"/>
      <c r="D2" s="57"/>
      <c r="E2" s="57"/>
      <c r="F2" s="57"/>
      <c r="G2" s="57"/>
    </row>
    <row r="3" ht="19.9" customHeight="1" spans="1:7">
      <c r="A3" s="58" t="s">
        <v>59</v>
      </c>
      <c r="B3" s="59" t="s">
        <v>106</v>
      </c>
      <c r="C3" s="60"/>
      <c r="D3" s="61" t="s">
        <v>107</v>
      </c>
      <c r="E3" s="60"/>
      <c r="F3" s="58" t="s">
        <v>108</v>
      </c>
      <c r="G3" s="62" t="s">
        <v>109</v>
      </c>
    </row>
    <row r="4" ht="22.15" customHeight="1" spans="1:7">
      <c r="A4" s="63" t="s">
        <v>14</v>
      </c>
      <c r="B4" s="64"/>
      <c r="C4" s="65" t="s">
        <v>110</v>
      </c>
      <c r="D4" s="66"/>
      <c r="E4" s="65" t="s">
        <v>110</v>
      </c>
      <c r="F4" s="67" t="s">
        <v>15</v>
      </c>
      <c r="G4" s="68" t="s">
        <v>14</v>
      </c>
    </row>
    <row r="5" ht="19.9" customHeight="1" spans="1:7">
      <c r="A5" s="40" t="s">
        <v>19</v>
      </c>
      <c r="B5" s="69">
        <v>26627.03</v>
      </c>
      <c r="C5" s="69">
        <v>24762.41</v>
      </c>
      <c r="D5" s="69">
        <v>23271.56</v>
      </c>
      <c r="E5" s="69">
        <v>22675.52</v>
      </c>
      <c r="F5" s="69">
        <v>6962.43</v>
      </c>
      <c r="G5" s="70">
        <v>3053.47</v>
      </c>
    </row>
    <row r="6" ht="19.9" customHeight="1" spans="1:7">
      <c r="A6" s="44" t="s">
        <v>20</v>
      </c>
      <c r="B6" s="71">
        <v>16024.22</v>
      </c>
      <c r="C6" s="71">
        <v>15516.66</v>
      </c>
      <c r="D6" s="71">
        <v>14347</v>
      </c>
      <c r="E6" s="71">
        <v>14059.6</v>
      </c>
      <c r="F6" s="71">
        <v>4224.3</v>
      </c>
      <c r="G6" s="72">
        <v>1644.4</v>
      </c>
    </row>
    <row r="7" ht="19.9" customHeight="1" spans="1:7">
      <c r="A7" s="44" t="s">
        <v>21</v>
      </c>
      <c r="B7" s="71">
        <v>3974.77</v>
      </c>
      <c r="C7" s="71">
        <v>3974.77</v>
      </c>
      <c r="D7" s="71">
        <v>3688.02</v>
      </c>
      <c r="E7" s="71">
        <v>3688.02</v>
      </c>
      <c r="F7" s="71">
        <v>1012.9</v>
      </c>
      <c r="G7" s="72">
        <v>272</v>
      </c>
    </row>
    <row r="8" ht="19.9" customHeight="1" spans="1:7">
      <c r="A8" s="44" t="s">
        <v>22</v>
      </c>
      <c r="B8" s="71">
        <v>2021.42</v>
      </c>
      <c r="C8" s="71">
        <v>2001.42</v>
      </c>
      <c r="D8" s="71">
        <v>1876.66</v>
      </c>
      <c r="E8" s="71">
        <v>1858.66</v>
      </c>
      <c r="F8" s="71">
        <v>219</v>
      </c>
      <c r="G8" s="72">
        <v>183.5</v>
      </c>
    </row>
    <row r="9" ht="19.9" customHeight="1" spans="1:7">
      <c r="A9" s="44" t="s">
        <v>23</v>
      </c>
      <c r="B9" s="71">
        <v>1854.15</v>
      </c>
      <c r="C9" s="71">
        <v>1821.89</v>
      </c>
      <c r="D9" s="71">
        <v>1702.01</v>
      </c>
      <c r="E9" s="71">
        <v>1671.76</v>
      </c>
      <c r="F9" s="71">
        <v>808.35</v>
      </c>
      <c r="G9" s="72">
        <v>348.77</v>
      </c>
    </row>
    <row r="10" ht="19.9" customHeight="1" spans="1:7">
      <c r="A10" s="44" t="s">
        <v>24</v>
      </c>
      <c r="B10" s="71">
        <v>1574</v>
      </c>
      <c r="C10" s="71">
        <v>1574</v>
      </c>
      <c r="D10" s="71">
        <v>1523.49</v>
      </c>
      <c r="E10" s="71">
        <v>1523.49</v>
      </c>
      <c r="F10" s="71">
        <v>477.17</v>
      </c>
      <c r="G10" s="72">
        <v>294.12</v>
      </c>
    </row>
    <row r="11" ht="19.9" customHeight="1" spans="1:7">
      <c r="A11" s="44" t="s">
        <v>25</v>
      </c>
      <c r="B11" s="72">
        <v>1825.81</v>
      </c>
      <c r="C11" s="72">
        <v>1455.9</v>
      </c>
      <c r="D11" s="72">
        <v>1413.34</v>
      </c>
      <c r="E11" s="72">
        <v>1255.52</v>
      </c>
      <c r="F11" s="72">
        <v>402.99</v>
      </c>
      <c r="G11" s="72">
        <v>121.31</v>
      </c>
    </row>
    <row r="12" ht="19.9" customHeight="1" spans="1:7">
      <c r="A12" s="44" t="s">
        <v>26</v>
      </c>
      <c r="B12" s="71">
        <v>3478.94</v>
      </c>
      <c r="C12" s="71">
        <v>3478.94</v>
      </c>
      <c r="D12" s="71">
        <v>2902.12</v>
      </c>
      <c r="E12" s="71">
        <v>2902.12</v>
      </c>
      <c r="F12" s="71">
        <v>914.56</v>
      </c>
      <c r="G12" s="72">
        <v>188.3</v>
      </c>
    </row>
    <row r="13" ht="19.9" customHeight="1" spans="1:7">
      <c r="A13" s="44" t="s">
        <v>27</v>
      </c>
      <c r="B13" s="71">
        <v>1295.13</v>
      </c>
      <c r="C13" s="71">
        <v>1209.74</v>
      </c>
      <c r="D13" s="71">
        <v>1241.36</v>
      </c>
      <c r="E13" s="71">
        <v>1160.03</v>
      </c>
      <c r="F13" s="71">
        <v>389.33</v>
      </c>
      <c r="G13" s="72">
        <v>236.4</v>
      </c>
    </row>
    <row r="14" ht="19.9" customHeight="1" spans="1:7">
      <c r="A14" s="44" t="s">
        <v>28</v>
      </c>
      <c r="B14" s="71">
        <v>2417.97</v>
      </c>
      <c r="C14" s="71">
        <v>2024.39</v>
      </c>
      <c r="D14" s="71">
        <v>2037.18</v>
      </c>
      <c r="E14" s="71">
        <v>1806.83</v>
      </c>
      <c r="F14" s="71">
        <v>557.76</v>
      </c>
      <c r="G14" s="72">
        <v>202.95</v>
      </c>
    </row>
    <row r="15" ht="19.9" customHeight="1" spans="1:7">
      <c r="A15" s="44" t="s">
        <v>29</v>
      </c>
      <c r="B15" s="71">
        <v>2507.51</v>
      </c>
      <c r="C15" s="71">
        <v>1759.13</v>
      </c>
      <c r="D15" s="71">
        <v>1635.01</v>
      </c>
      <c r="E15" s="71">
        <v>1625.67</v>
      </c>
      <c r="F15" s="71">
        <v>504.24</v>
      </c>
      <c r="G15" s="72">
        <v>113</v>
      </c>
    </row>
    <row r="16" ht="19.9" customHeight="1" spans="1:7">
      <c r="A16" s="44" t="s">
        <v>30</v>
      </c>
      <c r="B16" s="71">
        <v>2230.87</v>
      </c>
      <c r="C16" s="71">
        <v>2203.37</v>
      </c>
      <c r="D16" s="71">
        <v>2048.29</v>
      </c>
      <c r="E16" s="71">
        <v>2046.29</v>
      </c>
      <c r="F16" s="71">
        <v>630.97</v>
      </c>
      <c r="G16" s="72">
        <v>277.11</v>
      </c>
    </row>
    <row r="17" ht="19.9" customHeight="1" spans="1:7">
      <c r="A17" s="44" t="s">
        <v>31</v>
      </c>
      <c r="B17" s="71">
        <v>1164.49</v>
      </c>
      <c r="C17" s="71">
        <v>1164.49</v>
      </c>
      <c r="D17" s="71">
        <v>1139.54</v>
      </c>
      <c r="E17" s="71">
        <v>1139.54</v>
      </c>
      <c r="F17" s="71">
        <v>429.15</v>
      </c>
      <c r="G17" s="72">
        <v>392.36</v>
      </c>
    </row>
    <row r="18" ht="19.9" customHeight="1" spans="1:7">
      <c r="A18" s="44" t="s">
        <v>32</v>
      </c>
      <c r="B18" s="71">
        <v>700</v>
      </c>
      <c r="C18" s="71">
        <v>625</v>
      </c>
      <c r="D18" s="71">
        <v>600.01</v>
      </c>
      <c r="E18" s="71">
        <v>570.01</v>
      </c>
      <c r="F18" s="71">
        <v>215.01</v>
      </c>
      <c r="G18" s="72">
        <v>41</v>
      </c>
    </row>
    <row r="19" ht="21" customHeight="1" spans="1:7">
      <c r="A19" s="49" t="s">
        <v>33</v>
      </c>
      <c r="B19" s="73">
        <v>1581.97</v>
      </c>
      <c r="C19" s="73">
        <v>1469.37</v>
      </c>
      <c r="D19" s="73">
        <v>1464.53</v>
      </c>
      <c r="E19" s="73">
        <v>1427.58</v>
      </c>
      <c r="F19" s="73">
        <v>401</v>
      </c>
      <c r="G19" s="74">
        <v>382.65</v>
      </c>
    </row>
    <row r="20" ht="23.45" customHeight="1" spans="1:9">
      <c r="A20" s="75" t="s">
        <v>34</v>
      </c>
      <c r="B20" s="75"/>
      <c r="C20" s="75"/>
      <c r="D20" s="75"/>
      <c r="E20" s="75"/>
      <c r="F20" s="75"/>
      <c r="G20" s="75"/>
      <c r="H20" s="54"/>
      <c r="I20" s="54"/>
    </row>
  </sheetData>
  <mergeCells count="8">
    <mergeCell ref="A1:G1"/>
    <mergeCell ref="A2:G2"/>
    <mergeCell ref="A20:G20"/>
    <mergeCell ref="A3:A4"/>
    <mergeCell ref="B3:B4"/>
    <mergeCell ref="D3:D4"/>
    <mergeCell ref="F3:F4"/>
    <mergeCell ref="G3:G4"/>
  </mergeCells>
  <pageMargins left="0.7" right="0.7" top="0.75" bottom="0.75" header="0.3" footer="0.3"/>
  <pageSetup paperSize="9" orientation="landscape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C16" sqref="C16"/>
    </sheetView>
  </sheetViews>
  <sheetFormatPr defaultColWidth="9" defaultRowHeight="13.5"/>
  <cols>
    <col min="1" max="1" width="12.5" style="29" customWidth="1"/>
    <col min="2" max="2" width="13.2583333333333" style="29" customWidth="1"/>
    <col min="3" max="3" width="11.7583333333333" style="29" customWidth="1"/>
    <col min="4" max="4" width="14" style="29" customWidth="1"/>
    <col min="5" max="5" width="13.5" style="29" customWidth="1"/>
    <col min="6" max="16384" width="9" style="29"/>
  </cols>
  <sheetData>
    <row r="1" ht="19.9" customHeight="1" spans="1:5">
      <c r="A1" s="30" t="s">
        <v>111</v>
      </c>
      <c r="B1" s="31"/>
      <c r="C1" s="31"/>
      <c r="D1" s="31"/>
      <c r="E1" s="32"/>
    </row>
    <row r="2" ht="19.9" customHeight="1" spans="1:5">
      <c r="A2" s="33" t="s">
        <v>112</v>
      </c>
      <c r="B2" s="34" t="s">
        <v>113</v>
      </c>
      <c r="C2" s="35" t="s">
        <v>15</v>
      </c>
      <c r="D2" s="36" t="s">
        <v>114</v>
      </c>
      <c r="E2" s="36" t="s">
        <v>15</v>
      </c>
    </row>
    <row r="3" ht="19.9" customHeight="1" spans="1:5">
      <c r="A3" s="37" t="s">
        <v>14</v>
      </c>
      <c r="B3" s="38" t="s">
        <v>15</v>
      </c>
      <c r="C3" s="39" t="s">
        <v>115</v>
      </c>
      <c r="D3" s="38" t="s">
        <v>15</v>
      </c>
      <c r="E3" s="34" t="s">
        <v>115</v>
      </c>
    </row>
    <row r="4" ht="19.9" customHeight="1" spans="1:5">
      <c r="A4" s="40" t="s">
        <v>19</v>
      </c>
      <c r="B4" s="41">
        <v>19</v>
      </c>
      <c r="C4" s="41">
        <v>19</v>
      </c>
      <c r="D4" s="42">
        <v>116.02</v>
      </c>
      <c r="E4" s="43">
        <v>116.02</v>
      </c>
    </row>
    <row r="5" ht="19.9" customHeight="1" spans="1:5">
      <c r="A5" s="44" t="s">
        <v>20</v>
      </c>
      <c r="B5" s="45">
        <v>10</v>
      </c>
      <c r="C5" s="45">
        <v>10</v>
      </c>
      <c r="D5" s="46">
        <v>70.02</v>
      </c>
      <c r="E5" s="47">
        <v>70.02</v>
      </c>
    </row>
    <row r="6" ht="19.9" customHeight="1" spans="1:5">
      <c r="A6" s="44" t="s">
        <v>21</v>
      </c>
      <c r="B6" s="45">
        <v>3</v>
      </c>
      <c r="C6" s="45">
        <v>3</v>
      </c>
      <c r="D6" s="46">
        <v>52</v>
      </c>
      <c r="E6" s="47">
        <v>52</v>
      </c>
    </row>
    <row r="7" ht="19.9" customHeight="1" spans="1:5">
      <c r="A7" s="44" t="s">
        <v>22</v>
      </c>
      <c r="B7" s="45">
        <v>1</v>
      </c>
      <c r="C7" s="45">
        <v>1</v>
      </c>
      <c r="D7" s="46">
        <v>0.12</v>
      </c>
      <c r="E7" s="47">
        <v>0.12</v>
      </c>
    </row>
    <row r="8" ht="19.9" customHeight="1" spans="1:5">
      <c r="A8" s="44" t="s">
        <v>23</v>
      </c>
      <c r="B8" s="45">
        <v>1</v>
      </c>
      <c r="C8" s="45">
        <v>1</v>
      </c>
      <c r="D8" s="46">
        <v>3</v>
      </c>
      <c r="E8" s="47">
        <v>3</v>
      </c>
    </row>
    <row r="9" ht="19.9" customHeight="1" spans="1:5">
      <c r="A9" s="44" t="s">
        <v>24</v>
      </c>
      <c r="B9" s="45"/>
      <c r="C9" s="45"/>
      <c r="D9" s="46"/>
      <c r="E9" s="47"/>
    </row>
    <row r="10" ht="19.9" customHeight="1" spans="1:5">
      <c r="A10" s="44" t="s">
        <v>25</v>
      </c>
      <c r="B10" s="48">
        <v>3</v>
      </c>
      <c r="C10" s="48">
        <v>3</v>
      </c>
      <c r="D10" s="46">
        <v>4.9</v>
      </c>
      <c r="E10" s="47">
        <v>4.9</v>
      </c>
    </row>
    <row r="11" ht="19.9" customHeight="1" spans="1:5">
      <c r="A11" s="44" t="s">
        <v>26</v>
      </c>
      <c r="B11" s="45">
        <v>2</v>
      </c>
      <c r="C11" s="45">
        <v>2</v>
      </c>
      <c r="D11" s="46">
        <v>10</v>
      </c>
      <c r="E11" s="47">
        <v>10</v>
      </c>
    </row>
    <row r="12" ht="19.9" customHeight="1" spans="1:5">
      <c r="A12" s="44" t="s">
        <v>27</v>
      </c>
      <c r="B12" s="45"/>
      <c r="C12" s="45"/>
      <c r="D12" s="46"/>
      <c r="E12" s="47"/>
    </row>
    <row r="13" ht="19.9" customHeight="1" spans="1:5">
      <c r="A13" s="44" t="s">
        <v>28</v>
      </c>
      <c r="B13" s="45">
        <v>3</v>
      </c>
      <c r="C13" s="45">
        <v>3</v>
      </c>
      <c r="D13" s="46">
        <v>10</v>
      </c>
      <c r="E13" s="47">
        <v>10</v>
      </c>
    </row>
    <row r="14" ht="19.9" customHeight="1" spans="1:5">
      <c r="A14" s="44" t="s">
        <v>29</v>
      </c>
      <c r="B14" s="45">
        <v>1</v>
      </c>
      <c r="C14" s="45">
        <v>1</v>
      </c>
      <c r="D14" s="46">
        <v>16</v>
      </c>
      <c r="E14" s="47">
        <v>16</v>
      </c>
    </row>
    <row r="15" ht="19.9" customHeight="1" spans="1:5">
      <c r="A15" s="44" t="s">
        <v>30</v>
      </c>
      <c r="B15" s="45">
        <v>1</v>
      </c>
      <c r="C15" s="45">
        <v>1</v>
      </c>
      <c r="D15" s="46">
        <v>5</v>
      </c>
      <c r="E15" s="47">
        <v>5</v>
      </c>
    </row>
    <row r="16" ht="19.9" customHeight="1" spans="1:5">
      <c r="A16" s="44" t="s">
        <v>31</v>
      </c>
      <c r="B16" s="45">
        <v>1</v>
      </c>
      <c r="C16" s="45">
        <v>1</v>
      </c>
      <c r="D16" s="46">
        <v>8</v>
      </c>
      <c r="E16" s="47">
        <v>8</v>
      </c>
    </row>
    <row r="17" ht="19.9" customHeight="1" spans="1:5">
      <c r="A17" s="44" t="s">
        <v>32</v>
      </c>
      <c r="B17" s="45">
        <v>1</v>
      </c>
      <c r="C17" s="45">
        <v>1</v>
      </c>
      <c r="D17" s="46">
        <v>2</v>
      </c>
      <c r="E17" s="47">
        <v>2</v>
      </c>
    </row>
    <row r="18" ht="18.75" customHeight="1" spans="1:5">
      <c r="A18" s="49" t="s">
        <v>33</v>
      </c>
      <c r="B18" s="50">
        <v>2</v>
      </c>
      <c r="C18" s="50">
        <v>2</v>
      </c>
      <c r="D18" s="51">
        <v>5</v>
      </c>
      <c r="E18" s="52">
        <v>5</v>
      </c>
    </row>
    <row r="19" ht="30" customHeight="1" spans="1:9">
      <c r="A19" s="53" t="s">
        <v>34</v>
      </c>
      <c r="B19" s="53"/>
      <c r="C19" s="53"/>
      <c r="D19" s="53"/>
      <c r="E19" s="53"/>
      <c r="F19" s="54"/>
      <c r="G19" s="54"/>
      <c r="H19" s="54"/>
      <c r="I19" s="54"/>
    </row>
  </sheetData>
  <mergeCells count="5">
    <mergeCell ref="A1:E1"/>
    <mergeCell ref="A19:E19"/>
    <mergeCell ref="A2:A3"/>
    <mergeCell ref="B2:B3"/>
    <mergeCell ref="D2:D3"/>
  </mergeCells>
  <pageMargins left="0.7" right="0.7" top="0.75" bottom="0.75" header="0.3" footer="0.3"/>
  <pageSetup paperSize="9" orientation="landscape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D6" sqref="D6"/>
    </sheetView>
  </sheetViews>
  <sheetFormatPr defaultColWidth="9" defaultRowHeight="13.5" outlineLevelCol="5"/>
  <cols>
    <col min="1" max="1" width="16.7583333333333" customWidth="1"/>
    <col min="2" max="2" width="15.375" customWidth="1"/>
    <col min="3" max="3" width="14.375" customWidth="1"/>
    <col min="4" max="4" width="14.125" customWidth="1"/>
    <col min="5" max="5" width="14.5" customWidth="1"/>
    <col min="6" max="6" width="14.125" customWidth="1"/>
  </cols>
  <sheetData>
    <row r="1" ht="34" customHeight="1" spans="1:6">
      <c r="A1" s="1" t="s">
        <v>116</v>
      </c>
      <c r="B1" s="1"/>
      <c r="C1" s="1"/>
      <c r="D1" s="1"/>
      <c r="E1" s="1"/>
      <c r="F1" s="2"/>
    </row>
    <row r="2" spans="1:6">
      <c r="A2" s="3" t="s">
        <v>117</v>
      </c>
      <c r="B2" s="4" t="s">
        <v>118</v>
      </c>
      <c r="C2" s="4" t="s">
        <v>119</v>
      </c>
      <c r="D2" s="4" t="s">
        <v>120</v>
      </c>
      <c r="E2" s="4" t="s">
        <v>121</v>
      </c>
      <c r="F2" s="5" t="s">
        <v>122</v>
      </c>
    </row>
    <row r="3" ht="27" customHeight="1" spans="1:6">
      <c r="A3" s="6"/>
      <c r="B3" s="4"/>
      <c r="C3" s="4"/>
      <c r="D3" s="4"/>
      <c r="E3" s="4"/>
      <c r="F3" s="5"/>
    </row>
    <row r="4" ht="24.95" customHeight="1" spans="1:6">
      <c r="A4" s="7" t="s">
        <v>19</v>
      </c>
      <c r="B4" s="8">
        <v>4339</v>
      </c>
      <c r="C4" s="9">
        <v>4943</v>
      </c>
      <c r="D4" s="9">
        <v>11778.3</v>
      </c>
      <c r="E4" s="10">
        <v>22842.94</v>
      </c>
      <c r="F4" s="11">
        <v>5416</v>
      </c>
    </row>
    <row r="5" ht="24.95" customHeight="1" spans="1:6">
      <c r="A5" s="12" t="s">
        <v>123</v>
      </c>
      <c r="B5" s="8">
        <v>2161</v>
      </c>
      <c r="C5" s="13">
        <v>2564.3</v>
      </c>
      <c r="D5" s="14">
        <v>3443.5</v>
      </c>
      <c r="E5" s="10">
        <v>15218</v>
      </c>
      <c r="F5" s="11">
        <v>1671</v>
      </c>
    </row>
    <row r="6" ht="24.95" customHeight="1" spans="1:6">
      <c r="A6" s="12" t="s">
        <v>124</v>
      </c>
      <c r="B6" s="15"/>
      <c r="C6" s="16"/>
      <c r="D6" s="17"/>
      <c r="E6" s="18"/>
      <c r="F6" s="19">
        <v>208</v>
      </c>
    </row>
    <row r="7" ht="24.95" customHeight="1" spans="1:6">
      <c r="A7" s="12" t="s">
        <v>125</v>
      </c>
      <c r="B7" s="8">
        <v>6</v>
      </c>
      <c r="C7" s="16">
        <v>7.2</v>
      </c>
      <c r="D7" s="20">
        <v>475.5</v>
      </c>
      <c r="E7" s="21">
        <v>13.82</v>
      </c>
      <c r="F7" s="22">
        <v>234</v>
      </c>
    </row>
    <row r="8" ht="24.95" customHeight="1" spans="1:6">
      <c r="A8" s="12" t="s">
        <v>126</v>
      </c>
      <c r="B8" s="8">
        <v>205</v>
      </c>
      <c r="C8" s="16">
        <v>213.7</v>
      </c>
      <c r="D8" s="16">
        <v>932.5</v>
      </c>
      <c r="E8" s="10">
        <v>552.67</v>
      </c>
      <c r="F8" s="22">
        <v>600</v>
      </c>
    </row>
    <row r="9" ht="24.95" customHeight="1" spans="1:6">
      <c r="A9" s="12" t="s">
        <v>127</v>
      </c>
      <c r="B9" s="15">
        <v>424</v>
      </c>
      <c r="C9" s="16">
        <v>540.7</v>
      </c>
      <c r="D9" s="17">
        <v>760.9</v>
      </c>
      <c r="E9" s="18">
        <v>3530.08</v>
      </c>
      <c r="F9" s="22">
        <v>72</v>
      </c>
    </row>
    <row r="10" ht="24.95" customHeight="1" spans="1:6">
      <c r="A10" s="23" t="s">
        <v>128</v>
      </c>
      <c r="B10" s="24">
        <v>90</v>
      </c>
      <c r="C10" s="25">
        <v>93</v>
      </c>
      <c r="D10" s="25">
        <v>179</v>
      </c>
      <c r="E10" s="21">
        <v>81.66</v>
      </c>
      <c r="F10" s="22">
        <v>206</v>
      </c>
    </row>
    <row r="11" ht="24.95" customHeight="1" spans="1:6">
      <c r="A11" s="12" t="s">
        <v>28</v>
      </c>
      <c r="B11" s="24">
        <v>313</v>
      </c>
      <c r="C11" s="14">
        <v>362.8</v>
      </c>
      <c r="D11" s="14">
        <v>1241.9</v>
      </c>
      <c r="E11" s="21">
        <v>1166.6</v>
      </c>
      <c r="F11" s="22">
        <v>442</v>
      </c>
    </row>
    <row r="12" ht="24.95" customHeight="1" spans="1:6">
      <c r="A12" s="12" t="s">
        <v>29</v>
      </c>
      <c r="B12" s="24">
        <v>244</v>
      </c>
      <c r="C12" s="16">
        <v>245.2</v>
      </c>
      <c r="D12" s="16">
        <v>368</v>
      </c>
      <c r="E12" s="21">
        <v>590.56</v>
      </c>
      <c r="F12" s="22">
        <v>399</v>
      </c>
    </row>
    <row r="13" ht="24.95" customHeight="1" spans="1:6">
      <c r="A13" s="12" t="s">
        <v>30</v>
      </c>
      <c r="B13" s="8">
        <v>126</v>
      </c>
      <c r="C13" s="16">
        <v>129</v>
      </c>
      <c r="D13" s="16">
        <v>186</v>
      </c>
      <c r="E13" s="10">
        <v>408.93</v>
      </c>
      <c r="F13" s="22">
        <v>450</v>
      </c>
    </row>
    <row r="14" ht="24.95" customHeight="1" spans="1:6">
      <c r="A14" s="12" t="s">
        <v>31</v>
      </c>
      <c r="B14" s="8">
        <v>263</v>
      </c>
      <c r="C14" s="16">
        <v>296.9</v>
      </c>
      <c r="D14" s="16">
        <v>1059</v>
      </c>
      <c r="E14" s="10">
        <v>504.34</v>
      </c>
      <c r="F14" s="22">
        <v>374</v>
      </c>
    </row>
    <row r="15" ht="24.95" customHeight="1" spans="1:6">
      <c r="A15" s="12" t="s">
        <v>32</v>
      </c>
      <c r="B15" s="24">
        <v>237</v>
      </c>
      <c r="C15" s="16">
        <v>233.4</v>
      </c>
      <c r="D15" s="16">
        <v>1711</v>
      </c>
      <c r="E15" s="21">
        <v>506.6</v>
      </c>
      <c r="F15" s="22">
        <v>366</v>
      </c>
    </row>
    <row r="16" ht="24.95" customHeight="1" spans="1:6">
      <c r="A16" s="12" t="s">
        <v>33</v>
      </c>
      <c r="B16" s="24">
        <v>270</v>
      </c>
      <c r="C16" s="16">
        <v>256.8</v>
      </c>
      <c r="D16" s="16">
        <v>1421</v>
      </c>
      <c r="E16" s="10">
        <v>269.68</v>
      </c>
      <c r="F16" s="22">
        <v>394</v>
      </c>
    </row>
    <row r="17" ht="47.45" customHeight="1" spans="1:6">
      <c r="A17" s="26" t="s">
        <v>129</v>
      </c>
      <c r="B17" s="27"/>
      <c r="C17" s="27"/>
      <c r="D17" s="27"/>
      <c r="E17" s="27"/>
      <c r="F17" s="28"/>
    </row>
  </sheetData>
  <mergeCells count="8">
    <mergeCell ref="A1:F1"/>
    <mergeCell ref="A17:F17"/>
    <mergeCell ref="A2:A3"/>
    <mergeCell ref="B2:B3"/>
    <mergeCell ref="C2:C3"/>
    <mergeCell ref="D2:D3"/>
    <mergeCell ref="E2:E3"/>
    <mergeCell ref="F2:F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年鉴11-1</vt:lpstr>
      <vt:lpstr>年鉴11-2</vt:lpstr>
      <vt:lpstr>年鉴11-3</vt:lpstr>
      <vt:lpstr>年鉴11-4</vt:lpstr>
      <vt:lpstr>年鉴11-5</vt:lpstr>
      <vt:lpstr>年鉴11-6</vt:lpstr>
      <vt:lpstr>年鉴11-7</vt:lpstr>
      <vt:lpstr>年鉴11-8</vt:lpstr>
      <vt:lpstr>年鉴11-9</vt:lpstr>
      <vt:lpstr>年鉴11-10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2018-03-06T06:31:00Z</dcterms:created>
  <cp:lastPrinted>2020-09-21T03:03:00Z</cp:lastPrinted>
  <dcterms:modified xsi:type="dcterms:W3CDTF">2021-12-29T07:42:13Z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</Properties>
</file>