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515"/>
  </bookViews>
  <sheets>
    <sheet name="年鉴21-1" sheetId="2" r:id="rId1"/>
    <sheet name="年鉴21-2" sheetId="3" r:id="rId2"/>
    <sheet name="年鉴21-3" sheetId="4" r:id="rId3"/>
    <sheet name="年鉴21-4" sheetId="5" r:id="rId4"/>
    <sheet name="年鉴21-5" sheetId="6" r:id="rId5"/>
    <sheet name="年鉴21-6" sheetId="7" r:id="rId6"/>
    <sheet name="年鉴21-7" sheetId="8" r:id="rId7"/>
    <sheet name="年鉴21-8" sheetId="9" r:id="rId8"/>
  </sheets>
  <calcPr calcId="144525"/>
</workbook>
</file>

<file path=xl/sharedStrings.xml><?xml version="1.0" encoding="utf-8"?>
<sst xmlns="http://schemas.openxmlformats.org/spreadsheetml/2006/main" count="292" uniqueCount="165">
  <si>
    <t xml:space="preserve"> 21-1 民政事业基本情况</t>
  </si>
  <si>
    <t>项       目</t>
  </si>
  <si>
    <t>单位</t>
  </si>
  <si>
    <t>2011年</t>
  </si>
  <si>
    <t>2012年</t>
  </si>
  <si>
    <t>2013年</t>
  </si>
  <si>
    <t>2014年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</si>
  <si>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</si>
  <si>
    <t>2016年</t>
  </si>
  <si>
    <t>2017年</t>
  </si>
  <si>
    <t>2018年</t>
  </si>
  <si>
    <t>2019年</t>
  </si>
  <si>
    <t>2020年</t>
  </si>
  <si>
    <t>一、救灾工作情况</t>
  </si>
  <si>
    <t xml:space="preserve">    救灾支出                </t>
  </si>
  <si>
    <t>万元</t>
  </si>
  <si>
    <t xml:space="preserve">      #生活救济费         </t>
  </si>
  <si>
    <t>二、社会救助情况</t>
  </si>
  <si>
    <t xml:space="preserve">    城镇居民低保人数         </t>
  </si>
  <si>
    <t>人</t>
  </si>
  <si>
    <t xml:space="preserve">    城镇最低生活保障支出   </t>
  </si>
  <si>
    <t xml:space="preserve">    农村居民低保人数        </t>
  </si>
  <si>
    <t xml:space="preserve">    农村最低生活保障支出    </t>
  </si>
  <si>
    <t xml:space="preserve">    城乡医疗救助人数       </t>
  </si>
  <si>
    <t>人次</t>
  </si>
  <si>
    <t xml:space="preserve">    民政部门资助参加医疗保险及合作医疗人数 </t>
  </si>
  <si>
    <t>三、社会福利事业情况</t>
  </si>
  <si>
    <t xml:space="preserve">    单位数                  </t>
  </si>
  <si>
    <t>个</t>
  </si>
  <si>
    <t xml:space="preserve">    床位数                  </t>
  </si>
  <si>
    <t>张</t>
  </si>
  <si>
    <t xml:space="preserve">    收养人数                </t>
  </si>
  <si>
    <t>四、社会福利企业情况</t>
  </si>
  <si>
    <t xml:space="preserve">    职工数                  </t>
  </si>
  <si>
    <t xml:space="preserve">      #残疾职工             </t>
  </si>
  <si>
    <t xml:space="preserve">    利润额                </t>
  </si>
  <si>
    <t>五、社会捐赠情况</t>
  </si>
  <si>
    <t xml:space="preserve">    资金数                 </t>
  </si>
  <si>
    <t>六、福利彩票情况</t>
  </si>
  <si>
    <t xml:space="preserve">    销售额                </t>
  </si>
  <si>
    <t>9.07亿元</t>
  </si>
  <si>
    <t xml:space="preserve">    提取公益金             </t>
  </si>
  <si>
    <t>2.73亿元</t>
  </si>
  <si>
    <r>
      <rPr>
        <sz val="9"/>
        <rFont val="宋体"/>
        <charset val="134"/>
        <scheme val="minor"/>
      </rPr>
      <t>注：1.民政部分资料来源于民政局，医疗部分资料来源于医保局。
   2.救灾工作情况来源于应急局</t>
    </r>
    <r>
      <rPr>
        <sz val="9"/>
        <rFont val="宋体"/>
        <charset val="134"/>
      </rPr>
      <t>。
   3.社会捐赠资金数是烟台市慈善总会截至2020年末累计接收爱心捐款和其他捐款。</t>
    </r>
  </si>
  <si>
    <t>21-2 各区市民政事业基本情况(2020年）</t>
  </si>
  <si>
    <t>地  区</t>
  </si>
  <si>
    <t>社会救济(人)</t>
  </si>
  <si>
    <t>养老机构</t>
  </si>
  <si>
    <t>敬老院</t>
  </si>
  <si>
    <t>合计</t>
  </si>
  <si>
    <t>城市低保</t>
  </si>
  <si>
    <t>农村低保</t>
  </si>
  <si>
    <t>单位数
（个）</t>
  </si>
  <si>
    <t>年末在院
人数(人)</t>
  </si>
  <si>
    <t>全  市</t>
  </si>
  <si>
    <t>市  直</t>
  </si>
  <si>
    <t>芝罘区</t>
  </si>
  <si>
    <t>福山区</t>
  </si>
  <si>
    <t>牟平区</t>
  </si>
  <si>
    <t>莱山区</t>
  </si>
  <si>
    <t>蓬莱区</t>
  </si>
  <si>
    <t>开发区</t>
  </si>
  <si>
    <t>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</si>
  <si>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</si>
  <si>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</si>
  <si>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</si>
  <si>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</si>
  <si>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</si>
  <si>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</si>
  <si>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</si>
  <si>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</si>
  <si>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21-3  民政婚姻登记情况</t>
  </si>
  <si>
    <t>类  别</t>
  </si>
  <si>
    <t>2009年</t>
  </si>
  <si>
    <t>2010年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</si>
  <si>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5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</si>
  <si>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017年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</si>
  <si>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  <r>
      <rPr>
        <sz val="10"/>
        <rFont val="宋体"/>
        <charset val="134"/>
      </rPr>
      <t>年</t>
    </r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</si>
  <si>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  <r>
      <rPr>
        <sz val="10"/>
        <rFont val="宋体"/>
        <charset val="134"/>
      </rPr>
      <t>年</t>
    </r>
  </si>
  <si>
    <t>一、国内登记结婚</t>
  </si>
  <si>
    <t xml:space="preserve">    准予登记结婚       </t>
  </si>
  <si>
    <t>对</t>
  </si>
  <si>
    <t xml:space="preserve">      #恢复结婚       </t>
  </si>
  <si>
    <t>二、涉外登记结婚</t>
  </si>
  <si>
    <t xml:space="preserve">    准予登记结婚人数    </t>
  </si>
  <si>
    <t xml:space="preserve">      国内公民        </t>
  </si>
  <si>
    <t xml:space="preserve">        男  性         </t>
  </si>
  <si>
    <t xml:space="preserve">        女  性          </t>
  </si>
  <si>
    <t xml:space="preserve">      港澳居民         </t>
  </si>
  <si>
    <t xml:space="preserve">      台湾居民         </t>
  </si>
  <si>
    <t xml:space="preserve">      华  侨           </t>
  </si>
  <si>
    <t xml:space="preserve">      外国人           </t>
  </si>
  <si>
    <t>三、离婚登记</t>
  </si>
  <si>
    <t xml:space="preserve">      民政部门办理离婚  </t>
  </si>
  <si>
    <t xml:space="preserve">        #涉外婚姻      </t>
  </si>
  <si>
    <r>
      <rPr>
        <sz val="11"/>
        <color theme="1"/>
        <rFont val="宋体"/>
        <charset val="134"/>
        <scheme val="minor"/>
      </rPr>
      <t>注：从2</t>
    </r>
    <r>
      <rPr>
        <sz val="11"/>
        <color indexed="8"/>
        <rFont val="宋体"/>
        <charset val="134"/>
      </rPr>
      <t>019年开始没有恢复结婚这项统计指标。</t>
    </r>
  </si>
  <si>
    <r>
      <rPr>
        <sz val="14"/>
        <rFont val="宋体"/>
        <charset val="134"/>
      </rPr>
      <t>2</t>
    </r>
    <r>
      <rPr>
        <sz val="14"/>
        <rFont val="宋体"/>
        <charset val="134"/>
      </rPr>
      <t>1</t>
    </r>
    <r>
      <rPr>
        <sz val="14"/>
        <rFont val="宋体"/>
        <charset val="134"/>
      </rPr>
      <t>-4</t>
    </r>
    <r>
      <rPr>
        <sz val="14"/>
        <rFont val="宋体"/>
        <charset val="134"/>
      </rPr>
      <t xml:space="preserve"> 交通事故、汽车拥有量、驾驶员、火灾情况</t>
    </r>
  </si>
  <si>
    <r>
      <rPr>
        <sz val="10"/>
        <rFont val="宋体"/>
        <charset val="134"/>
      </rPr>
      <t xml:space="preserve">类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别</t>
    </r>
  </si>
  <si>
    <t>单 位</t>
  </si>
  <si>
    <t>2020年为
2019年%</t>
  </si>
  <si>
    <t>交通事故件数</t>
  </si>
  <si>
    <t>件</t>
  </si>
  <si>
    <t>交通事故死亡人数</t>
  </si>
  <si>
    <t>交通事故受伤人数</t>
  </si>
  <si>
    <t>交通事故损失金额</t>
  </si>
  <si>
    <t>民用汽车拥有量</t>
  </si>
  <si>
    <t>辆</t>
  </si>
  <si>
    <t xml:space="preserve">   #私人汽车拥有量</t>
  </si>
  <si>
    <t>载客汽车</t>
  </si>
  <si>
    <t>年末机动车驾驶员</t>
  </si>
  <si>
    <t xml:space="preserve">   #汽车驾驶员</t>
  </si>
  <si>
    <t>火灾事故数</t>
  </si>
  <si>
    <t>起</t>
  </si>
  <si>
    <t>火灾死亡数</t>
  </si>
  <si>
    <t>火灾损失金额</t>
  </si>
  <si>
    <t>注：本资料来源于公安局和消防。2020年，火灾事故、死亡数、损失金额统计口径与2019年不同，无法进行比较。</t>
  </si>
  <si>
    <t>21-5 各区市驾驶员、交通事故情况</t>
  </si>
  <si>
    <t>年末机动车驾驶员
（人）</t>
  </si>
  <si>
    <t>汽车驾驶员
（人）</t>
  </si>
  <si>
    <t>交通事故件数
（件）</t>
  </si>
  <si>
    <t>交通事故死亡人数（人）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</si>
  <si>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</si>
  <si>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</si>
  <si>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</si>
  <si>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</si>
  <si>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</si>
  <si>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</si>
  <si>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</si>
  <si>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</si>
  <si>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注：年末机动车驾驶员总计中不包括农机驾驶员人数，本资料来源于公安局。</t>
  </si>
  <si>
    <t>21-6 各区市刑事案件、治安案件情况</t>
  </si>
  <si>
    <t>治安案件查处数
(起)</t>
  </si>
  <si>
    <t>刑事案件立案数
(起)</t>
  </si>
  <si>
    <t>刑事案件破案数
(起)</t>
  </si>
  <si>
    <t>刑事案件破案率
(%)</t>
  </si>
  <si>
    <t>注：本资料来源于公安局，刑事立案、破案中不含补立年前、破获年前、破获外省市案件数。</t>
  </si>
  <si>
    <t>21-7 各区市法院刑事、民事案件数量、犯罪人数情况（2020年）</t>
  </si>
  <si>
    <r>
      <rPr>
        <sz val="10"/>
        <rFont val="宋体"/>
        <charset val="134"/>
      </rPr>
      <t xml:space="preserve">地 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区</t>
    </r>
  </si>
  <si>
    <t>刑事案件
立案数
（件）</t>
  </si>
  <si>
    <t>犯罪人数
（人）</t>
  </si>
  <si>
    <t>民事案件收案数（件）</t>
  </si>
  <si>
    <t>合同纠纷一审</t>
  </si>
  <si>
    <t>权属、侵权及
其他纠纷一审</t>
  </si>
  <si>
    <t>婚姻
家庭</t>
  </si>
  <si>
    <t>知识
产权</t>
  </si>
  <si>
    <t>中  院</t>
  </si>
  <si>
    <t>注：本资料来源于市中级人民法院。</t>
  </si>
  <si>
    <r>
      <rPr>
        <sz val="14"/>
        <rFont val="宋体"/>
        <charset val="134"/>
      </rPr>
      <t>21-</t>
    </r>
    <r>
      <rPr>
        <sz val="14"/>
        <rFont val="宋体"/>
        <charset val="134"/>
      </rPr>
      <t>8</t>
    </r>
    <r>
      <rPr>
        <sz val="14"/>
        <rFont val="宋体"/>
        <charset val="134"/>
      </rPr>
      <t xml:space="preserve">  律师、公证工作基本情况</t>
    </r>
  </si>
  <si>
    <t>2015年</t>
  </si>
  <si>
    <t>律师工作</t>
  </si>
  <si>
    <t xml:space="preserve">  律师事务所           </t>
  </si>
  <si>
    <t xml:space="preserve">    国资所           </t>
  </si>
  <si>
    <t xml:space="preserve">    合作所           </t>
  </si>
  <si>
    <t xml:space="preserve">    合伙所             </t>
  </si>
  <si>
    <t xml:space="preserve">    个人发起所        </t>
  </si>
  <si>
    <t xml:space="preserve">  执业律师           </t>
  </si>
  <si>
    <t xml:space="preserve">    专职律师         </t>
  </si>
  <si>
    <t xml:space="preserve">    兼职律师          </t>
  </si>
  <si>
    <t>公证工作</t>
  </si>
  <si>
    <t xml:space="preserve">  公证处           </t>
  </si>
  <si>
    <t xml:space="preserve">  公证员            </t>
  </si>
  <si>
    <t xml:space="preserve">  公证员助理           </t>
  </si>
  <si>
    <t xml:space="preserve">  办理各类公证事项   </t>
  </si>
  <si>
    <t>万件</t>
  </si>
  <si>
    <t>注：本资料来源于司法局。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</si>
</sst>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);[Red]\(0.0\)"/>
    <numFmt numFmtId="177" formatCode="0_ "/>
    <numFmt numFmtId="178" formatCode="0_);[Red]\(0\)"/>
    <numFmt numFmtId="179" formatCode="0.00_ "/>
    <numFmt numFmtId="180" formatCode="0.00_);[Red]\(0.00\)"/>
    <numFmt numFmtId="181" formatCode="0.0_ "/>
  </numFmts>
  <fonts count="38">
    <font>
      <sz val="11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3"/>
      <name val="宋体"/>
      <charset val="134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4"/>
      <name val="宋体"/>
      <charset val="134"/>
      <scheme val="minor"/>
    </font>
    <font>
      <sz val="10"/>
      <name val="宋体"/>
      <charset val="134"/>
      <scheme val="minor"/>
    </font>
    <font>
      <sz val="14"/>
      <color indexed="8"/>
      <name val="宋体"/>
      <charset val="134"/>
    </font>
    <font>
      <sz val="10"/>
      <color theme="1"/>
      <name val="宋体"/>
      <charset val="134"/>
    </font>
    <font>
      <sz val="8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9"/>
      <color indexed="10"/>
      <name val="宋体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8" fillId="18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5" borderId="30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23" fillId="0" borderId="25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5" fillId="9" borderId="27" applyNumberFormat="0" applyAlignment="0" applyProtection="0">
      <alignment vertical="center"/>
    </xf>
    <xf numFmtId="0" fontId="26" fillId="9" borderId="28" applyNumberFormat="0" applyAlignment="0" applyProtection="0">
      <alignment vertical="center"/>
    </xf>
    <xf numFmtId="0" fontId="29" fillId="20" borderId="29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50" applyNumberFormat="1" applyFont="1" applyFill="1" applyBorder="1" applyAlignment="1">
      <alignment horizontal="center" vertical="center"/>
    </xf>
    <xf numFmtId="0" fontId="2" fillId="0" borderId="2" xfId="50" applyNumberFormat="1" applyFont="1" applyFill="1" applyBorder="1" applyAlignment="1">
      <alignment horizontal="center" vertical="center"/>
    </xf>
    <xf numFmtId="0" fontId="2" fillId="0" borderId="3" xfId="50" applyNumberFormat="1" applyFont="1" applyFill="1" applyBorder="1" applyAlignment="1">
      <alignment horizontal="center" vertical="center"/>
    </xf>
    <xf numFmtId="0" fontId="2" fillId="0" borderId="4" xfId="50" applyNumberFormat="1" applyFont="1" applyFill="1" applyBorder="1" applyAlignment="1">
      <alignment horizontal="center" vertical="center"/>
    </xf>
    <xf numFmtId="49" fontId="2" fillId="0" borderId="5" xfId="50" applyNumberFormat="1" applyFont="1" applyFill="1" applyBorder="1" applyAlignment="1">
      <alignment horizontal="left" vertical="center"/>
    </xf>
    <xf numFmtId="49" fontId="2" fillId="0" borderId="6" xfId="50" applyNumberFormat="1" applyFont="1" applyFill="1" applyBorder="1" applyAlignment="1">
      <alignment horizontal="center" vertical="center"/>
    </xf>
    <xf numFmtId="178" fontId="2" fillId="0" borderId="6" xfId="50" applyNumberFormat="1" applyFont="1" applyFill="1" applyBorder="1" applyAlignment="1">
      <alignment vertical="center"/>
    </xf>
    <xf numFmtId="178" fontId="2" fillId="0" borderId="7" xfId="50" applyNumberFormat="1" applyFont="1" applyFill="1" applyBorder="1" applyAlignment="1">
      <alignment vertical="center"/>
    </xf>
    <xf numFmtId="49" fontId="2" fillId="0" borderId="8" xfId="50" applyNumberFormat="1" applyFont="1" applyFill="1" applyBorder="1" applyAlignment="1">
      <alignment horizontal="left" vertical="center"/>
    </xf>
    <xf numFmtId="49" fontId="2" fillId="0" borderId="9" xfId="50" applyNumberFormat="1" applyFont="1" applyFill="1" applyBorder="1" applyAlignment="1">
      <alignment horizontal="center" vertical="center"/>
    </xf>
    <xf numFmtId="178" fontId="2" fillId="0" borderId="9" xfId="50" applyNumberFormat="1" applyFont="1" applyFill="1" applyBorder="1" applyAlignment="1">
      <alignment vertical="center"/>
    </xf>
    <xf numFmtId="178" fontId="2" fillId="0" borderId="10" xfId="50" applyNumberFormat="1" applyFont="1" applyFill="1" applyBorder="1" applyAlignment="1">
      <alignment vertical="center"/>
    </xf>
    <xf numFmtId="49" fontId="2" fillId="0" borderId="11" xfId="50" applyNumberFormat="1" applyFont="1" applyFill="1" applyBorder="1" applyAlignment="1">
      <alignment horizontal="left" vertical="center"/>
    </xf>
    <xf numFmtId="49" fontId="2" fillId="0" borderId="12" xfId="50" applyNumberFormat="1" applyFont="1" applyFill="1" applyBorder="1" applyAlignment="1">
      <alignment horizontal="center" vertical="center"/>
    </xf>
    <xf numFmtId="176" fontId="2" fillId="0" borderId="12" xfId="50" applyNumberFormat="1" applyFont="1" applyFill="1" applyBorder="1" applyAlignment="1">
      <alignment vertical="center"/>
    </xf>
    <xf numFmtId="176" fontId="2" fillId="0" borderId="13" xfId="50" applyNumberFormat="1" applyFont="1" applyFill="1" applyBorder="1" applyAlignment="1">
      <alignment vertical="center"/>
    </xf>
    <xf numFmtId="0" fontId="3" fillId="0" borderId="14" xfId="5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0" fillId="0" borderId="0" xfId="0" applyProtection="1">
      <alignment vertical="center"/>
    </xf>
    <xf numFmtId="0" fontId="4" fillId="0" borderId="3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/>
    </xf>
    <xf numFmtId="178" fontId="2" fillId="0" borderId="6" xfId="0" applyNumberFormat="1" applyFont="1" applyBorder="1" applyAlignment="1" applyProtection="1">
      <alignment vertical="center"/>
    </xf>
    <xf numFmtId="178" fontId="2" fillId="0" borderId="7" xfId="0" applyNumberFormat="1" applyFont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/>
    </xf>
    <xf numFmtId="178" fontId="2" fillId="0" borderId="9" xfId="0" applyNumberFormat="1" applyFont="1" applyBorder="1" applyAlignment="1" applyProtection="1">
      <alignment vertical="center"/>
    </xf>
    <xf numFmtId="178" fontId="2" fillId="0" borderId="10" xfId="0" applyNumberFormat="1" applyFont="1" applyBorder="1" applyAlignment="1" applyProtection="1">
      <alignment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178" fontId="2" fillId="0" borderId="12" xfId="0" applyNumberFormat="1" applyFont="1" applyBorder="1" applyAlignment="1" applyProtection="1">
      <alignment vertical="center"/>
    </xf>
    <xf numFmtId="178" fontId="2" fillId="0" borderId="13" xfId="0" applyNumberFormat="1" applyFont="1" applyBorder="1" applyAlignment="1" applyProtection="1">
      <alignment vertical="center"/>
    </xf>
    <xf numFmtId="0" fontId="2" fillId="0" borderId="14" xfId="0" applyFont="1" applyBorder="1" applyAlignment="1" applyProtection="1">
      <alignment horizontal="left" vertical="center" wrapText="1"/>
    </xf>
    <xf numFmtId="0" fontId="2" fillId="0" borderId="14" xfId="0" applyFont="1" applyBorder="1" applyAlignment="1" applyProtection="1">
      <alignment horizontal="left" vertical="center"/>
    </xf>
    <xf numFmtId="177" fontId="2" fillId="0" borderId="14" xfId="0" applyNumberFormat="1" applyFont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78" fontId="2" fillId="0" borderId="6" xfId="0" applyNumberFormat="1" applyFont="1" applyBorder="1" applyAlignment="1">
      <alignment horizontal="right" vertical="center"/>
    </xf>
    <xf numFmtId="180" fontId="2" fillId="0" borderId="6" xfId="0" applyNumberFormat="1" applyFont="1" applyBorder="1" applyAlignment="1">
      <alignment horizontal="right" vertical="center"/>
    </xf>
    <xf numFmtId="178" fontId="2" fillId="0" borderId="9" xfId="0" applyNumberFormat="1" applyFont="1" applyBorder="1" applyAlignment="1">
      <alignment horizontal="right" vertical="center"/>
    </xf>
    <xf numFmtId="180" fontId="2" fillId="0" borderId="9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80" fontId="2" fillId="0" borderId="1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79" fontId="5" fillId="0" borderId="7" xfId="0" applyNumberFormat="1" applyFont="1" applyBorder="1" applyAlignment="1">
      <alignment horizontal="right" vertical="center"/>
    </xf>
    <xf numFmtId="179" fontId="5" fillId="0" borderId="10" xfId="0" applyNumberFormat="1" applyFont="1" applyBorder="1" applyAlignment="1">
      <alignment horizontal="right" vertical="center"/>
    </xf>
    <xf numFmtId="179" fontId="5" fillId="0" borderId="13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/>
    </xf>
    <xf numFmtId="178" fontId="2" fillId="0" borderId="6" xfId="55" applyNumberFormat="1" applyFont="1" applyFill="1" applyBorder="1" applyAlignment="1">
      <alignment vertical="center"/>
    </xf>
    <xf numFmtId="178" fontId="2" fillId="0" borderId="6" xfId="55" applyNumberFormat="1" applyFont="1" applyBorder="1" applyAlignment="1">
      <alignment vertical="center"/>
    </xf>
    <xf numFmtId="178" fontId="2" fillId="0" borderId="9" xfId="55" applyNumberFormat="1" applyFont="1" applyFill="1" applyBorder="1" applyAlignment="1">
      <alignment vertical="center"/>
    </xf>
    <xf numFmtId="178" fontId="2" fillId="0" borderId="9" xfId="55" applyNumberFormat="1" applyFont="1" applyBorder="1" applyAlignment="1">
      <alignment vertical="center"/>
    </xf>
    <xf numFmtId="178" fontId="2" fillId="0" borderId="12" xfId="55" applyNumberFormat="1" applyFont="1" applyFill="1" applyBorder="1" applyAlignment="1">
      <alignment vertical="center"/>
    </xf>
    <xf numFmtId="178" fontId="2" fillId="0" borderId="12" xfId="55" applyNumberFormat="1" applyFont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7" xfId="55" applyNumberFormat="1" applyFont="1" applyBorder="1" applyAlignment="1">
      <alignment vertical="center"/>
    </xf>
    <xf numFmtId="178" fontId="2" fillId="0" borderId="10" xfId="55" applyNumberFormat="1" applyFont="1" applyBorder="1" applyAlignment="1">
      <alignment vertical="center"/>
    </xf>
    <xf numFmtId="178" fontId="2" fillId="0" borderId="13" xfId="55" applyNumberFormat="1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right" vertical="center"/>
    </xf>
    <xf numFmtId="181" fontId="6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right" vertical="center"/>
    </xf>
    <xf numFmtId="181" fontId="6" fillId="0" borderId="10" xfId="0" applyNumberFormat="1" applyFont="1" applyBorder="1" applyAlignment="1">
      <alignment horizontal="right" vertical="center"/>
    </xf>
    <xf numFmtId="179" fontId="2" fillId="0" borderId="9" xfId="0" applyNumberFormat="1" applyFont="1" applyBorder="1" applyAlignment="1">
      <alignment horizontal="right" vertical="center"/>
    </xf>
    <xf numFmtId="177" fontId="2" fillId="0" borderId="9" xfId="0" applyNumberFormat="1" applyFont="1" applyFill="1" applyBorder="1" applyAlignment="1">
      <alignment horizontal="right" vertical="center"/>
    </xf>
    <xf numFmtId="181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right" vertical="center"/>
    </xf>
    <xf numFmtId="181" fontId="6" fillId="0" borderId="13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0" fontId="7" fillId="0" borderId="0" xfId="52" applyFont="1" applyFill="1" applyAlignment="1">
      <alignment horizontal="center" vertical="center"/>
    </xf>
    <xf numFmtId="0" fontId="8" fillId="0" borderId="16" xfId="52" applyFont="1" applyFill="1" applyBorder="1" applyAlignment="1">
      <alignment horizontal="center" vertical="center"/>
    </xf>
    <xf numFmtId="0" fontId="8" fillId="0" borderId="17" xfId="52" applyFont="1" applyFill="1" applyBorder="1" applyAlignment="1">
      <alignment horizontal="center" vertical="center"/>
    </xf>
    <xf numFmtId="0" fontId="8" fillId="0" borderId="18" xfId="52" applyFont="1" applyFill="1" applyBorder="1" applyAlignment="1">
      <alignment horizontal="center" vertical="center"/>
    </xf>
    <xf numFmtId="49" fontId="8" fillId="0" borderId="5" xfId="52" applyNumberFormat="1" applyFont="1" applyFill="1" applyBorder="1" applyAlignment="1">
      <alignment horizontal="left" vertical="center"/>
    </xf>
    <xf numFmtId="49" fontId="8" fillId="0" borderId="6" xfId="52" applyNumberFormat="1" applyFont="1" applyFill="1" applyBorder="1" applyAlignment="1">
      <alignment horizontal="center" vertical="center"/>
    </xf>
    <xf numFmtId="178" fontId="8" fillId="0" borderId="6" xfId="52" applyNumberFormat="1" applyFont="1" applyFill="1" applyBorder="1" applyAlignment="1">
      <alignment horizontal="right" vertical="center"/>
    </xf>
    <xf numFmtId="178" fontId="8" fillId="0" borderId="7" xfId="52" applyNumberFormat="1" applyFont="1" applyFill="1" applyBorder="1" applyAlignment="1">
      <alignment horizontal="right" vertical="center"/>
    </xf>
    <xf numFmtId="178" fontId="0" fillId="0" borderId="7" xfId="0" applyNumberFormat="1" applyFont="1" applyFill="1" applyBorder="1" applyAlignment="1"/>
    <xf numFmtId="49" fontId="8" fillId="0" borderId="8" xfId="52" applyNumberFormat="1" applyFont="1" applyFill="1" applyBorder="1" applyAlignment="1">
      <alignment horizontal="left" vertical="center"/>
    </xf>
    <xf numFmtId="49" fontId="8" fillId="0" borderId="9" xfId="52" applyNumberFormat="1" applyFont="1" applyFill="1" applyBorder="1" applyAlignment="1">
      <alignment horizontal="center" vertical="center"/>
    </xf>
    <xf numFmtId="178" fontId="8" fillId="0" borderId="9" xfId="52" applyNumberFormat="1" applyFont="1" applyFill="1" applyBorder="1" applyAlignment="1">
      <alignment vertical="center"/>
    </xf>
    <xf numFmtId="178" fontId="8" fillId="0" borderId="10" xfId="52" applyNumberFormat="1" applyFont="1" applyFill="1" applyBorder="1" applyAlignment="1">
      <alignment vertical="center"/>
    </xf>
    <xf numFmtId="178" fontId="2" fillId="0" borderId="10" xfId="0" applyNumberFormat="1" applyFont="1" applyFill="1" applyBorder="1" applyAlignment="1">
      <alignment vertical="center"/>
    </xf>
    <xf numFmtId="178" fontId="2" fillId="0" borderId="10" xfId="52" applyNumberFormat="1" applyFont="1" applyFill="1" applyBorder="1" applyAlignment="1">
      <alignment vertical="center"/>
    </xf>
    <xf numFmtId="178" fontId="2" fillId="0" borderId="10" xfId="52" applyNumberFormat="1" applyFont="1" applyFill="1" applyBorder="1" applyAlignment="1">
      <alignment horizontal="right" vertical="center"/>
    </xf>
    <xf numFmtId="49" fontId="8" fillId="0" borderId="11" xfId="52" applyNumberFormat="1" applyFont="1" applyFill="1" applyBorder="1" applyAlignment="1">
      <alignment horizontal="left" vertical="center"/>
    </xf>
    <xf numFmtId="49" fontId="8" fillId="0" borderId="12" xfId="52" applyNumberFormat="1" applyFont="1" applyFill="1" applyBorder="1" applyAlignment="1">
      <alignment horizontal="center" vertical="center"/>
    </xf>
    <xf numFmtId="178" fontId="8" fillId="0" borderId="12" xfId="52" applyNumberFormat="1" applyFont="1" applyFill="1" applyBorder="1" applyAlignment="1">
      <alignment vertical="center"/>
    </xf>
    <xf numFmtId="178" fontId="8" fillId="0" borderId="13" xfId="52" applyNumberFormat="1" applyFont="1" applyFill="1" applyBorder="1" applyAlignment="1">
      <alignment vertical="center"/>
    </xf>
    <xf numFmtId="178" fontId="2" fillId="0" borderId="13" xfId="52" applyNumberFormat="1" applyFont="1" applyFill="1" applyBorder="1" applyAlignment="1">
      <alignment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0" xfId="0" applyFill="1" applyBorder="1">
      <alignment vertical="center"/>
    </xf>
    <xf numFmtId="178" fontId="2" fillId="0" borderId="10" xfId="19" applyNumberFormat="1" applyFont="1" applyFill="1" applyBorder="1" applyAlignment="1">
      <alignment horizontal="right" vertical="center"/>
    </xf>
    <xf numFmtId="178" fontId="2" fillId="0" borderId="9" xfId="19" applyNumberFormat="1" applyFont="1" applyFill="1" applyBorder="1" applyAlignment="1">
      <alignment horizontal="right" vertical="center"/>
    </xf>
    <xf numFmtId="177" fontId="5" fillId="0" borderId="0" xfId="0" applyNumberFormat="1" applyFont="1" applyFill="1">
      <alignment vertical="center"/>
    </xf>
    <xf numFmtId="177" fontId="5" fillId="0" borderId="10" xfId="0" applyNumberFormat="1" applyFont="1" applyFill="1" applyBorder="1">
      <alignment vertical="center"/>
    </xf>
    <xf numFmtId="178" fontId="2" fillId="0" borderId="10" xfId="53" applyNumberFormat="1" applyFont="1" applyFill="1" applyBorder="1" applyAlignment="1">
      <alignment horizontal="right" vertical="center"/>
    </xf>
    <xf numFmtId="178" fontId="2" fillId="0" borderId="9" xfId="53" applyNumberFormat="1" applyFont="1" applyFill="1" applyBorder="1" applyAlignment="1">
      <alignment horizontal="right" vertical="center"/>
    </xf>
    <xf numFmtId="178" fontId="2" fillId="0" borderId="13" xfId="53" applyNumberFormat="1" applyFont="1" applyFill="1" applyBorder="1" applyAlignment="1">
      <alignment horizontal="right" vertical="center"/>
    </xf>
    <xf numFmtId="177" fontId="5" fillId="0" borderId="13" xfId="0" applyNumberFormat="1" applyFont="1" applyFill="1" applyBorder="1">
      <alignment vertical="center"/>
    </xf>
    <xf numFmtId="0" fontId="9" fillId="0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78" fontId="5" fillId="0" borderId="6" xfId="0" applyNumberFormat="1" applyFont="1" applyFill="1" applyBorder="1" applyAlignment="1">
      <alignment vertical="center"/>
    </xf>
    <xf numFmtId="178" fontId="5" fillId="0" borderId="7" xfId="0" applyNumberFormat="1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178" fontId="5" fillId="0" borderId="9" xfId="0" applyNumberFormat="1" applyFont="1" applyFill="1" applyBorder="1" applyAlignment="1">
      <alignment vertical="center"/>
    </xf>
    <xf numFmtId="178" fontId="6" fillId="0" borderId="9" xfId="0" applyNumberFormat="1" applyFont="1" applyFill="1" applyBorder="1" applyAlignment="1">
      <alignment horizontal="right" vertical="center"/>
    </xf>
    <xf numFmtId="178" fontId="5" fillId="0" borderId="10" xfId="0" applyNumberFormat="1" applyFont="1" applyFill="1" applyBorder="1" applyAlignme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78" fontId="2" fillId="0" borderId="9" xfId="0" applyNumberFormat="1" applyFont="1" applyFill="1" applyBorder="1" applyAlignment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178" fontId="5" fillId="0" borderId="12" xfId="0" applyNumberFormat="1" applyFont="1" applyFill="1" applyBorder="1" applyAlignment="1">
      <alignment vertical="center"/>
    </xf>
    <xf numFmtId="178" fontId="2" fillId="0" borderId="12" xfId="0" applyNumberFormat="1" applyFont="1" applyFill="1" applyBorder="1" applyAlignment="1">
      <alignment vertical="center"/>
    </xf>
    <xf numFmtId="178" fontId="6" fillId="0" borderId="12" xfId="0" applyNumberFormat="1" applyFont="1" applyFill="1" applyBorder="1" applyAlignment="1">
      <alignment horizontal="right" vertical="center"/>
    </xf>
    <xf numFmtId="178" fontId="5" fillId="0" borderId="13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77" fontId="2" fillId="0" borderId="0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0" borderId="0" xfId="51" applyFont="1" applyFill="1" applyBorder="1" applyAlignment="1">
      <alignment horizontal="center" vertical="center"/>
    </xf>
    <xf numFmtId="0" fontId="8" fillId="0" borderId="20" xfId="51" applyFont="1" applyFill="1" applyBorder="1" applyAlignment="1">
      <alignment horizontal="center" vertical="center"/>
    </xf>
    <xf numFmtId="0" fontId="8" fillId="0" borderId="21" xfId="51" applyFont="1" applyFill="1" applyBorder="1" applyAlignment="1">
      <alignment horizontal="center" vertical="center"/>
    </xf>
    <xf numFmtId="0" fontId="8" fillId="0" borderId="22" xfId="51" applyFont="1" applyFill="1" applyBorder="1" applyAlignment="1">
      <alignment horizontal="center" vertical="center"/>
    </xf>
    <xf numFmtId="0" fontId="8" fillId="0" borderId="6" xfId="51" applyFont="1" applyFill="1" applyBorder="1" applyAlignment="1">
      <alignment horizontal="center" vertical="center"/>
    </xf>
    <xf numFmtId="0" fontId="8" fillId="0" borderId="4" xfId="51" applyFont="1" applyFill="1" applyBorder="1" applyAlignment="1">
      <alignment horizontal="center" vertical="center"/>
    </xf>
    <xf numFmtId="49" fontId="8" fillId="0" borderId="5" xfId="51" applyNumberFormat="1" applyFont="1" applyFill="1" applyBorder="1" applyAlignment="1">
      <alignment horizontal="left" vertical="center"/>
    </xf>
    <xf numFmtId="49" fontId="8" fillId="0" borderId="6" xfId="51" applyNumberFormat="1" applyFont="1" applyFill="1" applyBorder="1" applyAlignment="1">
      <alignment horizontal="left" vertical="center"/>
    </xf>
    <xf numFmtId="178" fontId="8" fillId="0" borderId="6" xfId="51" applyNumberFormat="1" applyFont="1" applyFill="1" applyBorder="1" applyAlignment="1">
      <alignment vertical="center"/>
    </xf>
    <xf numFmtId="178" fontId="8" fillId="0" borderId="7" xfId="51" applyNumberFormat="1" applyFont="1" applyFill="1" applyBorder="1" applyAlignment="1">
      <alignment vertical="center"/>
    </xf>
    <xf numFmtId="178" fontId="5" fillId="0" borderId="0" xfId="0" applyNumberFormat="1" applyFont="1" applyFill="1" applyBorder="1" applyAlignment="1"/>
    <xf numFmtId="178" fontId="5" fillId="0" borderId="7" xfId="0" applyNumberFormat="1" applyFont="1" applyFill="1" applyBorder="1" applyAlignment="1"/>
    <xf numFmtId="49" fontId="8" fillId="0" borderId="8" xfId="51" applyNumberFormat="1" applyFont="1" applyFill="1" applyBorder="1" applyAlignment="1">
      <alignment horizontal="left" vertical="center"/>
    </xf>
    <xf numFmtId="49" fontId="8" fillId="0" borderId="9" xfId="51" applyNumberFormat="1" applyFont="1" applyFill="1" applyBorder="1" applyAlignment="1">
      <alignment horizontal="center" vertical="center"/>
    </xf>
    <xf numFmtId="178" fontId="8" fillId="0" borderId="9" xfId="51" applyNumberFormat="1" applyFont="1" applyFill="1" applyBorder="1" applyAlignment="1">
      <alignment horizontal="right" vertical="center"/>
    </xf>
    <xf numFmtId="178" fontId="8" fillId="0" borderId="9" xfId="51" applyNumberFormat="1" applyFont="1" applyFill="1" applyBorder="1" applyAlignment="1">
      <alignment vertical="center"/>
    </xf>
    <xf numFmtId="178" fontId="8" fillId="0" borderId="10" xfId="51" applyNumberFormat="1" applyFont="1" applyFill="1" applyBorder="1" applyAlignment="1">
      <alignment vertical="center"/>
    </xf>
    <xf numFmtId="49" fontId="13" fillId="0" borderId="8" xfId="51" applyNumberFormat="1" applyFont="1" applyFill="1" applyBorder="1" applyAlignment="1">
      <alignment horizontal="left" vertical="center"/>
    </xf>
    <xf numFmtId="49" fontId="13" fillId="0" borderId="9" xfId="51" applyNumberFormat="1" applyFont="1" applyFill="1" applyBorder="1" applyAlignment="1">
      <alignment horizontal="center" vertical="center"/>
    </xf>
    <xf numFmtId="178" fontId="13" fillId="0" borderId="9" xfId="51" applyNumberFormat="1" applyFont="1" applyFill="1" applyBorder="1" applyAlignment="1">
      <alignment vertical="center"/>
    </xf>
    <xf numFmtId="178" fontId="13" fillId="0" borderId="10" xfId="51" applyNumberFormat="1" applyFont="1" applyFill="1" applyBorder="1" applyAlignment="1">
      <alignment vertical="center"/>
    </xf>
    <xf numFmtId="178" fontId="5" fillId="0" borderId="9" xfId="51" applyNumberFormat="1" applyFont="1" applyFill="1" applyBorder="1" applyAlignment="1">
      <alignment vertical="center"/>
    </xf>
    <xf numFmtId="178" fontId="5" fillId="0" borderId="10" xfId="51" applyNumberFormat="1" applyFont="1" applyFill="1" applyBorder="1" applyAlignment="1">
      <alignment vertical="center"/>
    </xf>
    <xf numFmtId="178" fontId="14" fillId="0" borderId="9" xfId="51" applyNumberFormat="1" applyFont="1" applyFill="1" applyBorder="1" applyAlignment="1">
      <alignment vertical="center"/>
    </xf>
    <xf numFmtId="178" fontId="14" fillId="0" borderId="10" xfId="51" applyNumberFormat="1" applyFont="1" applyFill="1" applyBorder="1" applyAlignment="1">
      <alignment vertical="center"/>
    </xf>
    <xf numFmtId="178" fontId="8" fillId="0" borderId="10" xfId="51" applyNumberFormat="1" applyFont="1" applyFill="1" applyBorder="1" applyAlignment="1">
      <alignment vertical="center" wrapText="1"/>
    </xf>
    <xf numFmtId="178" fontId="5" fillId="0" borderId="10" xfId="0" applyNumberFormat="1" applyFont="1" applyFill="1" applyBorder="1" applyAlignment="1">
      <alignment vertical="center" wrapText="1"/>
    </xf>
    <xf numFmtId="178" fontId="14" fillId="0" borderId="10" xfId="0" applyNumberFormat="1" applyFont="1" applyFill="1" applyBorder="1" applyAlignment="1">
      <alignment vertical="center" wrapText="1"/>
    </xf>
    <xf numFmtId="180" fontId="8" fillId="0" borderId="9" xfId="51" applyNumberFormat="1" applyFont="1" applyFill="1" applyBorder="1" applyAlignment="1">
      <alignment vertical="center"/>
    </xf>
    <xf numFmtId="180" fontId="8" fillId="0" borderId="10" xfId="51" applyNumberFormat="1" applyFont="1" applyFill="1" applyBorder="1" applyAlignment="1">
      <alignment vertical="center"/>
    </xf>
    <xf numFmtId="49" fontId="8" fillId="0" borderId="11" xfId="51" applyNumberFormat="1" applyFont="1" applyFill="1" applyBorder="1" applyAlignment="1">
      <alignment horizontal="left" vertical="center"/>
    </xf>
    <xf numFmtId="49" fontId="8" fillId="0" borderId="12" xfId="51" applyNumberFormat="1" applyFont="1" applyFill="1" applyBorder="1" applyAlignment="1">
      <alignment horizontal="center" vertical="center"/>
    </xf>
    <xf numFmtId="178" fontId="8" fillId="0" borderId="12" xfId="51" applyNumberFormat="1" applyFont="1" applyFill="1" applyBorder="1" applyAlignment="1">
      <alignment vertical="center"/>
    </xf>
    <xf numFmtId="178" fontId="8" fillId="0" borderId="13" xfId="51" applyNumberFormat="1" applyFont="1" applyFill="1" applyBorder="1" applyAlignment="1">
      <alignment vertical="center"/>
    </xf>
    <xf numFmtId="0" fontId="15" fillId="0" borderId="14" xfId="51" applyFont="1" applyFill="1" applyBorder="1" applyAlignment="1">
      <alignment horizontal="left" vertical="center" wrapText="1"/>
    </xf>
    <xf numFmtId="0" fontId="15" fillId="0" borderId="14" xfId="51" applyFont="1" applyFill="1" applyBorder="1" applyAlignment="1">
      <alignment horizontal="left" vertical="center"/>
    </xf>
    <xf numFmtId="0" fontId="15" fillId="0" borderId="0" xfId="51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10" xfId="0" applyFill="1" applyBorder="1" applyAlignment="1"/>
    <xf numFmtId="0" fontId="0" fillId="0" borderId="0" xfId="0" applyFill="1" applyAlignment="1">
      <alignment horizontal="center" vertical="center"/>
    </xf>
    <xf numFmtId="178" fontId="14" fillId="0" borderId="9" xfId="0" applyNumberFormat="1" applyFont="1" applyFill="1" applyBorder="1" applyAlignment="1">
      <alignment vertical="center"/>
    </xf>
    <xf numFmtId="178" fontId="14" fillId="0" borderId="10" xfId="0" applyNumberFormat="1" applyFont="1" applyFill="1" applyBorder="1" applyAlignment="1">
      <alignment vertical="center"/>
    </xf>
    <xf numFmtId="0" fontId="12" fillId="0" borderId="0" xfId="0" applyFont="1" applyFill="1" applyAlignment="1"/>
    <xf numFmtId="177" fontId="12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6" fillId="0" borderId="0" xfId="51" applyFont="1" applyFill="1" applyBorder="1" applyAlignment="1">
      <alignment vertical="center"/>
    </xf>
    <xf numFmtId="0" fontId="16" fillId="0" borderId="0" xfId="51" applyFont="1" applyFill="1" applyAlignment="1">
      <alignment vertical="center"/>
    </xf>
    <xf numFmtId="0" fontId="17" fillId="0" borderId="0" xfId="51" applyFont="1" applyFill="1" applyBorder="1" applyAlignment="1">
      <alignment vertical="center"/>
    </xf>
    <xf numFmtId="0" fontId="17" fillId="0" borderId="0" xfId="51" applyFont="1" applyFill="1" applyAlignment="1">
      <alignment vertical="center"/>
    </xf>
    <xf numFmtId="0" fontId="15" fillId="0" borderId="0" xfId="5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8" fillId="0" borderId="0" xfId="51" applyFont="1" applyFill="1" applyAlignment="1">
      <alignment vertical="center"/>
    </xf>
    <xf numFmtId="0" fontId="0" fillId="0" borderId="0" xfId="0" applyFill="1" applyAlignment="1">
      <alignment wrapText="1"/>
    </xf>
    <xf numFmtId="178" fontId="8" fillId="0" borderId="0" xfId="51" applyNumberFormat="1" applyFont="1" applyFill="1" applyBorder="1" applyAlignment="1">
      <alignment vertical="center"/>
    </xf>
    <xf numFmtId="178" fontId="8" fillId="0" borderId="10" xfId="51" applyNumberFormat="1" applyFont="1" applyFill="1" applyBorder="1" applyAlignment="1">
      <alignment horizontal="right" vertical="center"/>
    </xf>
    <xf numFmtId="178" fontId="8" fillId="0" borderId="1" xfId="51" applyNumberFormat="1" applyFont="1" applyFill="1" applyBorder="1" applyAlignment="1">
      <alignment vertical="center"/>
    </xf>
    <xf numFmtId="178" fontId="8" fillId="0" borderId="13" xfId="51" applyNumberFormat="1" applyFont="1" applyFill="1" applyBorder="1" applyAlignment="1">
      <alignment horizontal="right" vertical="center"/>
    </xf>
    <xf numFmtId="0" fontId="19" fillId="0" borderId="0" xfId="51" applyFont="1" applyFill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4 3" xfId="53"/>
    <cellStyle name="常规 6 12" xfId="54"/>
    <cellStyle name="常规 5" xfId="5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zoomScaleSheetLayoutView="60" workbookViewId="0">
      <selection activeCell="A29" sqref="A29"/>
    </sheetView>
  </sheetViews>
  <sheetFormatPr defaultColWidth="8.875" defaultRowHeight="13.5"/>
  <cols>
    <col min="1" max="1" width="42.875" customWidth="1"/>
    <col min="2" max="2" width="10" customWidth="1"/>
    <col min="3" max="3" width="11.375" style="79" customWidth="1"/>
    <col min="4" max="4" width="10.2583333333333" style="79" customWidth="1"/>
    <col min="5" max="5" width="10.375" style="79" customWidth="1"/>
    <col min="6" max="6" width="10.2583333333333" style="79" customWidth="1"/>
    <col min="7" max="9" width="10.875" style="79" customWidth="1"/>
    <col min="10" max="10" width="10.5" customWidth="1"/>
    <col min="11" max="11" width="11.1083333333333" customWidth="1"/>
    <col min="12" max="12" width="10.6416666666667" customWidth="1"/>
    <col min="13" max="13" width="20.7583333333333" customWidth="1"/>
  </cols>
  <sheetData>
    <row r="1" ht="22.15" customHeight="1" spans="1:18">
      <c r="A1" s="159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96"/>
      <c r="L1" s="196"/>
      <c r="M1" s="196"/>
      <c r="N1" s="196"/>
      <c r="O1" s="196"/>
      <c r="P1" s="196"/>
      <c r="Q1" s="196"/>
      <c r="R1" s="196"/>
    </row>
    <row r="2" ht="22.15" customHeight="1" spans="1:18">
      <c r="A2" s="160" t="s">
        <v>1</v>
      </c>
      <c r="B2" s="160" t="s">
        <v>2</v>
      </c>
      <c r="C2" s="161" t="s">
        <v>3</v>
      </c>
      <c r="D2" s="161" t="s">
        <v>4</v>
      </c>
      <c r="E2" s="162" t="s">
        <v>5</v>
      </c>
      <c r="F2" s="163" t="s">
        <v>6</v>
      </c>
      <c r="G2" s="164" t="s">
        <v>7</v>
      </c>
      <c r="H2" s="164" t="s">
        <v>8</v>
      </c>
      <c r="I2" s="164" t="s">
        <v>9</v>
      </c>
      <c r="J2" s="164" t="s">
        <v>10</v>
      </c>
      <c r="K2" s="164" t="s">
        <v>11</v>
      </c>
      <c r="L2" s="164" t="s">
        <v>12</v>
      </c>
      <c r="M2" s="196"/>
      <c r="N2" s="196"/>
      <c r="O2" s="196"/>
      <c r="P2" s="196"/>
      <c r="Q2" s="196"/>
      <c r="R2" s="196"/>
    </row>
    <row r="3" ht="22.15" customHeight="1" spans="1:18">
      <c r="A3" s="165" t="s">
        <v>13</v>
      </c>
      <c r="B3" s="166"/>
      <c r="C3" s="167"/>
      <c r="D3" s="167"/>
      <c r="E3" s="168"/>
      <c r="F3" s="167"/>
      <c r="G3" s="169"/>
      <c r="H3" s="170"/>
      <c r="I3" s="170"/>
      <c r="J3" s="170"/>
      <c r="K3" s="197"/>
      <c r="L3" s="197"/>
      <c r="M3" s="196"/>
      <c r="N3" s="196"/>
      <c r="O3" s="196"/>
      <c r="P3" s="196"/>
      <c r="Q3" s="196"/>
      <c r="R3" s="196"/>
    </row>
    <row r="4" ht="22.15" customHeight="1" spans="1:18">
      <c r="A4" s="171" t="s">
        <v>14</v>
      </c>
      <c r="B4" s="172" t="s">
        <v>15</v>
      </c>
      <c r="C4" s="173">
        <v>1010</v>
      </c>
      <c r="D4" s="174">
        <v>1060</v>
      </c>
      <c r="E4" s="175">
        <v>1250</v>
      </c>
      <c r="F4" s="174">
        <v>270</v>
      </c>
      <c r="G4" s="175">
        <v>1203</v>
      </c>
      <c r="H4" s="175">
        <v>420</v>
      </c>
      <c r="I4" s="175">
        <v>720</v>
      </c>
      <c r="J4" s="175"/>
      <c r="K4" s="175">
        <v>90</v>
      </c>
      <c r="L4" s="175"/>
      <c r="M4" s="198"/>
      <c r="N4" s="196"/>
      <c r="O4" s="196"/>
      <c r="P4" s="196"/>
      <c r="Q4" s="196"/>
      <c r="R4" s="196"/>
    </row>
    <row r="5" ht="22.15" customHeight="1" spans="1:18">
      <c r="A5" s="171" t="s">
        <v>16</v>
      </c>
      <c r="B5" s="172" t="s">
        <v>15</v>
      </c>
      <c r="C5" s="174">
        <v>1010</v>
      </c>
      <c r="D5" s="174">
        <v>1060</v>
      </c>
      <c r="E5" s="175">
        <v>1250</v>
      </c>
      <c r="F5" s="174">
        <v>270</v>
      </c>
      <c r="G5" s="175">
        <v>1203</v>
      </c>
      <c r="H5" s="175">
        <v>420</v>
      </c>
      <c r="I5" s="175">
        <v>720</v>
      </c>
      <c r="J5" s="175"/>
      <c r="K5" s="175">
        <v>90</v>
      </c>
      <c r="L5" s="175"/>
      <c r="M5" s="198"/>
      <c r="N5" s="196"/>
      <c r="O5" s="196"/>
      <c r="P5" s="196"/>
      <c r="Q5" s="196"/>
      <c r="R5" s="196"/>
    </row>
    <row r="6" ht="22.15" customHeight="1" spans="1:18">
      <c r="A6" s="171" t="s">
        <v>17</v>
      </c>
      <c r="B6" s="172"/>
      <c r="C6" s="174"/>
      <c r="D6" s="174"/>
      <c r="E6" s="175"/>
      <c r="F6" s="174"/>
      <c r="G6" s="175"/>
      <c r="H6" s="175"/>
      <c r="I6" s="175"/>
      <c r="J6" s="175"/>
      <c r="K6" s="175"/>
      <c r="L6" s="175"/>
      <c r="M6" s="196"/>
      <c r="N6" s="196"/>
      <c r="O6" s="196"/>
      <c r="P6" s="196"/>
      <c r="Q6" s="196"/>
      <c r="R6" s="196"/>
    </row>
    <row r="7" s="158" customFormat="1" ht="22.15" customHeight="1" spans="1:18">
      <c r="A7" s="176" t="s">
        <v>18</v>
      </c>
      <c r="B7" s="177" t="s">
        <v>19</v>
      </c>
      <c r="C7" s="178">
        <v>43837</v>
      </c>
      <c r="D7" s="178">
        <v>29201</v>
      </c>
      <c r="E7" s="179">
        <v>26048</v>
      </c>
      <c r="F7" s="178">
        <v>24539</v>
      </c>
      <c r="G7" s="179">
        <v>24379</v>
      </c>
      <c r="H7" s="179">
        <v>16528</v>
      </c>
      <c r="I7" s="178">
        <v>14057</v>
      </c>
      <c r="J7" s="199">
        <v>11963</v>
      </c>
      <c r="K7" s="200">
        <v>9343</v>
      </c>
      <c r="L7" s="200">
        <v>8346</v>
      </c>
      <c r="M7" s="201"/>
      <c r="N7" s="201"/>
      <c r="O7" s="201"/>
      <c r="P7" s="201"/>
      <c r="Q7" s="201"/>
      <c r="R7" s="201"/>
    </row>
    <row r="8" ht="22.15" customHeight="1" spans="1:18">
      <c r="A8" s="171" t="s">
        <v>20</v>
      </c>
      <c r="B8" s="172" t="s">
        <v>15</v>
      </c>
      <c r="C8" s="174">
        <v>14509.7</v>
      </c>
      <c r="D8" s="174">
        <v>14530.2</v>
      </c>
      <c r="E8" s="175">
        <v>11340.6</v>
      </c>
      <c r="F8" s="174">
        <v>9340</v>
      </c>
      <c r="G8" s="175">
        <v>9641</v>
      </c>
      <c r="H8" s="175">
        <v>9729.8</v>
      </c>
      <c r="I8" s="175">
        <v>7178</v>
      </c>
      <c r="J8" s="175">
        <v>6347</v>
      </c>
      <c r="K8" s="175">
        <v>5435.9</v>
      </c>
      <c r="L8" s="175">
        <v>6417</v>
      </c>
      <c r="M8" s="196"/>
      <c r="N8" s="196"/>
      <c r="O8" s="196"/>
      <c r="P8" s="196"/>
      <c r="Q8" s="196"/>
      <c r="R8" s="196"/>
    </row>
    <row r="9" ht="22.15" customHeight="1" spans="1:18">
      <c r="A9" s="171" t="s">
        <v>21</v>
      </c>
      <c r="B9" s="172" t="s">
        <v>19</v>
      </c>
      <c r="C9" s="174">
        <v>162150</v>
      </c>
      <c r="D9" s="174">
        <v>141109</v>
      </c>
      <c r="E9" s="175">
        <v>125636</v>
      </c>
      <c r="F9" s="174">
        <v>98093</v>
      </c>
      <c r="G9" s="175">
        <v>89434</v>
      </c>
      <c r="H9" s="175">
        <v>85624</v>
      </c>
      <c r="I9" s="175">
        <v>80726</v>
      </c>
      <c r="J9" s="175">
        <v>66804</v>
      </c>
      <c r="K9" s="175">
        <v>65656</v>
      </c>
      <c r="L9" s="175">
        <v>66097</v>
      </c>
      <c r="M9" s="196"/>
      <c r="N9" s="196"/>
      <c r="O9" s="196"/>
      <c r="P9" s="196"/>
      <c r="Q9" s="196"/>
      <c r="R9" s="196"/>
    </row>
    <row r="10" ht="22.15" customHeight="1" spans="1:18">
      <c r="A10" s="171" t="s">
        <v>22</v>
      </c>
      <c r="B10" s="172" t="s">
        <v>15</v>
      </c>
      <c r="C10" s="174">
        <v>21526.8</v>
      </c>
      <c r="D10" s="174">
        <v>26546.7</v>
      </c>
      <c r="E10" s="175">
        <v>22911.3</v>
      </c>
      <c r="F10" s="174">
        <v>19352.4</v>
      </c>
      <c r="G10" s="175">
        <v>19629</v>
      </c>
      <c r="H10" s="175">
        <v>21131</v>
      </c>
      <c r="I10" s="175">
        <v>22019</v>
      </c>
      <c r="J10" s="175">
        <v>21453.3</v>
      </c>
      <c r="K10" s="175">
        <v>21766.8</v>
      </c>
      <c r="L10" s="175">
        <v>29232</v>
      </c>
      <c r="M10" s="196"/>
      <c r="N10" s="196"/>
      <c r="O10" s="196"/>
      <c r="P10" s="196"/>
      <c r="Q10" s="196"/>
      <c r="R10" s="196"/>
    </row>
    <row r="11" ht="22.15" customHeight="1" spans="1:18">
      <c r="A11" s="171" t="s">
        <v>23</v>
      </c>
      <c r="B11" s="172" t="s">
        <v>24</v>
      </c>
      <c r="C11" s="174">
        <v>78040</v>
      </c>
      <c r="D11" s="174">
        <v>121081</v>
      </c>
      <c r="E11" s="175">
        <v>102571</v>
      </c>
      <c r="F11" s="174">
        <v>74298</v>
      </c>
      <c r="G11" s="175">
        <v>30488</v>
      </c>
      <c r="H11" s="175">
        <v>32994</v>
      </c>
      <c r="I11" s="175">
        <v>26615</v>
      </c>
      <c r="J11" s="175">
        <v>71440</v>
      </c>
      <c r="K11" s="175">
        <v>92537</v>
      </c>
      <c r="L11" s="175">
        <v>111363</v>
      </c>
      <c r="M11" s="196"/>
      <c r="N11" s="196"/>
      <c r="O11" s="196"/>
      <c r="P11" s="196"/>
      <c r="Q11" s="196"/>
      <c r="R11" s="196"/>
    </row>
    <row r="12" s="158" customFormat="1" ht="22.15" customHeight="1" spans="1:18">
      <c r="A12" s="176" t="s">
        <v>25</v>
      </c>
      <c r="B12" s="177" t="s">
        <v>24</v>
      </c>
      <c r="C12" s="178">
        <v>194476</v>
      </c>
      <c r="D12" s="178">
        <v>198918</v>
      </c>
      <c r="E12" s="179">
        <v>162905</v>
      </c>
      <c r="F12" s="178">
        <v>158651</v>
      </c>
      <c r="G12" s="179">
        <v>122082</v>
      </c>
      <c r="H12" s="179">
        <v>93115</v>
      </c>
      <c r="I12" s="179">
        <v>90883</v>
      </c>
      <c r="J12" s="179">
        <v>83889</v>
      </c>
      <c r="K12" s="179">
        <v>92070</v>
      </c>
      <c r="L12" s="175">
        <v>100050</v>
      </c>
      <c r="M12" s="202"/>
      <c r="N12" s="202"/>
      <c r="O12" s="201"/>
      <c r="P12" s="201"/>
      <c r="Q12" s="201"/>
      <c r="R12" s="201"/>
    </row>
    <row r="13" ht="22.15" customHeight="1" spans="1:18">
      <c r="A13" s="171" t="s">
        <v>26</v>
      </c>
      <c r="B13" s="172"/>
      <c r="C13" s="174"/>
      <c r="D13" s="174"/>
      <c r="E13" s="175"/>
      <c r="F13" s="174"/>
      <c r="G13" s="175"/>
      <c r="H13" s="175"/>
      <c r="I13" s="175"/>
      <c r="J13" s="175"/>
      <c r="K13" s="175"/>
      <c r="L13" s="175"/>
      <c r="M13" s="203"/>
      <c r="N13" s="203"/>
      <c r="O13" s="203"/>
      <c r="P13" s="203"/>
      <c r="Q13" s="203"/>
      <c r="R13" s="203"/>
    </row>
    <row r="14" ht="22.15" customHeight="1" spans="1:18">
      <c r="A14" s="171" t="s">
        <v>27</v>
      </c>
      <c r="B14" s="172" t="s">
        <v>28</v>
      </c>
      <c r="C14" s="180">
        <v>208</v>
      </c>
      <c r="D14" s="180">
        <v>213</v>
      </c>
      <c r="E14" s="181">
        <v>218</v>
      </c>
      <c r="F14" s="180">
        <v>251</v>
      </c>
      <c r="G14" s="181">
        <v>226</v>
      </c>
      <c r="H14" s="181">
        <v>260</v>
      </c>
      <c r="I14" s="181">
        <v>215</v>
      </c>
      <c r="J14" s="181">
        <v>212</v>
      </c>
      <c r="K14" s="181">
        <v>216</v>
      </c>
      <c r="L14" s="181">
        <v>230</v>
      </c>
      <c r="M14" s="204"/>
      <c r="N14" s="205"/>
      <c r="O14" s="205"/>
      <c r="P14" s="205"/>
      <c r="Q14" s="205"/>
      <c r="R14" s="205"/>
    </row>
    <row r="15" ht="22.15" customHeight="1" spans="1:18">
      <c r="A15" s="171" t="s">
        <v>29</v>
      </c>
      <c r="B15" s="172" t="s">
        <v>30</v>
      </c>
      <c r="C15" s="180">
        <v>24700</v>
      </c>
      <c r="D15" s="180">
        <v>33700</v>
      </c>
      <c r="E15" s="181">
        <v>42300</v>
      </c>
      <c r="F15" s="180">
        <v>46500</v>
      </c>
      <c r="G15" s="181">
        <v>34016</v>
      </c>
      <c r="H15" s="181">
        <v>56989</v>
      </c>
      <c r="I15" s="181">
        <v>59951</v>
      </c>
      <c r="J15" s="181">
        <v>64931</v>
      </c>
      <c r="K15" s="181">
        <v>62725</v>
      </c>
      <c r="L15" s="181">
        <v>65666</v>
      </c>
      <c r="M15" s="206"/>
      <c r="N15" s="207"/>
      <c r="O15" s="207"/>
      <c r="P15" s="207"/>
      <c r="Q15" s="207"/>
      <c r="R15" s="207"/>
    </row>
    <row r="16" s="158" customFormat="1" ht="22.15" customHeight="1" spans="1:18">
      <c r="A16" s="176" t="s">
        <v>31</v>
      </c>
      <c r="B16" s="177" t="s">
        <v>19</v>
      </c>
      <c r="C16" s="182">
        <v>10400</v>
      </c>
      <c r="D16" s="182">
        <v>15100</v>
      </c>
      <c r="E16" s="183">
        <v>20500</v>
      </c>
      <c r="F16" s="182">
        <v>22585</v>
      </c>
      <c r="G16" s="183">
        <v>19866</v>
      </c>
      <c r="H16" s="183">
        <v>12825</v>
      </c>
      <c r="I16" s="183">
        <v>17721</v>
      </c>
      <c r="J16" s="183">
        <v>16253</v>
      </c>
      <c r="K16" s="183">
        <v>18357</v>
      </c>
      <c r="L16" s="183">
        <v>17495</v>
      </c>
      <c r="M16" s="208"/>
      <c r="N16" s="209"/>
      <c r="O16" s="209"/>
      <c r="P16" s="209"/>
      <c r="Q16" s="209"/>
      <c r="R16" s="209"/>
    </row>
    <row r="17" ht="22.15" customHeight="1" spans="1:18">
      <c r="A17" s="171" t="s">
        <v>32</v>
      </c>
      <c r="B17" s="172"/>
      <c r="C17" s="174"/>
      <c r="D17" s="174"/>
      <c r="E17" s="175"/>
      <c r="F17" s="174"/>
      <c r="G17" s="175"/>
      <c r="H17" s="184"/>
      <c r="I17" s="184"/>
      <c r="J17" s="184"/>
      <c r="K17" s="184"/>
      <c r="L17" s="184"/>
      <c r="M17" s="210"/>
      <c r="N17" s="211"/>
      <c r="O17" s="196"/>
      <c r="P17" s="196"/>
      <c r="Q17" s="196"/>
      <c r="R17" s="196"/>
    </row>
    <row r="18" ht="22.15" customHeight="1" spans="1:18">
      <c r="A18" s="171" t="s">
        <v>27</v>
      </c>
      <c r="B18" s="172" t="s">
        <v>28</v>
      </c>
      <c r="C18" s="174">
        <v>180</v>
      </c>
      <c r="D18" s="174">
        <v>178</v>
      </c>
      <c r="E18" s="175">
        <v>170</v>
      </c>
      <c r="F18" s="174">
        <v>169</v>
      </c>
      <c r="G18" s="175">
        <v>171</v>
      </c>
      <c r="H18" s="185"/>
      <c r="I18" s="185"/>
      <c r="J18" s="185"/>
      <c r="K18" s="185"/>
      <c r="L18" s="185"/>
      <c r="M18" s="211"/>
      <c r="N18" s="211"/>
      <c r="O18" s="196"/>
      <c r="P18" s="196"/>
      <c r="Q18" s="196"/>
      <c r="R18" s="196"/>
    </row>
    <row r="19" ht="22.15" customHeight="1" spans="1:18">
      <c r="A19" s="171" t="s">
        <v>33</v>
      </c>
      <c r="B19" s="172" t="s">
        <v>19</v>
      </c>
      <c r="C19" s="174">
        <v>13261</v>
      </c>
      <c r="D19" s="174">
        <v>12340</v>
      </c>
      <c r="E19" s="175">
        <v>11701</v>
      </c>
      <c r="F19" s="174">
        <v>13241</v>
      </c>
      <c r="G19" s="175">
        <v>13267</v>
      </c>
      <c r="H19" s="185"/>
      <c r="I19" s="185"/>
      <c r="J19" s="185"/>
      <c r="K19" s="185"/>
      <c r="L19" s="185"/>
      <c r="M19" s="211"/>
      <c r="N19" s="211"/>
      <c r="O19" s="196"/>
      <c r="P19" s="196"/>
      <c r="Q19" s="196"/>
      <c r="R19" s="196"/>
    </row>
    <row r="20" ht="22.15" customHeight="1" spans="1:18">
      <c r="A20" s="171" t="s">
        <v>34</v>
      </c>
      <c r="B20" s="172" t="s">
        <v>19</v>
      </c>
      <c r="C20" s="174">
        <v>5045</v>
      </c>
      <c r="D20" s="174">
        <v>4669</v>
      </c>
      <c r="E20" s="175">
        <v>4671</v>
      </c>
      <c r="F20" s="174">
        <v>4903</v>
      </c>
      <c r="G20" s="175">
        <v>4861</v>
      </c>
      <c r="H20" s="185"/>
      <c r="I20" s="185"/>
      <c r="J20" s="185"/>
      <c r="K20" s="185"/>
      <c r="L20" s="185"/>
      <c r="M20" s="211"/>
      <c r="N20" s="211"/>
      <c r="O20" s="196"/>
      <c r="P20" s="196"/>
      <c r="Q20" s="196"/>
      <c r="R20" s="196"/>
    </row>
    <row r="21" s="158" customFormat="1" ht="22.15" customHeight="1" spans="1:18">
      <c r="A21" s="176" t="s">
        <v>35</v>
      </c>
      <c r="B21" s="177" t="s">
        <v>15</v>
      </c>
      <c r="C21" s="178">
        <v>17179</v>
      </c>
      <c r="D21" s="178">
        <v>30664</v>
      </c>
      <c r="E21" s="179">
        <v>38295</v>
      </c>
      <c r="F21" s="178">
        <v>39178</v>
      </c>
      <c r="G21" s="179">
        <v>36707</v>
      </c>
      <c r="H21" s="186"/>
      <c r="I21" s="186"/>
      <c r="J21" s="186"/>
      <c r="K21" s="186"/>
      <c r="L21" s="186"/>
      <c r="M21" s="212"/>
      <c r="N21" s="212"/>
      <c r="O21" s="201"/>
      <c r="P21" s="201"/>
      <c r="Q21" s="201"/>
      <c r="R21" s="201"/>
    </row>
    <row r="22" ht="22.15" customHeight="1" spans="1:18">
      <c r="A22" s="171" t="s">
        <v>36</v>
      </c>
      <c r="B22" s="172"/>
      <c r="C22" s="174"/>
      <c r="D22" s="174"/>
      <c r="E22" s="175"/>
      <c r="F22" s="174"/>
      <c r="G22" s="175"/>
      <c r="H22" s="184"/>
      <c r="I22" s="184"/>
      <c r="J22" s="184"/>
      <c r="K22" s="184"/>
      <c r="L22" s="184"/>
      <c r="M22" s="213"/>
      <c r="N22" s="196"/>
      <c r="O22" s="196"/>
      <c r="P22" s="196"/>
      <c r="Q22" s="196"/>
      <c r="R22" s="196"/>
    </row>
    <row r="23" ht="23" customHeight="1" spans="1:18">
      <c r="A23" s="171" t="s">
        <v>37</v>
      </c>
      <c r="B23" s="172" t="s">
        <v>15</v>
      </c>
      <c r="C23" s="187">
        <v>12760.39</v>
      </c>
      <c r="D23" s="187">
        <v>12331.98</v>
      </c>
      <c r="E23" s="188">
        <v>13552.18</v>
      </c>
      <c r="F23" s="187">
        <v>11622.06</v>
      </c>
      <c r="G23" s="187">
        <v>7618</v>
      </c>
      <c r="H23" s="188">
        <v>1606.22</v>
      </c>
      <c r="I23" s="188">
        <v>1704.76</v>
      </c>
      <c r="J23" s="188">
        <v>2151.02</v>
      </c>
      <c r="K23" s="188">
        <v>2211.13</v>
      </c>
      <c r="L23" s="188">
        <v>4725.93</v>
      </c>
      <c r="M23" s="214"/>
      <c r="N23" s="196"/>
      <c r="O23" s="196"/>
      <c r="P23" s="196"/>
      <c r="Q23" s="196"/>
      <c r="R23" s="196"/>
    </row>
    <row r="24" ht="22.15" customHeight="1" spans="1:18">
      <c r="A24" s="171" t="s">
        <v>38</v>
      </c>
      <c r="B24" s="172"/>
      <c r="C24" s="174"/>
      <c r="D24" s="174"/>
      <c r="E24" s="175"/>
      <c r="F24" s="174"/>
      <c r="G24" s="174"/>
      <c r="H24" s="147"/>
      <c r="I24" s="147"/>
      <c r="J24" s="147"/>
      <c r="K24" s="147"/>
      <c r="L24" s="147"/>
      <c r="M24" s="213"/>
      <c r="N24" s="196"/>
      <c r="O24" s="196"/>
      <c r="P24" s="196"/>
      <c r="Q24" s="196"/>
      <c r="R24" s="196"/>
    </row>
    <row r="25" ht="22.15" customHeight="1" spans="1:18">
      <c r="A25" s="171" t="s">
        <v>39</v>
      </c>
      <c r="B25" s="172" t="s">
        <v>15</v>
      </c>
      <c r="C25" s="174">
        <v>87800</v>
      </c>
      <c r="D25" s="174">
        <v>98000</v>
      </c>
      <c r="E25" s="175">
        <v>106300</v>
      </c>
      <c r="F25" s="174">
        <v>123800</v>
      </c>
      <c r="G25" s="174">
        <v>122032</v>
      </c>
      <c r="H25" s="174">
        <v>125687</v>
      </c>
      <c r="I25" s="174">
        <v>131533</v>
      </c>
      <c r="J25" s="174">
        <v>138044</v>
      </c>
      <c r="K25" s="215">
        <v>127800</v>
      </c>
      <c r="L25" s="216" t="s">
        <v>40</v>
      </c>
      <c r="M25" s="213"/>
      <c r="N25" s="196"/>
      <c r="O25" s="196"/>
      <c r="P25" s="196"/>
      <c r="Q25" s="196"/>
      <c r="R25" s="196"/>
    </row>
    <row r="26" ht="22.15" customHeight="1" spans="1:18">
      <c r="A26" s="189" t="s">
        <v>41</v>
      </c>
      <c r="B26" s="190" t="s">
        <v>15</v>
      </c>
      <c r="C26" s="191">
        <v>25100</v>
      </c>
      <c r="D26" s="191">
        <v>28039</v>
      </c>
      <c r="E26" s="192">
        <v>30400</v>
      </c>
      <c r="F26" s="191">
        <v>35500</v>
      </c>
      <c r="G26" s="191">
        <v>34900</v>
      </c>
      <c r="H26" s="191">
        <v>35946</v>
      </c>
      <c r="I26" s="191">
        <v>37618</v>
      </c>
      <c r="J26" s="191">
        <v>38308</v>
      </c>
      <c r="K26" s="217">
        <v>36300</v>
      </c>
      <c r="L26" s="218" t="s">
        <v>42</v>
      </c>
      <c r="M26" s="219"/>
      <c r="N26" s="196"/>
      <c r="O26" s="196"/>
      <c r="P26" s="196"/>
      <c r="Q26" s="196"/>
      <c r="R26" s="196"/>
    </row>
    <row r="27" ht="39.75" customHeight="1" spans="1:18">
      <c r="A27" s="193" t="s">
        <v>43</v>
      </c>
      <c r="B27" s="194"/>
      <c r="C27" s="194"/>
      <c r="D27" s="194"/>
      <c r="E27" s="194"/>
      <c r="F27" s="194"/>
      <c r="G27" s="195"/>
      <c r="H27" s="195"/>
      <c r="I27" s="195"/>
      <c r="J27" s="213"/>
      <c r="K27" s="213"/>
      <c r="L27" s="213"/>
      <c r="M27" s="213"/>
      <c r="N27" s="196"/>
      <c r="O27" s="196"/>
      <c r="P27" s="196"/>
      <c r="Q27" s="196"/>
      <c r="R27" s="196"/>
    </row>
  </sheetData>
  <mergeCells count="2">
    <mergeCell ref="A1:J1"/>
    <mergeCell ref="A27:F27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SheetLayoutView="60" workbookViewId="0">
      <selection activeCell="A15" sqref="A15"/>
    </sheetView>
  </sheetViews>
  <sheetFormatPr defaultColWidth="9" defaultRowHeight="13.5"/>
  <cols>
    <col min="1" max="1" width="18.125" style="1" customWidth="1"/>
    <col min="2" max="2" width="12.5" style="1" customWidth="1"/>
    <col min="3" max="3" width="11.5" style="1" customWidth="1"/>
    <col min="4" max="4" width="10.7583333333333" style="1" customWidth="1"/>
    <col min="5" max="5" width="12.5" style="1" customWidth="1"/>
    <col min="6" max="6" width="12.875" style="1" customWidth="1"/>
    <col min="7" max="16384" width="9" style="1"/>
  </cols>
  <sheetData>
    <row r="1" ht="22.15" customHeight="1" spans="1:8">
      <c r="A1" s="136" t="s">
        <v>44</v>
      </c>
      <c r="B1" s="136"/>
      <c r="C1" s="136"/>
      <c r="D1" s="136"/>
      <c r="E1" s="136"/>
      <c r="F1" s="136"/>
      <c r="G1" s="136"/>
      <c r="H1" s="136"/>
    </row>
    <row r="2" ht="22.15" customHeight="1" spans="1:8">
      <c r="A2" s="137" t="s">
        <v>45</v>
      </c>
      <c r="B2" s="138" t="s">
        <v>46</v>
      </c>
      <c r="C2" s="138"/>
      <c r="D2" s="138"/>
      <c r="E2" s="61" t="s">
        <v>47</v>
      </c>
      <c r="F2" s="61"/>
      <c r="G2" s="61" t="s">
        <v>48</v>
      </c>
      <c r="H2" s="43"/>
    </row>
    <row r="3" ht="37.15" customHeight="1" spans="1:8">
      <c r="A3" s="139"/>
      <c r="B3" s="140" t="s">
        <v>49</v>
      </c>
      <c r="C3" s="140" t="s">
        <v>50</v>
      </c>
      <c r="D3" s="140" t="s">
        <v>51</v>
      </c>
      <c r="E3" s="62" t="s">
        <v>52</v>
      </c>
      <c r="F3" s="62" t="s">
        <v>53</v>
      </c>
      <c r="G3" s="62" t="s">
        <v>52</v>
      </c>
      <c r="H3" s="72" t="s">
        <v>53</v>
      </c>
    </row>
    <row r="4" ht="22.15" customHeight="1" spans="1:8">
      <c r="A4" s="141" t="s">
        <v>54</v>
      </c>
      <c r="B4" s="142">
        <f t="shared" ref="B4:B20" si="0">SUM(C4:D4)</f>
        <v>74748</v>
      </c>
      <c r="C4" s="142">
        <f>SUM(C6:C20)</f>
        <v>8615</v>
      </c>
      <c r="D4" s="142">
        <v>66133</v>
      </c>
      <c r="E4" s="142">
        <v>170</v>
      </c>
      <c r="F4" s="142">
        <v>13038</v>
      </c>
      <c r="G4" s="142">
        <v>72</v>
      </c>
      <c r="H4" s="143">
        <v>4256</v>
      </c>
    </row>
    <row r="5" ht="22.15" customHeight="1" spans="1:8">
      <c r="A5" s="144" t="s">
        <v>55</v>
      </c>
      <c r="B5" s="145"/>
      <c r="C5" s="146"/>
      <c r="D5" s="146"/>
      <c r="E5" s="146">
        <v>1</v>
      </c>
      <c r="F5" s="146">
        <v>732</v>
      </c>
      <c r="G5" s="145"/>
      <c r="H5" s="147"/>
    </row>
    <row r="6" ht="22.15" customHeight="1" spans="1:9">
      <c r="A6" s="148" t="s">
        <v>56</v>
      </c>
      <c r="B6" s="145">
        <f t="shared" si="0"/>
        <v>3666</v>
      </c>
      <c r="C6" s="146">
        <v>3666</v>
      </c>
      <c r="D6" s="146"/>
      <c r="E6" s="146">
        <v>30</v>
      </c>
      <c r="F6" s="146">
        <v>2266</v>
      </c>
      <c r="G6" s="145"/>
      <c r="H6" s="147"/>
      <c r="I6" s="156"/>
    </row>
    <row r="7" ht="22.15" customHeight="1" spans="1:9">
      <c r="A7" s="148" t="s">
        <v>57</v>
      </c>
      <c r="B7" s="145">
        <f t="shared" si="0"/>
        <v>3928</v>
      </c>
      <c r="C7" s="146">
        <v>437</v>
      </c>
      <c r="D7" s="146">
        <v>3491</v>
      </c>
      <c r="E7" s="146">
        <v>2</v>
      </c>
      <c r="F7" s="146">
        <v>197</v>
      </c>
      <c r="G7" s="145">
        <v>1</v>
      </c>
      <c r="H7" s="147">
        <v>169</v>
      </c>
      <c r="I7" s="156"/>
    </row>
    <row r="8" ht="22.15" customHeight="1" spans="1:9">
      <c r="A8" s="148" t="s">
        <v>58</v>
      </c>
      <c r="B8" s="145">
        <f t="shared" si="0"/>
        <v>5112</v>
      </c>
      <c r="C8" s="146">
        <v>271</v>
      </c>
      <c r="D8" s="146">
        <v>4841</v>
      </c>
      <c r="E8" s="146">
        <v>13</v>
      </c>
      <c r="F8" s="146">
        <v>882</v>
      </c>
      <c r="G8" s="145">
        <v>12</v>
      </c>
      <c r="H8" s="147">
        <v>512</v>
      </c>
      <c r="I8" s="156"/>
    </row>
    <row r="9" ht="22.15" customHeight="1" spans="1:9">
      <c r="A9" s="148" t="s">
        <v>59</v>
      </c>
      <c r="B9" s="145">
        <f t="shared" si="0"/>
        <v>1330</v>
      </c>
      <c r="C9" s="149">
        <v>434</v>
      </c>
      <c r="D9" s="149">
        <v>896</v>
      </c>
      <c r="E9" s="149">
        <v>9</v>
      </c>
      <c r="F9" s="146">
        <v>729</v>
      </c>
      <c r="G9" s="145">
        <v>1</v>
      </c>
      <c r="H9" s="147">
        <v>114</v>
      </c>
      <c r="I9" s="156"/>
    </row>
    <row r="10" ht="22.15" customHeight="1" spans="1:9">
      <c r="A10" s="148" t="s">
        <v>60</v>
      </c>
      <c r="B10" s="145">
        <f t="shared" si="0"/>
        <v>6412</v>
      </c>
      <c r="C10" s="149">
        <v>281</v>
      </c>
      <c r="D10" s="149">
        <v>6131</v>
      </c>
      <c r="E10" s="149">
        <v>6</v>
      </c>
      <c r="F10" s="146">
        <v>350</v>
      </c>
      <c r="G10" s="145">
        <v>1</v>
      </c>
      <c r="H10" s="147">
        <v>317</v>
      </c>
      <c r="I10" s="156"/>
    </row>
    <row r="11" ht="22.15" customHeight="1" spans="1:9">
      <c r="A11" s="148" t="s">
        <v>61</v>
      </c>
      <c r="B11" s="145">
        <f t="shared" si="0"/>
        <v>1315</v>
      </c>
      <c r="C11" s="149">
        <v>732</v>
      </c>
      <c r="D11" s="149">
        <v>583</v>
      </c>
      <c r="E11" s="149">
        <v>5</v>
      </c>
      <c r="F11" s="149">
        <v>425</v>
      </c>
      <c r="G11" s="145">
        <v>1</v>
      </c>
      <c r="H11" s="147">
        <v>105</v>
      </c>
      <c r="I11" s="156"/>
    </row>
    <row r="12" ht="22.15" customHeight="1" spans="1:8">
      <c r="A12" s="148" t="s">
        <v>62</v>
      </c>
      <c r="B12" s="145">
        <f t="shared" si="0"/>
        <v>127</v>
      </c>
      <c r="C12" s="149">
        <v>11</v>
      </c>
      <c r="D12" s="146">
        <v>116</v>
      </c>
      <c r="E12" s="149">
        <v>2</v>
      </c>
      <c r="F12" s="149">
        <v>759</v>
      </c>
      <c r="G12" s="145"/>
      <c r="H12" s="147"/>
    </row>
    <row r="13" ht="22.15" customHeight="1" spans="1:8">
      <c r="A13" s="150" t="s">
        <v>63</v>
      </c>
      <c r="B13" s="145">
        <f t="shared" si="0"/>
        <v>300</v>
      </c>
      <c r="C13" s="149">
        <v>53</v>
      </c>
      <c r="D13" s="146">
        <v>247</v>
      </c>
      <c r="E13" s="149"/>
      <c r="F13" s="149"/>
      <c r="G13" s="145">
        <v>2</v>
      </c>
      <c r="H13" s="147">
        <v>17</v>
      </c>
    </row>
    <row r="14" ht="22.15" customHeight="1" spans="1:8">
      <c r="A14" s="150" t="s">
        <v>64</v>
      </c>
      <c r="B14" s="145">
        <f t="shared" si="0"/>
        <v>308</v>
      </c>
      <c r="C14" s="149">
        <v>12</v>
      </c>
      <c r="D14" s="146">
        <v>296</v>
      </c>
      <c r="E14" s="149"/>
      <c r="F14" s="146"/>
      <c r="G14" s="145"/>
      <c r="H14" s="147"/>
    </row>
    <row r="15" ht="22.15" customHeight="1" spans="1:8">
      <c r="A15" s="148" t="s">
        <v>65</v>
      </c>
      <c r="B15" s="145">
        <f t="shared" si="0"/>
        <v>7845</v>
      </c>
      <c r="C15" s="149">
        <v>401</v>
      </c>
      <c r="D15" s="149">
        <v>7444</v>
      </c>
      <c r="E15" s="149">
        <v>7</v>
      </c>
      <c r="F15" s="146">
        <v>463</v>
      </c>
      <c r="G15" s="145">
        <v>11</v>
      </c>
      <c r="H15" s="147">
        <v>604</v>
      </c>
    </row>
    <row r="16" ht="22.15" customHeight="1" spans="1:8">
      <c r="A16" s="148" t="s">
        <v>66</v>
      </c>
      <c r="B16" s="145">
        <f t="shared" si="0"/>
        <v>6699</v>
      </c>
      <c r="C16" s="149">
        <v>304</v>
      </c>
      <c r="D16" s="149">
        <v>6395</v>
      </c>
      <c r="E16" s="149">
        <v>25</v>
      </c>
      <c r="F16" s="146">
        <v>2020</v>
      </c>
      <c r="G16" s="145">
        <v>4</v>
      </c>
      <c r="H16" s="147">
        <v>336</v>
      </c>
    </row>
    <row r="17" ht="22.15" customHeight="1" spans="1:8">
      <c r="A17" s="148" t="s">
        <v>67</v>
      </c>
      <c r="B17" s="145">
        <f t="shared" si="0"/>
        <v>11323</v>
      </c>
      <c r="C17" s="149">
        <v>412</v>
      </c>
      <c r="D17" s="149">
        <v>10911</v>
      </c>
      <c r="E17" s="149">
        <v>14</v>
      </c>
      <c r="F17" s="146">
        <v>919</v>
      </c>
      <c r="G17" s="145">
        <v>17</v>
      </c>
      <c r="H17" s="147">
        <v>995</v>
      </c>
    </row>
    <row r="18" ht="22.15" customHeight="1" spans="1:9">
      <c r="A18" s="148" t="s">
        <v>68</v>
      </c>
      <c r="B18" s="145">
        <f t="shared" si="0"/>
        <v>8900</v>
      </c>
      <c r="C18" s="149">
        <v>423</v>
      </c>
      <c r="D18" s="149">
        <v>8477</v>
      </c>
      <c r="E18" s="149">
        <v>20</v>
      </c>
      <c r="F18" s="146">
        <v>1234</v>
      </c>
      <c r="G18" s="145">
        <v>8</v>
      </c>
      <c r="H18" s="147">
        <v>497</v>
      </c>
      <c r="I18" s="157"/>
    </row>
    <row r="19" ht="22.15" customHeight="1" spans="1:9">
      <c r="A19" s="148" t="s">
        <v>69</v>
      </c>
      <c r="B19" s="145">
        <f t="shared" si="0"/>
        <v>10375</v>
      </c>
      <c r="C19" s="149">
        <v>871</v>
      </c>
      <c r="D19" s="149">
        <v>9504</v>
      </c>
      <c r="E19" s="149">
        <v>10</v>
      </c>
      <c r="F19" s="146">
        <v>856</v>
      </c>
      <c r="G19" s="145">
        <v>4</v>
      </c>
      <c r="H19" s="147">
        <v>382</v>
      </c>
      <c r="I19" s="157"/>
    </row>
    <row r="20" ht="22.15" customHeight="1" spans="1:9">
      <c r="A20" s="151" t="s">
        <v>70</v>
      </c>
      <c r="B20" s="152">
        <f t="shared" si="0"/>
        <v>7108</v>
      </c>
      <c r="C20" s="153">
        <v>307</v>
      </c>
      <c r="D20" s="153">
        <v>6801</v>
      </c>
      <c r="E20" s="153">
        <v>26</v>
      </c>
      <c r="F20" s="154">
        <v>1206</v>
      </c>
      <c r="G20" s="152">
        <v>9</v>
      </c>
      <c r="H20" s="155">
        <v>164</v>
      </c>
      <c r="I20" s="157"/>
    </row>
    <row r="21" spans="9:9">
      <c r="I21" s="157"/>
    </row>
    <row r="22" spans="9:9">
      <c r="I22" s="157"/>
    </row>
    <row r="23" spans="9:9">
      <c r="I23" s="157"/>
    </row>
    <row r="24" spans="9:9">
      <c r="I24" s="157"/>
    </row>
    <row r="25" spans="9:9">
      <c r="I25" s="157"/>
    </row>
    <row r="26" spans="9:9">
      <c r="I26" s="157"/>
    </row>
    <row r="27" spans="9:9">
      <c r="I27" s="157"/>
    </row>
    <row r="28" spans="9:9">
      <c r="I28" s="157"/>
    </row>
    <row r="29" spans="9:9">
      <c r="I29" s="157"/>
    </row>
  </sheetData>
  <mergeCells count="5">
    <mergeCell ref="A1:H1"/>
    <mergeCell ref="B2:D2"/>
    <mergeCell ref="E2:F2"/>
    <mergeCell ref="G2:H2"/>
    <mergeCell ref="A2:A3"/>
  </mergeCells>
  <pageMargins left="0.7" right="0.7" top="0.75" bottom="0.75" header="0.3" footer="0.3"/>
  <pageSetup paperSize="9" orientation="portrait" horizontalDpi="600" verticalDpi="600"/>
  <headerFooter/>
  <ignoredErrors>
    <ignoredError sqref="B6:B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zoomScaleSheetLayoutView="60" workbookViewId="0">
      <selection activeCell="G6" sqref="G6"/>
    </sheetView>
  </sheetViews>
  <sheetFormatPr defaultColWidth="9" defaultRowHeight="13.5"/>
  <cols>
    <col min="1" max="1" width="21.375" style="1" customWidth="1"/>
    <col min="2" max="2" width="7.5" style="1" customWidth="1"/>
    <col min="3" max="3" width="9.375" style="1" customWidth="1"/>
    <col min="4" max="4" width="8.375" style="1" customWidth="1"/>
    <col min="5" max="5" width="9.75833333333333" style="1" customWidth="1"/>
    <col min="6" max="6" width="10.2583333333333" style="1" customWidth="1"/>
    <col min="7" max="7" width="10" style="1" customWidth="1"/>
    <col min="8" max="8" width="9.75833333333333" style="1" customWidth="1"/>
    <col min="9" max="11" width="9.5" style="1" customWidth="1"/>
    <col min="12" max="12" width="9.875" style="1" customWidth="1"/>
    <col min="13" max="16384" width="9" style="1"/>
  </cols>
  <sheetData>
    <row r="1" ht="27.6" customHeight="1" spans="1:14">
      <c r="A1" s="104" t="s">
        <v>71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ht="22.15" customHeight="1" spans="1:14">
      <c r="A2" s="105" t="s">
        <v>72</v>
      </c>
      <c r="B2" s="105" t="s">
        <v>2</v>
      </c>
      <c r="C2" s="106" t="s">
        <v>73</v>
      </c>
      <c r="D2" s="106" t="s">
        <v>74</v>
      </c>
      <c r="E2" s="106" t="s">
        <v>3</v>
      </c>
      <c r="F2" s="106" t="s">
        <v>4</v>
      </c>
      <c r="G2" s="107" t="s">
        <v>5</v>
      </c>
      <c r="H2" s="43" t="s">
        <v>6</v>
      </c>
      <c r="I2" s="43" t="s">
        <v>75</v>
      </c>
      <c r="J2" s="43" t="s">
        <v>8</v>
      </c>
      <c r="K2" s="43" t="s">
        <v>76</v>
      </c>
      <c r="L2" s="43" t="s">
        <v>77</v>
      </c>
      <c r="M2" s="43" t="s">
        <v>78</v>
      </c>
      <c r="N2" s="43" t="s">
        <v>12</v>
      </c>
    </row>
    <row r="3" ht="22.15" customHeight="1" spans="1:14">
      <c r="A3" s="108" t="s">
        <v>79</v>
      </c>
      <c r="B3" s="109"/>
      <c r="C3" s="110"/>
      <c r="D3" s="110"/>
      <c r="E3" s="110"/>
      <c r="F3" s="110"/>
      <c r="G3" s="111"/>
      <c r="H3" s="112"/>
      <c r="I3" s="112"/>
      <c r="J3" s="112"/>
      <c r="K3" s="112"/>
      <c r="L3" s="112"/>
      <c r="M3" s="127"/>
      <c r="N3" s="127"/>
    </row>
    <row r="4" ht="22.15" customHeight="1" spans="1:14">
      <c r="A4" s="113" t="s">
        <v>80</v>
      </c>
      <c r="B4" s="114" t="s">
        <v>81</v>
      </c>
      <c r="C4" s="115">
        <v>54165</v>
      </c>
      <c r="D4" s="115">
        <v>46207</v>
      </c>
      <c r="E4" s="115">
        <v>60833</v>
      </c>
      <c r="F4" s="115">
        <v>57006</v>
      </c>
      <c r="G4" s="116">
        <v>62543</v>
      </c>
      <c r="H4" s="117">
        <v>50706</v>
      </c>
      <c r="I4" s="128">
        <v>52538</v>
      </c>
      <c r="J4" s="128">
        <v>45824</v>
      </c>
      <c r="K4" s="128">
        <v>41922</v>
      </c>
      <c r="L4" s="129">
        <v>41219</v>
      </c>
      <c r="M4" s="130">
        <v>35892</v>
      </c>
      <c r="N4" s="131">
        <v>54916</v>
      </c>
    </row>
    <row r="5" ht="22.15" customHeight="1" spans="1:14">
      <c r="A5" s="113" t="s">
        <v>82</v>
      </c>
      <c r="B5" s="114" t="s">
        <v>81</v>
      </c>
      <c r="C5" s="115">
        <v>1322</v>
      </c>
      <c r="D5" s="115">
        <v>2218</v>
      </c>
      <c r="E5" s="115">
        <v>3468</v>
      </c>
      <c r="F5" s="115">
        <v>3670</v>
      </c>
      <c r="G5" s="116">
        <v>4138</v>
      </c>
      <c r="H5" s="117">
        <v>5979</v>
      </c>
      <c r="I5" s="128">
        <v>5620</v>
      </c>
      <c r="J5" s="128">
        <v>6292</v>
      </c>
      <c r="K5" s="128">
        <v>10021</v>
      </c>
      <c r="L5" s="128">
        <v>7118</v>
      </c>
      <c r="M5" s="131"/>
      <c r="N5" s="131"/>
    </row>
    <row r="6" ht="22.15" customHeight="1" spans="1:14">
      <c r="A6" s="113" t="s">
        <v>83</v>
      </c>
      <c r="B6" s="114"/>
      <c r="C6" s="115"/>
      <c r="D6" s="115"/>
      <c r="E6" s="115"/>
      <c r="F6" s="115"/>
      <c r="G6" s="116"/>
      <c r="H6" s="117"/>
      <c r="I6" s="128"/>
      <c r="J6" s="128"/>
      <c r="K6" s="128"/>
      <c r="L6" s="128"/>
      <c r="M6" s="131"/>
      <c r="N6" s="131"/>
    </row>
    <row r="7" ht="22.15" customHeight="1" spans="1:14">
      <c r="A7" s="113" t="s">
        <v>80</v>
      </c>
      <c r="B7" s="114" t="s">
        <v>81</v>
      </c>
      <c r="C7" s="115">
        <v>169</v>
      </c>
      <c r="D7" s="115">
        <v>160</v>
      </c>
      <c r="E7" s="115">
        <v>174</v>
      </c>
      <c r="F7" s="115">
        <v>172</v>
      </c>
      <c r="G7" s="116">
        <v>146</v>
      </c>
      <c r="H7" s="117">
        <v>148</v>
      </c>
      <c r="I7" s="128">
        <v>126</v>
      </c>
      <c r="J7" s="128">
        <v>116</v>
      </c>
      <c r="K7" s="128">
        <v>122</v>
      </c>
      <c r="L7" s="128">
        <v>106</v>
      </c>
      <c r="M7" s="131">
        <v>109</v>
      </c>
      <c r="N7" s="131">
        <v>49</v>
      </c>
    </row>
    <row r="8" ht="22.15" customHeight="1" spans="1:14">
      <c r="A8" s="113" t="s">
        <v>84</v>
      </c>
      <c r="B8" s="114" t="s">
        <v>19</v>
      </c>
      <c r="C8" s="115">
        <v>338</v>
      </c>
      <c r="D8" s="115">
        <v>320</v>
      </c>
      <c r="E8" s="115">
        <v>348</v>
      </c>
      <c r="F8" s="115">
        <v>344</v>
      </c>
      <c r="G8" s="116">
        <v>292</v>
      </c>
      <c r="H8" s="117">
        <v>296</v>
      </c>
      <c r="I8" s="128">
        <v>252</v>
      </c>
      <c r="J8" s="128">
        <v>232</v>
      </c>
      <c r="K8" s="128">
        <v>244</v>
      </c>
      <c r="L8" s="128">
        <v>212</v>
      </c>
      <c r="M8" s="131">
        <v>218</v>
      </c>
      <c r="N8" s="131">
        <v>98</v>
      </c>
    </row>
    <row r="9" ht="22.15" customHeight="1" spans="1:14">
      <c r="A9" s="113" t="s">
        <v>85</v>
      </c>
      <c r="B9" s="114" t="s">
        <v>19</v>
      </c>
      <c r="C9" s="115"/>
      <c r="D9" s="115">
        <v>160</v>
      </c>
      <c r="E9" s="115">
        <v>174</v>
      </c>
      <c r="F9" s="115">
        <v>172</v>
      </c>
      <c r="G9" s="116">
        <v>146</v>
      </c>
      <c r="H9" s="117">
        <v>148</v>
      </c>
      <c r="I9" s="128">
        <v>126</v>
      </c>
      <c r="J9" s="128">
        <v>115</v>
      </c>
      <c r="K9" s="128">
        <v>122</v>
      </c>
      <c r="L9" s="128">
        <v>106</v>
      </c>
      <c r="M9" s="131">
        <v>109</v>
      </c>
      <c r="N9" s="131">
        <v>49</v>
      </c>
    </row>
    <row r="10" ht="22.15" customHeight="1" spans="1:14">
      <c r="A10" s="113" t="s">
        <v>86</v>
      </c>
      <c r="B10" s="114" t="s">
        <v>19</v>
      </c>
      <c r="C10" s="115"/>
      <c r="D10" s="115">
        <v>19</v>
      </c>
      <c r="E10" s="115">
        <v>26</v>
      </c>
      <c r="F10" s="115">
        <v>37</v>
      </c>
      <c r="G10" s="116">
        <v>26</v>
      </c>
      <c r="H10" s="117">
        <v>29</v>
      </c>
      <c r="I10" s="128">
        <v>22</v>
      </c>
      <c r="J10" s="128">
        <v>29</v>
      </c>
      <c r="K10" s="128">
        <v>29</v>
      </c>
      <c r="L10" s="128">
        <v>26</v>
      </c>
      <c r="M10" s="131">
        <v>32</v>
      </c>
      <c r="N10" s="131"/>
    </row>
    <row r="11" ht="22.15" customHeight="1" spans="1:14">
      <c r="A11" s="113" t="s">
        <v>87</v>
      </c>
      <c r="B11" s="114" t="s">
        <v>19</v>
      </c>
      <c r="C11" s="115"/>
      <c r="D11" s="115">
        <v>141</v>
      </c>
      <c r="E11" s="115">
        <v>148</v>
      </c>
      <c r="F11" s="115">
        <v>135</v>
      </c>
      <c r="G11" s="116">
        <v>120</v>
      </c>
      <c r="H11" s="117">
        <v>119</v>
      </c>
      <c r="I11" s="128">
        <v>104</v>
      </c>
      <c r="J11" s="128">
        <v>86</v>
      </c>
      <c r="K11" s="128">
        <v>93</v>
      </c>
      <c r="L11" s="128">
        <v>80</v>
      </c>
      <c r="M11" s="131">
        <v>77</v>
      </c>
      <c r="N11" s="131"/>
    </row>
    <row r="12" ht="22.15" customHeight="1" spans="1:14">
      <c r="A12" s="113" t="s">
        <v>88</v>
      </c>
      <c r="B12" s="114" t="s">
        <v>19</v>
      </c>
      <c r="C12" s="115"/>
      <c r="D12" s="115">
        <v>2</v>
      </c>
      <c r="E12" s="115">
        <v>5</v>
      </c>
      <c r="F12" s="115">
        <v>3</v>
      </c>
      <c r="G12" s="116">
        <v>1</v>
      </c>
      <c r="H12" s="117">
        <v>3</v>
      </c>
      <c r="I12" s="128">
        <v>9</v>
      </c>
      <c r="J12" s="128">
        <v>1</v>
      </c>
      <c r="K12" s="128">
        <v>1</v>
      </c>
      <c r="L12" s="128">
        <v>2</v>
      </c>
      <c r="M12" s="131">
        <v>3</v>
      </c>
      <c r="N12" s="131"/>
    </row>
    <row r="13" ht="22.15" customHeight="1" spans="1:14">
      <c r="A13" s="113" t="s">
        <v>89</v>
      </c>
      <c r="B13" s="114" t="s">
        <v>19</v>
      </c>
      <c r="C13" s="115"/>
      <c r="D13" s="115">
        <v>23</v>
      </c>
      <c r="E13" s="115">
        <v>38</v>
      </c>
      <c r="F13" s="115">
        <v>29</v>
      </c>
      <c r="G13" s="116">
        <v>29</v>
      </c>
      <c r="H13" s="118">
        <v>29</v>
      </c>
      <c r="I13" s="132">
        <v>22</v>
      </c>
      <c r="J13" s="132">
        <v>12</v>
      </c>
      <c r="K13" s="132">
        <v>19</v>
      </c>
      <c r="L13" s="132">
        <v>12</v>
      </c>
      <c r="M13" s="131">
        <v>21</v>
      </c>
      <c r="N13" s="131"/>
    </row>
    <row r="14" ht="22.15" customHeight="1" spans="1:14">
      <c r="A14" s="113" t="s">
        <v>90</v>
      </c>
      <c r="B14" s="114" t="s">
        <v>19</v>
      </c>
      <c r="C14" s="115"/>
      <c r="D14" s="115">
        <v>12</v>
      </c>
      <c r="E14" s="115">
        <v>12</v>
      </c>
      <c r="F14" s="115">
        <v>14</v>
      </c>
      <c r="G14" s="116">
        <v>4</v>
      </c>
      <c r="H14" s="118">
        <v>8</v>
      </c>
      <c r="I14" s="132"/>
      <c r="J14" s="132">
        <v>5</v>
      </c>
      <c r="K14" s="132">
        <v>4</v>
      </c>
      <c r="L14" s="132">
        <v>2</v>
      </c>
      <c r="M14" s="131">
        <v>3</v>
      </c>
      <c r="N14" s="131"/>
    </row>
    <row r="15" ht="22.15" customHeight="1" spans="1:14">
      <c r="A15" s="113" t="s">
        <v>91</v>
      </c>
      <c r="B15" s="114" t="s">
        <v>19</v>
      </c>
      <c r="C15" s="115"/>
      <c r="D15" s="115">
        <v>123</v>
      </c>
      <c r="E15" s="115">
        <v>119</v>
      </c>
      <c r="F15" s="115">
        <v>126</v>
      </c>
      <c r="G15" s="116">
        <v>112</v>
      </c>
      <c r="H15" s="118">
        <v>108</v>
      </c>
      <c r="I15" s="132">
        <v>95</v>
      </c>
      <c r="J15" s="132">
        <v>98</v>
      </c>
      <c r="K15" s="132">
        <v>98</v>
      </c>
      <c r="L15" s="132">
        <v>90</v>
      </c>
      <c r="M15" s="131">
        <v>82</v>
      </c>
      <c r="N15" s="131"/>
    </row>
    <row r="16" ht="22.15" customHeight="1" spans="1:14">
      <c r="A16" s="113" t="s">
        <v>92</v>
      </c>
      <c r="B16" s="114"/>
      <c r="C16" s="115"/>
      <c r="D16" s="115"/>
      <c r="E16" s="115"/>
      <c r="F16" s="115"/>
      <c r="G16" s="116"/>
      <c r="H16" s="119"/>
      <c r="I16" s="132"/>
      <c r="J16" s="132"/>
      <c r="K16" s="132"/>
      <c r="L16" s="132"/>
      <c r="M16" s="131"/>
      <c r="N16" s="131"/>
    </row>
    <row r="17" ht="22.15" customHeight="1" spans="1:14">
      <c r="A17" s="113" t="s">
        <v>93</v>
      </c>
      <c r="B17" s="114" t="s">
        <v>81</v>
      </c>
      <c r="C17" s="115">
        <v>10479</v>
      </c>
      <c r="D17" s="115">
        <v>10884</v>
      </c>
      <c r="E17" s="115">
        <v>11729</v>
      </c>
      <c r="F17" s="115">
        <v>12530</v>
      </c>
      <c r="G17" s="116">
        <v>14066</v>
      </c>
      <c r="H17" s="118">
        <v>14784</v>
      </c>
      <c r="I17" s="132">
        <v>15359</v>
      </c>
      <c r="J17" s="132">
        <v>16249</v>
      </c>
      <c r="K17" s="132">
        <v>16591</v>
      </c>
      <c r="L17" s="133">
        <v>16393</v>
      </c>
      <c r="M17" s="130">
        <v>16835</v>
      </c>
      <c r="N17" s="131">
        <v>13754</v>
      </c>
    </row>
    <row r="18" ht="22.15" customHeight="1" spans="1:14">
      <c r="A18" s="120" t="s">
        <v>94</v>
      </c>
      <c r="B18" s="121" t="s">
        <v>81</v>
      </c>
      <c r="C18" s="122">
        <v>13</v>
      </c>
      <c r="D18" s="122">
        <v>16</v>
      </c>
      <c r="E18" s="122">
        <v>19</v>
      </c>
      <c r="F18" s="122">
        <v>20</v>
      </c>
      <c r="G18" s="123">
        <v>15</v>
      </c>
      <c r="H18" s="124">
        <v>28</v>
      </c>
      <c r="I18" s="134">
        <v>18</v>
      </c>
      <c r="J18" s="134">
        <v>17</v>
      </c>
      <c r="K18" s="134">
        <v>22</v>
      </c>
      <c r="L18" s="134">
        <v>20</v>
      </c>
      <c r="M18" s="135">
        <v>18</v>
      </c>
      <c r="N18" s="135">
        <v>13</v>
      </c>
    </row>
    <row r="19" ht="25.9" customHeight="1" spans="1:14">
      <c r="A19" s="125" t="s">
        <v>95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</row>
  </sheetData>
  <mergeCells count="2">
    <mergeCell ref="A1:N1"/>
    <mergeCell ref="A19:M19"/>
  </mergeCells>
  <pageMargins left="0.7" right="0.7" top="0.75" bottom="0.75" header="0.3" footer="0.3"/>
  <pageSetup paperSize="9" orientation="landscape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8" sqref="E8"/>
    </sheetView>
  </sheetViews>
  <sheetFormatPr defaultColWidth="9" defaultRowHeight="13.5" outlineLevelCol="4"/>
  <cols>
    <col min="1" max="1" width="24.5" customWidth="1"/>
    <col min="2" max="2" width="13.875" customWidth="1"/>
    <col min="3" max="4" width="17.625" style="79" customWidth="1"/>
    <col min="5" max="5" width="17.625" style="80" customWidth="1"/>
  </cols>
  <sheetData>
    <row r="1" ht="31.15" customHeight="1" spans="1:5">
      <c r="A1" s="81" t="s">
        <v>96</v>
      </c>
      <c r="B1" s="81"/>
      <c r="C1" s="81"/>
      <c r="D1" s="81"/>
      <c r="E1" s="82"/>
    </row>
    <row r="2" ht="28.9" customHeight="1" spans="1:5">
      <c r="A2" s="83" t="s">
        <v>97</v>
      </c>
      <c r="B2" s="83" t="s">
        <v>98</v>
      </c>
      <c r="C2" s="84" t="s">
        <v>11</v>
      </c>
      <c r="D2" s="84" t="s">
        <v>12</v>
      </c>
      <c r="E2" s="85" t="s">
        <v>99</v>
      </c>
    </row>
    <row r="3" ht="22.15" customHeight="1" spans="1:5">
      <c r="A3" s="86" t="s">
        <v>100</v>
      </c>
      <c r="B3" s="87" t="s">
        <v>101</v>
      </c>
      <c r="C3" s="88">
        <v>574</v>
      </c>
      <c r="D3" s="88">
        <v>570</v>
      </c>
      <c r="E3" s="89">
        <v>99.3</v>
      </c>
    </row>
    <row r="4" ht="22.15" customHeight="1" spans="1:5">
      <c r="A4" s="90" t="s">
        <v>102</v>
      </c>
      <c r="B4" s="91" t="s">
        <v>19</v>
      </c>
      <c r="C4" s="92">
        <v>200</v>
      </c>
      <c r="D4" s="92">
        <v>195</v>
      </c>
      <c r="E4" s="93">
        <v>97.5</v>
      </c>
    </row>
    <row r="5" ht="22.15" customHeight="1" spans="1:5">
      <c r="A5" s="90" t="s">
        <v>103</v>
      </c>
      <c r="B5" s="91" t="s">
        <v>19</v>
      </c>
      <c r="C5" s="92">
        <v>523</v>
      </c>
      <c r="D5" s="92">
        <v>454</v>
      </c>
      <c r="E5" s="93">
        <v>86.81</v>
      </c>
    </row>
    <row r="6" ht="22.15" customHeight="1" spans="1:5">
      <c r="A6" s="90" t="s">
        <v>104</v>
      </c>
      <c r="B6" s="91" t="s">
        <v>15</v>
      </c>
      <c r="C6" s="92">
        <v>83.98</v>
      </c>
      <c r="D6" s="94">
        <v>62.84</v>
      </c>
      <c r="E6" s="93">
        <v>81.3</v>
      </c>
    </row>
    <row r="7" ht="22.15" customHeight="1" spans="1:5">
      <c r="A7" s="90" t="s">
        <v>105</v>
      </c>
      <c r="B7" s="91" t="s">
        <v>106</v>
      </c>
      <c r="C7" s="92">
        <v>1761800</v>
      </c>
      <c r="D7" s="92">
        <v>1877582</v>
      </c>
      <c r="E7" s="93">
        <v>106.6</v>
      </c>
    </row>
    <row r="8" ht="22.15" customHeight="1" spans="1:5">
      <c r="A8" s="90" t="s">
        <v>107</v>
      </c>
      <c r="B8" s="91" t="s">
        <v>106</v>
      </c>
      <c r="C8" s="92">
        <v>1607234</v>
      </c>
      <c r="D8" s="92">
        <v>1712729</v>
      </c>
      <c r="E8" s="93">
        <v>106.6</v>
      </c>
    </row>
    <row r="9" ht="22.15" customHeight="1" spans="1:5">
      <c r="A9" s="90" t="s">
        <v>108</v>
      </c>
      <c r="B9" s="91" t="s">
        <v>106</v>
      </c>
      <c r="C9" s="92">
        <v>1586203</v>
      </c>
      <c r="D9" s="92">
        <v>1686014</v>
      </c>
      <c r="E9" s="93">
        <v>106.3</v>
      </c>
    </row>
    <row r="10" ht="22.15" customHeight="1" spans="1:5">
      <c r="A10" s="90" t="s">
        <v>109</v>
      </c>
      <c r="B10" s="91" t="s">
        <v>19</v>
      </c>
      <c r="C10" s="95">
        <v>1998953</v>
      </c>
      <c r="D10" s="95">
        <v>2388916</v>
      </c>
      <c r="E10" s="96">
        <v>119.5</v>
      </c>
    </row>
    <row r="11" ht="22.15" customHeight="1" spans="1:5">
      <c r="A11" s="90" t="s">
        <v>110</v>
      </c>
      <c r="B11" s="91" t="s">
        <v>19</v>
      </c>
      <c r="C11" s="95">
        <v>1924351</v>
      </c>
      <c r="D11" s="95">
        <v>2306486</v>
      </c>
      <c r="E11" s="96">
        <v>119.8</v>
      </c>
    </row>
    <row r="12" ht="22.15" customHeight="1" spans="1:5">
      <c r="A12" s="90" t="s">
        <v>111</v>
      </c>
      <c r="B12" s="91" t="s">
        <v>112</v>
      </c>
      <c r="C12" s="92">
        <v>8278</v>
      </c>
      <c r="D12" s="92">
        <v>6008</v>
      </c>
      <c r="E12" s="93"/>
    </row>
    <row r="13" ht="22.15" customHeight="1" spans="1:5">
      <c r="A13" s="90" t="s">
        <v>113</v>
      </c>
      <c r="B13" s="91" t="s">
        <v>19</v>
      </c>
      <c r="C13" s="92">
        <v>2</v>
      </c>
      <c r="D13" s="92">
        <v>17</v>
      </c>
      <c r="E13" s="93"/>
    </row>
    <row r="14" ht="22.15" customHeight="1" spans="1:5">
      <c r="A14" s="97" t="s">
        <v>114</v>
      </c>
      <c r="B14" s="98" t="s">
        <v>15</v>
      </c>
      <c r="C14" s="99">
        <v>2091.24</v>
      </c>
      <c r="D14" s="99">
        <v>2725</v>
      </c>
      <c r="E14" s="100"/>
    </row>
    <row r="15" ht="26.45" customHeight="1" spans="1:5">
      <c r="A15" s="101" t="s">
        <v>115</v>
      </c>
      <c r="B15" s="102"/>
      <c r="C15" s="102"/>
      <c r="D15" s="102"/>
      <c r="E15" s="103"/>
    </row>
  </sheetData>
  <mergeCells count="1">
    <mergeCell ref="A1:E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4" sqref="D24"/>
    </sheetView>
  </sheetViews>
  <sheetFormatPr defaultColWidth="9" defaultRowHeight="13.5"/>
  <cols>
    <col min="1" max="1" width="13.125" customWidth="1"/>
    <col min="2" max="2" width="11.625" customWidth="1"/>
    <col min="3" max="3" width="11.125" customWidth="1"/>
    <col min="4" max="4" width="11.5" customWidth="1"/>
    <col min="5" max="5" width="10" customWidth="1"/>
    <col min="6" max="6" width="11" customWidth="1"/>
    <col min="7" max="7" width="9.5" customWidth="1"/>
    <col min="8" max="8" width="10.7583333333333" customWidth="1"/>
    <col min="9" max="9" width="10.375" customWidth="1"/>
  </cols>
  <sheetData>
    <row r="1" ht="36" customHeight="1" spans="1:10">
      <c r="A1" s="60" t="s">
        <v>116</v>
      </c>
      <c r="B1" s="60"/>
      <c r="C1" s="60"/>
      <c r="D1" s="60"/>
      <c r="E1" s="60"/>
      <c r="F1" s="60"/>
      <c r="G1" s="60"/>
      <c r="H1" s="60"/>
      <c r="I1" s="60"/>
      <c r="J1" s="71"/>
    </row>
    <row r="2" ht="34.9" customHeight="1" spans="1:10">
      <c r="A2" s="61" t="s">
        <v>45</v>
      </c>
      <c r="B2" s="62" t="s">
        <v>117</v>
      </c>
      <c r="C2" s="61"/>
      <c r="D2" s="62" t="s">
        <v>118</v>
      </c>
      <c r="E2" s="61"/>
      <c r="F2" s="62" t="s">
        <v>119</v>
      </c>
      <c r="G2" s="61"/>
      <c r="H2" s="62" t="s">
        <v>120</v>
      </c>
      <c r="I2" s="72"/>
      <c r="J2" s="73"/>
    </row>
    <row r="3" ht="22.15" customHeight="1" spans="1:10">
      <c r="A3" s="61"/>
      <c r="B3" s="61" t="s">
        <v>11</v>
      </c>
      <c r="C3" s="61" t="s">
        <v>12</v>
      </c>
      <c r="D3" s="61" t="s">
        <v>11</v>
      </c>
      <c r="E3" s="61" t="s">
        <v>12</v>
      </c>
      <c r="F3" s="61" t="s">
        <v>11</v>
      </c>
      <c r="G3" s="61" t="s">
        <v>12</v>
      </c>
      <c r="H3" s="61" t="s">
        <v>11</v>
      </c>
      <c r="I3" s="43" t="s">
        <v>12</v>
      </c>
      <c r="J3" s="74"/>
    </row>
    <row r="4" ht="22.15" customHeight="1" spans="1:10">
      <c r="A4" s="63" t="s">
        <v>54</v>
      </c>
      <c r="B4" s="64">
        <v>1998953</v>
      </c>
      <c r="C4" s="64">
        <v>2388916</v>
      </c>
      <c r="D4" s="64">
        <v>1924351</v>
      </c>
      <c r="E4" s="64">
        <v>2306486</v>
      </c>
      <c r="F4" s="65">
        <v>574</v>
      </c>
      <c r="G4" s="65">
        <v>570</v>
      </c>
      <c r="H4" s="65">
        <v>200</v>
      </c>
      <c r="I4" s="75">
        <v>195</v>
      </c>
      <c r="J4" s="55"/>
    </row>
    <row r="5" ht="22.15" customHeight="1" spans="1:10">
      <c r="A5" s="31" t="s">
        <v>121</v>
      </c>
      <c r="B5" s="66">
        <v>921195</v>
      </c>
      <c r="C5" s="66">
        <v>1104021</v>
      </c>
      <c r="D5" s="66">
        <v>891234</v>
      </c>
      <c r="E5" s="66">
        <v>1070104</v>
      </c>
      <c r="F5" s="67">
        <v>141</v>
      </c>
      <c r="G5" s="67">
        <v>145</v>
      </c>
      <c r="H5" s="67">
        <v>77</v>
      </c>
      <c r="I5" s="76">
        <v>73</v>
      </c>
      <c r="J5" s="55"/>
    </row>
    <row r="6" ht="22.15" customHeight="1" spans="1:10">
      <c r="A6" s="31" t="s">
        <v>122</v>
      </c>
      <c r="B6" s="66">
        <v>341794</v>
      </c>
      <c r="C6" s="66">
        <v>419016</v>
      </c>
      <c r="D6" s="66">
        <v>340010</v>
      </c>
      <c r="E6" s="66">
        <v>416582</v>
      </c>
      <c r="F6" s="67">
        <v>31</v>
      </c>
      <c r="G6" s="67">
        <v>33</v>
      </c>
      <c r="H6" s="67">
        <v>22</v>
      </c>
      <c r="I6" s="76">
        <v>20</v>
      </c>
      <c r="J6" s="55"/>
    </row>
    <row r="7" ht="22.15" customHeight="1" spans="1:10">
      <c r="A7" s="31" t="s">
        <v>123</v>
      </c>
      <c r="B7" s="66">
        <v>99405</v>
      </c>
      <c r="C7" s="66">
        <v>116956</v>
      </c>
      <c r="D7" s="66">
        <v>93482</v>
      </c>
      <c r="E7" s="66">
        <v>110541</v>
      </c>
      <c r="F7" s="67">
        <v>7</v>
      </c>
      <c r="G7" s="67">
        <v>9</v>
      </c>
      <c r="H7" s="67">
        <v>3</v>
      </c>
      <c r="I7" s="76">
        <v>3</v>
      </c>
      <c r="J7" s="55"/>
    </row>
    <row r="8" ht="22.15" customHeight="1" spans="1:10">
      <c r="A8" s="31" t="s">
        <v>124</v>
      </c>
      <c r="B8" s="66">
        <v>156239</v>
      </c>
      <c r="C8" s="66">
        <v>183226</v>
      </c>
      <c r="D8" s="66">
        <v>149176</v>
      </c>
      <c r="E8" s="66">
        <v>175493</v>
      </c>
      <c r="F8" s="67">
        <v>10</v>
      </c>
      <c r="G8" s="67">
        <v>11</v>
      </c>
      <c r="H8" s="67">
        <v>9</v>
      </c>
      <c r="I8" s="76">
        <v>9</v>
      </c>
      <c r="J8" s="55"/>
    </row>
    <row r="9" ht="22.15" customHeight="1" spans="1:10">
      <c r="A9" s="31" t="s">
        <v>125</v>
      </c>
      <c r="B9" s="66">
        <v>92660</v>
      </c>
      <c r="C9" s="66">
        <v>109275</v>
      </c>
      <c r="D9" s="66">
        <v>90775</v>
      </c>
      <c r="E9" s="66">
        <v>107176</v>
      </c>
      <c r="F9" s="67">
        <v>37</v>
      </c>
      <c r="G9" s="67">
        <v>40</v>
      </c>
      <c r="H9" s="67">
        <v>12</v>
      </c>
      <c r="I9" s="76">
        <v>15</v>
      </c>
      <c r="J9" s="55"/>
    </row>
    <row r="10" ht="22.15" customHeight="1" spans="1:10">
      <c r="A10" s="31" t="s">
        <v>126</v>
      </c>
      <c r="B10" s="66">
        <v>127832</v>
      </c>
      <c r="C10" s="66">
        <v>151934</v>
      </c>
      <c r="D10" s="66">
        <v>116836</v>
      </c>
      <c r="E10" s="66">
        <v>139844</v>
      </c>
      <c r="F10" s="67">
        <v>38</v>
      </c>
      <c r="G10" s="67">
        <v>38</v>
      </c>
      <c r="H10" s="67">
        <v>20</v>
      </c>
      <c r="I10" s="76">
        <v>19</v>
      </c>
      <c r="J10" s="55"/>
    </row>
    <row r="11" ht="22.15" customHeight="1" spans="1:10">
      <c r="A11" s="31" t="s">
        <v>127</v>
      </c>
      <c r="B11" s="66">
        <v>88892</v>
      </c>
      <c r="C11" s="66">
        <v>105600</v>
      </c>
      <c r="D11" s="66">
        <v>87303</v>
      </c>
      <c r="E11" s="66">
        <v>103752</v>
      </c>
      <c r="F11" s="67">
        <v>11</v>
      </c>
      <c r="G11" s="67">
        <v>11</v>
      </c>
      <c r="H11" s="67">
        <v>8</v>
      </c>
      <c r="I11" s="76">
        <v>7</v>
      </c>
      <c r="J11" s="55"/>
    </row>
    <row r="12" ht="22.15" customHeight="1" spans="1:10">
      <c r="A12" s="31" t="s">
        <v>128</v>
      </c>
      <c r="B12" s="66">
        <v>3267</v>
      </c>
      <c r="C12" s="66">
        <v>3700</v>
      </c>
      <c r="D12" s="66">
        <v>3262</v>
      </c>
      <c r="E12" s="66">
        <v>3691</v>
      </c>
      <c r="F12" s="67">
        <v>7</v>
      </c>
      <c r="G12" s="67">
        <v>3</v>
      </c>
      <c r="H12" s="67">
        <v>3</v>
      </c>
      <c r="I12" s="76"/>
      <c r="J12" s="55"/>
    </row>
    <row r="13" ht="22.15" customHeight="1" spans="1:10">
      <c r="A13" s="31" t="s">
        <v>63</v>
      </c>
      <c r="B13" s="66">
        <v>11106</v>
      </c>
      <c r="C13" s="66">
        <v>14314</v>
      </c>
      <c r="D13" s="66">
        <v>10390</v>
      </c>
      <c r="E13" s="66">
        <v>13025</v>
      </c>
      <c r="F13" s="67"/>
      <c r="G13" s="67"/>
      <c r="H13" s="67"/>
      <c r="I13" s="76"/>
      <c r="J13" s="55"/>
    </row>
    <row r="14" ht="22.15" customHeight="1" spans="1:10">
      <c r="A14" s="31" t="s">
        <v>65</v>
      </c>
      <c r="B14" s="66">
        <v>219535</v>
      </c>
      <c r="C14" s="66">
        <v>260055</v>
      </c>
      <c r="D14" s="66">
        <v>211710</v>
      </c>
      <c r="E14" s="66">
        <v>251564</v>
      </c>
      <c r="F14" s="67">
        <v>111</v>
      </c>
      <c r="G14" s="67">
        <v>110</v>
      </c>
      <c r="H14" s="67">
        <v>11</v>
      </c>
      <c r="I14" s="76">
        <v>12</v>
      </c>
      <c r="J14" s="55"/>
    </row>
    <row r="15" ht="22.15" customHeight="1" spans="1:10">
      <c r="A15" s="31" t="s">
        <v>66</v>
      </c>
      <c r="B15" s="66">
        <v>203997</v>
      </c>
      <c r="C15" s="66">
        <v>241457</v>
      </c>
      <c r="D15" s="66">
        <v>195910</v>
      </c>
      <c r="E15" s="66">
        <v>232822</v>
      </c>
      <c r="F15" s="67">
        <v>26</v>
      </c>
      <c r="G15" s="67">
        <v>25</v>
      </c>
      <c r="H15" s="67">
        <v>15</v>
      </c>
      <c r="I15" s="76">
        <v>17</v>
      </c>
      <c r="J15" s="55"/>
    </row>
    <row r="16" ht="22.15" customHeight="1" spans="1:10">
      <c r="A16" s="31" t="s">
        <v>67</v>
      </c>
      <c r="B16" s="66">
        <v>209868</v>
      </c>
      <c r="C16" s="66">
        <v>253111</v>
      </c>
      <c r="D16" s="66">
        <v>204531</v>
      </c>
      <c r="E16" s="66">
        <v>247169</v>
      </c>
      <c r="F16" s="67">
        <v>209</v>
      </c>
      <c r="G16" s="67">
        <v>196</v>
      </c>
      <c r="H16" s="67">
        <v>25</v>
      </c>
      <c r="I16" s="76">
        <v>24</v>
      </c>
      <c r="J16" s="55"/>
    </row>
    <row r="17" ht="22.15" customHeight="1" spans="1:10">
      <c r="A17" s="31" t="s">
        <v>68</v>
      </c>
      <c r="B17" s="66">
        <v>159437</v>
      </c>
      <c r="C17" s="66">
        <v>191370</v>
      </c>
      <c r="D17" s="66">
        <v>148518</v>
      </c>
      <c r="E17" s="66">
        <v>179326</v>
      </c>
      <c r="F17" s="67">
        <v>26</v>
      </c>
      <c r="G17" s="67">
        <v>32</v>
      </c>
      <c r="H17" s="67">
        <v>26</v>
      </c>
      <c r="I17" s="76">
        <v>25</v>
      </c>
      <c r="J17" s="55"/>
    </row>
    <row r="18" ht="22.15" customHeight="1" spans="1:10">
      <c r="A18" s="31" t="s">
        <v>69</v>
      </c>
      <c r="B18" s="66">
        <v>137881</v>
      </c>
      <c r="C18" s="66">
        <v>162145</v>
      </c>
      <c r="D18" s="66">
        <v>134135</v>
      </c>
      <c r="E18" s="66">
        <v>158037</v>
      </c>
      <c r="F18" s="67">
        <v>35</v>
      </c>
      <c r="G18" s="67">
        <v>36</v>
      </c>
      <c r="H18" s="67">
        <v>28</v>
      </c>
      <c r="I18" s="76">
        <v>27</v>
      </c>
      <c r="J18" s="54"/>
    </row>
    <row r="19" ht="22.15" customHeight="1" spans="1:10">
      <c r="A19" s="32" t="s">
        <v>70</v>
      </c>
      <c r="B19" s="68">
        <v>147040</v>
      </c>
      <c r="C19" s="68">
        <v>176757</v>
      </c>
      <c r="D19" s="68">
        <v>138313</v>
      </c>
      <c r="E19" s="68">
        <v>167464</v>
      </c>
      <c r="F19" s="69">
        <v>26</v>
      </c>
      <c r="G19" s="69">
        <v>26</v>
      </c>
      <c r="H19" s="69">
        <v>18</v>
      </c>
      <c r="I19" s="77">
        <v>17</v>
      </c>
      <c r="J19" s="54"/>
    </row>
    <row r="20" ht="22.15" customHeight="1" spans="1:10">
      <c r="A20" s="70" t="s">
        <v>129</v>
      </c>
      <c r="B20" s="70"/>
      <c r="C20" s="70"/>
      <c r="D20" s="70"/>
      <c r="E20" s="70"/>
      <c r="F20" s="70"/>
      <c r="G20" s="70"/>
      <c r="H20" s="70"/>
      <c r="I20" s="70"/>
      <c r="J20" s="78"/>
    </row>
  </sheetData>
  <mergeCells count="7">
    <mergeCell ref="A1:I1"/>
    <mergeCell ref="B2:C2"/>
    <mergeCell ref="D2:E2"/>
    <mergeCell ref="F2:G2"/>
    <mergeCell ref="H2:I2"/>
    <mergeCell ref="A20:J20"/>
    <mergeCell ref="A2:A3"/>
  </mergeCells>
  <printOptions horizontalCentered="1"/>
  <pageMargins left="0.708333333333333" right="0.708333333333333" top="0.559027777777778" bottom="0.747916666666667" header="0.314583333333333" footer="0.314583333333333"/>
  <pageSetup paperSize="9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H12" sqref="H12"/>
    </sheetView>
  </sheetViews>
  <sheetFormatPr defaultColWidth="9" defaultRowHeight="13.5"/>
  <cols>
    <col min="1" max="1" width="13.25" customWidth="1"/>
    <col min="2" max="2" width="11.7583333333333" customWidth="1"/>
    <col min="3" max="4" width="9.75833333333333" customWidth="1"/>
    <col min="5" max="6" width="9.375" customWidth="1"/>
    <col min="7" max="7" width="9.375"/>
    <col min="8" max="8" width="10.125" customWidth="1"/>
    <col min="9" max="9" width="9.375" customWidth="1"/>
  </cols>
  <sheetData>
    <row r="1" ht="28.9" customHeight="1" spans="1:10">
      <c r="A1" s="39" t="s">
        <v>130</v>
      </c>
      <c r="B1" s="39"/>
      <c r="C1" s="39"/>
      <c r="D1" s="39"/>
      <c r="E1" s="39"/>
      <c r="F1" s="39"/>
      <c r="G1" s="39"/>
      <c r="H1" s="39"/>
      <c r="I1" s="39"/>
      <c r="J1" s="52"/>
    </row>
    <row r="2" ht="34.15" customHeight="1" spans="1:10">
      <c r="A2" s="40" t="s">
        <v>45</v>
      </c>
      <c r="B2" s="41" t="s">
        <v>131</v>
      </c>
      <c r="C2" s="42"/>
      <c r="D2" s="41" t="s">
        <v>132</v>
      </c>
      <c r="E2" s="42"/>
      <c r="F2" s="41" t="s">
        <v>133</v>
      </c>
      <c r="G2" s="42"/>
      <c r="H2" s="41" t="s">
        <v>134</v>
      </c>
      <c r="I2" s="53"/>
      <c r="J2" s="54"/>
    </row>
    <row r="3" ht="22.15" customHeight="1" spans="1:10">
      <c r="A3" s="40"/>
      <c r="B3" s="43" t="s">
        <v>11</v>
      </c>
      <c r="C3" s="43" t="s">
        <v>12</v>
      </c>
      <c r="D3" s="43" t="s">
        <v>11</v>
      </c>
      <c r="E3" s="43" t="s">
        <v>12</v>
      </c>
      <c r="F3" s="43" t="s">
        <v>11</v>
      </c>
      <c r="G3" s="43" t="s">
        <v>12</v>
      </c>
      <c r="H3" s="43" t="s">
        <v>11</v>
      </c>
      <c r="I3" s="43" t="s">
        <v>12</v>
      </c>
      <c r="J3" s="55"/>
    </row>
    <row r="4" ht="22.15" customHeight="1" spans="1:10">
      <c r="A4" s="44" t="s">
        <v>54</v>
      </c>
      <c r="B4" s="45">
        <f t="shared" ref="B4:G4" si="0">SUM(B5:B18)</f>
        <v>37757</v>
      </c>
      <c r="C4" s="45">
        <f t="shared" si="0"/>
        <v>33546</v>
      </c>
      <c r="D4" s="45">
        <f t="shared" si="0"/>
        <v>18054</v>
      </c>
      <c r="E4" s="45">
        <v>16200</v>
      </c>
      <c r="F4" s="45">
        <f t="shared" si="0"/>
        <v>13726</v>
      </c>
      <c r="G4" s="45">
        <v>9778</v>
      </c>
      <c r="H4" s="46">
        <v>76.03</v>
      </c>
      <c r="I4" s="56">
        <v>60.44</v>
      </c>
      <c r="J4" s="55"/>
    </row>
    <row r="5" ht="22.15" customHeight="1" spans="1:10">
      <c r="A5" s="31" t="s">
        <v>56</v>
      </c>
      <c r="B5" s="47">
        <v>5976</v>
      </c>
      <c r="C5" s="47">
        <v>4825</v>
      </c>
      <c r="D5" s="47">
        <v>3268</v>
      </c>
      <c r="E5" s="47">
        <v>2972</v>
      </c>
      <c r="F5" s="47">
        <v>2548</v>
      </c>
      <c r="G5" s="47">
        <v>1830</v>
      </c>
      <c r="H5" s="48">
        <v>77.97</v>
      </c>
      <c r="I5" s="57">
        <v>61.57</v>
      </c>
      <c r="J5" s="55"/>
    </row>
    <row r="6" ht="22.15" customHeight="1" spans="1:10">
      <c r="A6" s="31" t="s">
        <v>57</v>
      </c>
      <c r="B6" s="47">
        <v>2528</v>
      </c>
      <c r="C6" s="47">
        <v>2773</v>
      </c>
      <c r="D6" s="47">
        <v>967</v>
      </c>
      <c r="E6" s="47">
        <v>691</v>
      </c>
      <c r="F6" s="47">
        <v>675</v>
      </c>
      <c r="G6" s="47">
        <v>233</v>
      </c>
      <c r="H6" s="48">
        <v>69.8</v>
      </c>
      <c r="I6" s="57">
        <v>33.72</v>
      </c>
      <c r="J6" s="55"/>
    </row>
    <row r="7" ht="22.15" customHeight="1" spans="1:10">
      <c r="A7" s="31" t="s">
        <v>58</v>
      </c>
      <c r="B7" s="47">
        <v>3839</v>
      </c>
      <c r="C7" s="47">
        <v>540</v>
      </c>
      <c r="D7" s="47">
        <v>745</v>
      </c>
      <c r="E7" s="47">
        <v>1203</v>
      </c>
      <c r="F7" s="47">
        <v>594</v>
      </c>
      <c r="G7" s="47">
        <v>889</v>
      </c>
      <c r="H7" s="48">
        <v>79.73</v>
      </c>
      <c r="I7" s="57">
        <v>73.9</v>
      </c>
      <c r="J7" s="55"/>
    </row>
    <row r="8" ht="22.15" customHeight="1" spans="1:10">
      <c r="A8" s="31" t="s">
        <v>59</v>
      </c>
      <c r="B8" s="47">
        <v>3289</v>
      </c>
      <c r="C8" s="47">
        <v>3530</v>
      </c>
      <c r="D8" s="47">
        <v>1343</v>
      </c>
      <c r="E8" s="47">
        <v>1478</v>
      </c>
      <c r="F8" s="47">
        <v>1011</v>
      </c>
      <c r="G8" s="47">
        <v>890</v>
      </c>
      <c r="H8" s="48">
        <v>75.28</v>
      </c>
      <c r="I8" s="57">
        <v>60.22</v>
      </c>
      <c r="J8" s="55"/>
    </row>
    <row r="9" ht="22.15" customHeight="1" spans="1:10">
      <c r="A9" s="31" t="s">
        <v>60</v>
      </c>
      <c r="B9" s="47">
        <v>2153</v>
      </c>
      <c r="C9" s="47">
        <v>2320</v>
      </c>
      <c r="D9" s="47">
        <v>1338</v>
      </c>
      <c r="E9" s="47">
        <v>1206</v>
      </c>
      <c r="F9" s="47">
        <v>968</v>
      </c>
      <c r="G9" s="47">
        <v>500</v>
      </c>
      <c r="H9" s="48">
        <v>72.35</v>
      </c>
      <c r="I9" s="57">
        <v>41.46</v>
      </c>
      <c r="J9" s="55"/>
    </row>
    <row r="10" ht="22.15" customHeight="1" spans="1:10">
      <c r="A10" s="31" t="s">
        <v>61</v>
      </c>
      <c r="B10" s="47">
        <v>4632</v>
      </c>
      <c r="C10" s="47">
        <v>3764</v>
      </c>
      <c r="D10" s="47">
        <v>1441</v>
      </c>
      <c r="E10" s="47">
        <v>1060</v>
      </c>
      <c r="F10" s="47">
        <v>1106</v>
      </c>
      <c r="G10" s="47">
        <v>861</v>
      </c>
      <c r="H10" s="48">
        <v>76.75</v>
      </c>
      <c r="I10" s="57">
        <v>81.23</v>
      </c>
      <c r="J10" s="55"/>
    </row>
    <row r="11" ht="22.15" customHeight="1" spans="1:10">
      <c r="A11" s="31" t="s">
        <v>62</v>
      </c>
      <c r="B11" s="47">
        <v>526</v>
      </c>
      <c r="C11" s="47">
        <v>395</v>
      </c>
      <c r="D11" s="47">
        <v>289</v>
      </c>
      <c r="E11" s="47">
        <v>164</v>
      </c>
      <c r="F11" s="47">
        <v>111</v>
      </c>
      <c r="G11" s="47">
        <v>37</v>
      </c>
      <c r="H11" s="48">
        <v>38.41</v>
      </c>
      <c r="I11" s="57">
        <v>22.56</v>
      </c>
      <c r="J11" s="55"/>
    </row>
    <row r="12" ht="22.15" customHeight="1" spans="1:10">
      <c r="A12" s="31" t="s">
        <v>63</v>
      </c>
      <c r="B12" s="47">
        <v>209</v>
      </c>
      <c r="C12" s="47">
        <v>217</v>
      </c>
      <c r="D12" s="47">
        <v>69</v>
      </c>
      <c r="E12" s="47">
        <v>104</v>
      </c>
      <c r="F12" s="47">
        <v>30</v>
      </c>
      <c r="G12" s="47">
        <v>25</v>
      </c>
      <c r="H12" s="48">
        <v>43.48</v>
      </c>
      <c r="I12" s="57">
        <v>24.04</v>
      </c>
      <c r="J12" s="55"/>
    </row>
    <row r="13" ht="22.15" customHeight="1" spans="1:10">
      <c r="A13" s="31" t="s">
        <v>65</v>
      </c>
      <c r="B13" s="47">
        <v>3280</v>
      </c>
      <c r="C13" s="47">
        <v>3785</v>
      </c>
      <c r="D13" s="47">
        <v>1579</v>
      </c>
      <c r="E13" s="47">
        <v>1127</v>
      </c>
      <c r="F13" s="47">
        <v>1224</v>
      </c>
      <c r="G13" s="47">
        <v>573</v>
      </c>
      <c r="H13" s="48">
        <v>77.52</v>
      </c>
      <c r="I13" s="57">
        <v>50.84</v>
      </c>
      <c r="J13" s="55"/>
    </row>
    <row r="14" ht="22.15" customHeight="1" spans="1:10">
      <c r="A14" s="31" t="s">
        <v>66</v>
      </c>
      <c r="B14" s="47">
        <v>566</v>
      </c>
      <c r="C14" s="47">
        <v>511</v>
      </c>
      <c r="D14" s="47">
        <v>1211</v>
      </c>
      <c r="E14" s="47">
        <v>1160</v>
      </c>
      <c r="F14" s="47">
        <v>1100</v>
      </c>
      <c r="G14" s="47">
        <v>907</v>
      </c>
      <c r="H14" s="48">
        <v>90.83</v>
      </c>
      <c r="I14" s="57">
        <v>78.19</v>
      </c>
      <c r="J14" s="55"/>
    </row>
    <row r="15" ht="22.15" customHeight="1" spans="1:10">
      <c r="A15" s="31" t="s">
        <v>67</v>
      </c>
      <c r="B15" s="47">
        <v>4208</v>
      </c>
      <c r="C15" s="47">
        <v>4640</v>
      </c>
      <c r="D15" s="47">
        <v>2002</v>
      </c>
      <c r="E15" s="47">
        <v>1410</v>
      </c>
      <c r="F15" s="47">
        <v>1501</v>
      </c>
      <c r="G15" s="47">
        <v>925</v>
      </c>
      <c r="H15" s="48">
        <v>74.98</v>
      </c>
      <c r="I15" s="57">
        <v>65.6</v>
      </c>
      <c r="J15" s="55"/>
    </row>
    <row r="16" ht="22.15" customHeight="1" spans="1:10">
      <c r="A16" s="31" t="s">
        <v>68</v>
      </c>
      <c r="B16" s="47">
        <v>2820</v>
      </c>
      <c r="C16" s="47">
        <v>2482</v>
      </c>
      <c r="D16" s="47">
        <v>1403</v>
      </c>
      <c r="E16" s="47">
        <v>1456</v>
      </c>
      <c r="F16" s="47">
        <v>1044</v>
      </c>
      <c r="G16" s="47">
        <v>660</v>
      </c>
      <c r="H16" s="48">
        <v>74.41</v>
      </c>
      <c r="I16" s="57">
        <v>45.33</v>
      </c>
      <c r="J16" s="55"/>
    </row>
    <row r="17" ht="22.15" customHeight="1" spans="1:10">
      <c r="A17" s="31" t="s">
        <v>69</v>
      </c>
      <c r="B17" s="47">
        <v>1559</v>
      </c>
      <c r="C17" s="47">
        <v>1228</v>
      </c>
      <c r="D17" s="47">
        <v>1133</v>
      </c>
      <c r="E17" s="47">
        <v>1007</v>
      </c>
      <c r="F17" s="47">
        <v>738</v>
      </c>
      <c r="G17" s="47">
        <v>598</v>
      </c>
      <c r="H17" s="48">
        <v>65.14</v>
      </c>
      <c r="I17" s="57">
        <v>59.38</v>
      </c>
      <c r="J17" s="54"/>
    </row>
    <row r="18" ht="22.15" customHeight="1" spans="1:10">
      <c r="A18" s="32" t="s">
        <v>70</v>
      </c>
      <c r="B18" s="47">
        <v>2172</v>
      </c>
      <c r="C18" s="49">
        <v>2536</v>
      </c>
      <c r="D18" s="49">
        <v>1266</v>
      </c>
      <c r="E18" s="49">
        <v>1162</v>
      </c>
      <c r="F18" s="49">
        <v>1076</v>
      </c>
      <c r="G18" s="49">
        <v>850</v>
      </c>
      <c r="H18" s="50">
        <v>84.99</v>
      </c>
      <c r="I18" s="58">
        <v>73.15</v>
      </c>
      <c r="J18" s="54"/>
    </row>
    <row r="19" ht="24" customHeight="1" spans="1:10">
      <c r="A19" s="51" t="s">
        <v>135</v>
      </c>
      <c r="B19" s="51"/>
      <c r="C19" s="51"/>
      <c r="D19" s="51"/>
      <c r="E19" s="51"/>
      <c r="F19" s="51"/>
      <c r="G19" s="51"/>
      <c r="H19" s="51"/>
      <c r="I19" s="51"/>
      <c r="J19" s="59"/>
    </row>
  </sheetData>
  <mergeCells count="7">
    <mergeCell ref="A1:I1"/>
    <mergeCell ref="B2:C2"/>
    <mergeCell ref="D2:E2"/>
    <mergeCell ref="F2:G2"/>
    <mergeCell ref="H2:I2"/>
    <mergeCell ref="A19:J19"/>
    <mergeCell ref="A2:A3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13" sqref="C13"/>
    </sheetView>
  </sheetViews>
  <sheetFormatPr defaultColWidth="9" defaultRowHeight="13.5" outlineLevelCol="6"/>
  <cols>
    <col min="1" max="1" width="15.8166666666667" style="20" customWidth="1"/>
    <col min="2" max="2" width="13.6333333333333" style="20" customWidth="1"/>
    <col min="3" max="3" width="12.3666666666667" style="20" customWidth="1"/>
    <col min="4" max="4" width="12" style="20" customWidth="1"/>
    <col min="5" max="5" width="12.9083333333333" style="20" customWidth="1"/>
    <col min="6" max="6" width="14.125" style="20" customWidth="1"/>
    <col min="7" max="7" width="14" style="20" customWidth="1"/>
    <col min="8" max="16384" width="9" style="20"/>
  </cols>
  <sheetData>
    <row r="1" ht="22.25" customHeight="1" spans="1:7">
      <c r="A1" s="21" t="s">
        <v>136</v>
      </c>
      <c r="B1" s="21"/>
      <c r="C1" s="21"/>
      <c r="D1" s="21"/>
      <c r="E1" s="21"/>
      <c r="F1" s="21"/>
      <c r="G1" s="22"/>
    </row>
    <row r="2" ht="22.25" customHeight="1" spans="1:7">
      <c r="A2" s="23" t="s">
        <v>137</v>
      </c>
      <c r="B2" s="23" t="s">
        <v>138</v>
      </c>
      <c r="C2" s="23" t="s">
        <v>139</v>
      </c>
      <c r="D2" s="23" t="s">
        <v>140</v>
      </c>
      <c r="E2" s="23"/>
      <c r="F2" s="23"/>
      <c r="G2" s="24"/>
    </row>
    <row r="3" ht="35.4" customHeight="1" spans="1:7">
      <c r="A3" s="23"/>
      <c r="B3" s="23"/>
      <c r="C3" s="23"/>
      <c r="D3" s="23" t="s">
        <v>141</v>
      </c>
      <c r="E3" s="23" t="s">
        <v>142</v>
      </c>
      <c r="F3" s="23" t="s">
        <v>143</v>
      </c>
      <c r="G3" s="24" t="s">
        <v>144</v>
      </c>
    </row>
    <row r="4" ht="22.25" customHeight="1" spans="1:7">
      <c r="A4" s="25" t="s">
        <v>54</v>
      </c>
      <c r="B4" s="26">
        <v>3990</v>
      </c>
      <c r="C4" s="26">
        <v>5675</v>
      </c>
      <c r="D4" s="26">
        <v>39912</v>
      </c>
      <c r="E4" s="26">
        <v>4761</v>
      </c>
      <c r="F4" s="26">
        <v>10653</v>
      </c>
      <c r="G4" s="27">
        <v>991</v>
      </c>
    </row>
    <row r="5" ht="22.25" customHeight="1" spans="1:7">
      <c r="A5" s="28" t="s">
        <v>145</v>
      </c>
      <c r="B5" s="29">
        <v>54</v>
      </c>
      <c r="C5" s="29">
        <v>1139</v>
      </c>
      <c r="D5" s="29">
        <v>243</v>
      </c>
      <c r="E5" s="29">
        <v>3</v>
      </c>
      <c r="F5" s="29"/>
      <c r="G5" s="30">
        <v>180</v>
      </c>
    </row>
    <row r="6" ht="22.25" customHeight="1" spans="1:7">
      <c r="A6" s="31" t="s">
        <v>56</v>
      </c>
      <c r="B6" s="29">
        <v>460</v>
      </c>
      <c r="C6" s="29">
        <v>526</v>
      </c>
      <c r="D6" s="29">
        <v>8048</v>
      </c>
      <c r="E6" s="29">
        <v>207</v>
      </c>
      <c r="F6" s="29">
        <v>864</v>
      </c>
      <c r="G6" s="30">
        <v>440</v>
      </c>
    </row>
    <row r="7" ht="22.25" customHeight="1" spans="1:7">
      <c r="A7" s="31" t="s">
        <v>57</v>
      </c>
      <c r="B7" s="29">
        <v>116</v>
      </c>
      <c r="C7" s="29">
        <v>128</v>
      </c>
      <c r="D7" s="29">
        <v>2290</v>
      </c>
      <c r="E7" s="29">
        <v>185</v>
      </c>
      <c r="F7" s="29">
        <v>442</v>
      </c>
      <c r="G7" s="30"/>
    </row>
    <row r="8" ht="22.25" customHeight="1" spans="1:7">
      <c r="A8" s="31" t="s">
        <v>58</v>
      </c>
      <c r="B8" s="29">
        <v>165</v>
      </c>
      <c r="C8" s="29">
        <v>175</v>
      </c>
      <c r="D8" s="29">
        <v>2701</v>
      </c>
      <c r="E8" s="29">
        <v>205</v>
      </c>
      <c r="F8" s="29">
        <v>483</v>
      </c>
      <c r="G8" s="30"/>
    </row>
    <row r="9" ht="22.25" customHeight="1" spans="1:7">
      <c r="A9" s="31" t="s">
        <v>59</v>
      </c>
      <c r="B9" s="29">
        <v>260</v>
      </c>
      <c r="C9" s="29">
        <v>280</v>
      </c>
      <c r="D9" s="29">
        <v>1629</v>
      </c>
      <c r="E9" s="29">
        <v>139</v>
      </c>
      <c r="F9" s="29">
        <v>252</v>
      </c>
      <c r="G9" s="30"/>
    </row>
    <row r="10" ht="22.25" customHeight="1" spans="1:7">
      <c r="A10" s="31" t="s">
        <v>60</v>
      </c>
      <c r="B10" s="29">
        <v>273</v>
      </c>
      <c r="C10" s="29">
        <v>290</v>
      </c>
      <c r="D10" s="29">
        <v>2863</v>
      </c>
      <c r="E10" s="29">
        <v>410</v>
      </c>
      <c r="F10" s="29">
        <v>810</v>
      </c>
      <c r="G10" s="30"/>
    </row>
    <row r="11" ht="22.25" customHeight="1" spans="1:7">
      <c r="A11" s="31" t="s">
        <v>61</v>
      </c>
      <c r="B11" s="29">
        <v>366</v>
      </c>
      <c r="C11" s="29">
        <v>422</v>
      </c>
      <c r="D11" s="29">
        <v>2419</v>
      </c>
      <c r="E11" s="29">
        <v>302</v>
      </c>
      <c r="F11" s="29">
        <v>513</v>
      </c>
      <c r="G11" s="30">
        <v>6</v>
      </c>
    </row>
    <row r="12" ht="22.25" customHeight="1" spans="1:7">
      <c r="A12" s="31" t="s">
        <v>62</v>
      </c>
      <c r="B12" s="29">
        <v>45</v>
      </c>
      <c r="C12" s="29">
        <v>65</v>
      </c>
      <c r="D12" s="29">
        <v>439</v>
      </c>
      <c r="E12" s="29">
        <v>28</v>
      </c>
      <c r="F12" s="29">
        <v>53</v>
      </c>
      <c r="G12" s="30">
        <v>361</v>
      </c>
    </row>
    <row r="13" ht="22.25" customHeight="1" spans="1:7">
      <c r="A13" s="31" t="s">
        <v>63</v>
      </c>
      <c r="B13" s="29">
        <v>14</v>
      </c>
      <c r="C13" s="29"/>
      <c r="D13" s="29">
        <v>114</v>
      </c>
      <c r="E13" s="29">
        <v>5</v>
      </c>
      <c r="F13" s="29">
        <v>15</v>
      </c>
      <c r="G13" s="30"/>
    </row>
    <row r="14" ht="22.25" customHeight="1" spans="1:7">
      <c r="A14" s="31" t="s">
        <v>65</v>
      </c>
      <c r="B14" s="29">
        <v>486</v>
      </c>
      <c r="C14" s="29">
        <v>556</v>
      </c>
      <c r="D14" s="29">
        <v>4130</v>
      </c>
      <c r="E14" s="29">
        <v>681</v>
      </c>
      <c r="F14" s="29">
        <v>1181</v>
      </c>
      <c r="G14" s="30">
        <v>2</v>
      </c>
    </row>
    <row r="15" ht="22.25" customHeight="1" spans="1:7">
      <c r="A15" s="31" t="s">
        <v>66</v>
      </c>
      <c r="B15" s="29">
        <v>331</v>
      </c>
      <c r="C15" s="29">
        <v>336</v>
      </c>
      <c r="D15" s="29">
        <v>3378</v>
      </c>
      <c r="E15" s="29">
        <v>864</v>
      </c>
      <c r="F15" s="29">
        <v>1469</v>
      </c>
      <c r="G15" s="30"/>
    </row>
    <row r="16" ht="22.25" customHeight="1" spans="1:7">
      <c r="A16" s="31" t="s">
        <v>67</v>
      </c>
      <c r="B16" s="29">
        <v>498</v>
      </c>
      <c r="C16" s="29">
        <v>664</v>
      </c>
      <c r="D16" s="29">
        <v>3805</v>
      </c>
      <c r="E16" s="29">
        <v>610</v>
      </c>
      <c r="F16" s="29">
        <v>2372</v>
      </c>
      <c r="G16" s="30">
        <v>1</v>
      </c>
    </row>
    <row r="17" ht="22.25" customHeight="1" spans="1:7">
      <c r="A17" s="31" t="s">
        <v>68</v>
      </c>
      <c r="B17" s="29">
        <v>383</v>
      </c>
      <c r="C17" s="29">
        <v>442</v>
      </c>
      <c r="D17" s="29">
        <v>1791</v>
      </c>
      <c r="E17" s="29">
        <v>364</v>
      </c>
      <c r="F17" s="29">
        <v>847</v>
      </c>
      <c r="G17" s="30">
        <v>1</v>
      </c>
    </row>
    <row r="18" ht="22.25" customHeight="1" spans="1:7">
      <c r="A18" s="31" t="s">
        <v>69</v>
      </c>
      <c r="B18" s="29">
        <v>260</v>
      </c>
      <c r="C18" s="29">
        <v>293</v>
      </c>
      <c r="D18" s="29">
        <v>1998</v>
      </c>
      <c r="E18" s="29">
        <v>304</v>
      </c>
      <c r="F18" s="29">
        <v>596</v>
      </c>
      <c r="G18" s="30"/>
    </row>
    <row r="19" ht="22.25" customHeight="1" spans="1:7">
      <c r="A19" s="32" t="s">
        <v>70</v>
      </c>
      <c r="B19" s="33">
        <v>279</v>
      </c>
      <c r="C19" s="33">
        <v>359</v>
      </c>
      <c r="D19" s="33">
        <v>4064</v>
      </c>
      <c r="E19" s="33">
        <v>454</v>
      </c>
      <c r="F19" s="33">
        <v>756</v>
      </c>
      <c r="G19" s="34"/>
    </row>
    <row r="20" ht="23" customHeight="1" spans="1:7">
      <c r="A20" s="35" t="s">
        <v>146</v>
      </c>
      <c r="B20" s="36"/>
      <c r="C20" s="36"/>
      <c r="D20" s="37"/>
      <c r="E20" s="38"/>
      <c r="F20" s="38"/>
      <c r="G20" s="38"/>
    </row>
  </sheetData>
  <mergeCells count="6">
    <mergeCell ref="A1:G1"/>
    <mergeCell ref="D2:G2"/>
    <mergeCell ref="A20:C20"/>
    <mergeCell ref="A2:A3"/>
    <mergeCell ref="B2:B3"/>
    <mergeCell ref="C2:C3"/>
  </mergeCells>
  <pageMargins left="0.7" right="0.31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zoomScaleSheetLayoutView="60" workbookViewId="0">
      <selection activeCell="J14" sqref="J14"/>
    </sheetView>
  </sheetViews>
  <sheetFormatPr defaultColWidth="9" defaultRowHeight="13.5"/>
  <cols>
    <col min="1" max="1" width="20.875" style="1" customWidth="1"/>
    <col min="2" max="2" width="9" style="1"/>
    <col min="3" max="3" width="10.7583333333333" style="1" customWidth="1"/>
    <col min="4" max="4" width="10.625" style="1" customWidth="1"/>
    <col min="5" max="5" width="9.75833333333333" style="1" customWidth="1"/>
    <col min="6" max="6" width="10.5" style="1" customWidth="1"/>
    <col min="7" max="7" width="9.5" style="1" customWidth="1"/>
    <col min="8" max="8" width="10.5" style="1" customWidth="1"/>
    <col min="9" max="12" width="10.2583333333333" style="1" customWidth="1"/>
    <col min="13" max="14" width="9.75833333333333" style="1" customWidth="1"/>
    <col min="15" max="16384" width="9" style="1"/>
  </cols>
  <sheetData>
    <row r="1" ht="22.15" customHeight="1" spans="1:14">
      <c r="A1" s="2" t="s">
        <v>147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2.15" customHeight="1" spans="1:14">
      <c r="A2" s="3" t="s">
        <v>72</v>
      </c>
      <c r="B2" s="4" t="s">
        <v>2</v>
      </c>
      <c r="C2" s="4" t="s">
        <v>73</v>
      </c>
      <c r="D2" s="4" t="s">
        <v>74</v>
      </c>
      <c r="E2" s="4" t="s">
        <v>3</v>
      </c>
      <c r="F2" s="4" t="s">
        <v>4</v>
      </c>
      <c r="G2" s="4" t="s">
        <v>5</v>
      </c>
      <c r="H2" s="5" t="s">
        <v>6</v>
      </c>
      <c r="I2" s="5" t="s">
        <v>148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ht="22.15" customHeight="1" spans="1:14">
      <c r="A3" s="6" t="s">
        <v>149</v>
      </c>
      <c r="B3" s="7"/>
      <c r="C3" s="8"/>
      <c r="D3" s="8"/>
      <c r="E3" s="8"/>
      <c r="F3" s="8"/>
      <c r="G3" s="8"/>
      <c r="H3" s="9"/>
      <c r="I3" s="9"/>
      <c r="J3" s="9"/>
      <c r="K3" s="9"/>
      <c r="L3" s="9"/>
      <c r="M3" s="9"/>
      <c r="N3" s="9"/>
    </row>
    <row r="4" ht="22.15" customHeight="1" spans="1:14">
      <c r="A4" s="10" t="s">
        <v>150</v>
      </c>
      <c r="B4" s="11" t="s">
        <v>28</v>
      </c>
      <c r="C4" s="12">
        <v>80</v>
      </c>
      <c r="D4" s="12">
        <v>90</v>
      </c>
      <c r="E4" s="12">
        <v>94</v>
      </c>
      <c r="F4" s="12">
        <v>99</v>
      </c>
      <c r="G4" s="12">
        <v>107</v>
      </c>
      <c r="H4" s="13">
        <v>118</v>
      </c>
      <c r="I4" s="13">
        <v>123</v>
      </c>
      <c r="J4" s="13">
        <v>142</v>
      </c>
      <c r="K4" s="13">
        <v>153</v>
      </c>
      <c r="L4" s="13">
        <v>158</v>
      </c>
      <c r="M4" s="13">
        <v>173</v>
      </c>
      <c r="N4" s="13">
        <v>186</v>
      </c>
    </row>
    <row r="5" ht="22.15" customHeight="1" spans="1:14">
      <c r="A5" s="10" t="s">
        <v>151</v>
      </c>
      <c r="B5" s="11" t="s">
        <v>28</v>
      </c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3"/>
    </row>
    <row r="6" ht="22.15" customHeight="1" spans="1:14">
      <c r="A6" s="10" t="s">
        <v>152</v>
      </c>
      <c r="B6" s="11" t="s">
        <v>28</v>
      </c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3"/>
    </row>
    <row r="7" ht="22.15" customHeight="1" spans="1:14">
      <c r="A7" s="10" t="s">
        <v>153</v>
      </c>
      <c r="B7" s="11" t="s">
        <v>28</v>
      </c>
      <c r="C7" s="12">
        <v>77</v>
      </c>
      <c r="D7" s="12">
        <v>85</v>
      </c>
      <c r="E7" s="12">
        <v>87</v>
      </c>
      <c r="F7" s="12">
        <v>90</v>
      </c>
      <c r="G7" s="12">
        <v>95</v>
      </c>
      <c r="H7" s="13">
        <v>103</v>
      </c>
      <c r="I7" s="13">
        <v>107</v>
      </c>
      <c r="J7" s="13">
        <v>116</v>
      </c>
      <c r="K7" s="13">
        <v>122</v>
      </c>
      <c r="L7" s="13">
        <v>127</v>
      </c>
      <c r="M7" s="13">
        <v>142</v>
      </c>
      <c r="N7" s="13">
        <v>155</v>
      </c>
    </row>
    <row r="8" ht="22.15" customHeight="1" spans="1:14">
      <c r="A8" s="10" t="s">
        <v>154</v>
      </c>
      <c r="B8" s="11" t="s">
        <v>28</v>
      </c>
      <c r="C8" s="12">
        <v>3</v>
      </c>
      <c r="D8" s="12">
        <v>5</v>
      </c>
      <c r="E8" s="12">
        <v>7</v>
      </c>
      <c r="F8" s="12">
        <v>9</v>
      </c>
      <c r="G8" s="12">
        <v>12</v>
      </c>
      <c r="H8" s="13">
        <v>15</v>
      </c>
      <c r="I8" s="13">
        <v>16</v>
      </c>
      <c r="J8" s="13">
        <v>26</v>
      </c>
      <c r="K8" s="13">
        <v>31</v>
      </c>
      <c r="L8" s="13">
        <v>31</v>
      </c>
      <c r="M8" s="13">
        <v>31</v>
      </c>
      <c r="N8" s="13">
        <v>31</v>
      </c>
    </row>
    <row r="9" ht="22.15" customHeight="1" spans="1:14">
      <c r="A9" s="10" t="s">
        <v>155</v>
      </c>
      <c r="B9" s="11" t="s">
        <v>19</v>
      </c>
      <c r="C9" s="12">
        <v>768</v>
      </c>
      <c r="D9" s="12">
        <v>845</v>
      </c>
      <c r="E9" s="12">
        <v>983</v>
      </c>
      <c r="F9" s="12">
        <v>1020</v>
      </c>
      <c r="G9" s="12">
        <v>1182</v>
      </c>
      <c r="H9" s="13">
        <v>1233</v>
      </c>
      <c r="I9" s="13">
        <v>1372</v>
      </c>
      <c r="J9" s="13">
        <v>1493</v>
      </c>
      <c r="K9" s="13">
        <v>1621</v>
      </c>
      <c r="L9" s="13">
        <v>1745</v>
      </c>
      <c r="M9" s="13">
        <v>1857</v>
      </c>
      <c r="N9" s="13">
        <v>1972</v>
      </c>
    </row>
    <row r="10" ht="22.15" customHeight="1" spans="1:14">
      <c r="A10" s="10" t="s">
        <v>156</v>
      </c>
      <c r="B10" s="11" t="s">
        <v>19</v>
      </c>
      <c r="C10" s="12">
        <v>748</v>
      </c>
      <c r="D10" s="12">
        <v>825</v>
      </c>
      <c r="E10" s="12">
        <v>960</v>
      </c>
      <c r="F10" s="12">
        <v>992</v>
      </c>
      <c r="G10" s="12">
        <v>1146</v>
      </c>
      <c r="H10" s="13">
        <v>1192</v>
      </c>
      <c r="I10" s="13">
        <v>1337</v>
      </c>
      <c r="J10" s="13">
        <v>1449</v>
      </c>
      <c r="K10" s="13">
        <v>1573</v>
      </c>
      <c r="L10" s="13">
        <v>1695</v>
      </c>
      <c r="M10" s="13">
        <v>1808</v>
      </c>
      <c r="N10" s="13">
        <v>1920</v>
      </c>
    </row>
    <row r="11" ht="22.15" customHeight="1" spans="1:14">
      <c r="A11" s="10" t="s">
        <v>157</v>
      </c>
      <c r="B11" s="11" t="s">
        <v>19</v>
      </c>
      <c r="C11" s="12">
        <v>20</v>
      </c>
      <c r="D11" s="12">
        <v>20</v>
      </c>
      <c r="E11" s="12">
        <v>23</v>
      </c>
      <c r="F11" s="12">
        <v>28</v>
      </c>
      <c r="G11" s="12">
        <v>36</v>
      </c>
      <c r="H11" s="13">
        <v>41</v>
      </c>
      <c r="I11" s="13">
        <v>35</v>
      </c>
      <c r="J11" s="13">
        <v>44</v>
      </c>
      <c r="K11" s="13">
        <v>48</v>
      </c>
      <c r="L11" s="13">
        <v>50</v>
      </c>
      <c r="M11" s="13">
        <v>49</v>
      </c>
      <c r="N11" s="13">
        <v>52</v>
      </c>
    </row>
    <row r="12" ht="22.15" customHeight="1" spans="1:14">
      <c r="A12" s="10" t="s">
        <v>158</v>
      </c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</row>
    <row r="13" ht="22.15" customHeight="1" spans="1:14">
      <c r="A13" s="10" t="s">
        <v>159</v>
      </c>
      <c r="B13" s="11" t="s">
        <v>28</v>
      </c>
      <c r="C13" s="12">
        <v>14</v>
      </c>
      <c r="D13" s="12">
        <v>14</v>
      </c>
      <c r="E13" s="12">
        <v>14</v>
      </c>
      <c r="F13" s="12">
        <v>14</v>
      </c>
      <c r="G13" s="12">
        <v>14</v>
      </c>
      <c r="H13" s="13">
        <v>14</v>
      </c>
      <c r="I13" s="13">
        <v>14</v>
      </c>
      <c r="J13" s="13">
        <v>14</v>
      </c>
      <c r="K13" s="13">
        <v>14</v>
      </c>
      <c r="L13" s="13">
        <v>14</v>
      </c>
      <c r="M13" s="13">
        <v>14</v>
      </c>
      <c r="N13" s="13">
        <v>15</v>
      </c>
    </row>
    <row r="14" ht="22.15" customHeight="1" spans="1:14">
      <c r="A14" s="10" t="s">
        <v>160</v>
      </c>
      <c r="B14" s="11" t="s">
        <v>28</v>
      </c>
      <c r="C14" s="12">
        <v>72</v>
      </c>
      <c r="D14" s="12">
        <v>69</v>
      </c>
      <c r="E14" s="12">
        <v>72</v>
      </c>
      <c r="F14" s="12">
        <v>66</v>
      </c>
      <c r="G14" s="12">
        <v>71</v>
      </c>
      <c r="H14" s="13">
        <v>72</v>
      </c>
      <c r="I14" s="13">
        <v>74</v>
      </c>
      <c r="J14" s="13">
        <v>67</v>
      </c>
      <c r="K14" s="13">
        <v>69</v>
      </c>
      <c r="L14" s="13">
        <v>61</v>
      </c>
      <c r="M14" s="13">
        <v>56</v>
      </c>
      <c r="N14" s="13">
        <v>55</v>
      </c>
    </row>
    <row r="15" ht="22.15" customHeight="1" spans="1:14">
      <c r="A15" s="10" t="s">
        <v>161</v>
      </c>
      <c r="B15" s="11" t="s">
        <v>19</v>
      </c>
      <c r="C15" s="12">
        <v>25</v>
      </c>
      <c r="D15" s="12">
        <v>25</v>
      </c>
      <c r="E15" s="12">
        <v>25</v>
      </c>
      <c r="F15" s="12">
        <v>25</v>
      </c>
      <c r="G15" s="12">
        <v>32</v>
      </c>
      <c r="H15" s="13">
        <v>30</v>
      </c>
      <c r="I15" s="13">
        <v>34</v>
      </c>
      <c r="J15" s="13">
        <v>36</v>
      </c>
      <c r="K15" s="13">
        <v>27</v>
      </c>
      <c r="L15" s="13">
        <v>26</v>
      </c>
      <c r="M15" s="13">
        <v>24</v>
      </c>
      <c r="N15" s="13">
        <v>43</v>
      </c>
    </row>
    <row r="16" ht="22.15" customHeight="1" spans="1:14">
      <c r="A16" s="14" t="s">
        <v>162</v>
      </c>
      <c r="B16" s="15" t="s">
        <v>163</v>
      </c>
      <c r="C16" s="16">
        <v>4</v>
      </c>
      <c r="D16" s="16">
        <v>4</v>
      </c>
      <c r="E16" s="16">
        <v>4.4</v>
      </c>
      <c r="F16" s="16">
        <v>4.9</v>
      </c>
      <c r="G16" s="16">
        <v>5.4</v>
      </c>
      <c r="H16" s="17">
        <v>5.8</v>
      </c>
      <c r="I16" s="17">
        <v>6.2</v>
      </c>
      <c r="J16" s="17">
        <v>6.5</v>
      </c>
      <c r="K16" s="17">
        <v>6.7</v>
      </c>
      <c r="L16" s="17">
        <v>4.9</v>
      </c>
      <c r="M16" s="17">
        <v>4.3</v>
      </c>
      <c r="N16" s="17">
        <v>3</v>
      </c>
    </row>
    <row r="17" ht="22.15" customHeight="1" spans="1:14">
      <c r="A17" s="18" t="s">
        <v>164</v>
      </c>
      <c r="B17" s="18"/>
      <c r="C17" s="18"/>
      <c r="D17" s="18"/>
      <c r="E17" s="18"/>
      <c r="F17" s="18"/>
      <c r="G17" s="18"/>
      <c r="H17" s="18"/>
      <c r="I17" s="19"/>
      <c r="J17" s="19"/>
      <c r="K17" s="19"/>
      <c r="L17" s="19"/>
      <c r="M17" s="19"/>
      <c r="N17" s="19"/>
    </row>
  </sheetData>
  <mergeCells count="2">
    <mergeCell ref="A1:M1"/>
    <mergeCell ref="A17:H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年鉴21-1</vt:lpstr>
      <vt:lpstr>年鉴21-2</vt:lpstr>
      <vt:lpstr>年鉴21-3</vt:lpstr>
      <vt:lpstr>年鉴21-4</vt:lpstr>
      <vt:lpstr>年鉴21-5</vt:lpstr>
      <vt:lpstr>年鉴21-6</vt:lpstr>
      <vt:lpstr>年鉴21-7</vt:lpstr>
      <vt:lpstr>年鉴21-8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2018-03-06T06:31:00Z</dcterms:created>
  <dcterms:modified xsi:type="dcterms:W3CDTF">2021-12-20T02:13:04Z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