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x15ac="http://schemas.microsoft.com/office/spreadsheetml/2010/11/ac" xmlns="http://schemas.openxmlformats.org/spreadsheetml/2006/main" xmlns:r="http://schemas.openxmlformats.org/officeDocument/2006/relationships" xmlns:mc="http://schemas.openxmlformats.org/markup-compatibility/2006" mc:Ignorable="x15ac">
  <workbookPr/>
  <x15ac:absPath url="C:\知道创宇\合同\归档\KCON\"/>
  <bookViews>
    <workbookView activeTab="0"/>
  </bookViews>
  <sheets>
    <sheet name="Sheet2" sheetId="1" r:id="rId3"/>
  </sheets>
  <calcPr calcId="191029"/>
</workbook>
</file>

<file path=xl/sharedStrings.xml><?xml version="1.0" encoding="utf-8"?>
<sst xmlns="http://schemas.openxmlformats.org/spreadsheetml/2006/main" count="65" uniqueCount="65">
  <si>
    <t/>
  </si>
  <si>
    <t>KCON 黑客大会抽奖奖品方案总表</t>
  </si>
  <si>
    <t>上午第一轮：极客装备轮</t>
  </si>
  <si>
    <t>奖项</t>
  </si>
  <si>
    <t>数量</t>
  </si>
  <si>
    <t>方案</t>
  </si>
  <si>
    <t>奖品</t>
  </si>
  <si>
    <t>参考价格</t>
  </si>
  <si>
    <t>产品图片</t>
  </si>
  <si>
    <t>链接</t>
  </si>
  <si>
    <t>金额</t>
  </si>
  <si>
    <t>一等奖</t>
  </si>
  <si>
    <t>A</t>
  </si>
  <si>
    <t>大疆 Osmo Action 6 运动相机</t>
  </si>
  <si>
    <t>约¥2,998</t>
  </si>
  <si>
    <t xml:space="preserve"> </t>
  </si>
  <si>
    <t>B</t>
  </si>
  <si>
    <t>Apple Watch S11 GPS款</t>
  </si>
  <si>
    <t>约¥2,999</t>
  </si>
  <si>
    <t>C</t>
  </si>
  <si>
    <t>iPad 11 A16芯片款</t>
  </si>
  <si>
    <t>https://item.jd.com/100153760305.html?pcdk=zNQ9sMMF0Virz05H1PqAczyggm8urEHyzgdodxoi7g3UTVgqF8M-yI0qxC56UM7g.3z6a.aI3x&amp;spmTag=YTAyMTkuYjAwMjM1Ni5jMDAwMDcyMTAua2V5d29yZF9lbnRlciU0MDE3OTE2MTI1NDQ2OTglMjMxNzg2NTE3NjQ2MTA2MjU5NzkzMzElMjMxODQ2NzU4NzUxJTJDYTAyNDAuYjAwMjQ5My5jMDAwMDQwMjcuMiUyM3NrdV9jYXJkJTQwMTc5MTYxMzE2NTI2MyUyMzE3ODY1MTc2NDYxMDYyNTk3OTMzMSUyMzE2Mjk5ODIyNjI</t>
  </si>
  <si>
    <t>二等奖</t>
  </si>
  <si>
    <t>AirPods Pro 2 USB-C版</t>
  </si>
  <si>
    <t>约¥1,419</t>
  </si>
  <si>
    <t>https://item.jd.com/100066896290.html</t>
  </si>
  <si>
    <t>索尼 WH-1000XM5 头戴降噪耳机</t>
  </si>
  <si>
    <t>约¥1,499</t>
  </si>
  <si>
    <t>https://item.jd.com/100142816814.html?pcdk=JJX6bZ7G9rW-1ZDTIoHL9190JE_H11bYlo8IrMU1J_j4lyJIIScP6hFRMDRvrPAp.3z6a.aI3x&amp;spmTag=YTAyMTkuYjAwMjM1Ni5jMDAwMDcyMTAua2V5d29yZF9lbnRlciU0MDE3OTE2MTI1NDQ2OTglMjMxNzg2NTE3NjQ2MTA2MjU5NzkzMzElMjMxODQ2NzU4NzUxJTJDYTAyNDAuYjAwMjQ5My5jMDAwMDQwMjcuMSUyM3NrdV9jYXJkJTQwMTc5MTYxMzY2MTc2NiUyMzE3ODY1MTc2NDYxMDYyNTk3OTMzMSUyMzIwMzEwMjQ2Mjg</t>
  </si>
  <si>
    <t>华为 FreeBuds Pro 4</t>
  </si>
  <si>
    <t>https://item.jd.com/10209757108237.html?pcdk=yNQU_HtS0nWvHfXcHZ0oYVRHmX02rcochMXDqSVLgjbstAoNknKiyYX4U8ajS-L4.3z6a.aI3x&amp;spmTag=YTAyMTkuYjAwMjM1Ni5jMDAwMDcyMTAua2V5d29yZF9lbnRlciU0MDE3OTE2MTI1NDQ2OTglMjMxNzg2NTE3NjQ2MTA2MjU5NzkzMzElMjMxODQ2NzU4NzUxJTJDYTAyNDAuYjAwMjQ5My5jMDAwMDQwMjcuMSUyM3NrdV9jYXJkJTQwMTc5MTYxNjg0MjAyMiUyMzE3ODY1MTc2NDYxMDYyNTk3OTMzMSUyMzUyNzkzNjQzMQ</t>
  </si>
  <si>
    <t>三等奖</t>
  </si>
  <si>
    <t>小米手环 10 Pro</t>
  </si>
  <si>
    <t>约¥399/个</t>
  </si>
  <si>
    <t>三-二-一抽奖顺序</t>
  </si>
  <si>
    <t>罗技 GPW 三代 无线鼠标</t>
  </si>
  <si>
    <t>约¥699/个</t>
  </si>
  <si>
    <t>https://item.jd.com/100072811498.html?pcdk=O7qoLYOsSnk-wgaEd0U4uFzJ9ewxXAwXSQg6vMrcDpCRajxOTt7w376aA31URRgc.3z6a.aI3x&amp;spmTag=YTAyMTkuYjAwMjM1Ni5jMDAwMDcyMTAua2V5d29yZF9lbnRlciU0MDE3OTE2MTI1NDQ2OTglMjMxNzg2NTE3NjQ2MTA2MjU5NzkzMzElMjMxODQ2NzU4NzUxJTJDYTAyNDAuYjAwMjQ5My5jMDAwMDQwMjcuMiUyM3NrdV9jYXJkJTQwMTc5MTYxNzI2OTkwMiUyMzE3ODY1MTc2NDYxMDYyNTk3OTMzMSUyMzE1OTY3ODgzMDM</t>
  </si>
  <si>
    <t>下午第二轮：压轴大奖轮</t>
  </si>
  <si>
    <t>特等奖</t>
  </si>
  <si>
    <t>iPad Air M4 256GB</t>
  </si>
  <si>
    <t>约¥5,549</t>
  </si>
  <si>
    <t>大疆 Osmo Pocket 3 标准套装</t>
  </si>
  <si>
    <t>约¥3,199</t>
  </si>
  <si>
    <t>https://item.jd.com/100070499374.html?pcdk=UHpA-t8Jg6jwIGAobLVvC6Lr8EFFg33R93AarPYgtCXh2AloYpHob8hErYx67uGS.3z6a.aI3x&amp;spmTag=YTAyMTkuYjAwMjM1Ni5jMDAwMDcyMTAua2V5d29yZF9lbnRlciU0MDE3OTE2MTI1NDQ2OTglMjMxNzg2NTE3NjQ2MTA2MjU5NzkzMzElMjMxODQ2NzU4NzUxJTJDYTAyNDAuYjAwMjQ5My5jMDAwMDQwMjcuMiUyM3NrdV9jYXJkJTQwMTc5MTYxODM3ODk4MyUyMzE3ODY1MTc2NDYxMDYyNTk3OTMzMSUyMzE3MDY0NjIwNjM</t>
  </si>
  <si>
    <t>下午二-一-最后抽特等奖</t>
  </si>
  <si>
    <t>iPad mini 7 128GB</t>
  </si>
  <si>
    <t>约¥4,199</t>
  </si>
  <si>
    <t>https://item.jd.com/100149255876.html?pcdk=C0ABxfUM6SYWgTYVQNEfO_mThEe5Y7iflSJ9zOeZkX0bi6ui0JTIvS67qM2S28zc.3z6a.aI3x&amp;spmTag=YTAyMTkuYjAwMjM1Ni5jMDAwMDcyMTAua2V5d29yZF9lbnRlciU0MDE3OTE2MTI1NDQ2OTglMjMxNzg2NTE3NjQ2MTA2MjU5NzkzMzElMjMxODQ2NzU4NzUxJTJDYTAyNDAuYjAwMjQ5My5jMDAwMDQwMjcuMSUyM3NrdV9jYXJkJTQwMTc5MTYxODc0MzM5OSUyMzE3ODY1MTc2NDYxMDYyNTk3OTMzMSUyMzE5MzA2OTQxNTA</t>
  </si>
  <si>
    <t>科大讯飞（iFLYTEK）AI会议耳机Pro3 黑金 智能降噪蓝牙无线耳机 翻译设备</t>
  </si>
  <si>
    <t>https://item.jd.com/100215910520.html?pcdk=6FPG-M4sFDBX2sdtiTMTKWKeeeDvx49wQps2fiGXjFRE_qBm5D_OChtENvYIuKP-.3z6a.aI3x&amp;spmTag=YTAyMTkuYjAwMjM1Ni5jMDAwMDcyMTAua2V5d29yZF9lbnRlciU0MDE3OTE2MTI1NDQ2OTglMjMxNzg2NTE3NjQ2MTA2MjU5NzkzMzElMjMxODQ2NzU4NzUxJTJDYTAyNDAuYjAwMjQ5My5jMDAwMDQwMjcuMSUyM3NrdV9jYXJkJTQwMTc5MTYyMTU1NjE4MCUyMzE3ODY1MTc2NDYxMDYyNTk3OTMzMSUyMzIxMDQzMDUyOTQ</t>
  </si>
  <si>
    <t>金士顿 XS1000 1TB移动固态硬盘</t>
  </si>
  <si>
    <t>约¥1,099/个</t>
  </si>
  <si>
    <t>https://item.jd.com/100134151924.html?pcdk=wew5Zst_qJMuhns9a3ppI1koDr8zlO2oOQZGPTo3v9ItG9K00XLxiWTj_3rlWQdC.3z6a.aI3x&amp;spmTag=YTAyMTkuYjAwMjM1Ni5jMDAwMDcyMTAua2V5d29yZF9lbnRlciU0MDE3OTE2MTI1NDQ2OTglMjMxNzg2NTE3NjQ2MTA2MjU5NzkzMzElMjMxODQ2NzU4NzUxJTJDYTAyNDAuYjAwMjQ5My5jMDAwMDQwMjcuMSUyM3NrdV9jYXJkJTQwMTc5MTYyMTcwMzA5MSUyMzE3ODY1MTc2NDYxMDYyNTk3OTMzMSUyMzc5MTA1NDU0Ng</t>
  </si>
  <si>
    <t>三星 T7 1TB 移动固态硬盘</t>
  </si>
  <si>
    <t>约¥979/个</t>
  </si>
  <si>
    <t>https://item.jd.com/100007164145.html?pcdk=RCBgiYefc6s10OzGRsa-g2ecDFDStGr4itPAdiciiiuq_Ks_evwOXV1rf2FsSpJX.3z6a.aI3x&amp;spmTag=YTAyMTkuYjAwMjM1Ni5jMDAwMDcyMTAua2V5d29yZF9lbnRlciU0MDE3OTE2MTI1NDQ2OTglMjMxNzg2NTE3NjQ2MTA2MjU5NzkzMzElMjMxODQ2NzU4NzUxJTJDYTAyNDAuYjAwMjQ5My5jMDAwMDQwMjcuMiUyM3NrdV9jYXJkJTQwMTc5MTYxOTAzNzcwMSUyMzE3ODY1MTc2NDYxMDYyNTk3OTMzMSUyMzM1NDc0MDcxMw</t>
  </si>
  <si>
    <t>Keychron K8 Pro 机械键盘</t>
  </si>
  <si>
    <t>约¥600/个</t>
  </si>
  <si>
    <t>https://item.jd.com/10119946302963.html?pcdk=3w0mHfxeNjc5aS6SIpnZoxskh0ma5WLzWb53wn2t1siWt4RsS_U_WReVx6StW3RK.3z6a.aI3x&amp;spmTag=YTAyMTkuYjAwMjM1Ni5jMDAwMDcyMTAua2V5d29yZF9lbnRlciU0MDE3OTE2MTI1NDQ2OTglMjMxNzg2NTE3NjQ2MTA2MjU5NzkzMzElMjMxODQ2NzU4NzUxJTJDYTAyNDAuYjAwMjQ5My5jMDAwMDQwMjcuMSUyM3NrdV9jYXJkJTQwMTc5MTYxNzA4Nzc3MCUyMzE3ODY1MTc2NDYxMDYyNTk3OTMzMSUyMzg4NDc4Nzc5MQ</t>
  </si>
  <si>
    <t>10个奖</t>
  </si>
  <si>
    <r>
      <t>https://item.jd.com/100217251591.html?pcdk=c5tWwvnAP1fojHEU3jmZQXfW42fEHSPpQ3CtWmUKGjUmzODLESUvT1M2lDUjz5vt.3z6a.aI3x&amp;spmTag=YTAyMTkuYjAwMjM1Ni5jMDAwMDcyMTAua2V5d29yZF9lbnRlciU0MDE3OTE2MTI3NzI2NzclMjMxNzg2NTE3NjQ2MTA2MjU5NzkzMzElMjMzOTc4ODc3NjAlMkNhMDI0MC5iMDAyNDkzLmMwMDAwNDAyNy4yJTIzc2t1X2NhcmQlNDAxNzkxNjEyNzgyNzExJTIzMTc4NjUxNzY0NjEwNjI1OTc5MzMxJTIzMjA2MzUzNzcyNw</t>
    </r>
  </si>
  <si>
    <r>
      <t>https://item.jd.com/100277440158.html?pcdk=YKfWnpWBQLutkx960eQ3vJIMJQn8bNagP3zicCSh08gdkVYrL3cyEHWBBrBSDrlb.3z6a.aI3x&amp;spmTag=YTAyMTkuYjAwMjM1Ni5jMDAwMDcyMTAua2V5d29yZF9lbnRlciU0MDE3OTE2MTI1NDQ2OTglMjMxNzg2NTE3NjQ2MTA2MjU5NzkzMzElMjMxODQ2NzU4NzUxJTJDYTAyNDAuYjAwMjQ5My5jMDAwMDQwMjcuMiUyM3NrdV9jYXJkJTQwMTc5MTYxMjk3MDg4MyUyMzE3ODY1MTc2NDYxMDYyNTk3OTMzMSUyMzQzMzU5NDgxMA</t>
    </r>
  </si>
  <si>
    <r>
      <t>https://item.jd.com/100258429615.html?pcdk=npr5YLWOJ_u8TGlGPfGk_0doizwPDIF5oMWF2hS37kXuxF-Oo8XIRZLxp31UJ7OW.3z6a.aI3x&amp;spmTag=YTAyMTkuYjAwMjM1Ni5jMDAwMDcyMTAua2V5d29yZF9lbnRlciU0MDE3OTE2MTI1NDQ2OTglMjMxNzg2NTE3NjQ2MTA2MjU5NzkzMzElMjMxODQ2NzU4NzUxJTJDYTAyNDAuYjAwMjQ5My5jMDAwMDQwMjcuMSUyM3NrdV9jYXJkJTQwMTc5MTYxNzQ5NjAxNiUyMzE3ODY1MTc2NDYxMDYyNTk3OTMzMSUyMzQ3MTQ2NzA4OQ</t>
    </r>
  </si>
  <si>
    <r>
      <t>https://item.jd.com/100244862665.html?pcdk=3dN0xLw5JAwSPQUCn_T8gNdyKFlPKCRj0q96cdrUNB_JbBHqvbjlDtsAfo9bneWL.3z6a.aI3x&amp;spmTag=YTAyMTkuYjAwMjM1Ni5jMDAwMDcyMTAua2V5d29yZF9lbnRlciU0MDE3OTE2MTI1NDQ2OTglMjMxNzg2NTE3NjQ2MTA2MjU5NzkzMzElMjMxODQ2NzU4NzUxJTJDYTAyNDAuYjAwMjQ5My5jMDAwMDQwMjcuMSUyM3NrdV9jYXJkJTQwMTc5MTYxMjU3MDAzMyUyMzE3ODY1MTc2NDYxMDYyNTk3OTMzMSUyMzUzMDA5OTI3Mg</t>
    </r>
  </si>
</sst>
</file>

<file path=xl/styles.xml><?xml version="1.0" encoding="utf-8"?>
<styleSheet xmlns="http://schemas.openxmlformats.org/spreadsheetml/2006/main">
  <numFmts count="6">
    <numFmt numFmtId="300" formatCode="General"/>
    <numFmt numFmtId="301" formatCode="_ &quot;￥&quot;* #,##0_ ;_ &quot;￥&quot;* \-#,##0_ ;_ &quot;￥&quot;* &quot;-&quot;_ ;_ @_ "/>
    <numFmt numFmtId="302" formatCode="_ * #,##0.00_ ;_ * \-#,##0.00_ ;_ * &quot;-&quot;??_ ;_ @_ "/>
    <numFmt numFmtId="303" formatCode="_ &quot;￥&quot;* #,##0.00_ ;_ &quot;￥&quot;* \-#,##0.00_ ;_ &quot;￥&quot;* &quot;-&quot;??_ ;_ @_ "/>
    <numFmt numFmtId="304" formatCode="0%"/>
    <numFmt numFmtId="305" formatCode="_ * #,##0_ ;_ * \-#,##0_ ;_ * &quot;-&quot;_ ;_ @_ "/>
  </numFmts>
  <fonts count="29">
    <font>
      <name val="宋体"/>
      <charset val="134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微软雅黑"/>
      <charset val="134"/>
      <b val="1"/>
      <color theme="1" tint="0.25"/>
      <sz val="16"/>
    </font>
    <font>
      <name val="微软雅黑"/>
      <charset val="134"/>
      <b val="1"/>
      <color theme="1" tint="0.25"/>
      <sz val="11"/>
    </font>
    <font>
      <name val="微软雅黑"/>
      <b val="1"/>
      <color theme="1" tint="0.25"/>
      <sz val="11"/>
    </font>
    <font>
      <name val="微软雅黑"/>
      <charset val="134"/>
      <color theme="1" tint="0.25"/>
      <sz val="11"/>
    </font>
    <font>
      <name val="宋体"/>
      <charset val="0"/>
      <color rgb="FF800080"/>
      <sz val="8"/>
      <u/>
      <scheme val="minor"/>
    </font>
    <font>
      <name val="宋体"/>
      <charset val="0"/>
      <color rgb="FF800080"/>
      <sz val="11"/>
      <u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0000FF"/>
      <sz val="11"/>
      <u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C000"/>
      </patternFill>
    </fill>
    <fill>
      <patternFill patternType="none"/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399976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/>
      <diagonal/>
    </border>
    <border>
      <left/>
      <right/>
      <top/>
      <bottom style="medium">
        <color theme="4" tint="0.49998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>
    <xf numFmtId="300" fontId="10" fillId="0" borderId="11" xfId="0">
      <alignment vertical="center"/>
    </xf>
    <xf numFmtId="300" fontId="11" fillId="4" borderId="11" xfId="0" applyNumberFormat="0" applyBorder="0" applyAlignment="0" applyProtection="0">
      <alignment vertical="center"/>
    </xf>
    <xf numFmtId="300" fontId="11" fillId="5" borderId="11" xfId="0" applyNumberFormat="0" applyBorder="0" applyAlignment="0" applyProtection="0">
      <alignment vertical="center"/>
    </xf>
    <xf numFmtId="300" fontId="12" fillId="6" borderId="11" xfId="0" applyNumberFormat="0" applyBorder="0" applyAlignment="0" applyProtection="0">
      <alignment vertical="center"/>
    </xf>
    <xf numFmtId="300" fontId="13" fillId="3" borderId="11" xfId="0" applyNumberFormat="0" applyFill="0" applyBorder="0" applyAlignment="0" applyProtection="0">
      <alignment vertical="center"/>
    </xf>
    <xf numFmtId="300" fontId="11" fillId="7" borderId="11" xfId="0" applyNumberFormat="0" applyBorder="0" applyAlignment="0" applyProtection="0">
      <alignment vertical="center"/>
    </xf>
    <xf numFmtId="300" fontId="14" fillId="3" borderId="12" xfId="0" applyNumberFormat="0" applyFill="0" applyAlignment="0" applyProtection="0">
      <alignment vertical="center"/>
    </xf>
    <xf numFmtId="300" fontId="12" fillId="8" borderId="11" xfId="0" applyNumberFormat="0" applyBorder="0" applyAlignment="0" applyProtection="0">
      <alignment vertical="center"/>
    </xf>
    <xf numFmtId="300" fontId="8" fillId="3" borderId="11" xfId="0" applyNumberFormat="0" applyFill="0" applyBorder="0" applyAlignment="0" applyProtection="0">
      <alignment vertical="center"/>
    </xf>
    <xf numFmtId="300" fontId="12" fillId="9" borderId="11" xfId="0" applyNumberFormat="0" applyBorder="0" applyAlignment="0" applyProtection="0">
      <alignment vertical="center"/>
    </xf>
    <xf numFmtId="300" fontId="15" fillId="3" borderId="11" xfId="0" applyNumberFormat="0" applyFill="0" applyBorder="0" applyAlignment="0" applyProtection="0">
      <alignment vertical="center"/>
    </xf>
    <xf numFmtId="300" fontId="11" fillId="10" borderId="11" xfId="0" applyNumberFormat="0" applyBorder="0" applyAlignment="0" applyProtection="0">
      <alignment vertical="center"/>
    </xf>
    <xf numFmtId="301" fontId="10" fillId="3" borderId="11" xfId="0" applyFont="0" applyFill="0" applyBorder="0" applyAlignment="0" applyProtection="0">
      <alignment vertical="center"/>
    </xf>
    <xf numFmtId="300" fontId="11" fillId="11" borderId="11" xfId="0" applyNumberFormat="0" applyBorder="0" applyAlignment="0" applyProtection="0">
      <alignment vertical="center"/>
    </xf>
    <xf numFmtId="300" fontId="16" fillId="12" borderId="11" xfId="0" applyNumberFormat="0" applyBorder="0" applyAlignment="0" applyProtection="0">
      <alignment vertical="center"/>
    </xf>
    <xf numFmtId="300" fontId="17" fillId="3" borderId="11" xfId="0" applyNumberFormat="0" applyFill="0" applyBorder="0" applyAlignment="0" applyProtection="0">
      <alignment vertical="center"/>
    </xf>
    <xf numFmtId="300" fontId="12" fillId="13" borderId="11" xfId="0" applyNumberFormat="0" applyBorder="0" applyAlignment="0" applyProtection="0">
      <alignment vertical="center"/>
    </xf>
    <xf numFmtId="300" fontId="10" fillId="14" borderId="13" xfId="0" applyNumberFormat="0" applyFont="0" applyAlignment="0" applyProtection="0">
      <alignment vertical="center"/>
    </xf>
    <xf numFmtId="300" fontId="14" fillId="3" borderId="11" xfId="0" applyNumberFormat="0" applyFill="0" applyBorder="0" applyAlignment="0" applyProtection="0">
      <alignment vertical="center"/>
    </xf>
    <xf numFmtId="300" fontId="18" fillId="3" borderId="14" xfId="0" applyNumberFormat="0" applyFill="0" applyAlignment="0" applyProtection="0">
      <alignment vertical="center"/>
    </xf>
    <xf numFmtId="300" fontId="11" fillId="15" borderId="11" xfId="0" applyNumberFormat="0" applyBorder="0" applyAlignment="0" applyProtection="0">
      <alignment vertical="center"/>
    </xf>
    <xf numFmtId="300" fontId="19" fillId="3" borderId="15" xfId="0" applyNumberFormat="0" applyFill="0" applyAlignment="0" applyProtection="0">
      <alignment vertical="center"/>
    </xf>
    <xf numFmtId="300" fontId="20" fillId="3" borderId="16" xfId="0" applyNumberFormat="0" applyFill="0" applyAlignment="0" applyProtection="0">
      <alignment vertical="center"/>
    </xf>
    <xf numFmtId="300" fontId="11" fillId="16" borderId="11" xfId="0" applyNumberFormat="0" applyBorder="0" applyAlignment="0" applyProtection="0">
      <alignment vertical="center"/>
    </xf>
    <xf numFmtId="302" fontId="10" fillId="3" borderId="11" xfId="0" applyFont="0" applyFill="0" applyBorder="0" applyAlignment="0" applyProtection="0">
      <alignment vertical="center"/>
    </xf>
    <xf numFmtId="300" fontId="21" fillId="17" borderId="17" xfId="0" applyNumberFormat="0" applyAlignment="0" applyProtection="0">
      <alignment vertical="center"/>
    </xf>
    <xf numFmtId="300" fontId="22" fillId="18" borderId="18" xfId="0" applyNumberFormat="0" applyAlignment="0" applyProtection="0">
      <alignment vertical="center"/>
    </xf>
    <xf numFmtId="300" fontId="23" fillId="18" borderId="19" xfId="0" applyNumberFormat="0" applyAlignment="0" applyProtection="0">
      <alignment vertical="center"/>
    </xf>
    <xf numFmtId="300" fontId="24" fillId="19" borderId="18" xfId="0" applyNumberFormat="0" applyAlignment="0" applyProtection="0">
      <alignment vertical="center"/>
    </xf>
    <xf numFmtId="300" fontId="25" fillId="20" borderId="11" xfId="0" applyNumberFormat="0" applyBorder="0" applyAlignment="0" applyProtection="0">
      <alignment vertical="center"/>
    </xf>
    <xf numFmtId="300" fontId="26" fillId="21" borderId="11" xfId="0" applyNumberFormat="0" applyBorder="0" applyAlignment="0" applyProtection="0">
      <alignment vertical="center"/>
    </xf>
    <xf numFmtId="300" fontId="11" fillId="22" borderId="11" xfId="0" applyNumberFormat="0" applyBorder="0" applyAlignment="0" applyProtection="0">
      <alignment vertical="center"/>
    </xf>
    <xf numFmtId="300" fontId="12" fillId="23" borderId="11" xfId="0" applyNumberFormat="0" applyBorder="0" applyAlignment="0" applyProtection="0">
      <alignment vertical="center"/>
    </xf>
    <xf numFmtId="300" fontId="12" fillId="24" borderId="11" xfId="0" applyNumberFormat="0" applyBorder="0" applyAlignment="0" applyProtection="0">
      <alignment vertical="center"/>
    </xf>
    <xf numFmtId="300" fontId="11" fillId="25" borderId="11" xfId="0" applyNumberFormat="0" applyBorder="0" applyAlignment="0" applyProtection="0">
      <alignment vertical="center"/>
    </xf>
    <xf numFmtId="300" fontId="12" fillId="26" borderId="11" xfId="0" applyNumberFormat="0" applyBorder="0" applyAlignment="0" applyProtection="0">
      <alignment vertical="center"/>
    </xf>
    <xf numFmtId="300" fontId="12" fillId="27" borderId="11" xfId="0" applyNumberFormat="0" applyBorder="0" applyAlignment="0" applyProtection="0">
      <alignment vertical="center"/>
    </xf>
    <xf numFmtId="300" fontId="27" fillId="3" borderId="11" xfId="0" applyNumberFormat="0" applyFill="0" applyBorder="0" applyAlignment="0" applyProtection="0">
      <alignment vertical="center"/>
    </xf>
    <xf numFmtId="300" fontId="28" fillId="3" borderId="14" xfId="0" applyNumberFormat="0" applyFill="0" applyAlignment="0" applyProtection="0">
      <alignment vertical="center"/>
    </xf>
    <xf numFmtId="300" fontId="11" fillId="28" borderId="11" xfId="0" applyNumberFormat="0" applyBorder="0" applyAlignment="0" applyProtection="0">
      <alignment vertical="center"/>
    </xf>
    <xf numFmtId="300" fontId="12" fillId="29" borderId="11" xfId="0" applyNumberFormat="0" applyBorder="0" applyAlignment="0" applyProtection="0">
      <alignment vertical="center"/>
    </xf>
    <xf numFmtId="300" fontId="12" fillId="30" borderId="11" xfId="0" applyNumberFormat="0" applyBorder="0" applyAlignment="0" applyProtection="0">
      <alignment vertical="center"/>
    </xf>
    <xf numFmtId="300" fontId="11" fillId="31" borderId="11" xfId="0" applyNumberFormat="0" applyBorder="0" applyAlignment="0" applyProtection="0">
      <alignment vertical="center"/>
    </xf>
    <xf numFmtId="300" fontId="11" fillId="32" borderId="11" xfId="0" applyNumberFormat="0" applyBorder="0" applyAlignment="0" applyProtection="0">
      <alignment vertical="center"/>
    </xf>
    <xf numFmtId="303" fontId="10" fillId="3" borderId="11" xfId="0" applyFont="0" applyFill="0" applyBorder="0" applyAlignment="0" applyProtection="0">
      <alignment vertical="center"/>
    </xf>
    <xf numFmtId="300" fontId="12" fillId="33" borderId="11" xfId="0" applyNumberFormat="0" applyBorder="0" applyAlignment="0" applyProtection="0">
      <alignment vertical="center"/>
    </xf>
    <xf numFmtId="304" fontId="10" fillId="3" borderId="11" xfId="0" applyFont="0" applyFill="0" applyBorder="0" applyAlignment="0" applyProtection="0">
      <alignment vertical="center"/>
    </xf>
    <xf numFmtId="300" fontId="12" fillId="34" borderId="11" xfId="0" applyNumberFormat="0" applyBorder="0" applyAlignment="0" applyProtection="0">
      <alignment vertical="center"/>
    </xf>
    <xf numFmtId="305" fontId="10" fillId="3" borderId="11" xfId="0" applyFont="0" applyFill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300" fontId="3" fillId="0" borderId="1" xfId="0" applyFont="1" applyBorder="1" applyAlignment="1">
      <alignment horizontal="center" vertical="center" wrapText="1"/>
    </xf>
    <xf numFmtId="300" fontId="3" fillId="0" borderId="11" xfId="0" applyFont="1" applyAlignment="1">
      <alignment horizontal="center" vertical="center" wrapText="1"/>
    </xf>
    <xf numFmtId="0" fontId="3" fillId="0" borderId="2" xfId="0" applyNumberFormat="1" applyFont="1" applyBorder="1" applyAlignment="1">
      <alignment horizontal="center" vertical="center" wrapText="1"/>
    </xf>
    <xf numFmtId="300" fontId="3" fillId="0" borderId="2" xfId="0" applyFont="1" applyBorder="1" applyAlignment="1">
      <alignment horizontal="center" vertical="center" wrapText="1"/>
    </xf>
    <xf numFmtId="300" fontId="3" fillId="0" borderId="3" xfId="0" applyFont="1" applyBorder="1" applyAlignment="1">
      <alignment horizontal="center" vertical="center" wrapText="1"/>
    </xf>
    <xf fontId="0" fillId="0" borderId="4" xfId="0">
      <alignment horizontal="center" vertical="center"/>
    </xf>
    <xf numFmtId="300" fontId="4" fillId="0" borderId="2" xfId="0" applyFont="1" applyBorder="1" applyAlignment="1">
      <alignment horizontal="center" vertical="center" wrapText="1"/>
    </xf>
    <xf numFmtId="300" fontId="4" fillId="0" borderId="3" xfId="0" applyFont="1" applyBorder="1" applyAlignment="1">
      <alignment horizontal="center" vertical="center" wrapText="1"/>
    </xf>
    <xf numFmtId="300" fontId="5" fillId="0" borderId="4" xfId="0" applyFont="1" applyBorder="1" applyAlignment="1">
      <alignment horizontal="center" vertical="center" wrapText="1"/>
    </xf>
    <xf numFmtId="300" fontId="6" fillId="0" borderId="2" xfId="0" applyFont="1" applyBorder="1" applyAlignment="1">
      <alignment horizontal="center" vertical="center" wrapText="1"/>
    </xf>
    <xf numFmtId="300" fontId="7" fillId="3" borderId="3" xfId="10" applyFont="1" applyBorder="1" applyAlignment="1">
      <alignment vertical="center" wrapText="1"/>
    </xf>
    <xf numFmtId="0" fontId="6" fillId="0" borderId="2" xfId="0" applyNumberFormat="1" applyFont="1" applyBorder="1" applyAlignment="1">
      <alignment horizontal="center" vertical="center" wrapText="1"/>
    </xf>
    <xf numFmtId="300" fontId="6" fillId="2" borderId="2" xfId="0" applyFont="1" applyFill="1" applyBorder="1" applyAlignment="1">
      <alignment horizontal="center" vertical="center" wrapText="1"/>
    </xf>
    <xf numFmtId="300" fontId="8" fillId="3" borderId="3" xfId="10" applyFont="1" applyBorder="1" applyAlignment="1">
      <alignment vertical="center" wrapText="1"/>
    </xf>
    <xf fontId="0" fillId="2" borderId="0" xfId="0">
      <alignment vertical="center"/>
    </xf>
    <xf numFmtId="0" fontId="3" fillId="0" borderId="5" xfId="0" applyNumberFormat="1" applyFont="1" applyBorder="1" applyAlignment="1">
      <alignment horizontal="center" vertical="center" wrapText="1"/>
    </xf>
    <xf numFmtId="300" fontId="3" fillId="0" borderId="6" xfId="0" applyFont="1" applyBorder="1" applyAlignment="1">
      <alignment horizontal="center" vertical="center" wrapText="1"/>
    </xf>
    <xf numFmtId="300" fontId="3" fillId="0" borderId="7" xfId="0" applyFont="1" applyBorder="1" applyAlignment="1">
      <alignment horizontal="center" vertical="center" wrapText="1"/>
    </xf>
    <xf numFmtId="300" fontId="4" fillId="0" borderId="8" xfId="0" applyFont="1" applyBorder="1" applyAlignment="1">
      <alignment horizontal="center" vertical="center" wrapText="1"/>
    </xf>
    <xf numFmtId="300" fontId="6" fillId="0" borderId="8" xfId="0" applyFont="1" applyBorder="1" applyAlignment="1">
      <alignment horizontal="center" vertical="center" wrapText="1"/>
    </xf>
    <xf numFmtId="300" fontId="4" fillId="0" borderId="9" xfId="0" applyFont="1" applyBorder="1" applyAlignment="1">
      <alignment horizontal="center" vertical="center" wrapText="1"/>
    </xf>
    <xf numFmtId="300" fontId="6" fillId="0" borderId="9" xfId="0" applyFont="1" applyBorder="1" applyAlignment="1">
      <alignment horizontal="center" vertical="center" wrapText="1"/>
    </xf>
    <xf numFmtId="0" fontId="6" fillId="0" borderId="8" xfId="0" applyNumberFormat="1" applyFont="1" applyBorder="1" applyAlignment="1">
      <alignment horizontal="center" vertical="center" wrapText="1"/>
    </xf>
    <xf numFmtId="300" fontId="4" fillId="0" borderId="10" xfId="0" applyFont="1" applyBorder="1" applyAlignment="1">
      <alignment horizontal="center" vertical="center" wrapText="1"/>
    </xf>
    <xf numFmtId="300" fontId="6" fillId="0" borderId="10" xfId="0" applyFont="1" applyBorder="1" applyAlignment="1">
      <alignment horizontal="center" vertical="center" wrapText="1"/>
    </xf>
    <xf fontId="0" fillId="0" borderId="0" xfId="0">
      <alignment horizontal="center" vertical="center"/>
    </xf>
    <xf numFmtId="300" fontId="9" fillId="3" borderId="11" xfId="0" applyNumberFormat="1" applyFont="1" applyFill="1" applyBorder="1" applyAlignment="1">
      <alignment vertical="center"/>
    </xf>
  </cellXfs>
  <cellStyles>
    <cellStyle name="常规" xfId="0" builtinId="0"/>
    <cellStyle name="60% - 强调文字颜色 5" xfId="1" builtinId="48"/>
    <cellStyle name="强调文字颜色 6" xfId="2" builtinId="49"/>
    <cellStyle name="20% - 强调文字颜色 6" xfId="3" builtinId="50"/>
    <cellStyle name="标题" xfId="4" builtinId="15"/>
    <cellStyle name="60% - 强调文字颜色 6" xfId="5" builtinId="52"/>
    <cellStyle name="标题 3" xfId="6" builtinId="18"/>
    <cellStyle name="40% - 强调文字颜色 6" xfId="7" builtinId="51"/>
    <cellStyle name="已访问的超链接" xfId="8" builtinId="9"/>
    <cellStyle name="20% - 强调文字颜色 5" xfId="9" builtinId="46"/>
    <cellStyle name="超链接" xfId="10" builtinId="8"/>
    <cellStyle name="强调文字颜色 5" xfId="11" builtinId="45"/>
    <cellStyle name="货币[0]" xfId="12" builtinId="7"/>
    <cellStyle name="60% - 强调文字颜色 4" xfId="13" builtinId="44"/>
    <cellStyle name="好" xfId="14" builtinId="26"/>
    <cellStyle name="警告文本" xfId="15" builtinId="11"/>
    <cellStyle name="40% - 强调文字颜色 5" xfId="16" builtinId="47"/>
    <cellStyle name="注释" xfId="17" builtinId="10"/>
    <cellStyle name="标题 4" xfId="18" builtinId="19"/>
    <cellStyle name="标题 2" xfId="19" builtinId="17"/>
    <cellStyle name="强调文字颜色 3" xfId="20" builtinId="37"/>
    <cellStyle name="链接单元格" xfId="21" builtinId="24"/>
    <cellStyle name="汇总" xfId="22" builtinId="25"/>
    <cellStyle name="60% - 强调文字颜色 3" xfId="23" builtinId="40"/>
    <cellStyle name="千位分隔" xfId="24" builtinId="3"/>
    <cellStyle name="检查单元格" xfId="25" builtinId="23"/>
    <cellStyle name="计算" xfId="26" builtinId="22"/>
    <cellStyle name="输出" xfId="27" builtinId="21"/>
    <cellStyle name="输入" xfId="28" builtinId="20"/>
    <cellStyle name="差" xfId="29" builtinId="27"/>
    <cellStyle name="适中" xfId="30" builtinId="28"/>
    <cellStyle name="强调文字颜色 1" xfId="31" builtinId="29"/>
    <cellStyle name="20% - 强调文字颜色 1" xfId="32" builtinId="30"/>
    <cellStyle name="40% - 强调文字颜色 1" xfId="33" builtinId="31"/>
    <cellStyle name="60% - 强调文字颜色 1" xfId="34" builtinId="32"/>
    <cellStyle name="20% - 强调文字颜色 3" xfId="35" builtinId="38"/>
    <cellStyle name="40% - 强调文字颜色 3" xfId="36" builtinId="39"/>
    <cellStyle name="解释性文本" xfId="37" builtinId="53"/>
    <cellStyle name="标题 1" xfId="38" builtinId="16"/>
    <cellStyle name="60% - 强调文字颜色 2" xfId="39" builtinId="36"/>
    <cellStyle name="40% - 强调文字颜色 2" xfId="40" builtinId="35"/>
    <cellStyle name="20% - 强调文字颜色 2" xfId="41" builtinId="34"/>
    <cellStyle name="强调文字颜色 2" xfId="42" builtinId="33"/>
    <cellStyle name="强调文字颜色 4" xfId="43" builtinId="41"/>
    <cellStyle name="货币" xfId="44" builtinId="4"/>
    <cellStyle name="20% - 强调文字颜色 4" xfId="45" builtinId="42"/>
    <cellStyle name="百分比" xfId="46" builtinId="5"/>
    <cellStyle name="40% - 强调文字颜色 4" xfId="47" builtinId="43"/>
    <cellStyle name="千位分隔[0]" xfId="48" builtinId="6"/>
  </cellStyle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9" Type="http://schemas.openxmlformats.org/officeDocument/2006/relationships/image" Target="media/image10.png" /><Relationship Id="rId5" Type="http://schemas.openxmlformats.org/officeDocument/2006/relationships/image" Target="media/image6.png" /><Relationship Id="rId6" Type="http://schemas.openxmlformats.org/officeDocument/2006/relationships/image" Target="media/image7.png" /><Relationship Id="rId4" Type="http://schemas.openxmlformats.org/officeDocument/2006/relationships/image" Target="media/image5.png" /><Relationship Id="rId14" Type="http://schemas.openxmlformats.org/officeDocument/2006/relationships/image" Target="media/image15.png" /><Relationship Id="rId7" Type="http://schemas.openxmlformats.org/officeDocument/2006/relationships/image" Target="media/image8.png" /><Relationship Id="rId1" Type="http://schemas.openxmlformats.org/officeDocument/2006/relationships/image" Target="media/image2.png" /><Relationship Id="rId2" Type="http://schemas.openxmlformats.org/officeDocument/2006/relationships/image" Target="media/image3.png" /><Relationship Id="rId0" Type="http://schemas.openxmlformats.org/officeDocument/2006/relationships/image" Target="media/image1.png" /><Relationship Id="rId8" Type="http://schemas.openxmlformats.org/officeDocument/2006/relationships/image" Target="media/image9.png" /><Relationship Id="rId3" Type="http://schemas.openxmlformats.org/officeDocument/2006/relationships/image" Target="media/image4.png" /><Relationship Id="rId11" Type="http://schemas.openxmlformats.org/officeDocument/2006/relationships/image" Target="media/image12.png" /><Relationship Id="rId12" Type="http://schemas.openxmlformats.org/officeDocument/2006/relationships/image" Target="media/image13.png" /><Relationship Id="rId10" Type="http://schemas.openxmlformats.org/officeDocument/2006/relationships/image" Target="media/image11.png" /><Relationship Id="rId13" Type="http://schemas.openxmlformats.org/officeDocument/2006/relationships/image" Target="media/image14.png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5</xdr:col>
      <xdr:colOff>0</xdr:colOff>
      <xdr:row>3</xdr:row>
      <xdr:rowOff>133954</xdr:rowOff>
    </xdr:from>
    <xdr:ext cx="1533525" cy="1532316"/>
    <xdr:pic>
      <xdr:nvPicPr>
        <xdr:cNvPr id="1" name="1"/>
        <xdr:cNvPicPr/>
      </xdr:nvPicPr>
      <xdr:blipFill>
        <a:blip r:embed="rId0" r:link="rId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4</xdr:row>
      <xdr:rowOff>251648</xdr:rowOff>
    </xdr:from>
    <xdr:ext cx="1533525" cy="1296929"/>
    <xdr:pic>
      <xdr:nvPicPr>
        <xdr:cNvPr id="2" name="2"/>
        <xdr:cNvPicPr/>
      </xdr:nvPicPr>
      <xdr:blipFill>
        <a:blip r:embed="rId1" r:link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5</xdr:row>
      <xdr:rowOff>317023</xdr:rowOff>
    </xdr:from>
    <xdr:ext cx="1533525" cy="1290003"/>
    <xdr:pic>
      <xdr:nvPicPr>
        <xdr:cNvPr id="3" name="3"/>
        <xdr:cNvPicPr/>
      </xdr:nvPicPr>
      <xdr:blipFill>
        <a:blip r:embed="rId2" r:link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154289</xdr:colOff>
      <xdr:row>6</xdr:row>
      <xdr:rowOff>0</xdr:rowOff>
    </xdr:from>
    <xdr:ext cx="1224947" cy="1028700"/>
    <xdr:pic>
      <xdr:nvPicPr>
        <xdr:cNvPr id="4" name="4"/>
        <xdr:cNvPicPr/>
      </xdr:nvPicPr>
      <xdr:blipFill>
        <a:blip r:embed="rId3" r:link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7</xdr:row>
      <xdr:rowOff>336358</xdr:rowOff>
    </xdr:from>
    <xdr:ext cx="1533525" cy="1298958"/>
    <xdr:pic>
      <xdr:nvPicPr>
        <xdr:cNvPr id="5" name="5"/>
        <xdr:cNvPicPr/>
      </xdr:nvPicPr>
      <xdr:blipFill>
        <a:blip r:embed="rId4" r:link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8</xdr:row>
      <xdr:rowOff>247930</xdr:rowOff>
    </xdr:from>
    <xdr:ext cx="1533525" cy="1304365"/>
    <xdr:pic>
      <xdr:nvPicPr>
        <xdr:cNvPr id="6" name="6"/>
        <xdr:cNvPicPr/>
      </xdr:nvPicPr>
      <xdr:blipFill>
        <a:blip r:embed="rId5" r:link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9</xdr:row>
      <xdr:rowOff>1066377</xdr:rowOff>
    </xdr:from>
    <xdr:ext cx="1533525" cy="1296246"/>
    <xdr:pic>
      <xdr:nvPicPr>
        <xdr:cNvPr id="7" name="7"/>
        <xdr:cNvPicPr/>
      </xdr:nvPicPr>
      <xdr:blipFill>
        <a:blip r:embed="rId6" r:link="rId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10</xdr:row>
      <xdr:rowOff>195866</xdr:rowOff>
    </xdr:from>
    <xdr:ext cx="1533525" cy="1532318"/>
    <xdr:pic>
      <xdr:nvPicPr>
        <xdr:cNvPr id="8" name="8"/>
        <xdr:cNvPicPr/>
      </xdr:nvPicPr>
      <xdr:blipFill>
        <a:blip r:embed="rId7" r:link="rId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13</xdr:row>
      <xdr:rowOff>243127</xdr:rowOff>
    </xdr:from>
    <xdr:ext cx="1533525" cy="1313970"/>
    <xdr:pic>
      <xdr:nvPicPr>
        <xdr:cNvPr id="9" name="9"/>
        <xdr:cNvPicPr/>
      </xdr:nvPicPr>
      <xdr:blipFill>
        <a:blip r:embed="rId8" r:link="rId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14</xdr:row>
      <xdr:rowOff>139226</xdr:rowOff>
    </xdr:from>
    <xdr:ext cx="1533525" cy="1521772"/>
    <xdr:pic>
      <xdr:nvPicPr>
        <xdr:cNvPr id="10" name="10"/>
        <xdr:cNvPicPr/>
      </xdr:nvPicPr>
      <xdr:blipFill>
        <a:blip r:embed="rId9" r:link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15</xdr:row>
      <xdr:rowOff>219497</xdr:rowOff>
    </xdr:from>
    <xdr:ext cx="1533525" cy="1361231"/>
    <xdr:pic>
      <xdr:nvPicPr>
        <xdr:cNvPr id="11" name="11"/>
        <xdr:cNvPicPr/>
      </xdr:nvPicPr>
      <xdr:blipFill>
        <a:blip r:embed="rId10" r:link="rId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16</xdr:row>
      <xdr:rowOff>190064</xdr:rowOff>
    </xdr:from>
    <xdr:ext cx="1533525" cy="1543921"/>
    <xdr:pic>
      <xdr:nvPicPr>
        <xdr:cNvPr id="12" name="12"/>
        <xdr:cNvPicPr/>
      </xdr:nvPicPr>
      <xdr:blipFill>
        <a:blip r:embed="rId11" r:link="rId1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17</xdr:row>
      <xdr:rowOff>130755</xdr:rowOff>
    </xdr:from>
    <xdr:ext cx="1533525" cy="1538714"/>
    <xdr:pic>
      <xdr:nvPicPr>
        <xdr:cNvPr id="13" name="13"/>
        <xdr:cNvPicPr/>
      </xdr:nvPicPr>
      <xdr:blipFill>
        <a:blip r:embed="rId12" r:link="rId1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18</xdr:row>
      <xdr:rowOff>310392</xdr:rowOff>
    </xdr:from>
    <xdr:ext cx="1533525" cy="1303266"/>
    <xdr:pic>
      <xdr:nvPicPr>
        <xdr:cNvPr id="14" name="14"/>
        <xdr:cNvPicPr/>
      </xdr:nvPicPr>
      <xdr:blipFill>
        <a:blip r:embed="rId13" r:link="rId1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19</xdr:row>
      <xdr:rowOff>244515</xdr:rowOff>
    </xdr:from>
    <xdr:ext cx="1533525" cy="1311195"/>
    <xdr:pic>
      <xdr:nvPicPr>
        <xdr:cNvPr id="15" name="15"/>
        <xdr:cNvPicPr/>
      </xdr:nvPicPr>
      <xdr:blipFill>
        <a:blip r:embed="rId14" r:link="rId14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4" Type="http://schemas.openxmlformats.org/officeDocument/2006/relationships/drawing" Target="../drawings/drawing1.xml" /><Relationship Id="rId3" Type="http://schemas.openxmlformats.org/officeDocument/2006/relationships/hyperlink" Target="https://item.jd.com/100244862665.html?pcdk=3dN0xLw5JAwSPQUCn_T8gNdyKFlPKCRj0q96cdrUNB_JbBHqvbjlDtsAfo9bneWL.3z6a.aI3x&amp;spmTag=YTAyMTkuYjAwMjM1Ni5jMDAwMDcyMTAua2V5d29yZF9lbnRlciU0MDE3OTE2MTI1NDQ2OTglMjMxNzg2NTE3NjQ2MTA2MjU5NzkzMzElMjMxODQ2NzU4NzUxJTJDYTAyNDAuYjAwMjQ5My5jMDAwMDQwMjcuMSUyM3NrdV9jYXJkJTQwMTc5MTYxMjU3MDAzMyUyMzE3ODY1MTc2NDYxMDYyNTk3OTMzMSUyMzUzMDA5OTI3Mg" TargetMode="External"/><Relationship Id="rId2" Type="http://schemas.openxmlformats.org/officeDocument/2006/relationships/hyperlink" Target="https://item.jd.com/100258429615.html?pcdk=npr5YLWOJ_u8TGlGPfGk_0doizwPDIF5oMWF2hS37kXuxF-Oo8XIRZLxp31UJ7OW.3z6a.aI3x&amp;spmTag=YTAyMTkuYjAwMjM1Ni5jMDAwMDcyMTAua2V5d29yZF9lbnRlciU0MDE3OTE2MTI1NDQ2OTglMjMxNzg2NTE3NjQ2MTA2MjU5NzkzMzElMjMxODQ2NzU4NzUxJTJDYTAyNDAuYjAwMjQ5My5jMDAwMDQwMjcuMSUyM3NrdV9jYXJkJTQwMTc5MTYxNzQ5NjAxNiUyMzE3ODY1MTc2NDYxMDYyNTk3OTMzMSUyMzQ3MTQ2NzA4OQ" TargetMode="External"/><Relationship Id="rId0" Type="http://schemas.openxmlformats.org/officeDocument/2006/relationships/hyperlink" Target="https://item.jd.com/100217251591.html?pcdk=c5tWwvnAP1fojHEU3jmZQXfW42fEHSPpQ3CtWmUKGjUmzODLESUvT1M2lDUjz5vt.3z6a.aI3x&amp;spmTag=YTAyMTkuYjAwMjM1Ni5jMDAwMDcyMTAua2V5d29yZF9lbnRlciU0MDE3OTE2MTI3NzI2NzclMjMxNzg2NTE3NjQ2MTA2MjU5NzkzMzElMjMzOTc4ODc3NjAlMkNhMDI0MC5iMDAyNDkzLmMwMDAwNDAyNy4yJTIzc2t1X2NhcmQlNDAxNzkxNjEyNzgyNzExJTIzMTc4NjUxNzY0NjEwNjI1OTc5MzMxJTIzMjA2MzUzNzcyNw" TargetMode="External"/><Relationship Id="rId1" Type="http://schemas.openxmlformats.org/officeDocument/2006/relationships/hyperlink" Target="https://item.jd.com/100277440158.html?pcdk=YKfWnpWBQLutkx960eQ3vJIMJQn8bNagP3zicCSh08gdkVYrL3cyEHWBBrBSDrlb.3z6a.aI3x&amp;spmTag=YTAyMTkuYjAwMjM1Ni5jMDAwMDcyMTAua2V5d29yZF9lbnRlciU0MDE3OTE2MTI1NDQ2OTglMjMxNzg2NTE3NjQ2MTA2MjU5NzkzMzElMjMxODQ2NzU4NzUxJTJDYTAyNDAuYjAwMjQ5My5jMDAwMDQwMjcuMiUyM3NrdV9jYXJkJTQwMTc5MTYxMjk3MDg4MyUyMzE3ODY1MTc2NDYxMDYyNTk3OTMzMSUyMzQzMzU5NDgxMA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/>
  <dimension ref="H21"/>
  <sheetViews>
    <sheetView showGridLines="1" tabSelected="0" topLeftCell="A17" workbookViewId="0"/>
  </sheetViews>
  <sheetFormatPr defaultColWidth="9.02655" defaultRowHeight="13.5" outlineLevelCol="6"/>
  <cols>
    <col min="1" max="1" width="9.02655" style="30"/>
    <col min="4" max="4" width="18.6549" customWidth="1"/>
    <col min="5" max="5" width="14.2124" customWidth="1"/>
    <col min="6" max="6" width="23.0354" customWidth="1"/>
    <col min="7" max="7" width="20.3805" customWidth="1"/>
    <col min="8" max="8" width="16.8008" style="29" customWidth="1"/>
    <col min="9" max="9" width="17.0508" customWidth="1"/>
  </cols>
  <sheetData>
    <row r="1" spans="1:7" ht="49" customHeight="1">
      <c r="A1" s="4" t="s">
        <v>1</v>
      </c>
      <c r="B1" s="5" t="s"/>
      <c r="C1" s="5" t="s"/>
      <c r="D1" s="5" t="s"/>
      <c r="E1" s="5" t="s"/>
      <c r="F1" s="5" t="s"/>
      <c r="G1" s="5" t="s"/>
    </row>
    <row r="2" spans="1:8" ht="30" customHeight="1">
      <c r="A2" s="6" t="s">
        <v>2</v>
      </c>
      <c r="B2" s="7" t="s"/>
      <c r="C2" s="7" t="s"/>
      <c r="D2" s="7" t="s"/>
      <c r="E2" s="7" t="s"/>
      <c r="F2" s="7" t="s"/>
      <c r="G2" s="8" t="s"/>
      <c r="H2" s="9" t="s"/>
    </row>
    <row r="3" spans="1:8" ht="28" customHeight="1">
      <c r="A3" s="10" t="s">
        <v>3</v>
      </c>
      <c r="B3" s="10" t="s">
        <v>4</v>
      </c>
      <c r="C3" s="10" t="s">
        <v>5</v>
      </c>
      <c r="D3" s="10" t="s">
        <v>6</v>
      </c>
      <c r="E3" s="10" t="s">
        <v>7</v>
      </c>
      <c r="F3" s="10" t="s">
        <v>8</v>
      </c>
      <c r="G3" s="11" t="s">
        <v>9</v>
      </c>
      <c r="H3" s="12" t="s">
        <v>10</v>
      </c>
    </row>
    <row r="4" spans="1:8" ht="141.75">
      <c r="A4" s="10" t="s">
        <v>11</v>
      </c>
      <c r="B4" s="13">
        <v>1</v>
      </c>
      <c r="C4" s="13" t="s">
        <v>12</v>
      </c>
      <c r="D4" s="13" t="s">
        <v>13</v>
      </c>
      <c r="E4" s="13" t="s">
        <v>14</v>
      </c>
      <c r="F4" s="13" t="s"/>
      <c r="G4" s="14" t="s">
        <v>61</v>
      </c>
      <c r="H4" s="9" t="s"/>
    </row>
    <row r="5" spans="1:8" ht="141.75">
      <c r="A5" s="10" t="s"/>
      <c r="B5" s="13" t="s"/>
      <c r="C5" s="13" t="s">
        <v>16</v>
      </c>
      <c r="D5" s="13" t="s">
        <v>17</v>
      </c>
      <c r="E5" s="13" t="s">
        <v>18</v>
      </c>
      <c r="F5" s="13" t="s"/>
      <c r="G5" s="14" t="s">
        <v>62</v>
      </c>
      <c r="H5" s="9" t="s"/>
    </row>
    <row r="6" spans="1:8" ht="151.5">
      <c r="A6" s="10" t="s"/>
      <c r="B6" s="13" t="s"/>
      <c r="C6" s="13" t="s">
        <v>19</v>
      </c>
      <c r="D6" s="13" t="s">
        <v>20</v>
      </c>
      <c r="E6" s="13" t="s">
        <v>18</v>
      </c>
      <c r="F6" s="13" t="s"/>
      <c r="G6" s="14" t="s">
        <v>21</v>
      </c>
      <c r="H6" s="9" t="s"/>
    </row>
    <row r="7" spans="1:8" ht="81" customHeight="1">
      <c r="A7" s="10" t="s">
        <v>22</v>
      </c>
      <c r="B7" s="15">
        <v>2</v>
      </c>
      <c r="C7" s="13" t="s">
        <v>12</v>
      </c>
      <c r="D7" s="13" t="s">
        <v>23</v>
      </c>
      <c r="E7" s="13" t="s">
        <v>24</v>
      </c>
      <c r="F7" s="13" t="s"/>
      <c r="G7" s="14" t="s">
        <v>25</v>
      </c>
      <c r="H7" s="9" t="s"/>
    </row>
    <row r="8" spans="1:8" ht="155" customHeight="1">
      <c r="A8" s="10" t="s"/>
      <c r="B8" s="13" t="s"/>
      <c r="C8" s="13" t="s">
        <v>16</v>
      </c>
      <c r="D8" s="13" t="s">
        <v>26</v>
      </c>
      <c r="E8" s="13" t="s">
        <v>27</v>
      </c>
      <c r="F8" s="13" t="s"/>
      <c r="G8" s="14" t="s">
        <v>28</v>
      </c>
      <c r="H8" s="9" t="s"/>
    </row>
    <row r="9" spans="1:8" ht="141.75">
      <c r="A9" s="10" t="s"/>
      <c r="B9" s="13" t="s"/>
      <c r="C9" s="13" t="s">
        <v>19</v>
      </c>
      <c r="D9" s="13" t="s">
        <v>29</v>
      </c>
      <c r="E9" s="13" t="s">
        <v>27</v>
      </c>
      <c r="F9" s="13" t="s"/>
      <c r="G9" s="14" t="s">
        <v>30</v>
      </c>
      <c r="H9" s="9" t="s"/>
    </row>
    <row r="10" spans="1:9" ht="270">
      <c r="A10" s="10" t="s">
        <v>31</v>
      </c>
      <c r="B10" s="15">
        <v>3</v>
      </c>
      <c r="C10" s="16" t="s">
        <v>12</v>
      </c>
      <c r="D10" s="16" t="s">
        <v>32</v>
      </c>
      <c r="E10" s="16" t="s">
        <v>33</v>
      </c>
      <c r="F10" s="13" t="s"/>
      <c r="G10" s="17" t="s">
        <v>63</v>
      </c>
      <c r="H10" s="9">
        <f>=399*3</f>
        <v>1197</v>
      </c>
      <c r="I10" s="18" t="s">
        <v>34</v>
      </c>
    </row>
    <row r="11" spans="1:8" ht="151.5">
      <c r="A11" s="10" t="s"/>
      <c r="B11" s="13" t="s"/>
      <c r="C11" s="13" t="s">
        <v>16</v>
      </c>
      <c r="D11" s="13" t="s">
        <v>35</v>
      </c>
      <c r="E11" s="13" t="s">
        <v>36</v>
      </c>
      <c r="F11" s="13" t="s"/>
      <c r="G11" s="14" t="s">
        <v>37</v>
      </c>
      <c r="H11" s="9" t="s"/>
    </row>
    <row r="12" spans="1:8" ht="37" customHeight="1">
      <c r="A12" s="19" t="s">
        <v>38</v>
      </c>
      <c r="B12" s="20" t="s"/>
      <c r="C12" s="20" t="s"/>
      <c r="D12" s="20" t="s"/>
      <c r="E12" s="20" t="s"/>
      <c r="F12" s="20" t="s"/>
      <c r="G12" s="21" t="s"/>
      <c r="H12" s="9" t="s"/>
    </row>
    <row r="13" spans="1:8" ht="28" customHeight="1">
      <c r="A13" s="10" t="s">
        <v>3</v>
      </c>
      <c r="B13" s="10" t="s">
        <v>4</v>
      </c>
      <c r="C13" s="10" t="s">
        <v>5</v>
      </c>
      <c r="D13" s="10" t="s">
        <v>6</v>
      </c>
      <c r="E13" s="10" t="s">
        <v>7</v>
      </c>
      <c r="F13" s="10" t="s">
        <v>8</v>
      </c>
      <c r="G13" s="11" t="s">
        <v>9</v>
      </c>
      <c r="H13" s="9" t="s"/>
    </row>
    <row r="14" spans="1:8" ht="141.75">
      <c r="A14" s="22" t="s">
        <v>39</v>
      </c>
      <c r="B14" s="23">
        <v>1</v>
      </c>
      <c r="C14" s="13" t="s">
        <v>12</v>
      </c>
      <c r="D14" s="13" t="s">
        <v>40</v>
      </c>
      <c r="E14" s="13" t="s">
        <v>41</v>
      </c>
      <c r="F14" s="13" t="s"/>
      <c r="G14" s="14" t="s">
        <v>64</v>
      </c>
      <c r="H14" s="9" t="s"/>
    </row>
    <row r="15" spans="1:9" ht="141.75">
      <c r="A15" s="24" t="s"/>
      <c r="B15" s="25" t="s"/>
      <c r="C15" s="16" t="s">
        <v>16</v>
      </c>
      <c r="D15" s="16" t="s">
        <v>42</v>
      </c>
      <c r="E15" s="16" t="s">
        <v>43</v>
      </c>
      <c r="F15" s="13" t="s"/>
      <c r="G15" s="14" t="s">
        <v>44</v>
      </c>
      <c r="H15" s="9">
        <v>3199</v>
      </c>
      <c r="I15" s="18" t="s">
        <v>45</v>
      </c>
    </row>
    <row r="16" spans="1:8" ht="141.75">
      <c r="A16" s="24" t="s"/>
      <c r="B16" s="25" t="s"/>
      <c r="C16" s="13" t="s">
        <v>19</v>
      </c>
      <c r="D16" s="13" t="s">
        <v>46</v>
      </c>
      <c r="E16" s="13" t="s">
        <v>47</v>
      </c>
      <c r="F16" s="13" t="s"/>
      <c r="G16" s="14" t="s">
        <v>48</v>
      </c>
      <c r="H16" s="9" t="s"/>
    </row>
    <row r="17" spans="1:8" ht="151.5">
      <c r="A17" s="10" t="s">
        <v>11</v>
      </c>
      <c r="B17" s="15">
        <v>1</v>
      </c>
      <c r="C17" s="16" t="s">
        <v>12</v>
      </c>
      <c r="D17" s="16" t="s">
        <v>49</v>
      </c>
      <c r="E17" s="16" t="s">
        <v>27</v>
      </c>
      <c r="F17" s="13" t="s"/>
      <c r="G17" s="14" t="s">
        <v>50</v>
      </c>
      <c r="H17" s="9">
        <v>1499</v>
      </c>
    </row>
    <row r="18" spans="1:8" ht="141.75">
      <c r="A18" s="10" t="s"/>
      <c r="B18" s="13" t="s"/>
      <c r="C18" s="13" t="s">
        <v>16</v>
      </c>
      <c r="D18" s="13" t="s">
        <v>51</v>
      </c>
      <c r="E18" s="13" t="s">
        <v>52</v>
      </c>
      <c r="F18" s="13" t="s"/>
      <c r="G18" s="14" t="s">
        <v>53</v>
      </c>
      <c r="H18" s="9" t="s"/>
    </row>
    <row r="19" spans="1:8" ht="151.5">
      <c r="A19" s="22" t="s">
        <v>22</v>
      </c>
      <c r="B19" s="26">
        <v>2</v>
      </c>
      <c r="C19" s="13" t="s">
        <v>12</v>
      </c>
      <c r="D19" s="13" t="s">
        <v>54</v>
      </c>
      <c r="E19" s="13" t="s">
        <v>55</v>
      </c>
      <c r="F19" s="13" t="s"/>
      <c r="G19" s="14" t="s">
        <v>56</v>
      </c>
      <c r="H19" s="9" t="s"/>
    </row>
    <row r="20" spans="1:8" ht="141.75">
      <c r="A20" s="27" t="s"/>
      <c r="B20" s="28" t="s"/>
      <c r="C20" s="16" t="s">
        <v>16</v>
      </c>
      <c r="D20" s="16" t="s">
        <v>57</v>
      </c>
      <c r="E20" s="16" t="s">
        <v>58</v>
      </c>
      <c r="F20" s="13" t="s"/>
      <c r="G20" s="14" t="s">
        <v>59</v>
      </c>
      <c r="H20" s="9">
        <v>1200</v>
      </c>
    </row>
    <row r="21" spans="7:8">
      <c r="G21" t="s">
        <v>60</v>
      </c>
      <c r="H21" s="29">
        <f>=SUM(H4:H20)</f>
        <v>7095</v>
      </c>
    </row>
  </sheetData>
  <mergeCells count="15">
    <mergeCell ref="A1:G1"/>
    <mergeCell ref="A2:G2"/>
    <mergeCell ref="A12:G12"/>
    <mergeCell ref="A4:A6"/>
    <mergeCell ref="A7:A9"/>
    <mergeCell ref="A10:A11"/>
    <mergeCell ref="A14:A16"/>
    <mergeCell ref="A17:A18"/>
    <mergeCell ref="A19:A20"/>
    <mergeCell ref="B4:B6"/>
    <mergeCell ref="B7:B9"/>
    <mergeCell ref="B10:B11"/>
    <mergeCell ref="B14:B16"/>
    <mergeCell ref="B17:B18"/>
    <mergeCell ref="B19:B20"/>
  </mergeCells>
  <hyperlinks>
    <hyperlink ref="G4" r:id="rId0" display="https://item.jd.com/100217251591.html?pcdk=c5tWwvnAP1fojHEU3jmZQXfW42fEHSPpQ3CtWmUKGjUmzODLESUvT1M2lDUjz5vt.3z6a.aI3x&amp;spmTag=YTAyMTkuYjAwMjM1Ni5jMDAwMDcyMTAua2V5d29yZF9lbnRlciU0MDE3OTE2MTI3NzI2NzclMjMxNzg2NTE3NjQ2MTA2MjU5NzkzMzElMjMzOTc4ODc3NjAlMkNhMDI0MC5iMDAyNDkzLmMwMDAwNDAyNy4yJTIzc2t1X2NhcmQlNDAxNzkxNjEyNzgyNzExJTIzMTc4NjUxNzY0NjEwNjI1OTc5MzMxJTIzMjA2MzUzNzcyNw"/>
    <hyperlink ref="G5" r:id="rId1" display="https://item.jd.com/100277440158.html?pcdk=YKfWnpWBQLutkx960eQ3vJIMJQn8bNagP3zicCSh08gdkVYrL3cyEHWBBrBSDrlb.3z6a.aI3x&amp;spmTag=YTAyMTkuYjAwMjM1Ni5jMDAwMDcyMTAua2V5d29yZF9lbnRlciU0MDE3OTE2MTI1NDQ2OTglMjMxNzg2NTE3NjQ2MTA2MjU5NzkzMzElMjMxODQ2NzU4NzUxJTJDYTAyNDAuYjAwMjQ5My5jMDAwMDQwMjcuMiUyM3NrdV9jYXJkJTQwMTc5MTYxMjk3MDg4MyUyMzE3ODY1MTc2NDYxMDYyNTk3OTMzMSUyMzQzMzU5NDgxMA"/>
    <hyperlink ref="G10" r:id="rId2" display="https://item.jd.com/100258429615.html?pcdk=npr5YLWOJ_u8TGlGPfGk_0doizwPDIF5oMWF2hS37kXuxF-Oo8XIRZLxp31UJ7OW.3z6a.aI3x&amp;spmTag=YTAyMTkuYjAwMjM1Ni5jMDAwMDcyMTAua2V5d29yZF9lbnRlciU0MDE3OTE2MTI1NDQ2OTglMjMxNzg2NTE3NjQ2MTA2MjU5NzkzMzElMjMxODQ2NzU4NzUxJTJDYTAyNDAuYjAwMjQ5My5jMDAwMDQwMjcuMSUyM3NrdV9jYXJkJTQwMTc5MTYxNzQ5NjAxNiUyMzE3ODY1MTc2NDYxMDYyNTk3OTMzMSUyMzQ3MTQ2NzA4OQ"/>
    <hyperlink ref="G14" r:id="rId3" display="https://item.jd.com/100244862665.html?pcdk=3dN0xLw5JAwSPQUCn_T8gNdyKFlPKCRj0q96cdrUNB_JbBHqvbjlDtsAfo9bneWL.3z6a.aI3x&amp;spmTag=YTAyMTkuYjAwMjM1Ni5jMDAwMDcyMTAua2V5d29yZF9lbnRlciU0MDE3OTE2MTI1NDQ2OTglMjMxNzg2NTE3NjQ2MTA2MjU5NzkzMzElMjMxODQ2NzU4NzUxJTJDYTAyNDAuYjAwMjQ5My5jMDAwMDQwMjcuMSUyM3NrdV9jYXJkJTQwMTc5MTYxMjU3MDAzMyUyMzE3ODY1MTc2NDYxMDYyNTk3OTMzMSUyMzUzMDA5OTI3Mg"/>
  </hyperlinks>
  <pageMargins left="0.75" right="0.75" top="1" bottom="1" header="0.5" footer="0.5"/>
  <headerFooter/>
  <drawing r:id="rId4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2026-10-12T16:05:30Z</dcterms:created>
  <dcterms:modified xsi:type="dcterms:W3CDTF">2026-10-12T16:05:30Z</dcterms:modified>
</cp:coreProperties>
</file>