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manshu\Desktop\"/>
    </mc:Choice>
  </mc:AlternateContent>
  <bookViews>
    <workbookView xWindow="0" yWindow="0" windowWidth="1929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1" i="1"/>
  <c r="Q12" i="1"/>
  <c r="Q13" i="1"/>
  <c r="Q14" i="1"/>
  <c r="Q15" i="1"/>
  <c r="Q16" i="1"/>
  <c r="Q17" i="1"/>
  <c r="Q18" i="1"/>
  <c r="Q19" i="1"/>
  <c r="Q20" i="1"/>
  <c r="Q10" i="1"/>
  <c r="P11" i="1"/>
  <c r="P12" i="1"/>
  <c r="P13" i="1"/>
  <c r="P14" i="1"/>
  <c r="P15" i="1"/>
  <c r="P16" i="1"/>
  <c r="P17" i="1"/>
  <c r="P18" i="1"/>
  <c r="P19" i="1"/>
  <c r="P20" i="1"/>
  <c r="O11" i="1"/>
  <c r="O12" i="1"/>
  <c r="O13" i="1"/>
  <c r="O14" i="1"/>
  <c r="O15" i="1"/>
  <c r="O16" i="1"/>
  <c r="O17" i="1"/>
  <c r="O18" i="1"/>
  <c r="O19" i="1"/>
  <c r="O20" i="1"/>
  <c r="O10" i="1"/>
  <c r="M11" i="1"/>
  <c r="M12" i="1"/>
  <c r="M13" i="1"/>
  <c r="M14" i="1"/>
  <c r="M15" i="1"/>
  <c r="N11" i="1"/>
  <c r="N12" i="1"/>
  <c r="N13" i="1"/>
  <c r="N14" i="1"/>
  <c r="N15" i="1"/>
  <c r="N16" i="1"/>
  <c r="N17" i="1"/>
  <c r="N18" i="1"/>
  <c r="N19" i="1"/>
  <c r="N20" i="1"/>
  <c r="N10" i="1"/>
  <c r="M16" i="1"/>
  <c r="M17" i="1"/>
  <c r="M18" i="1"/>
  <c r="M19" i="1"/>
  <c r="M20" i="1"/>
  <c r="M10" i="1"/>
  <c r="L11" i="1"/>
  <c r="L12" i="1"/>
  <c r="L13" i="1"/>
  <c r="L14" i="1"/>
  <c r="L15" i="1"/>
  <c r="L16" i="1"/>
  <c r="L17" i="1"/>
  <c r="L18" i="1"/>
  <c r="L19" i="1"/>
  <c r="L20" i="1"/>
  <c r="L10" i="1"/>
  <c r="K11" i="1"/>
  <c r="K12" i="1"/>
  <c r="K13" i="1"/>
  <c r="K14" i="1"/>
  <c r="K15" i="1"/>
  <c r="K16" i="1"/>
  <c r="K17" i="1"/>
  <c r="K18" i="1"/>
  <c r="K19" i="1"/>
  <c r="K20" i="1"/>
  <c r="K10" i="1"/>
  <c r="J11" i="1"/>
  <c r="J12" i="1"/>
  <c r="J13" i="1"/>
  <c r="J14" i="1"/>
  <c r="J15" i="1"/>
  <c r="J16" i="1"/>
  <c r="J17" i="1"/>
  <c r="J18" i="1"/>
  <c r="J19" i="1"/>
  <c r="J20" i="1"/>
  <c r="J10" i="1"/>
  <c r="I11" i="1"/>
  <c r="I12" i="1"/>
  <c r="I13" i="1"/>
  <c r="I14" i="1"/>
  <c r="I15" i="1"/>
  <c r="I16" i="1"/>
  <c r="I17" i="1"/>
  <c r="I18" i="1"/>
  <c r="I19" i="1"/>
  <c r="I20" i="1"/>
  <c r="I10" i="1"/>
</calcChain>
</file>

<file path=xl/sharedStrings.xml><?xml version="1.0" encoding="utf-8"?>
<sst xmlns="http://schemas.openxmlformats.org/spreadsheetml/2006/main" count="29" uniqueCount="28">
  <si>
    <t>MARKSHEET</t>
  </si>
  <si>
    <t>ROLL NO</t>
  </si>
  <si>
    <t xml:space="preserve">NAME </t>
  </si>
  <si>
    <t xml:space="preserve">ENGLISH </t>
  </si>
  <si>
    <t xml:space="preserve">HINDI </t>
  </si>
  <si>
    <t xml:space="preserve">MATHS </t>
  </si>
  <si>
    <t xml:space="preserve">SCIENCE </t>
  </si>
  <si>
    <t>SANSKRIT</t>
  </si>
  <si>
    <t>S.S.T</t>
  </si>
  <si>
    <t xml:space="preserve">TOTAL </t>
  </si>
  <si>
    <t>PERCENTAGE</t>
  </si>
  <si>
    <t>AVG.</t>
  </si>
  <si>
    <t>MIN.</t>
  </si>
  <si>
    <t>MAX.</t>
  </si>
  <si>
    <t>ROUND</t>
  </si>
  <si>
    <t>ROUNDUP</t>
  </si>
  <si>
    <t>ROUNDDOWN</t>
  </si>
  <si>
    <t>RESULT</t>
  </si>
  <si>
    <t>MA</t>
  </si>
  <si>
    <t>TH</t>
  </si>
  <si>
    <t>S</t>
  </si>
  <si>
    <t>SC</t>
  </si>
  <si>
    <t>IE</t>
  </si>
  <si>
    <t>NC</t>
  </si>
  <si>
    <t>E</t>
  </si>
  <si>
    <t>HI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</si>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</sst>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7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zoomScale="96" zoomScaleNormal="96" workbookViewId="0">
      <selection activeCell="Q17" sqref="Q17"/>
    </sheetView>
  </sheetViews>
  <sheetFormatPr defaultRowHeight="15" x14ac:dyDescent="0.25"/>
  <cols>
    <col min="1" max="1" width="11.28515625" bestFit="1" customWidth="1"/>
    <col min="3" max="3" width="11.5703125" bestFit="1" customWidth="1"/>
    <col min="5" max="5" width="10.28515625" bestFit="1" customWidth="1"/>
    <col min="6" max="6" width="11.140625" bestFit="1" customWidth="1"/>
    <col min="7" max="7" width="12.42578125" bestFit="1" customWidth="1"/>
    <col min="8" max="8" width="6.5703125" bestFit="1" customWidth="1"/>
    <col min="9" max="9" width="9.28515625" bestFit="1" customWidth="1"/>
    <col min="10" max="10" width="16.28515625" bestFit="1" customWidth="1"/>
    <col min="14" max="14" width="10" bestFit="1" customWidth="1"/>
    <col min="15" max="15" width="13.140625" bestFit="1" customWidth="1"/>
    <col min="16" max="16" width="18.140625" bestFit="1" customWidth="1"/>
  </cols>
  <sheetData>
    <row r="1" spans="1:17" ht="1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9" spans="1:17" ht="18.75" x14ac:dyDescent="0.3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</row>
    <row r="10" spans="1:17" x14ac:dyDescent="0.25">
      <c r="A10" s="5">
        <v>1</v>
      </c>
      <c r="B10" s="2" t="s">
        <v>18</v>
      </c>
      <c r="C10" s="2">
        <v>46</v>
      </c>
      <c r="D10" s="2">
        <v>20</v>
      </c>
      <c r="E10" s="2">
        <v>61</v>
      </c>
      <c r="F10" s="2">
        <v>29</v>
      </c>
      <c r="G10" s="2">
        <v>11</v>
      </c>
      <c r="H10" s="2">
        <v>90</v>
      </c>
      <c r="I10" s="2">
        <f>SUM(C10:H10)</f>
        <v>257</v>
      </c>
      <c r="J10" s="6">
        <f>I10/600*100</f>
        <v>42.833333333333336</v>
      </c>
      <c r="K10" s="6">
        <f>AVERAGE(C10:H10)</f>
        <v>42.833333333333336</v>
      </c>
      <c r="L10" s="2">
        <f>MIN(C10:H10)</f>
        <v>11</v>
      </c>
      <c r="M10" s="3">
        <f>MAX(C10:H10)</f>
        <v>90</v>
      </c>
      <c r="N10" s="6">
        <f>ROUND(K10,I10)</f>
        <v>42.8333333333333</v>
      </c>
      <c r="O10" s="6">
        <f>ROUNDUP(K10,I10)</f>
        <v>42.8333333333333</v>
      </c>
      <c r="P10" s="6">
        <f>ROUNDDOWN(J10,I10)</f>
        <v>42.8333333333333</v>
      </c>
      <c r="Q10" s="2" t="str">
        <f>IF(J10&lt;=33,"PASS","FAIL")</f>
        <v>FAIL</v>
      </c>
    </row>
    <row r="11" spans="1:17" x14ac:dyDescent="0.25">
      <c r="A11" s="5">
        <v>2</v>
      </c>
      <c r="B11" s="2" t="s">
        <v>19</v>
      </c>
      <c r="C11" s="2">
        <v>67</v>
      </c>
      <c r="D11" s="2">
        <v>45</v>
      </c>
      <c r="E11" s="2">
        <v>84</v>
      </c>
      <c r="F11" s="2">
        <v>94</v>
      </c>
      <c r="G11" s="2">
        <v>58</v>
      </c>
      <c r="H11" s="2">
        <v>69</v>
      </c>
      <c r="I11" s="2">
        <f t="shared" ref="I11:I20" si="0">SUM(C11:H11)</f>
        <v>417</v>
      </c>
      <c r="J11" s="6">
        <f t="shared" ref="J11:J20" si="1">I11/600*100</f>
        <v>69.5</v>
      </c>
      <c r="K11" s="6">
        <f t="shared" ref="K11:K20" si="2">AVERAGE(C11:H11)</f>
        <v>69.5</v>
      </c>
      <c r="L11" s="2">
        <f t="shared" ref="L11:L20" si="3">MIN(C11:H11)</f>
        <v>45</v>
      </c>
      <c r="M11" s="3">
        <f t="shared" ref="M11:M15" si="4">MAX(C11:H11)</f>
        <v>94</v>
      </c>
      <c r="N11" s="6">
        <f t="shared" ref="N11:N20" si="5">ROUND(K11,I11)</f>
        <v>69.5</v>
      </c>
      <c r="O11" s="6">
        <f t="shared" ref="O11:O20" si="6">ROUNDUP(K11,I11)</f>
        <v>69.5</v>
      </c>
      <c r="P11" s="6">
        <f t="shared" ref="P11:P20" si="7">ROUNDDOWN(J11,I11)</f>
        <v>69.5</v>
      </c>
      <c r="Q11" s="2" t="str">
        <f t="shared" ref="Q11:Q20" si="8">IF(J11&lt;=33,"PASS","FAIL")</f>
        <v>FAIL</v>
      </c>
    </row>
    <row r="12" spans="1:17" x14ac:dyDescent="0.25">
      <c r="A12" s="5">
        <v>3</v>
      </c>
      <c r="B12" s="2" t="s">
        <v>20</v>
      </c>
      <c r="C12" s="2">
        <v>7</v>
      </c>
      <c r="D12" s="2">
        <v>53</v>
      </c>
      <c r="E12" s="2">
        <v>40</v>
      </c>
      <c r="F12" s="2">
        <v>89</v>
      </c>
      <c r="G12" s="2">
        <v>17</v>
      </c>
      <c r="H12" s="2">
        <v>27</v>
      </c>
      <c r="I12" s="2">
        <f t="shared" si="0"/>
        <v>233</v>
      </c>
      <c r="J12" s="6">
        <f t="shared" si="1"/>
        <v>38.833333333333329</v>
      </c>
      <c r="K12" s="6">
        <f t="shared" si="2"/>
        <v>38.833333333333336</v>
      </c>
      <c r="L12" s="2">
        <f t="shared" si="3"/>
        <v>7</v>
      </c>
      <c r="M12" s="3">
        <f t="shared" si="4"/>
        <v>89</v>
      </c>
      <c r="N12" s="6">
        <f t="shared" si="5"/>
        <v>38.8333333333333</v>
      </c>
      <c r="O12" s="6">
        <f t="shared" si="6"/>
        <v>38.8333333333333</v>
      </c>
      <c r="P12" s="6">
        <f t="shared" si="7"/>
        <v>38.8333333333333</v>
      </c>
      <c r="Q12" s="2" t="str">
        <f t="shared" si="8"/>
        <v>FAIL</v>
      </c>
    </row>
    <row r="13" spans="1:17" x14ac:dyDescent="0.25">
      <c r="A13" s="5">
        <v>4</v>
      </c>
      <c r="B13" s="2" t="s">
        <v>21</v>
      </c>
      <c r="C13" s="2">
        <v>33</v>
      </c>
      <c r="D13" s="2">
        <v>85</v>
      </c>
      <c r="E13" s="2">
        <v>19</v>
      </c>
      <c r="F13" s="2">
        <v>56</v>
      </c>
      <c r="G13" s="2">
        <v>24</v>
      </c>
      <c r="H13" s="2">
        <v>15</v>
      </c>
      <c r="I13" s="2">
        <f t="shared" si="0"/>
        <v>232</v>
      </c>
      <c r="J13" s="6">
        <f t="shared" si="1"/>
        <v>38.666666666666664</v>
      </c>
      <c r="K13" s="6">
        <f t="shared" si="2"/>
        <v>38.666666666666664</v>
      </c>
      <c r="L13" s="2">
        <f t="shared" si="3"/>
        <v>15</v>
      </c>
      <c r="M13" s="3">
        <f t="shared" si="4"/>
        <v>85</v>
      </c>
      <c r="N13" s="6">
        <f t="shared" si="5"/>
        <v>38.6666666666667</v>
      </c>
      <c r="O13" s="6">
        <f t="shared" si="6"/>
        <v>38.6666666666667</v>
      </c>
      <c r="P13" s="6">
        <f t="shared" si="7"/>
        <v>38.6666666666667</v>
      </c>
      <c r="Q13" s="2" t="str">
        <f t="shared" si="8"/>
        <v>FAIL</v>
      </c>
    </row>
    <row r="14" spans="1:17" x14ac:dyDescent="0.25">
      <c r="A14" s="5">
        <v>5</v>
      </c>
      <c r="B14" s="2" t="s">
        <v>22</v>
      </c>
      <c r="C14" s="2">
        <v>69</v>
      </c>
      <c r="D14" s="2">
        <v>9</v>
      </c>
      <c r="E14" s="2">
        <v>80</v>
      </c>
      <c r="F14" s="2">
        <v>79</v>
      </c>
      <c r="G14" s="2">
        <v>94</v>
      </c>
      <c r="H14" s="2">
        <v>64</v>
      </c>
      <c r="I14" s="2">
        <f t="shared" si="0"/>
        <v>395</v>
      </c>
      <c r="J14" s="6">
        <f t="shared" si="1"/>
        <v>65.833333333333329</v>
      </c>
      <c r="K14" s="6">
        <f t="shared" si="2"/>
        <v>65.833333333333329</v>
      </c>
      <c r="L14" s="2">
        <f t="shared" si="3"/>
        <v>9</v>
      </c>
      <c r="M14" s="3">
        <f t="shared" si="4"/>
        <v>94</v>
      </c>
      <c r="N14" s="6">
        <f t="shared" si="5"/>
        <v>65.8333333333333</v>
      </c>
      <c r="O14" s="6">
        <f t="shared" si="6"/>
        <v>65.8333333333333</v>
      </c>
      <c r="P14" s="6">
        <f t="shared" si="7"/>
        <v>65.8333333333333</v>
      </c>
      <c r="Q14" s="2" t="str">
        <f t="shared" si="8"/>
        <v>FAIL</v>
      </c>
    </row>
    <row r="15" spans="1:17" x14ac:dyDescent="0.25">
      <c r="A15" s="5">
        <v>6</v>
      </c>
      <c r="B15" s="2" t="s">
        <v>23</v>
      </c>
      <c r="C15" s="2">
        <v>39</v>
      </c>
      <c r="D15" s="2">
        <v>35</v>
      </c>
      <c r="E15" s="2">
        <v>52</v>
      </c>
      <c r="F15" s="2">
        <v>12</v>
      </c>
      <c r="G15" s="2">
        <v>48</v>
      </c>
      <c r="H15" s="2">
        <v>63</v>
      </c>
      <c r="I15" s="2">
        <f t="shared" si="0"/>
        <v>249</v>
      </c>
      <c r="J15" s="6">
        <f t="shared" si="1"/>
        <v>41.5</v>
      </c>
      <c r="K15" s="6">
        <f t="shared" si="2"/>
        <v>41.5</v>
      </c>
      <c r="L15" s="2">
        <f t="shared" si="3"/>
        <v>12</v>
      </c>
      <c r="M15" s="3">
        <f t="shared" si="4"/>
        <v>63</v>
      </c>
      <c r="N15" s="6">
        <f t="shared" si="5"/>
        <v>41.5</v>
      </c>
      <c r="O15" s="6">
        <f t="shared" si="6"/>
        <v>41.5</v>
      </c>
      <c r="P15" s="6">
        <f t="shared" si="7"/>
        <v>41.5</v>
      </c>
      <c r="Q15" s="2" t="str">
        <f t="shared" si="8"/>
        <v>FAIL</v>
      </c>
    </row>
    <row r="16" spans="1:17" x14ac:dyDescent="0.25">
      <c r="A16" s="5">
        <v>7</v>
      </c>
      <c r="B16" s="2" t="s">
        <v>24</v>
      </c>
      <c r="C16" s="2">
        <v>4</v>
      </c>
      <c r="D16" s="2">
        <v>96</v>
      </c>
      <c r="E16" s="2">
        <v>84</v>
      </c>
      <c r="F16" s="2">
        <v>40</v>
      </c>
      <c r="G16" s="2">
        <v>52</v>
      </c>
      <c r="H16" s="2">
        <v>54</v>
      </c>
      <c r="I16" s="2">
        <f t="shared" si="0"/>
        <v>330</v>
      </c>
      <c r="J16" s="6">
        <f t="shared" si="1"/>
        <v>55.000000000000007</v>
      </c>
      <c r="K16" s="6">
        <f t="shared" si="2"/>
        <v>55</v>
      </c>
      <c r="L16" s="2">
        <f t="shared" si="3"/>
        <v>4</v>
      </c>
      <c r="M16" s="3">
        <f t="shared" ref="M11:M20" si="9">MAX(C16:H16)</f>
        <v>96</v>
      </c>
      <c r="N16" s="6">
        <f t="shared" si="5"/>
        <v>55</v>
      </c>
      <c r="O16" s="6">
        <f t="shared" si="6"/>
        <v>55</v>
      </c>
      <c r="P16" s="6">
        <f t="shared" si="7"/>
        <v>55</v>
      </c>
      <c r="Q16" s="2" t="str">
        <f t="shared" si="8"/>
        <v>FAIL</v>
      </c>
    </row>
    <row r="17" spans="1:17" x14ac:dyDescent="0.25">
      <c r="A17" s="5">
        <v>8</v>
      </c>
      <c r="B17" s="2" t="s">
        <v>25</v>
      </c>
      <c r="C17" s="2">
        <v>83</v>
      </c>
      <c r="D17" s="2">
        <v>70</v>
      </c>
      <c r="E17" s="2">
        <v>29</v>
      </c>
      <c r="F17" s="2">
        <v>66</v>
      </c>
      <c r="G17" s="2">
        <v>36</v>
      </c>
      <c r="H17" s="2">
        <v>37</v>
      </c>
      <c r="I17" s="2">
        <f t="shared" si="0"/>
        <v>321</v>
      </c>
      <c r="J17" s="6">
        <f t="shared" si="1"/>
        <v>53.5</v>
      </c>
      <c r="K17" s="6">
        <f t="shared" si="2"/>
        <v>53.5</v>
      </c>
      <c r="L17" s="2">
        <f t="shared" si="3"/>
        <v>29</v>
      </c>
      <c r="M17" s="3">
        <f t="shared" si="9"/>
        <v>83</v>
      </c>
      <c r="N17" s="6">
        <f t="shared" si="5"/>
        <v>53.5</v>
      </c>
      <c r="O17" s="6">
        <f t="shared" si="6"/>
        <v>53.5</v>
      </c>
      <c r="P17" s="6">
        <f t="shared" si="7"/>
        <v>53.5</v>
      </c>
      <c r="Q17" s="2" t="str">
        <f t="shared" si="8"/>
        <v>FAIL</v>
      </c>
    </row>
    <row r="18" spans="1:17" x14ac:dyDescent="0.25">
      <c r="A18" s="5">
        <v>9</v>
      </c>
      <c r="B18" s="2" t="s">
        <v>26</v>
      </c>
      <c r="C18" s="2">
        <v>34</v>
      </c>
      <c r="D18" s="2">
        <v>38</v>
      </c>
      <c r="E18" s="2">
        <v>52</v>
      </c>
      <c r="F18" s="2">
        <v>7</v>
      </c>
      <c r="G18" s="2">
        <v>46</v>
      </c>
      <c r="H18" s="2">
        <v>42</v>
      </c>
      <c r="I18" s="2">
        <f t="shared" si="0"/>
        <v>219</v>
      </c>
      <c r="J18" s="6">
        <f t="shared" si="1"/>
        <v>36.5</v>
      </c>
      <c r="K18" s="6">
        <f t="shared" si="2"/>
        <v>36.5</v>
      </c>
      <c r="L18" s="2">
        <f t="shared" si="3"/>
        <v>7</v>
      </c>
      <c r="M18" s="3">
        <f t="shared" si="9"/>
        <v>52</v>
      </c>
      <c r="N18" s="6">
        <f t="shared" si="5"/>
        <v>36.5</v>
      </c>
      <c r="O18" s="6">
        <f t="shared" si="6"/>
        <v>36.5</v>
      </c>
      <c r="P18" s="6">
        <f t="shared" si="7"/>
        <v>36.5</v>
      </c>
      <c r="Q18" s="2" t="str">
        <f t="shared" si="8"/>
        <v>FAIL</v>
      </c>
    </row>
    <row r="19" spans="1:17" x14ac:dyDescent="0.25">
      <c r="A19" s="5">
        <v>10</v>
      </c>
      <c r="B19" s="2" t="s">
        <v>27</v>
      </c>
      <c r="C19" s="2">
        <v>28</v>
      </c>
      <c r="D19" s="2">
        <v>92</v>
      </c>
      <c r="E19" s="2">
        <v>47</v>
      </c>
      <c r="F19" s="2">
        <v>59</v>
      </c>
      <c r="G19" s="2">
        <v>69</v>
      </c>
      <c r="H19" s="2">
        <v>59</v>
      </c>
      <c r="I19" s="2">
        <f t="shared" si="0"/>
        <v>354</v>
      </c>
      <c r="J19" s="6">
        <f t="shared" si="1"/>
        <v>59</v>
      </c>
      <c r="K19" s="6">
        <f t="shared" si="2"/>
        <v>59</v>
      </c>
      <c r="L19" s="2">
        <f t="shared" si="3"/>
        <v>28</v>
      </c>
      <c r="M19" s="3">
        <f t="shared" si="9"/>
        <v>92</v>
      </c>
      <c r="N19" s="6">
        <f t="shared" si="5"/>
        <v>59</v>
      </c>
      <c r="O19" s="6">
        <f t="shared" si="6"/>
        <v>59</v>
      </c>
      <c r="P19" s="6">
        <f t="shared" si="7"/>
        <v>59</v>
      </c>
      <c r="Q19" s="2" t="str">
        <f t="shared" si="8"/>
        <v>FAIL</v>
      </c>
    </row>
    <row r="20" spans="1:17" x14ac:dyDescent="0.25">
      <c r="A20" s="5">
        <v>11</v>
      </c>
      <c r="B20" s="2" t="s">
        <v>22</v>
      </c>
      <c r="C20" s="2">
        <v>48</v>
      </c>
      <c r="D20" s="2">
        <v>53</v>
      </c>
      <c r="E20" s="2">
        <v>66</v>
      </c>
      <c r="F20" s="2">
        <v>89</v>
      </c>
      <c r="G20" s="2">
        <v>4</v>
      </c>
      <c r="H20" s="2">
        <v>46</v>
      </c>
      <c r="I20" s="2">
        <f t="shared" si="0"/>
        <v>306</v>
      </c>
      <c r="J20" s="6">
        <f t="shared" si="1"/>
        <v>51</v>
      </c>
      <c r="K20" s="6">
        <f t="shared" si="2"/>
        <v>51</v>
      </c>
      <c r="L20" s="2">
        <f t="shared" si="3"/>
        <v>4</v>
      </c>
      <c r="M20" s="3">
        <f t="shared" si="9"/>
        <v>89</v>
      </c>
      <c r="N20" s="6">
        <f t="shared" si="5"/>
        <v>51</v>
      </c>
      <c r="O20" s="6">
        <f t="shared" si="6"/>
        <v>51</v>
      </c>
      <c r="P20" s="6">
        <f t="shared" si="7"/>
        <v>51</v>
      </c>
      <c r="Q20" s="2" t="str">
        <f t="shared" si="8"/>
        <v>FAIL</v>
      </c>
    </row>
  </sheetData>
  <mergeCells count="1">
    <mergeCell ref="A1:Q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2024-05-29T13:42:06Z</dcterms:created>
  <dcterms:modified xsi:type="dcterms:W3CDTF">2024-05-30T14:02:56Z</dcterms:modified>
</cp:coreProperties>
</file>