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imanshu\Desktop\"/>
    </mc:Choice>
  </mc:AlternateContent>
  <bookViews>
    <workbookView xWindow="0" yWindow="0" windowWidth="20490" windowHeight="775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4" i="2" l="1"/>
  <c r="I5" i="2"/>
  <c r="I6" i="2"/>
  <c r="I7" i="2"/>
  <c r="I8" i="2"/>
  <c r="I9" i="2"/>
  <c r="I3" i="2"/>
  <c r="G4" i="2"/>
  <c r="G5" i="2"/>
  <c r="G6" i="2"/>
  <c r="G7" i="2"/>
  <c r="G8" i="2"/>
  <c r="G9" i="2"/>
  <c r="G3" i="2"/>
  <c r="F4" i="2"/>
  <c r="F5" i="2"/>
  <c r="F6" i="2"/>
  <c r="F7" i="2"/>
  <c r="F8" i="2"/>
  <c r="F9" i="2"/>
  <c r="F3" i="2"/>
  <c r="E4" i="2"/>
  <c r="E5" i="2"/>
  <c r="E6" i="2"/>
  <c r="E7" i="2"/>
  <c r="E8" i="2"/>
  <c r="E9" i="2"/>
  <c r="E3" i="2"/>
  <c r="H3" i="2" l="1"/>
  <c r="H8" i="2"/>
  <c r="H6" i="2"/>
  <c r="H4" i="2"/>
  <c r="H9" i="2"/>
  <c r="H7" i="2"/>
  <c r="H5" i="2"/>
  <c r="I5" i="1"/>
  <c r="J5" i="1" s="1"/>
  <c r="I6" i="1"/>
  <c r="J6" i="1" s="1"/>
  <c r="I7" i="1"/>
  <c r="J7" i="1" s="1"/>
  <c r="I8" i="1"/>
  <c r="J8" i="1" s="1"/>
  <c r="I9" i="1"/>
  <c r="J9" i="1" s="1"/>
  <c r="I10" i="1"/>
  <c r="J10" i="1" s="1"/>
  <c r="I11" i="1"/>
  <c r="J11" i="1" s="1"/>
  <c r="I12" i="1"/>
  <c r="J12" i="1" s="1"/>
  <c r="I13" i="1"/>
  <c r="J13" i="1" s="1"/>
  <c r="I4" i="1"/>
  <c r="J4" i="1" s="1"/>
  <c r="H5" i="1"/>
  <c r="H6" i="1"/>
  <c r="H7" i="1"/>
  <c r="H8" i="1"/>
  <c r="H9" i="1"/>
  <c r="H10" i="1"/>
  <c r="H11" i="1"/>
  <c r="H12" i="1"/>
  <c r="H13" i="1"/>
  <c r="H4" i="1"/>
</calcChain>
</file>

<file path=xl/sharedStrings.xml><?xml version="1.0" encoding="utf-8"?>
<sst xmlns="http://schemas.openxmlformats.org/spreadsheetml/2006/main" count="77" uniqueCount="53">
  <si>
    <t>Roll No</t>
  </si>
  <si>
    <t>Student Name</t>
  </si>
  <si>
    <t>Hindi</t>
  </si>
  <si>
    <t>English</t>
  </si>
  <si>
    <t>Maths</t>
  </si>
  <si>
    <t>Physics</t>
  </si>
  <si>
    <t>Chemistry</t>
  </si>
  <si>
    <t>Total</t>
  </si>
  <si>
    <t>Average</t>
  </si>
  <si>
    <t>Grade</t>
  </si>
  <si>
    <t>Assignment - 1</t>
  </si>
  <si>
    <t>RAM</t>
  </si>
  <si>
    <t>ASHOK</t>
  </si>
  <si>
    <t xml:space="preserve"> MANOJ</t>
  </si>
  <si>
    <t>RAJESH</t>
  </si>
  <si>
    <t>RANJANA</t>
  </si>
  <si>
    <t>POOJA</t>
  </si>
  <si>
    <t>MAHESH</t>
  </si>
  <si>
    <t xml:space="preserve">ASHUTOSH </t>
  </si>
  <si>
    <t>ANIL</t>
  </si>
  <si>
    <t>PREM</t>
  </si>
  <si>
    <t>GRADES</t>
  </si>
  <si>
    <t>A</t>
  </si>
  <si>
    <t>B</t>
  </si>
  <si>
    <t>TOTAL</t>
  </si>
  <si>
    <t>NUMBER</t>
  </si>
  <si>
    <t>AVERAGE</t>
  </si>
  <si>
    <t>MANOJ</t>
  </si>
  <si>
    <t>Q3</t>
  </si>
  <si>
    <t>Q4</t>
  </si>
  <si>
    <t>Q5</t>
  </si>
  <si>
    <t>TOTAL STUDENTS</t>
  </si>
  <si>
    <t>SHYAM</t>
  </si>
  <si>
    <t>RAHUL</t>
  </si>
  <si>
    <t>RAKESH</t>
  </si>
  <si>
    <t>ASHISH</t>
  </si>
  <si>
    <t>MANISH</t>
  </si>
  <si>
    <t>COMPUTER</t>
  </si>
  <si>
    <t>ELECTRICAL</t>
  </si>
  <si>
    <t>FINANCE</t>
  </si>
  <si>
    <t>MANAGER</t>
  </si>
  <si>
    <t>SUPERVISOR</t>
  </si>
  <si>
    <t>PION</t>
  </si>
  <si>
    <t>GUARD</t>
  </si>
  <si>
    <t>CASHIER</t>
  </si>
  <si>
    <t>ACCOUNTANT</t>
  </si>
  <si>
    <t>D</t>
  </si>
  <si>
    <t>Assignment - 2    (SALARY SHEET)</t>
  </si>
  <si>
    <t>Q1</t>
  </si>
  <si>
    <t>Q2</t>
  </si>
  <si>
    <t>COMPUTER DEPARTMENT BASIC SALARY</t>
  </si>
  <si>
    <t>POST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</si>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</sst>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u/>
      <sz val="14"/>
      <color theme="1"/>
      <name val="Bell MT"/>
      <family val="1"/>
    </font>
    <font>
      <u/>
      <sz val="14"/>
      <color theme="1"/>
      <name val="Bell MT"/>
      <family val="1"/>
    </font>
  </fonts>
  <fills count="7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0" xfId="0" applyBorder="1" applyAlignment="1"/>
    <xf numFmtId="0" fontId="2" fillId="0" borderId="0" xfId="0" applyFont="1" applyFill="1" applyBorder="1" applyAlignment="1"/>
    <xf numFmtId="0" fontId="1" fillId="2" borderId="0" xfId="0" applyFont="1" applyFill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2" fillId="4" borderId="1" xfId="0" applyFont="1" applyFill="1" applyBorder="1"/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4" borderId="12" xfId="0" applyFont="1" applyFill="1" applyBorder="1" applyAlignment="1"/>
    <xf numFmtId="0" fontId="2" fillId="4" borderId="1" xfId="0" applyFont="1" applyFill="1" applyBorder="1" applyAlignment="1">
      <alignment horizontal="center"/>
    </xf>
    <xf numFmtId="0" fontId="2" fillId="4" borderId="10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0" fontId="2" fillId="4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2"/>
  <sheetViews>
    <sheetView topLeftCell="A2" workbookViewId="0">
      <selection activeCell="C19" sqref="C19:E22"/>
    </sheetView>
  </sheetViews>
  <sheetFormatPr defaultRowHeight="15" x14ac:dyDescent="0.25"/>
  <cols>
    <col min="1" max="1" width="9.5703125" bestFit="1" customWidth="1"/>
    <col min="2" max="2" width="17.85546875" bestFit="1" customWidth="1"/>
    <col min="3" max="3" width="7.5703125" bestFit="1" customWidth="1"/>
    <col min="4" max="5" width="9.28515625" bestFit="1" customWidth="1"/>
    <col min="6" max="6" width="9.5703125" bestFit="1" customWidth="1"/>
    <col min="7" max="7" width="12.85546875" bestFit="1" customWidth="1"/>
    <col min="8" max="8" width="8.42578125" bestFit="1" customWidth="1"/>
    <col min="9" max="9" width="10.7109375" bestFit="1" customWidth="1"/>
    <col min="10" max="10" width="8.140625" bestFit="1" customWidth="1"/>
  </cols>
  <sheetData>
    <row r="1" spans="1:10" ht="19.5" customHeight="1" x14ac:dyDescent="0.25">
      <c r="A1" s="26" t="s">
        <v>10</v>
      </c>
      <c r="B1" s="26"/>
      <c r="C1" s="26"/>
      <c r="D1" s="26"/>
      <c r="E1" s="26"/>
      <c r="F1" s="26"/>
      <c r="G1" s="26"/>
      <c r="H1" s="26"/>
      <c r="I1" s="26"/>
      <c r="J1" s="26"/>
    </row>
    <row r="2" spans="1:10" ht="18" customHeight="1" thickBot="1" x14ac:dyDescent="0.3">
      <c r="A2" s="26"/>
      <c r="B2" s="26"/>
      <c r="C2" s="26"/>
      <c r="D2" s="26"/>
      <c r="E2" s="26"/>
      <c r="F2" s="26"/>
      <c r="G2" s="26"/>
      <c r="H2" s="26"/>
      <c r="I2" s="26"/>
      <c r="J2" s="26"/>
    </row>
    <row r="3" spans="1:10" ht="31.5" customHeight="1" x14ac:dyDescent="0.25">
      <c r="A3" s="8" t="s">
        <v>0</v>
      </c>
      <c r="B3" s="9" t="s">
        <v>1</v>
      </c>
      <c r="C3" s="9" t="s">
        <v>2</v>
      </c>
      <c r="D3" s="9" t="s">
        <v>3</v>
      </c>
      <c r="E3" s="9" t="s">
        <v>4</v>
      </c>
      <c r="F3" s="9" t="s">
        <v>5</v>
      </c>
      <c r="G3" s="9" t="s">
        <v>6</v>
      </c>
      <c r="H3" s="9" t="s">
        <v>7</v>
      </c>
      <c r="I3" s="9" t="s">
        <v>8</v>
      </c>
      <c r="J3" s="10" t="s">
        <v>9</v>
      </c>
    </row>
    <row r="4" spans="1:10" x14ac:dyDescent="0.25">
      <c r="A4" s="13">
        <v>1</v>
      </c>
      <c r="B4" s="11" t="s">
        <v>11</v>
      </c>
      <c r="C4" s="2">
        <v>20</v>
      </c>
      <c r="D4" s="2">
        <v>10</v>
      </c>
      <c r="E4" s="2">
        <v>14</v>
      </c>
      <c r="F4" s="2">
        <v>18</v>
      </c>
      <c r="G4" s="2">
        <v>15</v>
      </c>
      <c r="H4" s="2">
        <f>SUM(C4:G4)</f>
        <v>77</v>
      </c>
      <c r="I4" s="2">
        <f>AVERAGE(C4:G4)</f>
        <v>15.4</v>
      </c>
      <c r="J4" s="3" t="str">
        <f>IF(I4&gt;=15,"A","B")</f>
        <v>A</v>
      </c>
    </row>
    <row r="5" spans="1:10" x14ac:dyDescent="0.25">
      <c r="A5" s="13">
        <v>2</v>
      </c>
      <c r="B5" s="11" t="s">
        <v>12</v>
      </c>
      <c r="C5" s="2">
        <v>21</v>
      </c>
      <c r="D5" s="2">
        <v>12</v>
      </c>
      <c r="E5" s="2">
        <v>14</v>
      </c>
      <c r="F5" s="2">
        <v>12</v>
      </c>
      <c r="G5" s="2">
        <v>18</v>
      </c>
      <c r="H5" s="2">
        <f t="shared" ref="H5:H13" si="0">SUM(C5:G5)</f>
        <v>77</v>
      </c>
      <c r="I5" s="2">
        <f t="shared" ref="I5:I13" si="1">AVERAGE(C5:G5)</f>
        <v>15.4</v>
      </c>
      <c r="J5" s="3" t="str">
        <f t="shared" ref="J5:J13" si="2">IF(I5&gt;=15,"A","B")</f>
        <v>A</v>
      </c>
    </row>
    <row r="6" spans="1:10" x14ac:dyDescent="0.25">
      <c r="A6" s="13">
        <v>3</v>
      </c>
      <c r="B6" s="11" t="s">
        <v>13</v>
      </c>
      <c r="C6" s="2">
        <v>33</v>
      </c>
      <c r="D6" s="2">
        <v>15</v>
      </c>
      <c r="E6" s="2">
        <v>7</v>
      </c>
      <c r="F6" s="2">
        <v>14</v>
      </c>
      <c r="G6" s="2">
        <v>17</v>
      </c>
      <c r="H6" s="2">
        <f t="shared" si="0"/>
        <v>86</v>
      </c>
      <c r="I6" s="2">
        <f t="shared" si="1"/>
        <v>17.2</v>
      </c>
      <c r="J6" s="3" t="str">
        <f t="shared" si="2"/>
        <v>A</v>
      </c>
    </row>
    <row r="7" spans="1:10" x14ac:dyDescent="0.25">
      <c r="A7" s="13">
        <v>4</v>
      </c>
      <c r="B7" s="11" t="s">
        <v>14</v>
      </c>
      <c r="C7" s="2">
        <v>15</v>
      </c>
      <c r="D7" s="2">
        <v>14</v>
      </c>
      <c r="E7" s="2">
        <v>8</v>
      </c>
      <c r="F7" s="2">
        <v>16</v>
      </c>
      <c r="G7" s="2">
        <v>20</v>
      </c>
      <c r="H7" s="2">
        <f t="shared" si="0"/>
        <v>73</v>
      </c>
      <c r="I7" s="2">
        <f t="shared" si="1"/>
        <v>14.6</v>
      </c>
      <c r="J7" s="3" t="str">
        <f t="shared" si="2"/>
        <v>B</v>
      </c>
    </row>
    <row r="8" spans="1:10" x14ac:dyDescent="0.25">
      <c r="A8" s="13">
        <v>5</v>
      </c>
      <c r="B8" s="11" t="s">
        <v>15</v>
      </c>
      <c r="C8" s="2">
        <v>14</v>
      </c>
      <c r="D8" s="2">
        <v>17</v>
      </c>
      <c r="E8" s="2">
        <v>10</v>
      </c>
      <c r="F8" s="2">
        <v>13</v>
      </c>
      <c r="G8" s="2">
        <v>18</v>
      </c>
      <c r="H8" s="2">
        <f t="shared" si="0"/>
        <v>72</v>
      </c>
      <c r="I8" s="2">
        <f t="shared" si="1"/>
        <v>14.4</v>
      </c>
      <c r="J8" s="3" t="str">
        <f t="shared" si="2"/>
        <v>B</v>
      </c>
    </row>
    <row r="9" spans="1:10" x14ac:dyDescent="0.25">
      <c r="A9" s="13">
        <v>6</v>
      </c>
      <c r="B9" s="11" t="s">
        <v>16</v>
      </c>
      <c r="C9" s="2">
        <v>16</v>
      </c>
      <c r="D9" s="2">
        <v>8</v>
      </c>
      <c r="E9" s="2">
        <v>20</v>
      </c>
      <c r="F9" s="2">
        <v>17</v>
      </c>
      <c r="G9" s="2">
        <v>15</v>
      </c>
      <c r="H9" s="2">
        <f t="shared" si="0"/>
        <v>76</v>
      </c>
      <c r="I9" s="2">
        <f t="shared" si="1"/>
        <v>15.2</v>
      </c>
      <c r="J9" s="3" t="str">
        <f t="shared" si="2"/>
        <v>A</v>
      </c>
    </row>
    <row r="10" spans="1:10" x14ac:dyDescent="0.25">
      <c r="A10" s="13">
        <v>7</v>
      </c>
      <c r="B10" s="11" t="s">
        <v>17</v>
      </c>
      <c r="C10" s="2">
        <v>18</v>
      </c>
      <c r="D10" s="2">
        <v>19</v>
      </c>
      <c r="E10" s="2">
        <v>3</v>
      </c>
      <c r="F10" s="2">
        <v>10</v>
      </c>
      <c r="G10" s="2">
        <v>14</v>
      </c>
      <c r="H10" s="2">
        <f t="shared" si="0"/>
        <v>64</v>
      </c>
      <c r="I10" s="2">
        <f t="shared" si="1"/>
        <v>12.8</v>
      </c>
      <c r="J10" s="3" t="str">
        <f t="shared" si="2"/>
        <v>B</v>
      </c>
    </row>
    <row r="11" spans="1:10" x14ac:dyDescent="0.25">
      <c r="A11" s="13">
        <v>8</v>
      </c>
      <c r="B11" s="11" t="s">
        <v>18</v>
      </c>
      <c r="C11" s="2">
        <v>19</v>
      </c>
      <c r="D11" s="2">
        <v>20</v>
      </c>
      <c r="E11" s="2">
        <v>7</v>
      </c>
      <c r="F11" s="2">
        <v>14</v>
      </c>
      <c r="G11" s="2">
        <v>18</v>
      </c>
      <c r="H11" s="2">
        <f t="shared" si="0"/>
        <v>78</v>
      </c>
      <c r="I11" s="2">
        <f t="shared" si="1"/>
        <v>15.6</v>
      </c>
      <c r="J11" s="3" t="str">
        <f t="shared" si="2"/>
        <v>A</v>
      </c>
    </row>
    <row r="12" spans="1:10" x14ac:dyDescent="0.25">
      <c r="A12" s="13">
        <v>9</v>
      </c>
      <c r="B12" s="11" t="s">
        <v>19</v>
      </c>
      <c r="C12" s="2">
        <v>22</v>
      </c>
      <c r="D12" s="4">
        <v>13</v>
      </c>
      <c r="E12" s="4">
        <v>8</v>
      </c>
      <c r="F12" s="4">
        <v>12</v>
      </c>
      <c r="G12" s="4">
        <v>19</v>
      </c>
      <c r="H12" s="2">
        <f t="shared" si="0"/>
        <v>74</v>
      </c>
      <c r="I12" s="2">
        <f t="shared" si="1"/>
        <v>14.8</v>
      </c>
      <c r="J12" s="3" t="str">
        <f t="shared" si="2"/>
        <v>B</v>
      </c>
    </row>
    <row r="13" spans="1:10" ht="15.75" thickBot="1" x14ac:dyDescent="0.3">
      <c r="A13" s="14">
        <v>10</v>
      </c>
      <c r="B13" s="12" t="s">
        <v>20</v>
      </c>
      <c r="C13" s="5">
        <v>26</v>
      </c>
      <c r="D13" s="6">
        <v>12</v>
      </c>
      <c r="E13" s="6">
        <v>10</v>
      </c>
      <c r="F13" s="6">
        <v>11</v>
      </c>
      <c r="G13" s="6">
        <v>27</v>
      </c>
      <c r="H13" s="5">
        <f t="shared" si="0"/>
        <v>86</v>
      </c>
      <c r="I13" s="5">
        <f t="shared" si="1"/>
        <v>17.2</v>
      </c>
      <c r="J13" s="7" t="str">
        <f t="shared" si="2"/>
        <v>A</v>
      </c>
    </row>
    <row r="15" spans="1:10" x14ac:dyDescent="0.25">
      <c r="C15" s="18" t="s">
        <v>28</v>
      </c>
      <c r="D15" s="24" t="s">
        <v>21</v>
      </c>
      <c r="E15" s="24"/>
      <c r="G15" s="20" t="s">
        <v>30</v>
      </c>
      <c r="H15" s="25" t="s">
        <v>31</v>
      </c>
      <c r="I15" s="25"/>
    </row>
    <row r="16" spans="1:10" x14ac:dyDescent="0.25">
      <c r="B16" s="15"/>
      <c r="D16" s="2" t="s">
        <v>22</v>
      </c>
      <c r="E16" s="2" t="s">
        <v>23</v>
      </c>
      <c r="G16" s="1"/>
      <c r="H16" s="25">
        <v>10</v>
      </c>
      <c r="I16" s="25"/>
    </row>
    <row r="17" spans="2:5" x14ac:dyDescent="0.25">
      <c r="B17" s="17"/>
      <c r="D17" s="2">
        <v>6</v>
      </c>
      <c r="E17" s="2">
        <v>4</v>
      </c>
    </row>
    <row r="18" spans="2:5" x14ac:dyDescent="0.25">
      <c r="B18" s="17"/>
    </row>
    <row r="19" spans="2:5" x14ac:dyDescent="0.25">
      <c r="B19" s="16"/>
      <c r="C19" s="19" t="s">
        <v>29</v>
      </c>
      <c r="D19" s="24" t="s">
        <v>24</v>
      </c>
      <c r="E19" s="24"/>
    </row>
    <row r="20" spans="2:5" x14ac:dyDescent="0.25">
      <c r="B20" s="16"/>
      <c r="C20" s="1"/>
      <c r="D20" s="21" t="s">
        <v>25</v>
      </c>
      <c r="E20" s="21" t="s">
        <v>26</v>
      </c>
    </row>
    <row r="21" spans="2:5" x14ac:dyDescent="0.25">
      <c r="C21" s="21" t="s">
        <v>27</v>
      </c>
      <c r="D21" s="1">
        <v>86</v>
      </c>
      <c r="E21" s="1">
        <v>17.2</v>
      </c>
    </row>
    <row r="22" spans="2:5" x14ac:dyDescent="0.25">
      <c r="C22" s="21" t="s">
        <v>12</v>
      </c>
      <c r="D22" s="1">
        <v>77</v>
      </c>
      <c r="E22" s="1">
        <v>15.4</v>
      </c>
    </row>
  </sheetData>
  <mergeCells count="5">
    <mergeCell ref="D19:E19"/>
    <mergeCell ref="H15:I15"/>
    <mergeCell ref="H16:I16"/>
    <mergeCell ref="A1:J2"/>
    <mergeCell ref="D15:E15"/>
  </mergeCells>
  <pageMargins left="0.25" right="0.25" top="0.75" bottom="0.75" header="0.3" footer="0.3"/>
  <pageSetup paperSize="9" scale="9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sqref="A1:I1"/>
    </sheetView>
  </sheetViews>
  <sheetFormatPr defaultRowHeight="15" x14ac:dyDescent="0.25"/>
  <cols>
    <col min="2" max="2" width="12.5703125" customWidth="1"/>
    <col min="3" max="3" width="13.7109375" bestFit="1" customWidth="1"/>
    <col min="4" max="4" width="11" bestFit="1" customWidth="1"/>
  </cols>
  <sheetData>
    <row r="1" spans="1:9" ht="19.5" x14ac:dyDescent="0.35">
      <c r="A1" s="28" t="s">
        <v>47</v>
      </c>
      <c r="B1" s="29"/>
      <c r="C1" s="29"/>
      <c r="D1" s="29"/>
      <c r="E1" s="29"/>
      <c r="F1" s="29"/>
      <c r="G1" s="29"/>
      <c r="H1" s="29"/>
      <c r="I1" s="29"/>
    </row>
    <row r="2" spans="1:9" x14ac:dyDescent="0.25">
      <c r="A2" s="30" t="s">
        <v>11</v>
      </c>
      <c r="B2" s="31" t="s">
        <v>37</v>
      </c>
      <c r="C2" s="32" t="s">
        <v>40</v>
      </c>
      <c r="D2" s="23">
        <v>5000</v>
      </c>
      <c r="E2" s="23">
        <v>125</v>
      </c>
      <c r="F2" s="23">
        <v>175</v>
      </c>
      <c r="G2" s="23">
        <v>50</v>
      </c>
      <c r="H2" s="23">
        <v>5250</v>
      </c>
      <c r="I2" s="23" t="s">
        <v>46</v>
      </c>
    </row>
    <row r="3" spans="1:9" x14ac:dyDescent="0.25">
      <c r="A3" s="30" t="s">
        <v>32</v>
      </c>
      <c r="B3" s="31" t="s">
        <v>37</v>
      </c>
      <c r="C3" s="32" t="s">
        <v>41</v>
      </c>
      <c r="D3" s="23">
        <v>8000</v>
      </c>
      <c r="E3" s="23">
        <f>D3*2.5%</f>
        <v>200</v>
      </c>
      <c r="F3" s="23">
        <f>D3*3.5%</f>
        <v>280</v>
      </c>
      <c r="G3" s="23">
        <f>D3*1.5%</f>
        <v>120</v>
      </c>
      <c r="H3" s="23">
        <f>SUM(D3+E3+F3)</f>
        <v>8480</v>
      </c>
      <c r="I3" s="23" t="str">
        <f>IF(H3&gt;=20000,"A",IF(H3&gt;=10000,"B",IF(H3&gt;=5000,"C",IF(H3&gt;=3000,"D"))))</f>
        <v>C</v>
      </c>
    </row>
    <row r="4" spans="1:9" x14ac:dyDescent="0.25">
      <c r="A4" s="30" t="s">
        <v>27</v>
      </c>
      <c r="B4" s="31" t="s">
        <v>37</v>
      </c>
      <c r="C4" s="32" t="s">
        <v>42</v>
      </c>
      <c r="D4" s="23">
        <v>3000</v>
      </c>
      <c r="E4" s="23">
        <f t="shared" ref="E4:E9" si="0">D4*2.5%</f>
        <v>75</v>
      </c>
      <c r="F4" s="23">
        <f t="shared" ref="F4:F9" si="1">D4*3.5%</f>
        <v>105.00000000000001</v>
      </c>
      <c r="G4" s="23">
        <f t="shared" ref="G4:G9" si="2">D4*1.5%</f>
        <v>45</v>
      </c>
      <c r="H4" s="23">
        <f t="shared" ref="H4:H9" si="3">SUM(D4+E4+F4)</f>
        <v>3180</v>
      </c>
      <c r="I4" s="23" t="str">
        <f t="shared" ref="I4:I9" si="4">IF(H4&gt;=20000,"A",IF(H4&gt;=10000,"B",IF(H4&gt;=5000,"C",IF(H4&gt;=3000,"D"))))</f>
        <v>D</v>
      </c>
    </row>
    <row r="5" spans="1:9" x14ac:dyDescent="0.25">
      <c r="A5" s="30" t="s">
        <v>16</v>
      </c>
      <c r="B5" s="31" t="s">
        <v>38</v>
      </c>
      <c r="C5" s="32" t="s">
        <v>43</v>
      </c>
      <c r="D5" s="23">
        <v>6000</v>
      </c>
      <c r="E5" s="23">
        <f t="shared" si="0"/>
        <v>150</v>
      </c>
      <c r="F5" s="23">
        <f t="shared" si="1"/>
        <v>210.00000000000003</v>
      </c>
      <c r="G5" s="23">
        <f t="shared" si="2"/>
        <v>90</v>
      </c>
      <c r="H5" s="23">
        <f t="shared" si="3"/>
        <v>6360</v>
      </c>
      <c r="I5" s="23" t="str">
        <f t="shared" si="4"/>
        <v>C</v>
      </c>
    </row>
    <row r="6" spans="1:9" x14ac:dyDescent="0.25">
      <c r="A6" s="30" t="s">
        <v>33</v>
      </c>
      <c r="B6" s="31" t="s">
        <v>38</v>
      </c>
      <c r="C6" s="32" t="s">
        <v>44</v>
      </c>
      <c r="D6" s="23">
        <v>8000</v>
      </c>
      <c r="E6" s="23">
        <f t="shared" si="0"/>
        <v>200</v>
      </c>
      <c r="F6" s="23">
        <f t="shared" si="1"/>
        <v>280</v>
      </c>
      <c r="G6" s="23">
        <f t="shared" si="2"/>
        <v>120</v>
      </c>
      <c r="H6" s="23">
        <f t="shared" si="3"/>
        <v>8480</v>
      </c>
      <c r="I6" s="23" t="str">
        <f t="shared" si="4"/>
        <v>C</v>
      </c>
    </row>
    <row r="7" spans="1:9" x14ac:dyDescent="0.25">
      <c r="A7" s="30" t="s">
        <v>34</v>
      </c>
      <c r="B7" s="31" t="s">
        <v>38</v>
      </c>
      <c r="C7" s="32" t="s">
        <v>45</v>
      </c>
      <c r="D7" s="23">
        <v>9000</v>
      </c>
      <c r="E7" s="23">
        <f t="shared" si="0"/>
        <v>225</v>
      </c>
      <c r="F7" s="23">
        <f t="shared" si="1"/>
        <v>315.00000000000006</v>
      </c>
      <c r="G7" s="23">
        <f t="shared" si="2"/>
        <v>135</v>
      </c>
      <c r="H7" s="23">
        <f t="shared" si="3"/>
        <v>9540</v>
      </c>
      <c r="I7" s="23" t="str">
        <f t="shared" si="4"/>
        <v>C</v>
      </c>
    </row>
    <row r="8" spans="1:9" x14ac:dyDescent="0.25">
      <c r="A8" s="30" t="s">
        <v>35</v>
      </c>
      <c r="B8" s="31" t="s">
        <v>39</v>
      </c>
      <c r="C8" s="32" t="s">
        <v>40</v>
      </c>
      <c r="D8" s="23">
        <v>10000</v>
      </c>
      <c r="E8" s="23">
        <f t="shared" si="0"/>
        <v>250</v>
      </c>
      <c r="F8" s="23">
        <f t="shared" si="1"/>
        <v>350.00000000000006</v>
      </c>
      <c r="G8" s="23">
        <f t="shared" si="2"/>
        <v>150</v>
      </c>
      <c r="H8" s="23">
        <f t="shared" si="3"/>
        <v>10600</v>
      </c>
      <c r="I8" s="23" t="str">
        <f t="shared" si="4"/>
        <v>B</v>
      </c>
    </row>
    <row r="9" spans="1:9" x14ac:dyDescent="0.25">
      <c r="A9" s="30" t="s">
        <v>36</v>
      </c>
      <c r="B9" s="31" t="s">
        <v>39</v>
      </c>
      <c r="C9" s="32" t="s">
        <v>43</v>
      </c>
      <c r="D9" s="23">
        <v>5000</v>
      </c>
      <c r="E9" s="23">
        <f t="shared" si="0"/>
        <v>125</v>
      </c>
      <c r="F9" s="23">
        <f t="shared" si="1"/>
        <v>175.00000000000003</v>
      </c>
      <c r="G9" s="23">
        <f t="shared" si="2"/>
        <v>75</v>
      </c>
      <c r="H9" s="23">
        <f t="shared" si="3"/>
        <v>5300</v>
      </c>
      <c r="I9" s="23" t="str">
        <f t="shared" si="4"/>
        <v>C</v>
      </c>
    </row>
    <row r="11" spans="1:9" x14ac:dyDescent="0.25">
      <c r="A11" s="30" t="s">
        <v>48</v>
      </c>
      <c r="B11" s="36" t="s">
        <v>37</v>
      </c>
      <c r="C11" s="36" t="s">
        <v>39</v>
      </c>
      <c r="D11" s="27" t="s">
        <v>38</v>
      </c>
    </row>
    <row r="12" spans="1:9" x14ac:dyDescent="0.25">
      <c r="A12" s="1"/>
      <c r="B12" s="23">
        <v>3</v>
      </c>
      <c r="C12" s="23">
        <v>2</v>
      </c>
      <c r="D12" s="4">
        <v>3</v>
      </c>
    </row>
    <row r="14" spans="1:9" x14ac:dyDescent="0.25">
      <c r="A14" s="30" t="s">
        <v>49</v>
      </c>
      <c r="B14" s="37" t="s">
        <v>50</v>
      </c>
      <c r="C14" s="38"/>
      <c r="D14" s="39"/>
    </row>
    <row r="15" spans="1:9" x14ac:dyDescent="0.25">
      <c r="A15" s="21"/>
      <c r="B15" s="22">
        <v>3000</v>
      </c>
      <c r="C15" s="22">
        <v>5000</v>
      </c>
      <c r="D15" s="22">
        <v>8000</v>
      </c>
    </row>
    <row r="17" spans="1:3" x14ac:dyDescent="0.25">
      <c r="A17" s="33" t="s">
        <v>28</v>
      </c>
      <c r="B17" s="35" t="s">
        <v>51</v>
      </c>
      <c r="C17" s="27" t="s">
        <v>52</v>
      </c>
    </row>
    <row r="18" spans="1:3" x14ac:dyDescent="0.25">
      <c r="A18" s="21" t="s">
        <v>27</v>
      </c>
      <c r="B18" s="21" t="s">
        <v>42</v>
      </c>
      <c r="C18" s="1" t="s">
        <v>46</v>
      </c>
    </row>
    <row r="19" spans="1:3" x14ac:dyDescent="0.25">
      <c r="A19" s="21" t="s">
        <v>35</v>
      </c>
      <c r="B19" s="21" t="s">
        <v>40</v>
      </c>
      <c r="C19" s="1" t="s">
        <v>23</v>
      </c>
    </row>
    <row r="21" spans="1:3" x14ac:dyDescent="0.25">
      <c r="A21" s="30" t="s">
        <v>30</v>
      </c>
      <c r="B21" s="34" t="s">
        <v>40</v>
      </c>
      <c r="C21" s="22" t="s">
        <v>43</v>
      </c>
    </row>
    <row r="22" spans="1:3" x14ac:dyDescent="0.25">
      <c r="A22" s="1"/>
      <c r="B22" s="23">
        <v>2</v>
      </c>
      <c r="C22" s="23">
        <v>2</v>
      </c>
    </row>
  </sheetData>
  <mergeCells count="2">
    <mergeCell ref="B14:D14"/>
    <mergeCell ref="A1:I1"/>
  </mergeCells>
  <pageMargins left="0.25" right="0.25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2024-06-20T18:28:09Z</cp:lastPrinted>
  <dcterms:created xsi:type="dcterms:W3CDTF">2024-06-16T09:21:24Z</dcterms:created>
  <dcterms:modified xsi:type="dcterms:W3CDTF">2024-06-20T18:28:53Z</dcterms:modified>
</cp:coreProperties>
</file>