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ago\Desktop\"/>
    </mc:Choice>
  </mc:AlternateContent>
  <bookViews>
    <workbookView xWindow="0" yWindow="0" windowWidth="20490" windowHeight="9045"/>
  </bookViews>
  <sheets>
    <sheet name="Abril" sheetId="1" r:id="rId1"/>
  </sheets>
  <calcPr calcId="152511"/>
</workbook>
</file>

<file path=xl/calcChain.xml><?xml version="1.0" encoding="utf-8"?>
<calcChain xmlns="http://schemas.openxmlformats.org/spreadsheetml/2006/main">
  <c r="B33" i="1" l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I19" i="1"/>
  <c r="B19" i="1"/>
  <c r="D19" i="1" s="1"/>
  <c r="I18" i="1"/>
  <c r="B18" i="1"/>
  <c r="D18" i="1" s="1"/>
  <c r="G17" i="1"/>
  <c r="B17" i="1"/>
  <c r="D17" i="1" s="1"/>
  <c r="G16" i="1"/>
  <c r="D16" i="1"/>
  <c r="B16" i="1"/>
  <c r="B15" i="1"/>
  <c r="D15" i="1" s="1"/>
  <c r="D14" i="1"/>
  <c r="B14" i="1"/>
  <c r="B13" i="1"/>
  <c r="D13" i="1" s="1"/>
  <c r="B12" i="1"/>
  <c r="D12" i="1" s="1"/>
  <c r="B11" i="1"/>
  <c r="D11" i="1" s="1"/>
  <c r="D10" i="1"/>
  <c r="B10" i="1"/>
  <c r="B9" i="1"/>
  <c r="D9" i="1" s="1"/>
  <c r="B8" i="1"/>
  <c r="D8" i="1" s="1"/>
  <c r="B7" i="1"/>
  <c r="D7" i="1" s="1"/>
  <c r="D6" i="1"/>
  <c r="B6" i="1"/>
  <c r="B5" i="1"/>
  <c r="D5" i="1" s="1"/>
  <c r="F4" i="1"/>
  <c r="H4" i="1" s="1"/>
  <c r="I4" i="1" s="1"/>
  <c r="F5" i="1" s="1"/>
  <c r="B4" i="1"/>
  <c r="D4" i="1" s="1"/>
  <c r="D3" i="1"/>
  <c r="H5" i="1" l="1"/>
  <c r="I5" i="1" s="1"/>
  <c r="F6" i="1" s="1"/>
  <c r="H6" i="1" l="1"/>
  <c r="I6" i="1" s="1"/>
  <c r="F7" i="1" s="1"/>
  <c r="H7" i="1" l="1"/>
  <c r="I7" i="1" s="1"/>
  <c r="F8" i="1" s="1"/>
  <c r="H8" i="1" l="1"/>
  <c r="I8" i="1" s="1"/>
  <c r="F9" i="1" s="1"/>
  <c r="H9" i="1" l="1"/>
  <c r="I9" i="1" s="1"/>
  <c r="F10" i="1" s="1"/>
  <c r="H10" i="1" l="1"/>
  <c r="I10" i="1" s="1"/>
  <c r="F11" i="1" s="1"/>
  <c r="H11" i="1" l="1"/>
  <c r="I11" i="1" s="1"/>
  <c r="F12" i="1" s="1"/>
  <c r="H12" i="1" l="1"/>
  <c r="I12" i="1" s="1"/>
  <c r="F13" i="1" s="1"/>
  <c r="H13" i="1" s="1"/>
  <c r="I13" i="1" s="1"/>
</calcChain>
</file>

<file path=xl/sharedStrings.xml><?xml version="1.0" encoding="utf-8"?>
<sst xmlns="http://schemas.openxmlformats.org/spreadsheetml/2006/main" count="23" uniqueCount="21">
  <si>
    <t>DIÁRIO</t>
  </si>
  <si>
    <t>ENTRADAS</t>
  </si>
  <si>
    <t>Dias</t>
  </si>
  <si>
    <t>Banca Inicial</t>
  </si>
  <si>
    <t>Banca Final</t>
  </si>
  <si>
    <t>Lucro/Prejuízo</t>
  </si>
  <si>
    <t>Investimento</t>
  </si>
  <si>
    <t>Payout</t>
  </si>
  <si>
    <t>Lucro Total</t>
  </si>
  <si>
    <t>Lucro 60%</t>
  </si>
  <si>
    <t>OBSERVAÇÕES</t>
  </si>
  <si>
    <t>Editar somente as células verdes.</t>
  </si>
  <si>
    <t>Não tentar recuperar o loss no mesmo dia.</t>
  </si>
  <si>
    <t>Se você pode sonhar, você pode fazer!</t>
  </si>
  <si>
    <t>GERENCIAMENTO FANTÁSTICO</t>
  </si>
  <si>
    <t>Banca Atual</t>
  </si>
  <si>
    <t>Lucro %</t>
  </si>
  <si>
    <t>Perdas</t>
  </si>
  <si>
    <t>Stop Loss</t>
  </si>
  <si>
    <t>Meta</t>
  </si>
  <si>
    <t>Take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</si>
</sst>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theme="7" tint="0.59999389629810485"/>
        <bgColor rgb="FFF4CCCC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9" fontId="2" fillId="3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0" fontId="2" fillId="4" borderId="1" xfId="0" applyNumberFormat="1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4" fillId="5" borderId="8" xfId="0" applyFont="1" applyFill="1" applyBorder="1" applyAlignment="1">
      <alignment horizontal="center"/>
    </xf>
    <xf numFmtId="0" fontId="0" fillId="0" borderId="0" xfId="0" applyFont="1" applyAlignment="1"/>
    <xf numFmtId="0" fontId="2" fillId="0" borderId="9" xfId="0" applyFont="1" applyBorder="1"/>
    <xf numFmtId="0" fontId="3" fillId="5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6" borderId="1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19</xdr:row>
      <xdr:rowOff>142875</xdr:rowOff>
    </xdr:from>
    <xdr:ext cx="5181600" cy="3238500"/>
    <xdr:pic>
      <xdr:nvPicPr>
        <xdr:cNvPr id="2" name="image1.jp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619125</xdr:colOff>
      <xdr:row>14</xdr:row>
      <xdr:rowOff>38100</xdr:rowOff>
    </xdr:from>
    <xdr:ext cx="7705725" cy="4352925"/>
    <xdr:pic>
      <xdr:nvPicPr>
        <xdr:cNvPr id="3" name="image2.jp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5" sqref="C5"/>
    </sheetView>
  </sheetViews>
  <sheetFormatPr defaultColWidth="14.42578125" defaultRowHeight="15" customHeight="1" x14ac:dyDescent="0.2"/>
  <cols>
    <col min="1" max="1" width="14.42578125" customWidth="1"/>
    <col min="2" max="2" width="17.42578125" customWidth="1"/>
    <col min="3" max="3" width="18.5703125" customWidth="1"/>
    <col min="4" max="5" width="14.42578125" customWidth="1"/>
    <col min="6" max="6" width="15.85546875" customWidth="1"/>
    <col min="14" max="14" width="19.7109375" customWidth="1"/>
  </cols>
  <sheetData>
    <row r="1" spans="1:26" ht="15.75" customHeight="1" x14ac:dyDescent="0.2">
      <c r="A1" s="24" t="s">
        <v>0</v>
      </c>
      <c r="B1" s="25"/>
      <c r="C1" s="25"/>
      <c r="D1" s="26"/>
      <c r="E1" s="1"/>
      <c r="F1" s="11" t="s">
        <v>1</v>
      </c>
      <c r="G1" s="12"/>
      <c r="H1" s="12"/>
      <c r="I1" s="1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1"/>
      <c r="F2" s="14">
        <v>1.4E-2</v>
      </c>
      <c r="G2" s="12"/>
      <c r="H2" s="12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">
        <v>1</v>
      </c>
      <c r="B3" s="3">
        <v>10000</v>
      </c>
      <c r="C3" s="3">
        <v>0</v>
      </c>
      <c r="D3" s="4">
        <f t="shared" ref="D3:D33" si="0">C3/B3-1</f>
        <v>-1</v>
      </c>
      <c r="E3" s="1"/>
      <c r="F3" s="2" t="s">
        <v>6</v>
      </c>
      <c r="G3" s="2" t="s">
        <v>7</v>
      </c>
      <c r="H3" s="2" t="s">
        <v>8</v>
      </c>
      <c r="I3" s="2" t="s">
        <v>9</v>
      </c>
      <c r="J3" s="1"/>
      <c r="L3" s="21" t="s">
        <v>10</v>
      </c>
      <c r="M3" s="22"/>
      <c r="N3" s="2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>
        <v>2</v>
      </c>
      <c r="B4" s="2">
        <f t="shared" ref="B4:B33" si="1">C3</f>
        <v>0</v>
      </c>
      <c r="C4" s="3"/>
      <c r="D4" s="4" t="e">
        <f t="shared" si="0"/>
        <v>#DIV/0!</v>
      </c>
      <c r="E4" s="1"/>
      <c r="F4" s="5">
        <f>F2*I16</f>
        <v>140</v>
      </c>
      <c r="G4" s="6">
        <v>0.82</v>
      </c>
      <c r="H4" s="5">
        <f t="shared" ref="H4:H13" si="2">G4*F4</f>
        <v>114.8</v>
      </c>
      <c r="I4" s="5">
        <f t="shared" ref="I4:I13" si="3">H4*60%</f>
        <v>68.88</v>
      </c>
      <c r="J4" s="1"/>
      <c r="L4" s="18" t="s">
        <v>11</v>
      </c>
      <c r="M4" s="19"/>
      <c r="N4" s="2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>
        <v>3</v>
      </c>
      <c r="B5" s="2">
        <f t="shared" si="1"/>
        <v>0</v>
      </c>
      <c r="C5" s="7"/>
      <c r="D5" s="4" t="e">
        <f t="shared" si="0"/>
        <v>#DIV/0!</v>
      </c>
      <c r="E5" s="1"/>
      <c r="F5" s="5">
        <f t="shared" ref="F5:F13" si="4">F4+I4</f>
        <v>208.88</v>
      </c>
      <c r="G5" s="6">
        <v>0.82</v>
      </c>
      <c r="H5" s="5">
        <f t="shared" si="2"/>
        <v>171.2816</v>
      </c>
      <c r="I5" s="5">
        <f t="shared" si="3"/>
        <v>102.76895999999999</v>
      </c>
      <c r="J5" s="1"/>
      <c r="L5" s="18" t="s">
        <v>12</v>
      </c>
      <c r="M5" s="19"/>
      <c r="N5" s="2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>
        <v>4</v>
      </c>
      <c r="B6" s="2">
        <f t="shared" si="1"/>
        <v>0</v>
      </c>
      <c r="C6" s="7"/>
      <c r="D6" s="4" t="e">
        <f t="shared" si="0"/>
        <v>#DIV/0!</v>
      </c>
      <c r="E6" s="1"/>
      <c r="F6" s="5">
        <f t="shared" si="4"/>
        <v>311.64895999999999</v>
      </c>
      <c r="G6" s="6">
        <v>0.82</v>
      </c>
      <c r="H6" s="5">
        <f t="shared" si="2"/>
        <v>255.55214719999998</v>
      </c>
      <c r="I6" s="5">
        <f t="shared" si="3"/>
        <v>153.33128831999997</v>
      </c>
      <c r="J6" s="1"/>
      <c r="K6" s="1"/>
      <c r="L6" s="15" t="s">
        <v>13</v>
      </c>
      <c r="M6" s="16"/>
      <c r="N6" s="1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>
        <v>5</v>
      </c>
      <c r="B7" s="2">
        <f t="shared" si="1"/>
        <v>0</v>
      </c>
      <c r="C7" s="7"/>
      <c r="D7" s="4" t="e">
        <f t="shared" si="0"/>
        <v>#DIV/0!</v>
      </c>
      <c r="E7" s="1"/>
      <c r="F7" s="5">
        <f t="shared" si="4"/>
        <v>464.98024831999999</v>
      </c>
      <c r="G7" s="6">
        <v>0.82</v>
      </c>
      <c r="H7" s="5">
        <f t="shared" si="2"/>
        <v>381.28380362239994</v>
      </c>
      <c r="I7" s="5">
        <f t="shared" si="3"/>
        <v>228.77028217343997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>
        <v>6</v>
      </c>
      <c r="B8" s="2">
        <f t="shared" si="1"/>
        <v>0</v>
      </c>
      <c r="C8" s="7"/>
      <c r="D8" s="4" t="e">
        <f t="shared" si="0"/>
        <v>#DIV/0!</v>
      </c>
      <c r="E8" s="1"/>
      <c r="F8" s="5">
        <f t="shared" si="4"/>
        <v>693.75053049344001</v>
      </c>
      <c r="G8" s="6">
        <v>0.82</v>
      </c>
      <c r="H8" s="5">
        <f t="shared" si="2"/>
        <v>568.87543500462073</v>
      </c>
      <c r="I8" s="5">
        <f t="shared" si="3"/>
        <v>341.32526100277244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>
        <v>7</v>
      </c>
      <c r="B9" s="2">
        <f t="shared" si="1"/>
        <v>0</v>
      </c>
      <c r="C9" s="7"/>
      <c r="D9" s="4" t="e">
        <f t="shared" si="0"/>
        <v>#DIV/0!</v>
      </c>
      <c r="E9" s="1"/>
      <c r="F9" s="5">
        <f t="shared" si="4"/>
        <v>1035.0757914962123</v>
      </c>
      <c r="G9" s="6">
        <v>0.82</v>
      </c>
      <c r="H9" s="5">
        <f t="shared" si="2"/>
        <v>848.76214902689401</v>
      </c>
      <c r="I9" s="5">
        <f t="shared" si="3"/>
        <v>509.25728941613636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>
        <v>8</v>
      </c>
      <c r="B10" s="2">
        <f t="shared" si="1"/>
        <v>0</v>
      </c>
      <c r="C10" s="7"/>
      <c r="D10" s="4" t="e">
        <f t="shared" si="0"/>
        <v>#DIV/0!</v>
      </c>
      <c r="E10" s="1"/>
      <c r="F10" s="5">
        <f t="shared" si="4"/>
        <v>1544.3330809123486</v>
      </c>
      <c r="G10" s="6">
        <v>0.82</v>
      </c>
      <c r="H10" s="5">
        <f t="shared" si="2"/>
        <v>1266.3531263481257</v>
      </c>
      <c r="I10" s="5">
        <f t="shared" si="3"/>
        <v>759.81187580887536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>
        <v>9</v>
      </c>
      <c r="B11" s="2">
        <f t="shared" si="1"/>
        <v>0</v>
      </c>
      <c r="C11" s="7"/>
      <c r="D11" s="4" t="e">
        <f t="shared" si="0"/>
        <v>#DIV/0!</v>
      </c>
      <c r="E11" s="1"/>
      <c r="F11" s="5">
        <f t="shared" si="4"/>
        <v>2304.1449567212239</v>
      </c>
      <c r="G11" s="6">
        <v>0.82</v>
      </c>
      <c r="H11" s="5">
        <f t="shared" si="2"/>
        <v>1889.3988645114034</v>
      </c>
      <c r="I11" s="5">
        <f t="shared" si="3"/>
        <v>1133.639318706842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>
        <v>10</v>
      </c>
      <c r="B12" s="2">
        <f t="shared" si="1"/>
        <v>0</v>
      </c>
      <c r="C12" s="7"/>
      <c r="D12" s="4" t="e">
        <f t="shared" si="0"/>
        <v>#DIV/0!</v>
      </c>
      <c r="E12" s="1"/>
      <c r="F12" s="5">
        <f t="shared" si="4"/>
        <v>3437.7842754280659</v>
      </c>
      <c r="G12" s="6">
        <v>0.82</v>
      </c>
      <c r="H12" s="5">
        <f t="shared" si="2"/>
        <v>2818.983105851014</v>
      </c>
      <c r="I12" s="5">
        <f t="shared" si="3"/>
        <v>1691.3898635106084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>
        <v>11</v>
      </c>
      <c r="B13" s="2">
        <f t="shared" si="1"/>
        <v>0</v>
      </c>
      <c r="C13" s="7"/>
      <c r="D13" s="4" t="e">
        <f t="shared" si="0"/>
        <v>#DIV/0!</v>
      </c>
      <c r="E13" s="1"/>
      <c r="F13" s="5">
        <f t="shared" si="4"/>
        <v>5129.1741389386743</v>
      </c>
      <c r="G13" s="6">
        <v>0.82</v>
      </c>
      <c r="H13" s="5">
        <f t="shared" si="2"/>
        <v>4205.9227939297125</v>
      </c>
      <c r="I13" s="5">
        <f t="shared" si="3"/>
        <v>2523.5536763578275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>
        <v>12</v>
      </c>
      <c r="B14" s="2">
        <f t="shared" si="1"/>
        <v>0</v>
      </c>
      <c r="C14" s="7"/>
      <c r="D14" s="4" t="e">
        <f t="shared" si="0"/>
        <v>#DIV/0!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>
        <v>13</v>
      </c>
      <c r="B15" s="2">
        <f t="shared" si="1"/>
        <v>0</v>
      </c>
      <c r="C15" s="7"/>
      <c r="D15" s="4" t="e">
        <f t="shared" si="0"/>
        <v>#DIV/0!</v>
      </c>
      <c r="E15" s="1"/>
      <c r="F15" s="11" t="s">
        <v>14</v>
      </c>
      <c r="G15" s="12"/>
      <c r="H15" s="12"/>
      <c r="I15" s="1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>
        <v>14</v>
      </c>
      <c r="B16" s="2">
        <f t="shared" si="1"/>
        <v>0</v>
      </c>
      <c r="C16" s="7"/>
      <c r="D16" s="4" t="e">
        <f t="shared" si="0"/>
        <v>#DIV/0!</v>
      </c>
      <c r="E16" s="1"/>
      <c r="F16" s="2" t="s">
        <v>3</v>
      </c>
      <c r="G16" s="2">
        <f>B3</f>
        <v>10000</v>
      </c>
      <c r="H16" s="2" t="s">
        <v>15</v>
      </c>
      <c r="I16" s="8">
        <v>10000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>
        <v>15</v>
      </c>
      <c r="B17" s="2">
        <f t="shared" si="1"/>
        <v>0</v>
      </c>
      <c r="C17" s="7"/>
      <c r="D17" s="4" t="e">
        <f t="shared" si="0"/>
        <v>#DIV/0!</v>
      </c>
      <c r="E17" s="1"/>
      <c r="F17" s="2" t="s">
        <v>8</v>
      </c>
      <c r="G17" s="5">
        <f>I16-G16</f>
        <v>0</v>
      </c>
      <c r="H17" s="2" t="s">
        <v>16</v>
      </c>
      <c r="I17" s="4">
        <v>0.1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">
        <v>16</v>
      </c>
      <c r="B18" s="2">
        <f t="shared" si="1"/>
        <v>0</v>
      </c>
      <c r="C18" s="7"/>
      <c r="D18" s="4" t="e">
        <f t="shared" si="0"/>
        <v>#DIV/0!</v>
      </c>
      <c r="E18" s="1"/>
      <c r="F18" s="2" t="s">
        <v>17</v>
      </c>
      <c r="G18" s="9">
        <v>3</v>
      </c>
      <c r="H18" s="5" t="s">
        <v>18</v>
      </c>
      <c r="I18" s="5">
        <f>I16-G18*F2*I16</f>
        <v>9580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">
        <v>17</v>
      </c>
      <c r="B19" s="2">
        <f t="shared" si="1"/>
        <v>0</v>
      </c>
      <c r="C19" s="7"/>
      <c r="D19" s="4" t="e">
        <f t="shared" si="0"/>
        <v>#DIV/0!</v>
      </c>
      <c r="E19" s="1"/>
      <c r="F19" s="2" t="s">
        <v>19</v>
      </c>
      <c r="G19" s="10">
        <v>0.15</v>
      </c>
      <c r="H19" s="2" t="s">
        <v>20</v>
      </c>
      <c r="I19" s="5">
        <f>G19*I16+I16</f>
        <v>11500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">
        <v>18</v>
      </c>
      <c r="B20" s="2">
        <f t="shared" si="1"/>
        <v>0</v>
      </c>
      <c r="C20" s="7"/>
      <c r="D20" s="4" t="e">
        <f t="shared" si="0"/>
        <v>#DIV/0!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">
        <v>19</v>
      </c>
      <c r="B21" s="2">
        <f t="shared" si="1"/>
        <v>0</v>
      </c>
      <c r="C21" s="7"/>
      <c r="D21" s="4" t="e">
        <f t="shared" si="0"/>
        <v>#DIV/0!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">
        <v>20</v>
      </c>
      <c r="B22" s="2">
        <f t="shared" si="1"/>
        <v>0</v>
      </c>
      <c r="C22" s="7"/>
      <c r="D22" s="4" t="e">
        <f t="shared" si="0"/>
        <v>#DIV/0!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">
        <v>21</v>
      </c>
      <c r="B23" s="2">
        <f t="shared" si="1"/>
        <v>0</v>
      </c>
      <c r="C23" s="7"/>
      <c r="D23" s="4" t="e">
        <f t="shared" si="0"/>
        <v>#DIV/0!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2">
        <v>22</v>
      </c>
      <c r="B24" s="2">
        <f t="shared" si="1"/>
        <v>0</v>
      </c>
      <c r="C24" s="7"/>
      <c r="D24" s="4" t="e">
        <f t="shared" si="0"/>
        <v>#DIV/0!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">
        <v>23</v>
      </c>
      <c r="B25" s="2">
        <f t="shared" si="1"/>
        <v>0</v>
      </c>
      <c r="C25" s="7"/>
      <c r="D25" s="4" t="e">
        <f t="shared" si="0"/>
        <v>#DIV/0!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">
        <v>24</v>
      </c>
      <c r="B26" s="2">
        <f t="shared" si="1"/>
        <v>0</v>
      </c>
      <c r="C26" s="7"/>
      <c r="D26" s="4" t="e">
        <f t="shared" si="0"/>
        <v>#DIV/0!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">
        <v>25</v>
      </c>
      <c r="B27" s="2">
        <f t="shared" si="1"/>
        <v>0</v>
      </c>
      <c r="C27" s="7"/>
      <c r="D27" s="4" t="e">
        <f t="shared" si="0"/>
        <v>#DIV/0!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2">
        <v>26</v>
      </c>
      <c r="B28" s="2">
        <f t="shared" si="1"/>
        <v>0</v>
      </c>
      <c r="C28" s="7"/>
      <c r="D28" s="4" t="e">
        <f t="shared" si="0"/>
        <v>#DIV/0!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">
        <v>27</v>
      </c>
      <c r="B29" s="2">
        <f t="shared" si="1"/>
        <v>0</v>
      </c>
      <c r="C29" s="7"/>
      <c r="D29" s="4" t="e">
        <f t="shared" si="0"/>
        <v>#DIV/0!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">
        <v>28</v>
      </c>
      <c r="B30" s="2">
        <f t="shared" si="1"/>
        <v>0</v>
      </c>
      <c r="C30" s="7"/>
      <c r="D30" s="4" t="e">
        <f t="shared" si="0"/>
        <v>#DIV/0!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">
        <v>29</v>
      </c>
      <c r="B31" s="2">
        <f t="shared" si="1"/>
        <v>0</v>
      </c>
      <c r="C31" s="7"/>
      <c r="D31" s="4" t="e">
        <f t="shared" si="0"/>
        <v>#DIV/0!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">
        <v>30</v>
      </c>
      <c r="B32" s="2">
        <f t="shared" si="1"/>
        <v>0</v>
      </c>
      <c r="C32" s="7"/>
      <c r="D32" s="4" t="e">
        <f t="shared" si="0"/>
        <v>#DIV/0!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">
        <v>31</v>
      </c>
      <c r="B33" s="2">
        <f t="shared" si="1"/>
        <v>0</v>
      </c>
      <c r="C33" s="7"/>
      <c r="D33" s="4" t="e">
        <f t="shared" si="0"/>
        <v>#DIV/0!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A1:D1"/>
    <mergeCell ref="F15:I15"/>
    <mergeCell ref="F2:I2"/>
    <mergeCell ref="F1:I1"/>
    <mergeCell ref="L6:N6"/>
    <mergeCell ref="L5:N5"/>
    <mergeCell ref="L4:N4"/>
    <mergeCell ref="L3:N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Abril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Hyago</dc:creator>
  <cp:lastModifiedBy>Hyago</cp:lastModifiedBy>
  <dcterms:created xsi:type="dcterms:W3CDTF">2018-07-04T16:44:49Z</dcterms:created>
  <dcterms:modified xsi:type="dcterms:W3CDTF">2018-07-04T16:44:50Z</dcterms:modified>
</cp:coreProperties>
</file>