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909DEF1-A2FB-4B01-847A-ECFD05FC8E44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2" r:id="rId2"/>
    <sheet name="v1" sheetId="3" r:id="rId3"/>
    <sheet name="v1study_pseudorand" sheetId="5" r:id="rId4"/>
    <sheet name="v1test_rand" sheetId="6" r:id="rId5"/>
    <sheet name="v2" sheetId="4" r:id="rId6"/>
    <sheet name="v2study_pseudorand" sheetId="7" r:id="rId7"/>
    <sheet name="v2test_rand" sheetId="8" r:id="rId8"/>
  </sheets>
  <definedNames>
    <definedName name="_xlchart.v1.0" hidden="1">Sheet1!$C$2:$C$92</definedName>
    <definedName name="_xlchart.v1.1" hidden="1">Sheet2!$C$2:$C$92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2" l="1"/>
  <c r="K2" i="1"/>
  <c r="L453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2" i="5"/>
  <c r="L3" i="7"/>
  <c r="L4" i="7"/>
  <c r="L5" i="7"/>
  <c r="L6" i="7"/>
  <c r="L7" i="7"/>
  <c r="L8" i="7"/>
  <c r="L9" i="7"/>
  <c r="L10" i="7"/>
  <c r="L11" i="7"/>
  <c r="L12" i="7"/>
  <c r="L13" i="7"/>
  <c r="L14" i="7"/>
  <c r="L453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2" i="7"/>
  <c r="J24" i="7"/>
  <c r="J384" i="7"/>
  <c r="J211" i="7"/>
  <c r="J248" i="7"/>
  <c r="J232" i="7"/>
  <c r="J72" i="7"/>
  <c r="J258" i="7"/>
  <c r="J95" i="7"/>
  <c r="J312" i="7"/>
  <c r="J416" i="7"/>
  <c r="J9" i="7"/>
  <c r="J117" i="7"/>
  <c r="J259" i="7"/>
  <c r="J26" i="7"/>
  <c r="J320" i="7"/>
  <c r="J154" i="7"/>
  <c r="J403" i="7"/>
  <c r="J93" i="7"/>
  <c r="J438" i="7"/>
  <c r="J304" i="7"/>
  <c r="J405" i="7"/>
  <c r="J162" i="7"/>
  <c r="J324" i="7"/>
  <c r="J64" i="7"/>
  <c r="J192" i="7"/>
  <c r="J428" i="7"/>
  <c r="J230" i="7"/>
  <c r="J225" i="7"/>
  <c r="J252" i="7"/>
  <c r="J138" i="7"/>
  <c r="J408" i="7"/>
  <c r="J398" i="7"/>
  <c r="J247" i="7"/>
  <c r="J27" i="7"/>
  <c r="J20" i="7"/>
  <c r="J136" i="7"/>
  <c r="J365" i="7"/>
  <c r="J306" i="7"/>
  <c r="J261" i="7"/>
  <c r="J48" i="7"/>
  <c r="J287" i="7"/>
  <c r="J295" i="7"/>
  <c r="J289" i="7"/>
  <c r="J221" i="7"/>
  <c r="J353" i="7"/>
  <c r="J216" i="7"/>
  <c r="J45" i="7"/>
  <c r="J177" i="7"/>
  <c r="J339" i="7"/>
  <c r="J69" i="7"/>
  <c r="J413" i="7"/>
  <c r="J449" i="7"/>
  <c r="J222" i="7"/>
  <c r="J234" i="7"/>
  <c r="J346" i="7"/>
  <c r="J351" i="7"/>
  <c r="J189" i="7"/>
  <c r="J129" i="7"/>
  <c r="J412" i="7"/>
  <c r="J451" i="7"/>
  <c r="J52" i="7"/>
  <c r="J121" i="7"/>
  <c r="J393" i="7"/>
  <c r="J172" i="7"/>
  <c r="J207" i="7"/>
  <c r="J22" i="7"/>
  <c r="J394" i="7"/>
  <c r="J366" i="7"/>
  <c r="J332" i="7"/>
  <c r="J212" i="7"/>
  <c r="J102" i="7"/>
  <c r="J334" i="7"/>
  <c r="J146" i="7"/>
  <c r="J367" i="7"/>
  <c r="J37" i="7"/>
  <c r="J406" i="7"/>
  <c r="J233" i="7"/>
  <c r="J127" i="7"/>
  <c r="J382" i="7"/>
  <c r="J89" i="7"/>
  <c r="J150" i="7"/>
  <c r="J397" i="7"/>
  <c r="J166" i="7"/>
  <c r="J434" i="7"/>
  <c r="J75" i="7"/>
  <c r="J46" i="7"/>
  <c r="J186" i="7"/>
  <c r="J30" i="7"/>
  <c r="J174" i="7"/>
  <c r="J425" i="7"/>
  <c r="J277" i="7"/>
  <c r="J100" i="7"/>
  <c r="J381" i="7"/>
  <c r="J151" i="7"/>
  <c r="J106" i="7"/>
  <c r="J326" i="7"/>
  <c r="J94" i="7"/>
  <c r="J85" i="7"/>
  <c r="J430" i="7"/>
  <c r="J210" i="7"/>
  <c r="J363" i="7"/>
  <c r="J297" i="7"/>
  <c r="J83" i="7"/>
  <c r="J436" i="7"/>
  <c r="J299" i="7"/>
  <c r="J16" i="7"/>
  <c r="J350" i="7"/>
  <c r="J256" i="7"/>
  <c r="J321" i="7"/>
  <c r="J410" i="7"/>
  <c r="J318" i="7"/>
  <c r="J185" i="7"/>
  <c r="J133" i="7"/>
  <c r="J370" i="7"/>
  <c r="J114" i="7"/>
  <c r="J368" i="7"/>
  <c r="J319" i="7"/>
  <c r="J161" i="7"/>
  <c r="J426" i="7"/>
  <c r="J82" i="7"/>
  <c r="J374" i="7"/>
  <c r="J32" i="7"/>
  <c r="J111" i="7"/>
  <c r="J208" i="7"/>
  <c r="J392" i="7"/>
  <c r="J241" i="7"/>
  <c r="J28" i="7"/>
  <c r="J395" i="7"/>
  <c r="J5" i="7"/>
  <c r="J147" i="7"/>
  <c r="J237" i="7"/>
  <c r="J71" i="7"/>
  <c r="J168" i="7"/>
  <c r="J104" i="7"/>
  <c r="J385" i="7"/>
  <c r="J439" i="7"/>
  <c r="J255" i="7"/>
  <c r="J59" i="7"/>
  <c r="J209" i="7"/>
  <c r="J61" i="7"/>
  <c r="J226" i="7"/>
  <c r="J68" i="7"/>
  <c r="J328" i="7"/>
  <c r="J159" i="7"/>
  <c r="J201" i="7"/>
  <c r="J316" i="7"/>
  <c r="J217" i="7"/>
  <c r="J254" i="7"/>
  <c r="J418" i="7"/>
  <c r="J130" i="7"/>
  <c r="J101" i="7"/>
  <c r="J8" i="7"/>
  <c r="J305" i="7"/>
  <c r="J238" i="7"/>
  <c r="J108" i="7"/>
  <c r="J301" i="7"/>
  <c r="J223" i="7"/>
  <c r="J243" i="7"/>
  <c r="J44" i="7"/>
  <c r="J246" i="7"/>
  <c r="J372" i="7"/>
  <c r="J31" i="7"/>
  <c r="J175" i="7"/>
  <c r="J429" i="7"/>
  <c r="J355" i="7"/>
  <c r="J43" i="7"/>
  <c r="J76" i="7"/>
  <c r="J354" i="7"/>
  <c r="J202" i="7"/>
  <c r="J49" i="7"/>
  <c r="J444" i="7"/>
  <c r="J415" i="7"/>
  <c r="J282" i="7"/>
  <c r="J338" i="7"/>
  <c r="J450" i="7"/>
  <c r="J120" i="7"/>
  <c r="J160" i="7"/>
  <c r="J6" i="7"/>
  <c r="J18" i="7"/>
  <c r="J34" i="7"/>
  <c r="J194" i="7"/>
  <c r="J250" i="7"/>
  <c r="J266" i="7"/>
  <c r="J96" i="7"/>
  <c r="J267" i="7"/>
  <c r="J424" i="7"/>
  <c r="J113" i="7"/>
  <c r="J433" i="7"/>
  <c r="J371" i="7"/>
  <c r="J118" i="7"/>
  <c r="J290" i="7"/>
  <c r="J390" i="7"/>
  <c r="J296" i="7"/>
  <c r="J25" i="7"/>
  <c r="J50" i="7"/>
  <c r="J4" i="7"/>
  <c r="J280" i="7"/>
  <c r="J112" i="7"/>
  <c r="J279" i="7"/>
  <c r="J284" i="7"/>
  <c r="J53" i="7"/>
  <c r="J244" i="7"/>
  <c r="J66" i="7"/>
  <c r="J376" i="7"/>
  <c r="J327" i="7"/>
  <c r="J167" i="7"/>
  <c r="J215" i="7"/>
  <c r="J3" i="7"/>
  <c r="J361" i="7"/>
  <c r="J336" i="7"/>
  <c r="J219" i="7"/>
  <c r="J432" i="7"/>
  <c r="J203" i="7"/>
  <c r="J196" i="7"/>
  <c r="J145" i="7"/>
  <c r="J78" i="7"/>
  <c r="J349" i="7"/>
  <c r="J239" i="7"/>
  <c r="J331" i="7"/>
  <c r="J214" i="7"/>
  <c r="J330" i="7"/>
  <c r="J97" i="7"/>
  <c r="J292" i="7"/>
  <c r="J90" i="7"/>
  <c r="J19" i="7"/>
  <c r="J300" i="7"/>
  <c r="J156" i="7"/>
  <c r="J311" i="7"/>
  <c r="J86" i="7"/>
  <c r="J264" i="7"/>
  <c r="J399" i="7"/>
  <c r="J155" i="7"/>
  <c r="J193" i="7"/>
  <c r="J99" i="7"/>
  <c r="J236" i="7"/>
  <c r="J139" i="7"/>
  <c r="J131" i="7"/>
  <c r="J396" i="7"/>
  <c r="J23" i="7"/>
  <c r="J343" i="7"/>
  <c r="J227" i="7"/>
  <c r="J125" i="7"/>
  <c r="J191" i="7"/>
  <c r="J386" i="7"/>
  <c r="J164" i="7"/>
  <c r="J388" i="7"/>
  <c r="J325" i="7"/>
  <c r="J286" i="7"/>
  <c r="J360" i="7"/>
  <c r="J88" i="7"/>
  <c r="J369" i="7"/>
  <c r="J84" i="7"/>
  <c r="J446" i="7"/>
  <c r="J375" i="7"/>
  <c r="J205" i="7"/>
  <c r="J218" i="7"/>
  <c r="J302" i="7"/>
  <c r="J140" i="7"/>
  <c r="J269" i="7"/>
  <c r="J310" i="7"/>
  <c r="J188" i="7"/>
  <c r="J285" i="7"/>
  <c r="J407" i="7"/>
  <c r="J182" i="7"/>
  <c r="J348" i="7"/>
  <c r="J364" i="7"/>
  <c r="J73" i="7"/>
  <c r="J309" i="7"/>
  <c r="J184" i="7"/>
  <c r="J170" i="7"/>
  <c r="J411" i="7"/>
  <c r="J387" i="7"/>
  <c r="J272" i="7"/>
  <c r="J110" i="7"/>
  <c r="J249" i="7"/>
  <c r="J63" i="7"/>
  <c r="J12" i="7"/>
  <c r="J335" i="7"/>
  <c r="J288" i="7"/>
  <c r="J197" i="7"/>
  <c r="J271" i="7"/>
  <c r="J132" i="7"/>
  <c r="J358" i="7"/>
  <c r="J17" i="7"/>
  <c r="J144" i="7"/>
  <c r="J163" i="7"/>
  <c r="J51" i="7"/>
  <c r="J307" i="7"/>
  <c r="J337" i="7"/>
  <c r="J333" i="7"/>
  <c r="J11" i="7"/>
  <c r="J422" i="7"/>
  <c r="J105" i="7"/>
  <c r="J448" i="7"/>
  <c r="J341" i="7"/>
  <c r="J171" i="7"/>
  <c r="J13" i="7"/>
  <c r="J323" i="7"/>
  <c r="J274" i="7"/>
  <c r="J340" i="7"/>
  <c r="J437" i="7"/>
  <c r="J70" i="7"/>
  <c r="J149" i="7"/>
  <c r="J352" i="7"/>
  <c r="J137" i="7"/>
  <c r="J126" i="7"/>
  <c r="J141" i="7"/>
  <c r="J242" i="7"/>
  <c r="J124" i="7"/>
  <c r="J176" i="7"/>
  <c r="J442" i="7"/>
  <c r="J404" i="7"/>
  <c r="J224" i="7"/>
  <c r="J7" i="7"/>
  <c r="J443" i="7"/>
  <c r="J60" i="7"/>
  <c r="J356" i="7"/>
  <c r="J2" i="7"/>
  <c r="J58" i="7"/>
  <c r="J357" i="7"/>
  <c r="J435" i="7"/>
  <c r="J257" i="7"/>
  <c r="J77" i="7"/>
  <c r="J344" i="7"/>
  <c r="J283" i="7"/>
  <c r="J38" i="7"/>
  <c r="J198" i="7"/>
  <c r="J270" i="7"/>
  <c r="J119" i="7"/>
  <c r="J35" i="7"/>
  <c r="J65" i="7"/>
  <c r="J55" i="7"/>
  <c r="J56" i="7"/>
  <c r="J276" i="7"/>
  <c r="J98" i="7"/>
  <c r="J195" i="7"/>
  <c r="J14" i="7"/>
  <c r="J29" i="7"/>
  <c r="J265" i="7"/>
  <c r="J400" i="7"/>
  <c r="J173" i="7"/>
  <c r="J380" i="7"/>
  <c r="J81" i="7"/>
  <c r="J21" i="7"/>
  <c r="J263" i="7"/>
  <c r="J169" i="7"/>
  <c r="J15" i="7"/>
  <c r="J329" i="7"/>
  <c r="J260" i="7"/>
  <c r="J245" i="7"/>
  <c r="J122" i="7"/>
  <c r="J359" i="7"/>
  <c r="J74" i="7"/>
  <c r="J308" i="7"/>
  <c r="J116" i="7"/>
  <c r="J179" i="7"/>
  <c r="J54" i="7"/>
  <c r="J383" i="7"/>
  <c r="J342" i="7"/>
  <c r="J181" i="7"/>
  <c r="J401" i="7"/>
  <c r="J414" i="7"/>
  <c r="J231" i="7"/>
  <c r="J187" i="7"/>
  <c r="J41" i="7"/>
  <c r="J107" i="7"/>
  <c r="J373" i="7"/>
  <c r="J419" i="7"/>
  <c r="J143" i="7"/>
  <c r="J36" i="7"/>
  <c r="J378" i="7"/>
  <c r="J278" i="7"/>
  <c r="J157" i="7"/>
  <c r="J103" i="7"/>
  <c r="J47" i="7"/>
  <c r="J317" i="7"/>
  <c r="J389" i="7"/>
  <c r="J291" i="7"/>
  <c r="J92" i="7"/>
  <c r="J314" i="7"/>
  <c r="J57" i="7"/>
  <c r="J33" i="7"/>
  <c r="J322" i="7"/>
  <c r="J79" i="7"/>
  <c r="J229" i="7"/>
  <c r="J421" i="7"/>
  <c r="J228" i="7"/>
  <c r="J345" i="7"/>
  <c r="J391" i="7"/>
  <c r="J183" i="7"/>
  <c r="J281" i="7"/>
  <c r="J427" i="7"/>
  <c r="J377" i="7"/>
  <c r="J313" i="7"/>
  <c r="J152" i="7"/>
  <c r="J158" i="7"/>
  <c r="J123" i="7"/>
  <c r="J362" i="7"/>
  <c r="J178" i="7"/>
  <c r="J87" i="7"/>
  <c r="J199" i="7"/>
  <c r="J379" i="7"/>
  <c r="J440" i="7"/>
  <c r="J240" i="7"/>
  <c r="J441" i="7"/>
  <c r="J294" i="7"/>
  <c r="J275" i="7"/>
  <c r="J409" i="7"/>
  <c r="J80" i="7"/>
  <c r="J273" i="7"/>
  <c r="J165" i="7"/>
  <c r="J135" i="7"/>
  <c r="J10" i="7"/>
  <c r="J39" i="7"/>
  <c r="J293" i="7"/>
  <c r="J134" i="7"/>
  <c r="J153" i="7"/>
  <c r="J200" i="7"/>
  <c r="J315" i="7"/>
  <c r="J262" i="7"/>
  <c r="J190" i="7"/>
  <c r="J206" i="7"/>
  <c r="J402" i="7"/>
  <c r="J420" i="7"/>
  <c r="J62" i="7"/>
  <c r="J251" i="7"/>
  <c r="J67" i="7"/>
  <c r="J303" i="7"/>
  <c r="J128" i="7"/>
  <c r="J431" i="7"/>
  <c r="J42" i="7"/>
  <c r="J40" i="7"/>
  <c r="J417" i="7"/>
  <c r="J445" i="7"/>
  <c r="J213" i="7"/>
  <c r="J220" i="7"/>
  <c r="J268" i="7"/>
  <c r="J91" i="7"/>
  <c r="J109" i="7"/>
  <c r="J204" i="7"/>
  <c r="J142" i="7"/>
  <c r="J253" i="7"/>
  <c r="J235" i="7"/>
  <c r="J180" i="7"/>
  <c r="J298" i="7"/>
  <c r="J148" i="7"/>
  <c r="J423" i="7"/>
  <c r="J447" i="7"/>
  <c r="J115" i="7"/>
  <c r="J347" i="7"/>
  <c r="Y16" i="4"/>
  <c r="Y14" i="4"/>
  <c r="Y32" i="4"/>
  <c r="Y29" i="4"/>
  <c r="Y85" i="4"/>
  <c r="Y18" i="4"/>
  <c r="Y45" i="4"/>
  <c r="Y20" i="4"/>
  <c r="Y42" i="4"/>
  <c r="Y26" i="4"/>
  <c r="Y37" i="4"/>
  <c r="Y74" i="4"/>
  <c r="Y39" i="4"/>
  <c r="Y81" i="4"/>
  <c r="Y56" i="4"/>
  <c r="Y35" i="4"/>
  <c r="Y46" i="4"/>
  <c r="Y87" i="4"/>
  <c r="Y3" i="4"/>
  <c r="Y8" i="4"/>
  <c r="Y80" i="4"/>
  <c r="Y43" i="4"/>
  <c r="Y50" i="4"/>
  <c r="Y40" i="4"/>
  <c r="Y28" i="4"/>
  <c r="Y75" i="4"/>
  <c r="Y5" i="4"/>
  <c r="Y33" i="4"/>
  <c r="Y84" i="4"/>
  <c r="Y53" i="4"/>
  <c r="Y59" i="4"/>
  <c r="Y69" i="4"/>
  <c r="Y77" i="4"/>
  <c r="Y49" i="4"/>
  <c r="Y79" i="4"/>
  <c r="Y51" i="4"/>
  <c r="Y22" i="4"/>
  <c r="Y73" i="4"/>
  <c r="Y57" i="4"/>
  <c r="Y72" i="4"/>
  <c r="Y24" i="4"/>
  <c r="Y55" i="4"/>
  <c r="Y90" i="4"/>
  <c r="Y58" i="4"/>
  <c r="Y30" i="4"/>
  <c r="Y71" i="4"/>
  <c r="Y78" i="4"/>
  <c r="Y60" i="4"/>
  <c r="Y91" i="4"/>
  <c r="Y10" i="4"/>
  <c r="Y47" i="4"/>
  <c r="Y38" i="4"/>
  <c r="Y61" i="4"/>
  <c r="Y13" i="4"/>
  <c r="Y21" i="4"/>
  <c r="Y25" i="4"/>
  <c r="Y54" i="4"/>
  <c r="Y88" i="4"/>
  <c r="Y41" i="4"/>
  <c r="Y83" i="4"/>
  <c r="Y48" i="4"/>
  <c r="Y31" i="4"/>
  <c r="Y66" i="4"/>
  <c r="Y65" i="4"/>
  <c r="Y86" i="4"/>
  <c r="Y15" i="4"/>
  <c r="Y6" i="4"/>
  <c r="Y89" i="4"/>
  <c r="Y34" i="4"/>
  <c r="Y2" i="4"/>
  <c r="Y7" i="4"/>
  <c r="Y9" i="4"/>
  <c r="Y68" i="4"/>
  <c r="Y82" i="4"/>
  <c r="Y12" i="4"/>
  <c r="Y27" i="4"/>
  <c r="Y23" i="4"/>
  <c r="Y76" i="4"/>
  <c r="Y11" i="4"/>
  <c r="Y64" i="4"/>
  <c r="Y62" i="4"/>
  <c r="Y19" i="4"/>
  <c r="Y52" i="4"/>
  <c r="Y4" i="4"/>
  <c r="Y67" i="4"/>
  <c r="Y70" i="4"/>
  <c r="Y63" i="4"/>
  <c r="Y44" i="4"/>
  <c r="Y17" i="4"/>
  <c r="Y36" i="4"/>
  <c r="Y81" i="3"/>
  <c r="Y5" i="3"/>
  <c r="Y14" i="3"/>
  <c r="Y80" i="3"/>
  <c r="Y52" i="3"/>
  <c r="Y20" i="3"/>
  <c r="Y32" i="3"/>
  <c r="Y50" i="3"/>
  <c r="Y61" i="3"/>
  <c r="Y49" i="3"/>
  <c r="Y72" i="3"/>
  <c r="Y44" i="3"/>
  <c r="Y4" i="3"/>
  <c r="Y22" i="3"/>
  <c r="Y23" i="3"/>
  <c r="Y12" i="3"/>
  <c r="Y38" i="3"/>
  <c r="Y67" i="3"/>
  <c r="Y82" i="3"/>
  <c r="Y87" i="3"/>
  <c r="Y46" i="3"/>
  <c r="Y55" i="3"/>
  <c r="Y76" i="3"/>
  <c r="Y17" i="3"/>
  <c r="Y15" i="3"/>
  <c r="Y16" i="3"/>
  <c r="Y43" i="3"/>
  <c r="Y33" i="3"/>
  <c r="Y34" i="3"/>
  <c r="Y19" i="3"/>
  <c r="Y41" i="3"/>
  <c r="Y73" i="3"/>
  <c r="Y48" i="3"/>
  <c r="Y83" i="3"/>
  <c r="Y85" i="3"/>
  <c r="Y21" i="3"/>
  <c r="Y77" i="3"/>
  <c r="Y7" i="3"/>
  <c r="Y60" i="3"/>
  <c r="Y65" i="3"/>
  <c r="Y35" i="3"/>
  <c r="Y30" i="3"/>
  <c r="Y58" i="3"/>
  <c r="Y6" i="3"/>
  <c r="Y45" i="3"/>
  <c r="Y57" i="3"/>
  <c r="Y9" i="3"/>
  <c r="Y47" i="3"/>
  <c r="Y71" i="3"/>
  <c r="Y79" i="3"/>
  <c r="Y66" i="3"/>
  <c r="Y29" i="3"/>
  <c r="Y8" i="3"/>
  <c r="Y56" i="3"/>
  <c r="Y37" i="3"/>
  <c r="Y91" i="3"/>
  <c r="Y3" i="3"/>
  <c r="Y89" i="3"/>
  <c r="Y69" i="3"/>
  <c r="Y10" i="3"/>
  <c r="Y40" i="3"/>
  <c r="Y74" i="3"/>
  <c r="Y90" i="3"/>
  <c r="Y75" i="3"/>
  <c r="Y78" i="3"/>
  <c r="Y11" i="3"/>
  <c r="Y68" i="3"/>
  <c r="Y88" i="3"/>
  <c r="Y36" i="3"/>
  <c r="Y42" i="3"/>
  <c r="Y31" i="3"/>
  <c r="Y13" i="3"/>
  <c r="Y24" i="3"/>
  <c r="Y26" i="3"/>
  <c r="Y84" i="3"/>
  <c r="Y18" i="3"/>
  <c r="Y25" i="3"/>
  <c r="Y64" i="3"/>
  <c r="Y70" i="3"/>
  <c r="Y62" i="3"/>
  <c r="Y54" i="3"/>
  <c r="Y86" i="3"/>
  <c r="Y59" i="3"/>
  <c r="Y2" i="3"/>
  <c r="Y27" i="3"/>
  <c r="Y28" i="3"/>
  <c r="Y51" i="3"/>
  <c r="Y53" i="3"/>
  <c r="Y63" i="3"/>
  <c r="Y39" i="3"/>
  <c r="J83" i="5"/>
  <c r="J5" i="5"/>
  <c r="J182" i="5"/>
  <c r="J66" i="5"/>
  <c r="J22" i="5"/>
  <c r="J214" i="5"/>
  <c r="J331" i="5"/>
  <c r="J137" i="5"/>
  <c r="J349" i="5"/>
  <c r="J10" i="5"/>
  <c r="J75" i="5"/>
  <c r="J192" i="5"/>
  <c r="J63" i="5"/>
  <c r="J211" i="5"/>
  <c r="J157" i="5"/>
  <c r="J103" i="5"/>
  <c r="J218" i="5"/>
  <c r="J230" i="5"/>
  <c r="J20" i="5"/>
  <c r="J338" i="5"/>
  <c r="J93" i="5"/>
  <c r="J256" i="5"/>
  <c r="J285" i="5"/>
  <c r="J266" i="5"/>
  <c r="J421" i="5"/>
  <c r="J217" i="5"/>
  <c r="J304" i="5"/>
  <c r="J8" i="5"/>
  <c r="J422" i="5"/>
  <c r="J378" i="5"/>
  <c r="J344" i="5"/>
  <c r="J99" i="5"/>
  <c r="J250" i="5"/>
  <c r="J222" i="5"/>
  <c r="J420" i="5"/>
  <c r="J267" i="5"/>
  <c r="J6" i="5"/>
  <c r="J274" i="5"/>
  <c r="J418" i="5"/>
  <c r="J127" i="5"/>
  <c r="J31" i="5"/>
  <c r="J440" i="5"/>
  <c r="J70" i="5"/>
  <c r="J58" i="5"/>
  <c r="J212" i="5"/>
  <c r="J444" i="5"/>
  <c r="J382" i="5"/>
  <c r="J154" i="5"/>
  <c r="J434" i="5"/>
  <c r="J368" i="5"/>
  <c r="J335" i="5"/>
  <c r="J190" i="5"/>
  <c r="J87" i="5"/>
  <c r="J35" i="5"/>
  <c r="J377" i="5"/>
  <c r="J254" i="5"/>
  <c r="J26" i="5"/>
  <c r="J245" i="5"/>
  <c r="J252" i="5"/>
  <c r="J7" i="5"/>
  <c r="J82" i="5"/>
  <c r="J275" i="5"/>
  <c r="J323" i="5"/>
  <c r="J441" i="5"/>
  <c r="J386" i="5"/>
  <c r="J208" i="5"/>
  <c r="J437" i="5"/>
  <c r="J193" i="5"/>
  <c r="J394" i="5"/>
  <c r="J210" i="5"/>
  <c r="J333" i="5"/>
  <c r="J282" i="5"/>
  <c r="J139" i="5"/>
  <c r="J371" i="5"/>
  <c r="J297" i="5"/>
  <c r="J111" i="5"/>
  <c r="J203" i="5"/>
  <c r="J92" i="5"/>
  <c r="J174" i="5"/>
  <c r="J322" i="5"/>
  <c r="J293" i="5"/>
  <c r="J134" i="5"/>
  <c r="J264" i="5"/>
  <c r="J415" i="5"/>
  <c r="J392" i="5"/>
  <c r="J204" i="5"/>
  <c r="J330" i="5"/>
  <c r="J116" i="5"/>
  <c r="J369" i="5"/>
  <c r="J450" i="5"/>
  <c r="J298" i="5"/>
  <c r="J328" i="5"/>
  <c r="J263" i="5"/>
  <c r="J244" i="5"/>
  <c r="J314" i="5"/>
  <c r="J255" i="5"/>
  <c r="J81" i="5"/>
  <c r="J85" i="5"/>
  <c r="J72" i="5"/>
  <c r="J86" i="5"/>
  <c r="J69" i="5"/>
  <c r="J233" i="5"/>
  <c r="J401" i="5"/>
  <c r="J153" i="5"/>
  <c r="J343" i="5"/>
  <c r="J347" i="5"/>
  <c r="J253" i="5"/>
  <c r="J396" i="5"/>
  <c r="J442" i="5"/>
  <c r="J185" i="5"/>
  <c r="J45" i="5"/>
  <c r="J238" i="5"/>
  <c r="J234" i="5"/>
  <c r="J44" i="5"/>
  <c r="J295" i="5"/>
  <c r="J9" i="5"/>
  <c r="J188" i="5"/>
  <c r="J279" i="5"/>
  <c r="J404" i="5"/>
  <c r="J47" i="5"/>
  <c r="J412" i="5"/>
  <c r="J414" i="5"/>
  <c r="J96" i="5"/>
  <c r="J14" i="5"/>
  <c r="J200" i="5"/>
  <c r="J129" i="5"/>
  <c r="J381" i="5"/>
  <c r="J241" i="5"/>
  <c r="J110" i="5"/>
  <c r="J11" i="5"/>
  <c r="J37" i="5"/>
  <c r="J162" i="5"/>
  <c r="J130" i="5"/>
  <c r="J65" i="5"/>
  <c r="J359" i="5"/>
  <c r="J384" i="5"/>
  <c r="J426" i="5"/>
  <c r="J291" i="5"/>
  <c r="J172" i="5"/>
  <c r="J356" i="5"/>
  <c r="J278" i="5"/>
  <c r="J268" i="5"/>
  <c r="J429" i="5"/>
  <c r="J215" i="5"/>
  <c r="J269" i="5"/>
  <c r="J25" i="5"/>
  <c r="J281" i="5"/>
  <c r="J121" i="5"/>
  <c r="J248" i="5"/>
  <c r="J194" i="5"/>
  <c r="J4" i="5"/>
  <c r="J236" i="5"/>
  <c r="J29" i="5"/>
  <c r="J21" i="5"/>
  <c r="J397" i="5"/>
  <c r="J292" i="5"/>
  <c r="J126" i="5"/>
  <c r="J206" i="5"/>
  <c r="J224" i="5"/>
  <c r="J187" i="5"/>
  <c r="J385" i="5"/>
  <c r="J428" i="5"/>
  <c r="J24" i="5"/>
  <c r="J143" i="5"/>
  <c r="J306" i="5"/>
  <c r="J273" i="5"/>
  <c r="J124" i="5"/>
  <c r="J311" i="5"/>
  <c r="J427" i="5"/>
  <c r="J361" i="5"/>
  <c r="J411" i="5"/>
  <c r="J117" i="5"/>
  <c r="J232" i="5"/>
  <c r="J46" i="5"/>
  <c r="J219" i="5"/>
  <c r="J318" i="5"/>
  <c r="J400" i="5"/>
  <c r="J53" i="5"/>
  <c r="J228" i="5"/>
  <c r="J55" i="5"/>
  <c r="J169" i="5"/>
  <c r="J300" i="5"/>
  <c r="J201" i="5"/>
  <c r="J448" i="5"/>
  <c r="J118" i="5"/>
  <c r="J352" i="5"/>
  <c r="J18" i="5"/>
  <c r="J363" i="5"/>
  <c r="J350" i="5"/>
  <c r="J51" i="5"/>
  <c r="J449" i="5"/>
  <c r="J52" i="5"/>
  <c r="J98" i="5"/>
  <c r="J216" i="5"/>
  <c r="J113" i="5"/>
  <c r="J196" i="5"/>
  <c r="J257" i="5"/>
  <c r="J41" i="5"/>
  <c r="J80" i="5"/>
  <c r="J105" i="5"/>
  <c r="J425" i="5"/>
  <c r="J419" i="5"/>
  <c r="J231" i="5"/>
  <c r="J317" i="5"/>
  <c r="J337" i="5"/>
  <c r="J229" i="5"/>
  <c r="J324" i="5"/>
  <c r="J104" i="5"/>
  <c r="J49" i="5"/>
  <c r="J391" i="5"/>
  <c r="J251" i="5"/>
  <c r="J28" i="5"/>
  <c r="J161" i="5"/>
  <c r="J149" i="5"/>
  <c r="J372" i="5"/>
  <c r="J431" i="5"/>
  <c r="J74" i="5"/>
  <c r="J260" i="5"/>
  <c r="J446" i="5"/>
  <c r="J123" i="5"/>
  <c r="J393" i="5"/>
  <c r="J107" i="5"/>
  <c r="J202" i="5"/>
  <c r="J276" i="5"/>
  <c r="J379" i="5"/>
  <c r="J320" i="5"/>
  <c r="J239" i="5"/>
  <c r="J243" i="5"/>
  <c r="J160" i="5"/>
  <c r="J150" i="5"/>
  <c r="J315" i="5"/>
  <c r="J163" i="5"/>
  <c r="J199" i="5"/>
  <c r="J430" i="5"/>
  <c r="J387" i="5"/>
  <c r="J262" i="5"/>
  <c r="J184" i="5"/>
  <c r="J388" i="5"/>
  <c r="J48" i="5"/>
  <c r="J186" i="5"/>
  <c r="J226" i="5"/>
  <c r="J399" i="5"/>
  <c r="J310" i="5"/>
  <c r="J358" i="5"/>
  <c r="J270" i="5"/>
  <c r="J108" i="5"/>
  <c r="J360" i="5"/>
  <c r="J398" i="5"/>
  <c r="J38" i="5"/>
  <c r="J120" i="5"/>
  <c r="J294" i="5"/>
  <c r="J326" i="5"/>
  <c r="J383" i="5"/>
  <c r="J19" i="5"/>
  <c r="J380" i="5"/>
  <c r="J181" i="5"/>
  <c r="J27" i="5"/>
  <c r="J403" i="5"/>
  <c r="J156" i="5"/>
  <c r="J148" i="5"/>
  <c r="J173" i="5"/>
  <c r="J145" i="5"/>
  <c r="J36" i="5"/>
  <c r="J23" i="5"/>
  <c r="J32" i="5"/>
  <c r="J170" i="5"/>
  <c r="J40" i="5"/>
  <c r="J321" i="5"/>
  <c r="J115" i="5"/>
  <c r="J152" i="5"/>
  <c r="J402" i="5"/>
  <c r="J64" i="5"/>
  <c r="J283" i="5"/>
  <c r="J90" i="5"/>
  <c r="J355" i="5"/>
  <c r="J114" i="5"/>
  <c r="J443" i="5"/>
  <c r="J3" i="5"/>
  <c r="J71" i="5"/>
  <c r="J88" i="5"/>
  <c r="J407" i="5"/>
  <c r="J365" i="5"/>
  <c r="J319" i="5"/>
  <c r="J354" i="5"/>
  <c r="J50" i="5"/>
  <c r="J39" i="5"/>
  <c r="J435" i="5"/>
  <c r="J296" i="5"/>
  <c r="J166" i="5"/>
  <c r="J265" i="5"/>
  <c r="J59" i="5"/>
  <c r="J102" i="5"/>
  <c r="J374" i="5"/>
  <c r="J12" i="5"/>
  <c r="J183" i="5"/>
  <c r="J13" i="5"/>
  <c r="J305" i="5"/>
  <c r="J56" i="5"/>
  <c r="J334" i="5"/>
  <c r="J345" i="5"/>
  <c r="J280" i="5"/>
  <c r="J339" i="5"/>
  <c r="J30" i="5"/>
  <c r="J235" i="5"/>
  <c r="J146" i="5"/>
  <c r="J142" i="5"/>
  <c r="J119" i="5"/>
  <c r="J61" i="5"/>
  <c r="J277" i="5"/>
  <c r="J147" i="5"/>
  <c r="J299" i="5"/>
  <c r="J76" i="5"/>
  <c r="J288" i="5"/>
  <c r="J351" i="5"/>
  <c r="J109" i="5"/>
  <c r="J16" i="5"/>
  <c r="J43" i="5"/>
  <c r="J423" i="5"/>
  <c r="J171" i="5"/>
  <c r="J353" i="5"/>
  <c r="J62" i="5"/>
  <c r="J213" i="5"/>
  <c r="J100" i="5"/>
  <c r="J17" i="5"/>
  <c r="J413" i="5"/>
  <c r="J68" i="5"/>
  <c r="J84" i="5"/>
  <c r="J342" i="5"/>
  <c r="J209" i="5"/>
  <c r="J373" i="5"/>
  <c r="J405" i="5"/>
  <c r="J151" i="5"/>
  <c r="J258" i="5"/>
  <c r="J77" i="5"/>
  <c r="J309" i="5"/>
  <c r="J410" i="5"/>
  <c r="J340" i="5"/>
  <c r="J221" i="5"/>
  <c r="J284" i="5"/>
  <c r="J240" i="5"/>
  <c r="J362" i="5"/>
  <c r="J336" i="5"/>
  <c r="J259" i="5"/>
  <c r="J60" i="5"/>
  <c r="J329" i="5"/>
  <c r="J79" i="5"/>
  <c r="J205" i="5"/>
  <c r="J122" i="5"/>
  <c r="J312" i="5"/>
  <c r="J97" i="5"/>
  <c r="J313" i="5"/>
  <c r="J15" i="5"/>
  <c r="J178" i="5"/>
  <c r="J246" i="5"/>
  <c r="J133" i="5"/>
  <c r="J78" i="5"/>
  <c r="J301" i="5"/>
  <c r="J432" i="5"/>
  <c r="J289" i="5"/>
  <c r="J406" i="5"/>
  <c r="J158" i="5"/>
  <c r="J303" i="5"/>
  <c r="J91" i="5"/>
  <c r="J95" i="5"/>
  <c r="J348" i="5"/>
  <c r="J227" i="5"/>
  <c r="J416" i="5"/>
  <c r="J261" i="5"/>
  <c r="J325" i="5"/>
  <c r="J57" i="5"/>
  <c r="J327" i="5"/>
  <c r="J389" i="5"/>
  <c r="J409" i="5"/>
  <c r="J159" i="5"/>
  <c r="J132" i="5"/>
  <c r="J125" i="5"/>
  <c r="J439" i="5"/>
  <c r="J370" i="5"/>
  <c r="J177" i="5"/>
  <c r="J451" i="5"/>
  <c r="J141" i="5"/>
  <c r="J286" i="5"/>
  <c r="J247" i="5"/>
  <c r="J375" i="5"/>
  <c r="J164" i="5"/>
  <c r="J408" i="5"/>
  <c r="J447" i="5"/>
  <c r="J136" i="5"/>
  <c r="J101" i="5"/>
  <c r="J308" i="5"/>
  <c r="J144" i="5"/>
  <c r="J376" i="5"/>
  <c r="J197" i="5"/>
  <c r="J34" i="5"/>
  <c r="J366" i="5"/>
  <c r="J73" i="5"/>
  <c r="J220" i="5"/>
  <c r="J225" i="5"/>
  <c r="J367" i="5"/>
  <c r="J272" i="5"/>
  <c r="J357" i="5"/>
  <c r="J237" i="5"/>
  <c r="J438" i="5"/>
  <c r="J128" i="5"/>
  <c r="J417" i="5"/>
  <c r="J316" i="5"/>
  <c r="J54" i="5"/>
  <c r="J135" i="5"/>
  <c r="J138" i="5"/>
  <c r="J168" i="5"/>
  <c r="J223" i="5"/>
  <c r="J112" i="5"/>
  <c r="J33" i="5"/>
  <c r="J290" i="5"/>
  <c r="J207" i="5"/>
  <c r="J167" i="5"/>
  <c r="J191" i="5"/>
  <c r="J287" i="5"/>
  <c r="J165" i="5"/>
  <c r="J341" i="5"/>
  <c r="J346" i="5"/>
  <c r="J364" i="5"/>
  <c r="J176" i="5"/>
  <c r="J42" i="5"/>
  <c r="J445" i="5"/>
  <c r="J67" i="5"/>
  <c r="J131" i="5"/>
  <c r="J179" i="5"/>
  <c r="J390" i="5"/>
  <c r="J195" i="5"/>
  <c r="J302" i="5"/>
  <c r="J436" i="5"/>
  <c r="J198" i="5"/>
  <c r="J155" i="5"/>
  <c r="J89" i="5"/>
  <c r="J433" i="5"/>
  <c r="J94" i="5"/>
  <c r="J106" i="5"/>
  <c r="J307" i="5"/>
  <c r="J424" i="5"/>
  <c r="J180" i="5"/>
  <c r="J271" i="5"/>
  <c r="J395" i="5"/>
  <c r="J249" i="5"/>
  <c r="J189" i="5"/>
  <c r="J140" i="5"/>
  <c r="J2" i="5"/>
  <c r="J332" i="5"/>
  <c r="J242" i="5"/>
  <c r="J175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2" i="4"/>
</calcChain>
</file>

<file path=xl/sharedStrings.xml><?xml version="1.0" encoding="utf-8"?>
<sst xmlns="http://schemas.openxmlformats.org/spreadsheetml/2006/main" count="3362" uniqueCount="198">
  <si>
    <t>concepts</t>
  </si>
  <si>
    <t>avg_feat_overlap_541</t>
  </si>
  <si>
    <t>norm fam</t>
  </si>
  <si>
    <t>KF</t>
  </si>
  <si>
    <t>ln(KF)</t>
  </si>
  <si>
    <t>Length_Letters</t>
  </si>
  <si>
    <t>epis_t</t>
  </si>
  <si>
    <t>Length_Syllables</t>
  </si>
  <si>
    <t>set</t>
  </si>
  <si>
    <t>spatula</t>
  </si>
  <si>
    <t>grater</t>
  </si>
  <si>
    <t>pin</t>
  </si>
  <si>
    <t>axe</t>
  </si>
  <si>
    <t>table</t>
  </si>
  <si>
    <t>ladle</t>
  </si>
  <si>
    <t>helicopter</t>
  </si>
  <si>
    <t>faucet</t>
  </si>
  <si>
    <t>bench</t>
  </si>
  <si>
    <t>lantern</t>
  </si>
  <si>
    <t>flute</t>
  </si>
  <si>
    <t>chicken</t>
  </si>
  <si>
    <t>subway</t>
  </si>
  <si>
    <t>tent</t>
  </si>
  <si>
    <t>vest</t>
  </si>
  <si>
    <t>mixer</t>
  </si>
  <si>
    <t>lobster</t>
  </si>
  <si>
    <t>radio</t>
  </si>
  <si>
    <t>rhubarb</t>
  </si>
  <si>
    <t>projector</t>
  </si>
  <si>
    <t>train</t>
  </si>
  <si>
    <t>shawl</t>
  </si>
  <si>
    <t>perch</t>
  </si>
  <si>
    <t>chandelier</t>
  </si>
  <si>
    <t>fence</t>
  </si>
  <si>
    <t>tie</t>
  </si>
  <si>
    <t>gate</t>
  </si>
  <si>
    <t>slippers</t>
  </si>
  <si>
    <t>strainer</t>
  </si>
  <si>
    <t>cottage</t>
  </si>
  <si>
    <t>horse</t>
  </si>
  <si>
    <t>parka</t>
  </si>
  <si>
    <t>ashtray</t>
  </si>
  <si>
    <t>shack</t>
  </si>
  <si>
    <t>chapel</t>
  </si>
  <si>
    <t>bridge</t>
  </si>
  <si>
    <t>raccoon</t>
  </si>
  <si>
    <t>desk</t>
  </si>
  <si>
    <t>bagpipe</t>
  </si>
  <si>
    <t>closet</t>
  </si>
  <si>
    <t>sledgehammer</t>
  </si>
  <si>
    <t>thermometer</t>
  </si>
  <si>
    <t>tripod</t>
  </si>
  <si>
    <t>plum</t>
  </si>
  <si>
    <t>pot</t>
  </si>
  <si>
    <t>rattle</t>
  </si>
  <si>
    <t>crowbar</t>
  </si>
  <si>
    <t>hut</t>
  </si>
  <si>
    <t>doll</t>
  </si>
  <si>
    <t>magazine</t>
  </si>
  <si>
    <t>crown</t>
  </si>
  <si>
    <t>blouse</t>
  </si>
  <si>
    <t>pickle</t>
  </si>
  <si>
    <t>certificate</t>
  </si>
  <si>
    <t>asparagus</t>
  </si>
  <si>
    <t>cedar</t>
  </si>
  <si>
    <t>blueberry</t>
  </si>
  <si>
    <t>skunk</t>
  </si>
  <si>
    <t>carpet</t>
  </si>
  <si>
    <t>sandpaper</t>
  </si>
  <si>
    <t>church</t>
  </si>
  <si>
    <t>marble</t>
  </si>
  <si>
    <t>rice</t>
  </si>
  <si>
    <t>apron</t>
  </si>
  <si>
    <t>camisole</t>
  </si>
  <si>
    <t>airplane</t>
  </si>
  <si>
    <t>taxi</t>
  </si>
  <si>
    <t>veil</t>
  </si>
  <si>
    <t>bolts</t>
  </si>
  <si>
    <t>corkscrew</t>
  </si>
  <si>
    <t>cigarette</t>
  </si>
  <si>
    <t>stereo</t>
  </si>
  <si>
    <t>pearl</t>
  </si>
  <si>
    <t>lemon</t>
  </si>
  <si>
    <t>jeep</t>
  </si>
  <si>
    <t>sack</t>
  </si>
  <si>
    <t>beans</t>
  </si>
  <si>
    <t>cathedral</t>
  </si>
  <si>
    <t>pony</t>
  </si>
  <si>
    <t>inn</t>
  </si>
  <si>
    <t>pen</t>
  </si>
  <si>
    <t>medal</t>
  </si>
  <si>
    <t>chipmunk</t>
  </si>
  <si>
    <t>olive</t>
  </si>
  <si>
    <t>jar</t>
  </si>
  <si>
    <t>muzzle</t>
  </si>
  <si>
    <t>moose</t>
  </si>
  <si>
    <t>bucket</t>
  </si>
  <si>
    <t>escalator</t>
  </si>
  <si>
    <t>seagull</t>
  </si>
  <si>
    <t>sparrow</t>
  </si>
  <si>
    <t>barrel</t>
  </si>
  <si>
    <t>housefly</t>
  </si>
  <si>
    <t>cigar</t>
  </si>
  <si>
    <t>pine</t>
  </si>
  <si>
    <t>umbrella</t>
  </si>
  <si>
    <t>earmuffs</t>
  </si>
  <si>
    <t>bra</t>
  </si>
  <si>
    <t>coin</t>
  </si>
  <si>
    <t>helmet</t>
  </si>
  <si>
    <t>machete</t>
  </si>
  <si>
    <t>rake</t>
  </si>
  <si>
    <t>level</t>
  </si>
  <si>
    <t>ambulance</t>
  </si>
  <si>
    <t>buckle</t>
  </si>
  <si>
    <t>shrimp</t>
  </si>
  <si>
    <t>donkey</t>
  </si>
  <si>
    <t>bomb</t>
  </si>
  <si>
    <t>squirrel</t>
  </si>
  <si>
    <t>avocado</t>
  </si>
  <si>
    <t>drill</t>
  </si>
  <si>
    <t>cake</t>
  </si>
  <si>
    <t>emerald</t>
  </si>
  <si>
    <t>nylons</t>
  </si>
  <si>
    <t>sword</t>
  </si>
  <si>
    <t>blender</t>
  </si>
  <si>
    <t>duck</t>
  </si>
  <si>
    <t>sandals</t>
  </si>
  <si>
    <t>harmonica</t>
  </si>
  <si>
    <t>basket</t>
  </si>
  <si>
    <t>shed</t>
  </si>
  <si>
    <t>cellar</t>
  </si>
  <si>
    <t>pear</t>
  </si>
  <si>
    <t>raisin</t>
  </si>
  <si>
    <t>microwave</t>
  </si>
  <si>
    <t>tack</t>
  </si>
  <si>
    <t>thimble</t>
  </si>
  <si>
    <t>saddle</t>
  </si>
  <si>
    <t>bungalow</t>
  </si>
  <si>
    <t>mat</t>
  </si>
  <si>
    <t>biscuit</t>
  </si>
  <si>
    <t>beehive</t>
  </si>
  <si>
    <t>tongs</t>
  </si>
  <si>
    <t>bluejay</t>
  </si>
  <si>
    <t>chain</t>
  </si>
  <si>
    <t>trousers</t>
  </si>
  <si>
    <t>nightingale</t>
  </si>
  <si>
    <t>stick</t>
  </si>
  <si>
    <t>brick</t>
  </si>
  <si>
    <t>pigeon</t>
  </si>
  <si>
    <t>door</t>
  </si>
  <si>
    <t>banana</t>
  </si>
  <si>
    <t>mittens</t>
  </si>
  <si>
    <t>birch</t>
  </si>
  <si>
    <t>hamster</t>
  </si>
  <si>
    <t>crow</t>
  </si>
  <si>
    <t>cork</t>
  </si>
  <si>
    <t>cage</t>
  </si>
  <si>
    <t>trailer</t>
  </si>
  <si>
    <t>whistle</t>
  </si>
  <si>
    <t>deer</t>
  </si>
  <si>
    <t>kite</t>
  </si>
  <si>
    <t>peas</t>
  </si>
  <si>
    <t>bouquet</t>
  </si>
  <si>
    <t>pyramid</t>
  </si>
  <si>
    <t>rabbit</t>
  </si>
  <si>
    <t>jeans</t>
  </si>
  <si>
    <t>saucer</t>
  </si>
  <si>
    <t>woodpecker</t>
  </si>
  <si>
    <t>turkey</t>
  </si>
  <si>
    <t>jet</t>
  </si>
  <si>
    <t>bayonet</t>
  </si>
  <si>
    <t>budgie</t>
  </si>
  <si>
    <t>turtle</t>
  </si>
  <si>
    <t>goose</t>
  </si>
  <si>
    <t>oven</t>
  </si>
  <si>
    <t>microscope</t>
  </si>
  <si>
    <t>football</t>
  </si>
  <si>
    <t>accordion</t>
  </si>
  <si>
    <t>toad</t>
  </si>
  <si>
    <t>rope</t>
  </si>
  <si>
    <t>canoe</t>
  </si>
  <si>
    <t>grape</t>
  </si>
  <si>
    <t>pan</t>
  </si>
  <si>
    <t>shell</t>
  </si>
  <si>
    <t>dandelion</t>
  </si>
  <si>
    <t>sheep</t>
  </si>
  <si>
    <t>tomato</t>
  </si>
  <si>
    <t>tomahawk</t>
  </si>
  <si>
    <t>leotards</t>
  </si>
  <si>
    <t>count</t>
  </si>
  <si>
    <t>rand</t>
  </si>
  <si>
    <t>space_3</t>
  </si>
  <si>
    <t>task</t>
  </si>
  <si>
    <t>recent</t>
  </si>
  <si>
    <t>lifetime</t>
  </si>
  <si>
    <t>animacy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</si>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</sst>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2DE82A12-C483-4466-BD38-1DBC2F6ED78C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330000013"/>
        <cx:tickLabels/>
        <cx:numFmt formatCode="#,##0.00" sourceLinked="0"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76738DE-6618-40DB-8667-DFD3453E460F}">
          <cx:dataId val="0"/>
          <cx:layoutPr>
            <cx:binning intervalClosed="r">
              <cx:binCount val="9"/>
            </cx:binning>
          </cx:layoutPr>
        </cx:series>
      </cx:plotAreaRegion>
      <cx:axis id="0">
        <cx:catScaling gapWidth="0.330000013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12</xdr:row>
      <xdr:rowOff>98107</xdr:rowOff>
    </xdr:from>
    <xdr:to>
      <xdr:col>20</xdr:col>
      <xdr:colOff>276225</xdr:colOff>
      <xdr:row>27</xdr:row>
      <xdr:rowOff>134302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464DB11-564F-49CC-A864-A1539D0AE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0585" y="2292667"/>
              <a:ext cx="4587240" cy="2779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556260</xdr:colOff>
      <xdr:row>21</xdr:row>
      <xdr:rowOff>180022</xdr:rowOff>
    </xdr:from>
    <xdr:to>
      <xdr:col>20</xdr:col>
      <xdr:colOff>22860</xdr:colOff>
      <xdr:row>37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D3A529D-B663-4C92-B488-782EA6277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7220" y="4020502"/>
              <a:ext cx="4587240" cy="2779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opLeftCell="A7" workbookViewId="0">
      <selection activeCell="K3" sqref="K3"/>
    </sheetView>
  </sheetViews>
  <sheetFormatPr defaultRowHeight="14.4" x14ac:dyDescent="0.55000000000000004"/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195</v>
      </c>
    </row>
    <row r="2" spans="1:11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 t="s">
        <v>196</v>
      </c>
      <c r="K2">
        <f>COUNTIF(J2:J91,"y")</f>
        <v>14</v>
      </c>
    </row>
    <row r="3" spans="1:11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 t="s">
        <v>196</v>
      </c>
    </row>
    <row r="4" spans="1:11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 t="s">
        <v>196</v>
      </c>
    </row>
    <row r="5" spans="1:11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 t="s">
        <v>196</v>
      </c>
    </row>
    <row r="6" spans="1:11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 t="s">
        <v>196</v>
      </c>
    </row>
    <row r="7" spans="1:11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 t="s">
        <v>196</v>
      </c>
    </row>
    <row r="8" spans="1:11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 t="s">
        <v>196</v>
      </c>
    </row>
    <row r="9" spans="1:11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 t="s">
        <v>196</v>
      </c>
    </row>
    <row r="10" spans="1:11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 t="s">
        <v>196</v>
      </c>
    </row>
    <row r="11" spans="1:11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 t="s">
        <v>196</v>
      </c>
    </row>
    <row r="12" spans="1:11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 t="s">
        <v>196</v>
      </c>
    </row>
    <row r="13" spans="1:11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 t="s">
        <v>197</v>
      </c>
    </row>
    <row r="14" spans="1:11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 t="s">
        <v>196</v>
      </c>
    </row>
    <row r="15" spans="1:11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 t="s">
        <v>196</v>
      </c>
    </row>
    <row r="16" spans="1:11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 t="s">
        <v>196</v>
      </c>
    </row>
    <row r="17" spans="1:10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 t="s">
        <v>196</v>
      </c>
    </row>
    <row r="18" spans="1:10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 t="s">
        <v>197</v>
      </c>
    </row>
    <row r="19" spans="1:10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 t="s">
        <v>196</v>
      </c>
    </row>
    <row r="20" spans="1:10" x14ac:dyDescent="0.55000000000000004">
      <c r="A20" s="1" t="s">
        <v>81</v>
      </c>
      <c r="B20" s="1">
        <v>5.1999999999999998E-2</v>
      </c>
      <c r="C20" s="1">
        <v>5.0999999999999996</v>
      </c>
      <c r="D20" s="1">
        <v>11</v>
      </c>
      <c r="E20" s="1">
        <v>2.397895273</v>
      </c>
      <c r="F20" s="1">
        <v>5</v>
      </c>
      <c r="G20" s="1">
        <v>0.90830802300000002</v>
      </c>
      <c r="H20" s="1">
        <v>1</v>
      </c>
      <c r="I20" s="1">
        <v>3</v>
      </c>
      <c r="J20" t="s">
        <v>196</v>
      </c>
    </row>
    <row r="21" spans="1:10" x14ac:dyDescent="0.55000000000000004">
      <c r="A21" s="1" t="s">
        <v>82</v>
      </c>
      <c r="B21" s="1">
        <v>2.5999999999999999E-2</v>
      </c>
      <c r="C21" s="1">
        <v>7.15</v>
      </c>
      <c r="D21" s="1">
        <v>19</v>
      </c>
      <c r="E21" s="1">
        <v>2.9444389790000001</v>
      </c>
      <c r="F21" s="1">
        <v>5</v>
      </c>
      <c r="G21" s="1">
        <v>1.476659779</v>
      </c>
      <c r="H21" s="1">
        <v>2</v>
      </c>
      <c r="I21" s="1">
        <v>3</v>
      </c>
      <c r="J21" t="s">
        <v>196</v>
      </c>
    </row>
    <row r="22" spans="1:10" x14ac:dyDescent="0.55000000000000004">
      <c r="A22" s="1" t="s">
        <v>83</v>
      </c>
      <c r="B22" s="1">
        <v>1.7000000000000001E-2</v>
      </c>
      <c r="C22" s="1">
        <v>6.9</v>
      </c>
      <c r="D22" s="1">
        <v>16</v>
      </c>
      <c r="E22" s="1">
        <v>2.7725887220000001</v>
      </c>
      <c r="F22" s="1">
        <v>4</v>
      </c>
      <c r="G22" s="1">
        <v>2.2686004870000001</v>
      </c>
      <c r="H22" s="1">
        <v>1</v>
      </c>
      <c r="I22" s="1">
        <v>3</v>
      </c>
      <c r="J22" t="s">
        <v>196</v>
      </c>
    </row>
    <row r="23" spans="1:10" x14ac:dyDescent="0.55000000000000004">
      <c r="A23" s="1" t="s">
        <v>84</v>
      </c>
      <c r="B23" s="1">
        <v>7.0000000000000001E-3</v>
      </c>
      <c r="C23" s="1">
        <v>5.7</v>
      </c>
      <c r="D23" s="1">
        <v>9</v>
      </c>
      <c r="E23" s="1">
        <v>2.1972245770000001</v>
      </c>
      <c r="F23" s="1">
        <v>4</v>
      </c>
      <c r="G23" s="1">
        <v>0.49245911599999997</v>
      </c>
      <c r="H23" s="1">
        <v>1</v>
      </c>
      <c r="I23" s="1">
        <v>3</v>
      </c>
      <c r="J23" t="s">
        <v>196</v>
      </c>
    </row>
    <row r="24" spans="1:10" x14ac:dyDescent="0.55000000000000004">
      <c r="A24" s="1" t="s">
        <v>85</v>
      </c>
      <c r="B24" s="1">
        <v>5.8999999999999997E-2</v>
      </c>
      <c r="C24" s="1">
        <v>7</v>
      </c>
      <c r="D24" s="1">
        <v>14</v>
      </c>
      <c r="E24" s="1">
        <v>2.63905733</v>
      </c>
      <c r="F24" s="1">
        <v>5</v>
      </c>
      <c r="G24" s="1">
        <v>0.67804891599999995</v>
      </c>
      <c r="H24" s="1">
        <v>1</v>
      </c>
      <c r="I24" s="1">
        <v>3</v>
      </c>
      <c r="J24" t="s">
        <v>196</v>
      </c>
    </row>
    <row r="25" spans="1:10" x14ac:dyDescent="0.55000000000000004">
      <c r="A25" s="1" t="s">
        <v>86</v>
      </c>
      <c r="B25" s="1">
        <v>2.5000000000000001E-2</v>
      </c>
      <c r="C25" s="1">
        <v>4.7</v>
      </c>
      <c r="D25" s="1">
        <v>11</v>
      </c>
      <c r="E25" s="1">
        <v>2.397895273</v>
      </c>
      <c r="F25" s="1">
        <v>9</v>
      </c>
      <c r="G25" s="1">
        <v>1.3637066390000001</v>
      </c>
      <c r="H25" s="1">
        <v>3</v>
      </c>
      <c r="I25" s="1">
        <v>3</v>
      </c>
      <c r="J25" t="s">
        <v>196</v>
      </c>
    </row>
    <row r="26" spans="1:10" x14ac:dyDescent="0.55000000000000004">
      <c r="A26" s="1" t="s">
        <v>87</v>
      </c>
      <c r="B26" s="1">
        <v>5.8000000000000003E-2</v>
      </c>
      <c r="C26" s="1">
        <v>4.7</v>
      </c>
      <c r="D26" s="1">
        <v>16</v>
      </c>
      <c r="E26" s="1">
        <v>2.7725887220000001</v>
      </c>
      <c r="F26" s="1">
        <v>4</v>
      </c>
      <c r="G26" s="1">
        <v>0.54387185900000001</v>
      </c>
      <c r="H26" s="1">
        <v>2</v>
      </c>
      <c r="I26" s="1">
        <v>3</v>
      </c>
      <c r="J26" t="s">
        <v>197</v>
      </c>
    </row>
    <row r="27" spans="1:10" x14ac:dyDescent="0.55000000000000004">
      <c r="A27" s="1" t="s">
        <v>88</v>
      </c>
      <c r="B27" s="1">
        <v>0.02</v>
      </c>
      <c r="C27" s="1">
        <v>5.55</v>
      </c>
      <c r="D27" s="1">
        <v>10</v>
      </c>
      <c r="E27" s="1">
        <v>2.3025850929999998</v>
      </c>
      <c r="F27" s="1">
        <v>3</v>
      </c>
      <c r="G27" s="1">
        <v>2.7126506520000002</v>
      </c>
      <c r="H27" s="1">
        <v>1</v>
      </c>
      <c r="I27" s="1">
        <v>3</v>
      </c>
      <c r="J27" t="s">
        <v>196</v>
      </c>
    </row>
    <row r="28" spans="1:10" x14ac:dyDescent="0.55000000000000004">
      <c r="A28" s="1" t="s">
        <v>89</v>
      </c>
      <c r="B28" s="1">
        <v>5.1999999999999998E-2</v>
      </c>
      <c r="C28" s="1">
        <v>8.9499999999999993</v>
      </c>
      <c r="D28" s="1">
        <v>20</v>
      </c>
      <c r="E28" s="1">
        <v>2.9957322739999999</v>
      </c>
      <c r="F28" s="1">
        <v>3</v>
      </c>
      <c r="G28" s="1">
        <v>1.3412686300000001</v>
      </c>
      <c r="H28" s="1">
        <v>1</v>
      </c>
      <c r="I28" s="1">
        <v>3</v>
      </c>
      <c r="J28" t="s">
        <v>196</v>
      </c>
    </row>
    <row r="29" spans="1:10" x14ac:dyDescent="0.55000000000000004">
      <c r="A29" s="1" t="s">
        <v>90</v>
      </c>
      <c r="B29" s="1">
        <v>2.1000000000000001E-2</v>
      </c>
      <c r="C29" s="1">
        <v>5.9</v>
      </c>
      <c r="D29" s="1">
        <v>11</v>
      </c>
      <c r="E29" s="1">
        <v>2.397895273</v>
      </c>
      <c r="F29" s="1">
        <v>5</v>
      </c>
      <c r="G29" s="1">
        <v>1.219472551</v>
      </c>
      <c r="H29" s="1">
        <v>2</v>
      </c>
      <c r="I29" s="1">
        <v>3</v>
      </c>
      <c r="J29" t="s">
        <v>196</v>
      </c>
    </row>
    <row r="30" spans="1:10" x14ac:dyDescent="0.55000000000000004">
      <c r="A30" s="1" t="s">
        <v>91</v>
      </c>
      <c r="B30" s="1">
        <v>6.3E-2</v>
      </c>
      <c r="C30" s="1">
        <v>6</v>
      </c>
      <c r="D30" s="1">
        <v>1</v>
      </c>
      <c r="E30" s="1">
        <v>0</v>
      </c>
      <c r="F30" s="1">
        <v>8</v>
      </c>
      <c r="G30" s="1">
        <v>2.0915937250000001</v>
      </c>
      <c r="H30" s="1">
        <v>2</v>
      </c>
      <c r="I30" s="1">
        <v>3</v>
      </c>
      <c r="J30" t="s">
        <v>197</v>
      </c>
    </row>
    <row r="31" spans="1:10" x14ac:dyDescent="0.55000000000000004">
      <c r="A31" s="1" t="s">
        <v>92</v>
      </c>
      <c r="B31" s="1">
        <v>5.6000000000000001E-2</v>
      </c>
      <c r="C31" s="1">
        <v>5.7</v>
      </c>
      <c r="D31" s="1">
        <v>6</v>
      </c>
      <c r="E31" s="1">
        <v>1.791759469</v>
      </c>
      <c r="F31" s="1">
        <v>5</v>
      </c>
      <c r="G31" s="1">
        <v>4.0649990410000001</v>
      </c>
      <c r="H31" s="1">
        <v>2</v>
      </c>
      <c r="I31" s="1">
        <v>3</v>
      </c>
      <c r="J31" t="s">
        <v>196</v>
      </c>
    </row>
    <row r="32" spans="1:10" x14ac:dyDescent="0.55000000000000004">
      <c r="A32" s="1" t="s">
        <v>93</v>
      </c>
      <c r="B32" s="1">
        <v>1.2999999999999999E-2</v>
      </c>
      <c r="C32" s="1">
        <v>6.95</v>
      </c>
      <c r="D32" s="1">
        <v>19</v>
      </c>
      <c r="E32" s="1">
        <v>2.9444389790000001</v>
      </c>
      <c r="F32" s="1">
        <v>3</v>
      </c>
      <c r="G32" s="1">
        <v>0.31414953299999998</v>
      </c>
      <c r="H32" s="1">
        <v>1</v>
      </c>
      <c r="I32" s="1">
        <v>3</v>
      </c>
      <c r="J32" t="s">
        <v>196</v>
      </c>
    </row>
    <row r="33" spans="1:10" x14ac:dyDescent="0.55000000000000004">
      <c r="A33" s="1" t="s">
        <v>94</v>
      </c>
      <c r="B33" s="1">
        <v>5.0000000000000001E-3</v>
      </c>
      <c r="C33" s="1">
        <v>3.25</v>
      </c>
      <c r="D33" s="1">
        <v>11</v>
      </c>
      <c r="E33" s="1">
        <v>2.397895273</v>
      </c>
      <c r="F33" s="1">
        <v>6</v>
      </c>
      <c r="G33" s="1">
        <v>0.80125818500000001</v>
      </c>
      <c r="H33" s="1">
        <v>2</v>
      </c>
      <c r="I33" s="1">
        <v>3</v>
      </c>
      <c r="J33" t="s">
        <v>196</v>
      </c>
    </row>
    <row r="34" spans="1:10" x14ac:dyDescent="0.55000000000000004">
      <c r="A34" s="1" t="s">
        <v>95</v>
      </c>
      <c r="B34" s="1">
        <v>6.4000000000000001E-2</v>
      </c>
      <c r="C34" s="1">
        <v>3.35</v>
      </c>
      <c r="D34" s="1">
        <v>1</v>
      </c>
      <c r="E34" s="1">
        <v>0</v>
      </c>
      <c r="F34" s="1">
        <v>5</v>
      </c>
      <c r="G34" s="1">
        <v>1.1479838680000001</v>
      </c>
      <c r="H34" s="1">
        <v>1</v>
      </c>
      <c r="I34" s="1">
        <v>3</v>
      </c>
      <c r="J34" t="s">
        <v>197</v>
      </c>
    </row>
    <row r="35" spans="1:10" x14ac:dyDescent="0.55000000000000004">
      <c r="A35" s="1" t="s">
        <v>96</v>
      </c>
      <c r="B35" s="1">
        <v>6.0999999999999999E-2</v>
      </c>
      <c r="C35" s="1">
        <v>6.55</v>
      </c>
      <c r="D35" s="1">
        <v>11</v>
      </c>
      <c r="E35" s="1">
        <v>2.397895273</v>
      </c>
      <c r="F35" s="1">
        <v>6</v>
      </c>
      <c r="G35" s="1">
        <v>0.89175098399999997</v>
      </c>
      <c r="H35" s="1">
        <v>2</v>
      </c>
      <c r="I35" s="1">
        <v>3</v>
      </c>
      <c r="J35" t="s">
        <v>196</v>
      </c>
    </row>
    <row r="36" spans="1:10" x14ac:dyDescent="0.55000000000000004">
      <c r="A36" s="1" t="s">
        <v>97</v>
      </c>
      <c r="B36" s="1">
        <v>2.3E-2</v>
      </c>
      <c r="C36" s="1">
        <v>7.35</v>
      </c>
      <c r="D36" s="1">
        <v>1</v>
      </c>
      <c r="E36" s="1">
        <v>0</v>
      </c>
      <c r="F36" s="1">
        <v>9</v>
      </c>
      <c r="G36" s="1">
        <v>2.9292003539999998</v>
      </c>
      <c r="H36" s="1">
        <v>4</v>
      </c>
      <c r="I36" s="1">
        <v>3</v>
      </c>
      <c r="J36" t="s">
        <v>196</v>
      </c>
    </row>
    <row r="37" spans="1:10" x14ac:dyDescent="0.55000000000000004">
      <c r="A37" s="1" t="s">
        <v>98</v>
      </c>
      <c r="B37" s="1">
        <v>5.2999999999999999E-2</v>
      </c>
      <c r="C37" s="1">
        <v>6.7</v>
      </c>
      <c r="D37" s="1">
        <v>1</v>
      </c>
      <c r="E37" s="1">
        <v>0</v>
      </c>
      <c r="F37" s="1">
        <v>7</v>
      </c>
      <c r="G37" s="1">
        <v>5.1940629100000004</v>
      </c>
      <c r="H37" s="1">
        <v>2</v>
      </c>
      <c r="I37" s="1">
        <v>3</v>
      </c>
      <c r="J37" t="s">
        <v>197</v>
      </c>
    </row>
    <row r="38" spans="1:10" x14ac:dyDescent="0.55000000000000004">
      <c r="A38" s="1" t="s">
        <v>117</v>
      </c>
      <c r="B38" s="1">
        <v>6.5000000000000002E-2</v>
      </c>
      <c r="C38" s="1">
        <v>7.85</v>
      </c>
      <c r="D38" s="1">
        <v>1</v>
      </c>
      <c r="E38" s="1">
        <v>0</v>
      </c>
      <c r="F38" s="1">
        <v>8</v>
      </c>
      <c r="G38" s="1">
        <v>4.4317765070000004</v>
      </c>
      <c r="H38" s="1">
        <v>2</v>
      </c>
      <c r="I38" s="1">
        <v>4</v>
      </c>
      <c r="J38" t="s">
        <v>197</v>
      </c>
    </row>
    <row r="39" spans="1:10" x14ac:dyDescent="0.55000000000000004">
      <c r="A39" s="1" t="s">
        <v>118</v>
      </c>
      <c r="B39" s="1">
        <v>5.5E-2</v>
      </c>
      <c r="C39" s="1">
        <v>3.7</v>
      </c>
      <c r="D39" s="1">
        <v>16</v>
      </c>
      <c r="E39" s="1">
        <v>2.7725887220000001</v>
      </c>
      <c r="F39" s="1">
        <v>7</v>
      </c>
      <c r="G39" s="1">
        <v>3.9051555969999998</v>
      </c>
      <c r="H39" s="1">
        <v>4</v>
      </c>
      <c r="I39" s="1">
        <v>4</v>
      </c>
      <c r="J39" t="s">
        <v>196</v>
      </c>
    </row>
    <row r="40" spans="1:10" x14ac:dyDescent="0.55000000000000004">
      <c r="A40" s="1" t="s">
        <v>119</v>
      </c>
      <c r="B40" s="1">
        <v>2.5000000000000001E-2</v>
      </c>
      <c r="C40" s="1">
        <v>6</v>
      </c>
      <c r="D40" s="1">
        <v>37</v>
      </c>
      <c r="E40" s="1">
        <v>3.6109179130000002</v>
      </c>
      <c r="F40" s="1">
        <v>5</v>
      </c>
      <c r="G40" s="1">
        <v>2.860774573</v>
      </c>
      <c r="H40" s="1">
        <v>1</v>
      </c>
      <c r="I40" s="1">
        <v>4</v>
      </c>
      <c r="J40" t="s">
        <v>196</v>
      </c>
    </row>
    <row r="41" spans="1:10" x14ac:dyDescent="0.55000000000000004">
      <c r="A41" s="1" t="s">
        <v>120</v>
      </c>
      <c r="B41" s="1">
        <v>1.7000000000000001E-2</v>
      </c>
      <c r="C41" s="1">
        <v>7.4</v>
      </c>
      <c r="D41" s="1">
        <v>16</v>
      </c>
      <c r="E41" s="1">
        <v>2.7725887220000001</v>
      </c>
      <c r="F41" s="1">
        <v>4</v>
      </c>
      <c r="G41" s="1">
        <v>3.1040533479999999</v>
      </c>
      <c r="H41" s="1">
        <v>1</v>
      </c>
      <c r="I41" s="1">
        <v>4</v>
      </c>
      <c r="J41" t="s">
        <v>196</v>
      </c>
    </row>
    <row r="42" spans="1:10" x14ac:dyDescent="0.55000000000000004">
      <c r="A42" s="1" t="s">
        <v>121</v>
      </c>
      <c r="B42" s="1">
        <v>2.5000000000000001E-2</v>
      </c>
      <c r="C42" s="1">
        <v>4.05</v>
      </c>
      <c r="D42" s="1">
        <v>9</v>
      </c>
      <c r="E42" s="1">
        <v>2.1972245770000001</v>
      </c>
      <c r="F42" s="1">
        <v>7</v>
      </c>
      <c r="G42" s="1">
        <v>0.81043085800000003</v>
      </c>
      <c r="H42" s="1">
        <v>3</v>
      </c>
      <c r="I42" s="1">
        <v>4</v>
      </c>
      <c r="J42" t="s">
        <v>196</v>
      </c>
    </row>
    <row r="43" spans="1:10" x14ac:dyDescent="0.55000000000000004">
      <c r="A43" s="1" t="s">
        <v>122</v>
      </c>
      <c r="B43" s="1">
        <v>1.6E-2</v>
      </c>
      <c r="C43" s="1">
        <v>6.2</v>
      </c>
      <c r="D43" s="1">
        <v>1</v>
      </c>
      <c r="E43" s="1">
        <v>0</v>
      </c>
      <c r="F43" s="1">
        <v>6</v>
      </c>
      <c r="G43" s="1">
        <v>3.722321049</v>
      </c>
      <c r="H43" s="1">
        <v>2</v>
      </c>
      <c r="I43" s="1">
        <v>4</v>
      </c>
      <c r="J43" t="s">
        <v>196</v>
      </c>
    </row>
    <row r="44" spans="1:10" x14ac:dyDescent="0.55000000000000004">
      <c r="A44" s="1" t="s">
        <v>123</v>
      </c>
      <c r="B44" s="1">
        <v>5.5E-2</v>
      </c>
      <c r="C44" s="1">
        <v>2.95</v>
      </c>
      <c r="D44" s="1">
        <v>11</v>
      </c>
      <c r="E44" s="1">
        <v>2.397895273</v>
      </c>
      <c r="F44" s="1">
        <v>5</v>
      </c>
      <c r="G44" s="1">
        <v>0.44157233699999998</v>
      </c>
      <c r="H44" s="1">
        <v>1</v>
      </c>
      <c r="I44" s="1">
        <v>4</v>
      </c>
      <c r="J44" t="s">
        <v>196</v>
      </c>
    </row>
    <row r="45" spans="1:10" x14ac:dyDescent="0.55000000000000004">
      <c r="A45" s="1" t="s">
        <v>124</v>
      </c>
      <c r="B45" s="1">
        <v>2.3E-2</v>
      </c>
      <c r="C45" s="1">
        <v>5.8</v>
      </c>
      <c r="D45" s="1">
        <v>1</v>
      </c>
      <c r="E45" s="1">
        <v>0</v>
      </c>
      <c r="F45" s="1">
        <v>7</v>
      </c>
      <c r="G45" s="1">
        <v>2.4554190629999999</v>
      </c>
      <c r="H45" s="1">
        <v>2</v>
      </c>
      <c r="I45" s="1">
        <v>4</v>
      </c>
      <c r="J45" t="s">
        <v>196</v>
      </c>
    </row>
    <row r="46" spans="1:10" x14ac:dyDescent="0.55000000000000004">
      <c r="A46" s="1" t="s">
        <v>125</v>
      </c>
      <c r="B46" s="1">
        <v>5.2999999999999999E-2</v>
      </c>
      <c r="C46" s="1">
        <v>5.2</v>
      </c>
      <c r="D46" s="1">
        <v>13</v>
      </c>
      <c r="E46" s="1">
        <v>2.5649493570000002</v>
      </c>
      <c r="F46" s="1">
        <v>4</v>
      </c>
      <c r="G46" s="1">
        <v>0.12386841</v>
      </c>
      <c r="H46" s="1">
        <v>1</v>
      </c>
      <c r="I46" s="1">
        <v>4</v>
      </c>
      <c r="J46" t="s">
        <v>197</v>
      </c>
    </row>
    <row r="47" spans="1:10" x14ac:dyDescent="0.55000000000000004">
      <c r="A47" s="1" t="s">
        <v>126</v>
      </c>
      <c r="B47" s="1">
        <v>1.2999999999999999E-2</v>
      </c>
      <c r="C47" s="1">
        <v>7.45</v>
      </c>
      <c r="D47" s="1">
        <v>5</v>
      </c>
      <c r="E47" s="1">
        <v>1.609437912</v>
      </c>
      <c r="F47" s="1">
        <v>7</v>
      </c>
      <c r="G47" s="1">
        <v>1.701690981</v>
      </c>
      <c r="H47" s="1">
        <v>2</v>
      </c>
      <c r="I47" s="1">
        <v>4</v>
      </c>
      <c r="J47" t="s">
        <v>196</v>
      </c>
    </row>
    <row r="48" spans="1:10" x14ac:dyDescent="0.55000000000000004">
      <c r="A48" s="1" t="s">
        <v>127</v>
      </c>
      <c r="B48" s="1">
        <v>5.1999999999999998E-2</v>
      </c>
      <c r="C48" s="1">
        <v>3.65</v>
      </c>
      <c r="D48" s="1">
        <v>1</v>
      </c>
      <c r="E48" s="1">
        <v>0</v>
      </c>
      <c r="F48" s="1">
        <v>9</v>
      </c>
      <c r="G48" s="1">
        <v>1.1623862309999999</v>
      </c>
      <c r="H48" s="1">
        <v>4</v>
      </c>
      <c r="I48" s="1">
        <v>4</v>
      </c>
      <c r="J48" t="s">
        <v>196</v>
      </c>
    </row>
    <row r="49" spans="1:10" x14ac:dyDescent="0.55000000000000004">
      <c r="A49" s="1" t="s">
        <v>128</v>
      </c>
      <c r="B49" s="1">
        <v>2.8000000000000001E-2</v>
      </c>
      <c r="C49" s="1">
        <v>6.9</v>
      </c>
      <c r="D49" s="1">
        <v>19</v>
      </c>
      <c r="E49" s="1">
        <v>2.9444389790000001</v>
      </c>
      <c r="F49" s="1">
        <v>6</v>
      </c>
      <c r="G49" s="1">
        <v>1.809403171</v>
      </c>
      <c r="H49" s="1">
        <v>2</v>
      </c>
      <c r="I49" s="1">
        <v>4</v>
      </c>
      <c r="J49" t="s">
        <v>196</v>
      </c>
    </row>
    <row r="50" spans="1:10" x14ac:dyDescent="0.55000000000000004">
      <c r="A50" s="1" t="s">
        <v>129</v>
      </c>
      <c r="B50" s="1">
        <v>0.05</v>
      </c>
      <c r="C50" s="1">
        <v>7.05</v>
      </c>
      <c r="D50" s="1">
        <v>15</v>
      </c>
      <c r="E50" s="1">
        <v>2.7080502009999998</v>
      </c>
      <c r="F50" s="1">
        <v>4</v>
      </c>
      <c r="G50" s="1">
        <v>3.745813976</v>
      </c>
      <c r="H50" s="1">
        <v>1</v>
      </c>
      <c r="I50" s="1">
        <v>4</v>
      </c>
      <c r="J50" t="s">
        <v>196</v>
      </c>
    </row>
    <row r="51" spans="1:10" x14ac:dyDescent="0.55000000000000004">
      <c r="A51" s="1" t="s">
        <v>130</v>
      </c>
      <c r="B51" s="1">
        <v>8.9999999999999993E-3</v>
      </c>
      <c r="C51" s="1">
        <v>4.7</v>
      </c>
      <c r="D51" s="1">
        <v>27</v>
      </c>
      <c r="E51" s="1">
        <v>3.2958368660000001</v>
      </c>
      <c r="F51" s="1">
        <v>6</v>
      </c>
      <c r="G51" s="1">
        <v>1.4487750699999999</v>
      </c>
      <c r="H51" s="1">
        <v>2</v>
      </c>
      <c r="I51" s="1">
        <v>4</v>
      </c>
      <c r="J51" t="s">
        <v>196</v>
      </c>
    </row>
    <row r="52" spans="1:10" x14ac:dyDescent="0.55000000000000004">
      <c r="A52" s="1" t="s">
        <v>131</v>
      </c>
      <c r="B52" s="1">
        <v>5.6000000000000001E-2</v>
      </c>
      <c r="C52" s="1">
        <v>7.2</v>
      </c>
      <c r="D52" s="1">
        <v>8</v>
      </c>
      <c r="E52" s="1">
        <v>2.0794415420000001</v>
      </c>
      <c r="F52" s="1">
        <v>4</v>
      </c>
      <c r="G52" s="1">
        <v>2.0191600439999999</v>
      </c>
      <c r="H52" s="1">
        <v>1</v>
      </c>
      <c r="I52" s="1">
        <v>4</v>
      </c>
      <c r="J52" t="s">
        <v>196</v>
      </c>
    </row>
    <row r="53" spans="1:10" x14ac:dyDescent="0.55000000000000004">
      <c r="A53" s="1" t="s">
        <v>132</v>
      </c>
      <c r="B53" s="1">
        <v>5.2999999999999999E-2</v>
      </c>
      <c r="C53" s="1">
        <v>6.55</v>
      </c>
      <c r="D53" s="1">
        <v>1</v>
      </c>
      <c r="E53" s="1">
        <v>0</v>
      </c>
      <c r="F53" s="1">
        <v>6</v>
      </c>
      <c r="G53" s="1">
        <v>2.291088121</v>
      </c>
      <c r="H53" s="1">
        <v>2</v>
      </c>
      <c r="I53" s="1">
        <v>4</v>
      </c>
      <c r="J53" t="s">
        <v>196</v>
      </c>
    </row>
    <row r="54" spans="1:10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 t="s">
        <v>196</v>
      </c>
    </row>
    <row r="55" spans="1:10" x14ac:dyDescent="0.55000000000000004">
      <c r="A55" s="1" t="s">
        <v>134</v>
      </c>
      <c r="B55" s="1">
        <v>5.6000000000000001E-2</v>
      </c>
      <c r="C55" s="1">
        <v>6.4</v>
      </c>
      <c r="D55" s="1">
        <v>4</v>
      </c>
      <c r="E55" s="1">
        <v>1.386294361</v>
      </c>
      <c r="F55" s="1">
        <v>4</v>
      </c>
      <c r="G55" s="1">
        <v>3.8228165920000001</v>
      </c>
      <c r="H55" s="1">
        <v>1</v>
      </c>
      <c r="I55" s="1">
        <v>4</v>
      </c>
      <c r="J55" t="s">
        <v>196</v>
      </c>
    </row>
    <row r="56" spans="1:10" x14ac:dyDescent="0.55000000000000004">
      <c r="A56" s="1" t="s">
        <v>27</v>
      </c>
      <c r="B56" s="1">
        <v>0.05</v>
      </c>
      <c r="C56" s="1">
        <v>3.95</v>
      </c>
      <c r="D56" s="1">
        <v>1</v>
      </c>
      <c r="E56" s="1">
        <v>0</v>
      </c>
      <c r="F56" s="1">
        <v>7</v>
      </c>
      <c r="G56" s="1">
        <v>3.020745845</v>
      </c>
      <c r="H56" s="1">
        <v>2</v>
      </c>
      <c r="I56" s="1">
        <v>5</v>
      </c>
      <c r="J56" t="s">
        <v>196</v>
      </c>
    </row>
    <row r="57" spans="1:10" x14ac:dyDescent="0.55000000000000004">
      <c r="A57" s="1" t="s">
        <v>28</v>
      </c>
      <c r="B57" s="1">
        <v>3.0000000000000001E-3</v>
      </c>
      <c r="C57" s="1">
        <v>6.6</v>
      </c>
      <c r="D57" s="1">
        <v>1</v>
      </c>
      <c r="E57" s="1">
        <v>0</v>
      </c>
      <c r="F57" s="1">
        <v>9</v>
      </c>
      <c r="G57" s="1">
        <v>-0.35604697699999999</v>
      </c>
      <c r="H57" s="1">
        <v>3</v>
      </c>
      <c r="I57" s="1">
        <v>5</v>
      </c>
      <c r="J57" t="s">
        <v>196</v>
      </c>
    </row>
    <row r="58" spans="1:10" x14ac:dyDescent="0.55000000000000004">
      <c r="A58" s="1" t="s">
        <v>29</v>
      </c>
      <c r="B58" s="1">
        <v>2.5000000000000001E-2</v>
      </c>
      <c r="C58" s="1">
        <v>6.05</v>
      </c>
      <c r="D58" s="1">
        <v>98</v>
      </c>
      <c r="E58" s="1">
        <v>4.5849674790000003</v>
      </c>
      <c r="F58" s="1">
        <v>5</v>
      </c>
      <c r="G58" s="1">
        <v>-0.49770734999999999</v>
      </c>
      <c r="H58" s="1">
        <v>1</v>
      </c>
      <c r="I58" s="1">
        <v>5</v>
      </c>
      <c r="J58" t="s">
        <v>196</v>
      </c>
    </row>
    <row r="59" spans="1:10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 t="s">
        <v>196</v>
      </c>
    </row>
    <row r="60" spans="1:10" x14ac:dyDescent="0.55000000000000004">
      <c r="A60" s="1" t="s">
        <v>31</v>
      </c>
      <c r="B60" s="1">
        <v>6.0999999999999999E-2</v>
      </c>
      <c r="C60" s="1">
        <v>4</v>
      </c>
      <c r="D60" s="1">
        <v>1</v>
      </c>
      <c r="E60" s="1">
        <v>0</v>
      </c>
      <c r="F60" s="1">
        <v>5</v>
      </c>
      <c r="G60" s="1">
        <v>1.1789103139999999</v>
      </c>
      <c r="H60" s="1">
        <v>1</v>
      </c>
      <c r="I60" s="1">
        <v>5</v>
      </c>
      <c r="J60" t="s">
        <v>197</v>
      </c>
    </row>
    <row r="61" spans="1:10" x14ac:dyDescent="0.55000000000000004">
      <c r="A61" s="1" t="s">
        <v>32</v>
      </c>
      <c r="B61" s="1">
        <v>0.01</v>
      </c>
      <c r="C61" s="1">
        <v>6.5</v>
      </c>
      <c r="D61" s="1">
        <v>4</v>
      </c>
      <c r="E61" s="1">
        <v>1.386294361</v>
      </c>
      <c r="F61" s="1">
        <v>10</v>
      </c>
      <c r="G61" s="1">
        <v>1.5464815279999999</v>
      </c>
      <c r="H61" s="1">
        <v>3</v>
      </c>
      <c r="I61" s="1">
        <v>5</v>
      </c>
      <c r="J61" t="s">
        <v>196</v>
      </c>
    </row>
    <row r="62" spans="1:10" x14ac:dyDescent="0.55000000000000004">
      <c r="A62" s="1" t="s">
        <v>33</v>
      </c>
      <c r="B62" s="1">
        <v>5.2999999999999999E-2</v>
      </c>
      <c r="C62" s="1">
        <v>8.15</v>
      </c>
      <c r="D62" s="1">
        <v>46</v>
      </c>
      <c r="E62" s="1">
        <v>3.8286413960000001</v>
      </c>
      <c r="F62" s="1">
        <v>5</v>
      </c>
      <c r="G62" s="1">
        <v>0.456346851</v>
      </c>
      <c r="H62" s="1">
        <v>1</v>
      </c>
      <c r="I62" s="1">
        <v>5</v>
      </c>
      <c r="J62" t="s">
        <v>196</v>
      </c>
    </row>
    <row r="63" spans="1:10" x14ac:dyDescent="0.55000000000000004">
      <c r="A63" s="1" t="s">
        <v>34</v>
      </c>
      <c r="B63" s="1">
        <v>2.1999999999999999E-2</v>
      </c>
      <c r="C63" s="1">
        <v>6.9</v>
      </c>
      <c r="D63" s="1">
        <v>38</v>
      </c>
      <c r="E63" s="1">
        <v>3.6375861600000001</v>
      </c>
      <c r="F63" s="1">
        <v>3</v>
      </c>
      <c r="G63" s="1">
        <v>2.4262853990000002</v>
      </c>
      <c r="H63" s="1">
        <v>1</v>
      </c>
      <c r="I63" s="1">
        <v>5</v>
      </c>
      <c r="J63" t="s">
        <v>196</v>
      </c>
    </row>
    <row r="64" spans="1:10" x14ac:dyDescent="0.55000000000000004">
      <c r="A64" s="1" t="s">
        <v>35</v>
      </c>
      <c r="B64" s="1">
        <v>6.0999999999999999E-2</v>
      </c>
      <c r="C64" s="1">
        <v>7.1</v>
      </c>
      <c r="D64" s="1">
        <v>52</v>
      </c>
      <c r="E64" s="1">
        <v>3.9512437189999998</v>
      </c>
      <c r="F64" s="1">
        <v>4</v>
      </c>
      <c r="G64" s="1">
        <v>1.103420165</v>
      </c>
      <c r="H64" s="1">
        <v>1</v>
      </c>
      <c r="I64" s="1">
        <v>5</v>
      </c>
      <c r="J64" t="s">
        <v>196</v>
      </c>
    </row>
    <row r="65" spans="1:10" x14ac:dyDescent="0.55000000000000004">
      <c r="A65" s="1" t="s">
        <v>36</v>
      </c>
      <c r="B65" s="1">
        <v>1.6E-2</v>
      </c>
      <c r="C65" s="1">
        <v>6.75</v>
      </c>
      <c r="D65" s="1">
        <v>10</v>
      </c>
      <c r="E65" s="1">
        <v>2.3025850929999998</v>
      </c>
      <c r="F65" s="1">
        <v>8</v>
      </c>
      <c r="G65" s="1">
        <v>0.21043516700000001</v>
      </c>
      <c r="H65" s="1">
        <v>2</v>
      </c>
      <c r="I65" s="1">
        <v>5</v>
      </c>
      <c r="J65" t="s">
        <v>196</v>
      </c>
    </row>
    <row r="66" spans="1:10" x14ac:dyDescent="0.55000000000000004">
      <c r="A66" s="1" t="s">
        <v>37</v>
      </c>
      <c r="B66" s="1">
        <v>5.2999999999999999E-2</v>
      </c>
      <c r="C66" s="1">
        <v>6.7</v>
      </c>
      <c r="D66" s="1">
        <v>1</v>
      </c>
      <c r="E66" s="1">
        <v>0</v>
      </c>
      <c r="F66" s="1">
        <v>8</v>
      </c>
      <c r="G66" s="1">
        <v>6.5541725289999997</v>
      </c>
      <c r="H66" s="1">
        <v>2</v>
      </c>
      <c r="I66" s="1">
        <v>5</v>
      </c>
      <c r="J66" t="s">
        <v>196</v>
      </c>
    </row>
    <row r="67" spans="1:10" x14ac:dyDescent="0.55000000000000004">
      <c r="A67" s="1" t="s">
        <v>38</v>
      </c>
      <c r="B67" s="1">
        <v>5.2999999999999999E-2</v>
      </c>
      <c r="C67" s="1">
        <v>6.35</v>
      </c>
      <c r="D67" s="1">
        <v>25</v>
      </c>
      <c r="E67" s="1">
        <v>3.218875825</v>
      </c>
      <c r="F67" s="1">
        <v>7</v>
      </c>
      <c r="G67" s="1">
        <v>0.74662667000000005</v>
      </c>
      <c r="H67" s="1">
        <v>2</v>
      </c>
      <c r="I67" s="1">
        <v>5</v>
      </c>
      <c r="J67" t="s">
        <v>196</v>
      </c>
    </row>
    <row r="68" spans="1:10" x14ac:dyDescent="0.55000000000000004">
      <c r="A68" s="1" t="s">
        <v>39</v>
      </c>
      <c r="B68" s="1">
        <v>6.0999999999999999E-2</v>
      </c>
      <c r="C68" s="1">
        <v>6.3</v>
      </c>
      <c r="D68" s="1">
        <v>185</v>
      </c>
      <c r="E68" s="1">
        <v>5.2203558250000004</v>
      </c>
      <c r="F68" s="1">
        <v>5</v>
      </c>
      <c r="G68" s="1">
        <v>3.213809447</v>
      </c>
      <c r="H68" s="1">
        <v>1</v>
      </c>
      <c r="I68" s="1">
        <v>5</v>
      </c>
      <c r="J68" t="s">
        <v>197</v>
      </c>
    </row>
    <row r="69" spans="1:10" x14ac:dyDescent="0.55000000000000004">
      <c r="A69" s="1" t="s">
        <v>40</v>
      </c>
      <c r="B69" s="1">
        <v>2.1000000000000001E-2</v>
      </c>
      <c r="C69" s="1">
        <v>4.5999999999999996</v>
      </c>
      <c r="D69" s="1">
        <v>1</v>
      </c>
      <c r="E69" s="1">
        <v>0</v>
      </c>
      <c r="F69" s="1">
        <v>5</v>
      </c>
      <c r="G69" s="1">
        <v>1.912259081</v>
      </c>
      <c r="H69" s="1">
        <v>2</v>
      </c>
      <c r="I69" s="1">
        <v>5</v>
      </c>
      <c r="J69" t="s">
        <v>196</v>
      </c>
    </row>
    <row r="70" spans="1:10" x14ac:dyDescent="0.55000000000000004">
      <c r="A70" s="1" t="s">
        <v>41</v>
      </c>
      <c r="B70" s="1">
        <v>0.02</v>
      </c>
      <c r="C70" s="1">
        <v>5.6</v>
      </c>
      <c r="D70" s="1">
        <v>1</v>
      </c>
      <c r="E70" s="1">
        <v>0</v>
      </c>
      <c r="F70" s="1">
        <v>7</v>
      </c>
      <c r="G70" s="1">
        <v>0.78288724300000001</v>
      </c>
      <c r="H70" s="1">
        <v>2</v>
      </c>
      <c r="I70" s="1">
        <v>5</v>
      </c>
      <c r="J70" t="s">
        <v>196</v>
      </c>
    </row>
    <row r="71" spans="1:10" x14ac:dyDescent="0.55000000000000004">
      <c r="A71" s="1" t="s">
        <v>42</v>
      </c>
      <c r="B71" s="1">
        <v>6.0999999999999999E-2</v>
      </c>
      <c r="C71" s="1">
        <v>3.55</v>
      </c>
      <c r="D71" s="1">
        <v>2</v>
      </c>
      <c r="E71" s="1">
        <v>0.69314718099999995</v>
      </c>
      <c r="F71" s="1">
        <v>5</v>
      </c>
      <c r="G71" s="1">
        <v>1.6122109929999999</v>
      </c>
      <c r="H71" s="1">
        <v>1</v>
      </c>
      <c r="I71" s="1">
        <v>5</v>
      </c>
      <c r="J71" t="s">
        <v>196</v>
      </c>
    </row>
    <row r="72" spans="1:10" x14ac:dyDescent="0.55000000000000004">
      <c r="A72" s="1" t="s">
        <v>43</v>
      </c>
      <c r="B72" s="1">
        <v>4.0000000000000001E-3</v>
      </c>
      <c r="C72" s="1">
        <v>5.25</v>
      </c>
      <c r="D72" s="1">
        <v>22</v>
      </c>
      <c r="E72" s="1">
        <v>3.091042453</v>
      </c>
      <c r="F72" s="1">
        <v>6</v>
      </c>
      <c r="G72" s="1">
        <v>2.415676801</v>
      </c>
      <c r="H72" s="1">
        <v>2</v>
      </c>
      <c r="I72" s="1">
        <v>5</v>
      </c>
      <c r="J72" t="s">
        <v>196</v>
      </c>
    </row>
    <row r="73" spans="1:10" x14ac:dyDescent="0.55000000000000004">
      <c r="A73" s="1" t="s">
        <v>44</v>
      </c>
      <c r="B73" s="1">
        <v>5.1999999999999998E-2</v>
      </c>
      <c r="C73" s="1">
        <v>7.1</v>
      </c>
      <c r="D73" s="1">
        <v>124</v>
      </c>
      <c r="E73" s="1">
        <v>4.8202815660000002</v>
      </c>
      <c r="F73" s="1">
        <v>6</v>
      </c>
      <c r="G73" s="1">
        <v>1.3756374659999999</v>
      </c>
      <c r="H73" s="1">
        <v>1</v>
      </c>
      <c r="I73" s="1">
        <v>5</v>
      </c>
      <c r="J73" t="s">
        <v>196</v>
      </c>
    </row>
    <row r="74" spans="1:10" x14ac:dyDescent="0.55000000000000004">
      <c r="A74" t="s">
        <v>99</v>
      </c>
      <c r="B74">
        <v>7.8E-2</v>
      </c>
      <c r="C74">
        <v>4.3499999999999996</v>
      </c>
      <c r="D74">
        <v>1</v>
      </c>
      <c r="E74">
        <v>0</v>
      </c>
      <c r="F74">
        <v>7</v>
      </c>
      <c r="G74">
        <v>1.200003216</v>
      </c>
      <c r="H74">
        <v>2</v>
      </c>
      <c r="I74">
        <v>9</v>
      </c>
      <c r="J74" t="s">
        <v>197</v>
      </c>
    </row>
    <row r="75" spans="1:10" x14ac:dyDescent="0.55000000000000004">
      <c r="A75" t="s">
        <v>100</v>
      </c>
      <c r="B75">
        <v>6.8000000000000005E-2</v>
      </c>
      <c r="C75">
        <v>5.05</v>
      </c>
      <c r="D75">
        <v>32</v>
      </c>
      <c r="E75">
        <v>3.4657359030000001</v>
      </c>
      <c r="F75">
        <v>6</v>
      </c>
      <c r="G75">
        <v>0.35238803200000002</v>
      </c>
      <c r="H75">
        <v>2</v>
      </c>
      <c r="I75">
        <v>9</v>
      </c>
      <c r="J75" t="s">
        <v>196</v>
      </c>
    </row>
    <row r="76" spans="1:10" x14ac:dyDescent="0.55000000000000004">
      <c r="A76" t="s">
        <v>101</v>
      </c>
      <c r="B76">
        <v>5.5E-2</v>
      </c>
      <c r="C76">
        <v>6.85</v>
      </c>
      <c r="D76">
        <v>1</v>
      </c>
      <c r="E76">
        <v>0</v>
      </c>
      <c r="F76">
        <v>8</v>
      </c>
      <c r="G76">
        <v>0.55856536999999995</v>
      </c>
      <c r="H76">
        <v>2</v>
      </c>
      <c r="I76">
        <v>9</v>
      </c>
      <c r="J76" t="s">
        <v>197</v>
      </c>
    </row>
    <row r="77" spans="1:10" x14ac:dyDescent="0.55000000000000004">
      <c r="A77" t="s">
        <v>102</v>
      </c>
      <c r="B77">
        <v>2.4E-2</v>
      </c>
      <c r="C77">
        <v>4.5999999999999996</v>
      </c>
      <c r="D77">
        <v>12</v>
      </c>
      <c r="E77">
        <v>2.4849066500000001</v>
      </c>
      <c r="F77">
        <v>5</v>
      </c>
      <c r="G77">
        <v>1.624695067</v>
      </c>
      <c r="H77">
        <v>2</v>
      </c>
      <c r="I77">
        <v>9</v>
      </c>
      <c r="J77" t="s">
        <v>196</v>
      </c>
    </row>
    <row r="78" spans="1:10" x14ac:dyDescent="0.55000000000000004">
      <c r="A78" t="s">
        <v>103</v>
      </c>
      <c r="B78">
        <v>1.9E-2</v>
      </c>
      <c r="C78">
        <v>4.8499999999999996</v>
      </c>
      <c r="D78">
        <v>16</v>
      </c>
      <c r="E78">
        <v>2.7725887220000001</v>
      </c>
      <c r="F78">
        <v>4</v>
      </c>
      <c r="G78">
        <v>0.221302043</v>
      </c>
      <c r="H78">
        <v>1</v>
      </c>
      <c r="I78">
        <v>9</v>
      </c>
      <c r="J78" t="s">
        <v>196</v>
      </c>
    </row>
    <row r="79" spans="1:10" x14ac:dyDescent="0.55000000000000004">
      <c r="A79" t="s">
        <v>104</v>
      </c>
      <c r="B79">
        <v>5.0999999999999997E-2</v>
      </c>
      <c r="C79">
        <v>7.35</v>
      </c>
      <c r="D79">
        <v>11</v>
      </c>
      <c r="E79">
        <v>2.397895273</v>
      </c>
      <c r="F79">
        <v>8</v>
      </c>
      <c r="G79">
        <v>-0.202995173</v>
      </c>
      <c r="H79">
        <v>3</v>
      </c>
      <c r="I79">
        <v>9</v>
      </c>
      <c r="J79" t="s">
        <v>196</v>
      </c>
    </row>
    <row r="80" spans="1:10" x14ac:dyDescent="0.55000000000000004">
      <c r="A80" t="s">
        <v>105</v>
      </c>
      <c r="B80">
        <v>2.1000000000000001E-2</v>
      </c>
      <c r="C80">
        <v>5.25</v>
      </c>
      <c r="D80">
        <v>1</v>
      </c>
      <c r="E80">
        <v>0</v>
      </c>
      <c r="F80">
        <v>8</v>
      </c>
      <c r="G80">
        <v>0.46062079</v>
      </c>
      <c r="H80">
        <v>2</v>
      </c>
      <c r="I80">
        <v>9</v>
      </c>
      <c r="J80" t="s">
        <v>196</v>
      </c>
    </row>
    <row r="81" spans="1:10" x14ac:dyDescent="0.55000000000000004">
      <c r="A81" t="s">
        <v>106</v>
      </c>
      <c r="B81">
        <v>2.1000000000000001E-2</v>
      </c>
      <c r="C81">
        <v>7.45</v>
      </c>
      <c r="D81">
        <v>1</v>
      </c>
      <c r="E81">
        <v>0</v>
      </c>
      <c r="F81">
        <v>3</v>
      </c>
      <c r="G81">
        <v>2.7871736039999999</v>
      </c>
      <c r="H81">
        <v>1</v>
      </c>
      <c r="I81">
        <v>9</v>
      </c>
      <c r="J81" t="s">
        <v>196</v>
      </c>
    </row>
    <row r="82" spans="1:10" x14ac:dyDescent="0.55000000000000004">
      <c r="A82" t="s">
        <v>107</v>
      </c>
      <c r="B82">
        <v>6.6000000000000003E-2</v>
      </c>
      <c r="C82">
        <v>8.85</v>
      </c>
      <c r="D82">
        <v>19</v>
      </c>
      <c r="E82">
        <v>2.9444389790000001</v>
      </c>
      <c r="F82">
        <v>4</v>
      </c>
      <c r="G82">
        <v>0.678639137</v>
      </c>
      <c r="H82">
        <v>1</v>
      </c>
      <c r="I82">
        <v>9</v>
      </c>
      <c r="J82" t="s">
        <v>196</v>
      </c>
    </row>
    <row r="83" spans="1:10" x14ac:dyDescent="0.55000000000000004">
      <c r="A83" t="s">
        <v>108</v>
      </c>
      <c r="B83">
        <v>1.7000000000000001E-2</v>
      </c>
      <c r="C83">
        <v>6.2</v>
      </c>
      <c r="D83">
        <v>3</v>
      </c>
      <c r="E83">
        <v>1.0986122890000001</v>
      </c>
      <c r="F83">
        <v>6</v>
      </c>
      <c r="G83">
        <v>2.4642469330000001</v>
      </c>
      <c r="H83">
        <v>2</v>
      </c>
      <c r="I83">
        <v>9</v>
      </c>
      <c r="J83" t="s">
        <v>196</v>
      </c>
    </row>
    <row r="84" spans="1:10" x14ac:dyDescent="0.55000000000000004">
      <c r="A84" t="s">
        <v>109</v>
      </c>
      <c r="B84">
        <v>5.7000000000000002E-2</v>
      </c>
      <c r="C84">
        <v>2</v>
      </c>
      <c r="D84">
        <v>1</v>
      </c>
      <c r="E84">
        <v>0</v>
      </c>
      <c r="F84">
        <v>7</v>
      </c>
      <c r="G84">
        <v>1.2127086629999999</v>
      </c>
      <c r="H84">
        <v>3</v>
      </c>
      <c r="I84">
        <v>9</v>
      </c>
      <c r="J84" t="s">
        <v>196</v>
      </c>
    </row>
    <row r="85" spans="1:10" x14ac:dyDescent="0.55000000000000004">
      <c r="A85" t="s">
        <v>110</v>
      </c>
      <c r="B85">
        <v>0.06</v>
      </c>
      <c r="C85">
        <v>5.8</v>
      </c>
      <c r="D85">
        <v>11</v>
      </c>
      <c r="E85">
        <v>2.397895273</v>
      </c>
      <c r="F85">
        <v>4</v>
      </c>
      <c r="G85">
        <v>0.951978459</v>
      </c>
      <c r="H85">
        <v>1</v>
      </c>
      <c r="I85">
        <v>9</v>
      </c>
      <c r="J85" t="s">
        <v>196</v>
      </c>
    </row>
    <row r="86" spans="1:10" x14ac:dyDescent="0.55000000000000004">
      <c r="A86" t="s">
        <v>111</v>
      </c>
      <c r="B86">
        <v>2.1000000000000001E-2</v>
      </c>
      <c r="C86">
        <v>4.95</v>
      </c>
      <c r="D86">
        <v>282</v>
      </c>
      <c r="E86">
        <v>5.6419070710000003</v>
      </c>
      <c r="F86">
        <v>5</v>
      </c>
      <c r="G86">
        <v>2.5520864589999999</v>
      </c>
      <c r="H86">
        <v>2</v>
      </c>
      <c r="I86">
        <v>9</v>
      </c>
      <c r="J86" t="s">
        <v>196</v>
      </c>
    </row>
    <row r="87" spans="1:10" x14ac:dyDescent="0.55000000000000004">
      <c r="A87" t="s">
        <v>112</v>
      </c>
      <c r="B87">
        <v>2.8000000000000001E-2</v>
      </c>
      <c r="C87">
        <v>6.45</v>
      </c>
      <c r="D87">
        <v>7</v>
      </c>
      <c r="E87">
        <v>1.9459101489999999</v>
      </c>
      <c r="F87">
        <v>9</v>
      </c>
      <c r="G87">
        <v>1.2228913189999999</v>
      </c>
      <c r="H87">
        <v>3</v>
      </c>
      <c r="I87">
        <v>9</v>
      </c>
      <c r="J87" t="s">
        <v>196</v>
      </c>
    </row>
    <row r="88" spans="1:10" x14ac:dyDescent="0.55000000000000004">
      <c r="A88" t="s">
        <v>113</v>
      </c>
      <c r="B88">
        <v>5.7000000000000002E-2</v>
      </c>
      <c r="C88">
        <v>7.65</v>
      </c>
      <c r="D88">
        <v>7</v>
      </c>
      <c r="E88">
        <v>1.9459101489999999</v>
      </c>
      <c r="F88">
        <v>6</v>
      </c>
      <c r="G88">
        <v>1.3148532820000001</v>
      </c>
      <c r="H88">
        <v>2</v>
      </c>
      <c r="I88">
        <v>9</v>
      </c>
      <c r="J88" t="s">
        <v>196</v>
      </c>
    </row>
    <row r="89" spans="1:10" x14ac:dyDescent="0.55000000000000004">
      <c r="A89" t="s">
        <v>114</v>
      </c>
      <c r="B89">
        <v>7.5999999999999998E-2</v>
      </c>
      <c r="C89">
        <v>5.8</v>
      </c>
      <c r="D89">
        <v>2</v>
      </c>
      <c r="E89">
        <v>0.69314718099999995</v>
      </c>
      <c r="F89">
        <v>6</v>
      </c>
      <c r="G89">
        <v>1.6344347969999999</v>
      </c>
      <c r="H89">
        <v>1</v>
      </c>
      <c r="I89">
        <v>9</v>
      </c>
      <c r="J89" t="s">
        <v>197</v>
      </c>
    </row>
    <row r="90" spans="1:10" x14ac:dyDescent="0.55000000000000004">
      <c r="A90" t="s">
        <v>115</v>
      </c>
      <c r="B90">
        <v>5.5E-2</v>
      </c>
      <c r="C90">
        <v>4.45</v>
      </c>
      <c r="D90">
        <v>1</v>
      </c>
      <c r="E90">
        <v>0</v>
      </c>
      <c r="F90">
        <v>6</v>
      </c>
      <c r="G90">
        <v>1.3547002159999999</v>
      </c>
      <c r="H90">
        <v>2</v>
      </c>
      <c r="I90">
        <v>9</v>
      </c>
      <c r="J90" t="s">
        <v>197</v>
      </c>
    </row>
    <row r="91" spans="1:10" x14ac:dyDescent="0.55000000000000004">
      <c r="A91" t="s">
        <v>116</v>
      </c>
      <c r="B91">
        <v>1.7999999999999999E-2</v>
      </c>
      <c r="C91">
        <v>3.05</v>
      </c>
      <c r="D91">
        <v>71</v>
      </c>
      <c r="E91">
        <v>4.2626798770000001</v>
      </c>
      <c r="F91">
        <v>4</v>
      </c>
      <c r="G91">
        <v>1.660572994</v>
      </c>
      <c r="H91">
        <v>1</v>
      </c>
      <c r="I91">
        <v>9</v>
      </c>
      <c r="J91" t="s">
        <v>196</v>
      </c>
    </row>
  </sheetData>
  <sortState ref="A2:I91">
    <sortCondition ref="I2:I91"/>
  </sortState>
  <conditionalFormatting sqref="A2:A19">
    <cfRule type="duplicateValues" dxfId="231" priority="5"/>
  </conditionalFormatting>
  <conditionalFormatting sqref="A20:A37">
    <cfRule type="duplicateValues" dxfId="230" priority="4"/>
  </conditionalFormatting>
  <conditionalFormatting sqref="A38:A55">
    <cfRule type="duplicateValues" dxfId="229" priority="3"/>
  </conditionalFormatting>
  <conditionalFormatting sqref="A56:A73">
    <cfRule type="duplicateValues" dxfId="228" priority="2"/>
  </conditionalFormatting>
  <conditionalFormatting sqref="A74:A91">
    <cfRule type="duplicateValues" dxfId="227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E60B-437A-40B4-AE15-511B8BE0B46F}">
  <dimension ref="A1:K91"/>
  <sheetViews>
    <sheetView tabSelected="1" workbookViewId="0">
      <selection activeCell="K3" sqref="K3"/>
    </sheetView>
  </sheetViews>
  <sheetFormatPr defaultRowHeight="14.4" x14ac:dyDescent="0.55000000000000004"/>
  <cols>
    <col min="1" max="1" width="12.3671875" bestFit="1" customWidth="1"/>
  </cols>
  <sheetData>
    <row r="1" spans="1:11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195</v>
      </c>
    </row>
    <row r="2" spans="1:11" x14ac:dyDescent="0.55000000000000004">
      <c r="A2" s="1" t="s">
        <v>45</v>
      </c>
      <c r="B2" s="1">
        <v>0.06</v>
      </c>
      <c r="C2" s="1">
        <v>5.0999999999999996</v>
      </c>
      <c r="D2" s="1">
        <v>1</v>
      </c>
      <c r="E2" s="1">
        <v>0</v>
      </c>
      <c r="F2" s="1">
        <v>7</v>
      </c>
      <c r="G2" s="1">
        <v>2.4956567559999998</v>
      </c>
      <c r="H2" s="1">
        <v>2</v>
      </c>
      <c r="I2" s="1">
        <v>2</v>
      </c>
      <c r="J2" t="s">
        <v>197</v>
      </c>
      <c r="K2">
        <f>COUNTIF(J2:J91,"y")</f>
        <v>16</v>
      </c>
    </row>
    <row r="3" spans="1:11" x14ac:dyDescent="0.55000000000000004">
      <c r="A3" s="1" t="s">
        <v>46</v>
      </c>
      <c r="B3" s="1">
        <v>0.05</v>
      </c>
      <c r="C3" s="1">
        <v>8.65</v>
      </c>
      <c r="D3" s="1">
        <v>69</v>
      </c>
      <c r="E3" s="1">
        <v>4.2341065049999997</v>
      </c>
      <c r="F3" s="1">
        <v>4</v>
      </c>
      <c r="G3" s="1">
        <v>1.712672977</v>
      </c>
      <c r="H3" s="1">
        <v>1</v>
      </c>
      <c r="I3" s="1">
        <v>2</v>
      </c>
      <c r="J3" t="s">
        <v>196</v>
      </c>
    </row>
    <row r="4" spans="1:11" x14ac:dyDescent="0.55000000000000004">
      <c r="A4" s="1" t="s">
        <v>47</v>
      </c>
      <c r="B4" s="1">
        <v>1.6E-2</v>
      </c>
      <c r="C4" s="1">
        <v>3.2</v>
      </c>
      <c r="D4" s="1">
        <v>1</v>
      </c>
      <c r="E4" s="1">
        <v>0</v>
      </c>
      <c r="F4" s="1">
        <v>7</v>
      </c>
      <c r="G4" s="1">
        <v>1.4536915269999999</v>
      </c>
      <c r="H4" s="1">
        <v>2</v>
      </c>
      <c r="I4" s="1">
        <v>2</v>
      </c>
      <c r="J4" t="s">
        <v>196</v>
      </c>
    </row>
    <row r="5" spans="1:11" x14ac:dyDescent="0.55000000000000004">
      <c r="A5" s="1" t="s">
        <v>48</v>
      </c>
      <c r="B5" s="1">
        <v>2.4E-2</v>
      </c>
      <c r="C5" s="1">
        <v>8.6999999999999993</v>
      </c>
      <c r="D5" s="1">
        <v>12</v>
      </c>
      <c r="E5" s="1">
        <v>2.4849066500000001</v>
      </c>
      <c r="F5" s="1">
        <v>6</v>
      </c>
      <c r="G5" s="1">
        <v>1.805014406</v>
      </c>
      <c r="H5" s="1">
        <v>2</v>
      </c>
      <c r="I5" s="1">
        <v>2</v>
      </c>
      <c r="J5" t="s">
        <v>196</v>
      </c>
    </row>
    <row r="6" spans="1:11" x14ac:dyDescent="0.55000000000000004">
      <c r="A6" s="1" t="s">
        <v>49</v>
      </c>
      <c r="B6" s="1">
        <v>7.5999999999999998E-2</v>
      </c>
      <c r="C6" s="1">
        <v>3.8</v>
      </c>
      <c r="D6" s="1">
        <v>1</v>
      </c>
      <c r="E6" s="1">
        <v>0</v>
      </c>
      <c r="F6" s="1">
        <v>12</v>
      </c>
      <c r="G6" s="1">
        <v>0.59819540699999996</v>
      </c>
      <c r="H6" s="1">
        <v>3</v>
      </c>
      <c r="I6" s="1">
        <v>2</v>
      </c>
      <c r="J6" t="s">
        <v>196</v>
      </c>
    </row>
    <row r="7" spans="1:11" x14ac:dyDescent="0.55000000000000004">
      <c r="A7" s="1" t="s">
        <v>50</v>
      </c>
      <c r="B7" s="1">
        <v>1.6E-2</v>
      </c>
      <c r="C7" s="1">
        <v>7</v>
      </c>
      <c r="D7" s="1">
        <v>16</v>
      </c>
      <c r="E7" s="1">
        <v>2.7725887220000001</v>
      </c>
      <c r="F7" s="1">
        <v>11</v>
      </c>
      <c r="G7" s="1">
        <v>1.2275817010000001</v>
      </c>
      <c r="H7" s="1">
        <v>4</v>
      </c>
      <c r="I7" s="1">
        <v>2</v>
      </c>
      <c r="J7" t="s">
        <v>196</v>
      </c>
    </row>
    <row r="8" spans="1:11" x14ac:dyDescent="0.55000000000000004">
      <c r="A8" s="1" t="s">
        <v>51</v>
      </c>
      <c r="B8" s="1">
        <v>2.1000000000000001E-2</v>
      </c>
      <c r="C8" s="1">
        <v>3.45</v>
      </c>
      <c r="D8" s="1">
        <v>4</v>
      </c>
      <c r="E8" s="1">
        <v>1.386294361</v>
      </c>
      <c r="F8" s="1">
        <v>6</v>
      </c>
      <c r="G8" s="1">
        <v>1.630804766</v>
      </c>
      <c r="H8" s="1">
        <v>2</v>
      </c>
      <c r="I8" s="1">
        <v>2</v>
      </c>
      <c r="J8" t="s">
        <v>196</v>
      </c>
    </row>
    <row r="9" spans="1:11" x14ac:dyDescent="0.55000000000000004">
      <c r="A9" s="1" t="s">
        <v>52</v>
      </c>
      <c r="B9" s="1">
        <v>5.6000000000000001E-2</v>
      </c>
      <c r="C9" s="1">
        <v>6.2</v>
      </c>
      <c r="D9" s="1">
        <v>1</v>
      </c>
      <c r="E9" s="1">
        <v>0</v>
      </c>
      <c r="F9" s="1">
        <v>4</v>
      </c>
      <c r="G9" s="1">
        <v>3.633084186</v>
      </c>
      <c r="H9" s="1">
        <v>1</v>
      </c>
      <c r="I9" s="1">
        <v>2</v>
      </c>
      <c r="J9" t="s">
        <v>196</v>
      </c>
    </row>
    <row r="10" spans="1:11" x14ac:dyDescent="0.55000000000000004">
      <c r="A10" s="1" t="s">
        <v>53</v>
      </c>
      <c r="B10" s="1">
        <v>5.6000000000000001E-2</v>
      </c>
      <c r="C10" s="1">
        <v>7.45</v>
      </c>
      <c r="D10" s="1">
        <v>28</v>
      </c>
      <c r="E10" s="1">
        <v>3.33220451</v>
      </c>
      <c r="F10" s="1">
        <v>3</v>
      </c>
      <c r="G10" s="1">
        <v>2.6728329500000001</v>
      </c>
      <c r="H10" s="1">
        <v>1</v>
      </c>
      <c r="I10" s="1">
        <v>2</v>
      </c>
      <c r="J10" t="s">
        <v>196</v>
      </c>
    </row>
    <row r="11" spans="1:11" x14ac:dyDescent="0.55000000000000004">
      <c r="A11" s="1" t="s">
        <v>54</v>
      </c>
      <c r="B11" s="1">
        <v>1.7000000000000001E-2</v>
      </c>
      <c r="C11" s="1">
        <v>5</v>
      </c>
      <c r="D11" s="1">
        <v>6</v>
      </c>
      <c r="E11" s="1">
        <v>1.791759469</v>
      </c>
      <c r="F11" s="1">
        <v>6</v>
      </c>
      <c r="G11" s="1">
        <v>-0.695929452</v>
      </c>
      <c r="H11" s="1">
        <v>2</v>
      </c>
      <c r="I11" s="1">
        <v>2</v>
      </c>
      <c r="J11" t="s">
        <v>196</v>
      </c>
    </row>
    <row r="12" spans="1:11" x14ac:dyDescent="0.55000000000000004">
      <c r="A12" s="1" t="s">
        <v>55</v>
      </c>
      <c r="B12" s="1">
        <v>7.3999999999999996E-2</v>
      </c>
      <c r="C12" s="1">
        <v>4</v>
      </c>
      <c r="D12" s="1">
        <v>1</v>
      </c>
      <c r="E12" s="1">
        <v>0</v>
      </c>
      <c r="F12" s="1">
        <v>7</v>
      </c>
      <c r="G12" s="1">
        <v>0.65546137000000004</v>
      </c>
      <c r="H12" s="1">
        <v>2</v>
      </c>
      <c r="I12" s="1">
        <v>2</v>
      </c>
      <c r="J12" t="s">
        <v>196</v>
      </c>
    </row>
    <row r="13" spans="1:11" x14ac:dyDescent="0.55000000000000004">
      <c r="A13" s="1" t="s">
        <v>56</v>
      </c>
      <c r="B13" s="1">
        <v>5.3999999999999999E-2</v>
      </c>
      <c r="C13" s="1">
        <v>3.25</v>
      </c>
      <c r="D13" s="1">
        <v>19</v>
      </c>
      <c r="E13" s="1">
        <v>2.9444389790000001</v>
      </c>
      <c r="F13" s="1">
        <v>3</v>
      </c>
      <c r="G13" s="1">
        <v>0.53434834499999995</v>
      </c>
      <c r="H13" s="1">
        <v>1</v>
      </c>
      <c r="I13" s="1">
        <v>2</v>
      </c>
      <c r="J13" t="s">
        <v>196</v>
      </c>
    </row>
    <row r="14" spans="1:11" x14ac:dyDescent="0.55000000000000004">
      <c r="A14" s="1" t="s">
        <v>57</v>
      </c>
      <c r="B14" s="1">
        <v>7.0000000000000001E-3</v>
      </c>
      <c r="C14" s="1">
        <v>7.75</v>
      </c>
      <c r="D14" s="1">
        <v>22</v>
      </c>
      <c r="E14" s="1">
        <v>3.091042453</v>
      </c>
      <c r="F14" s="1">
        <v>4</v>
      </c>
      <c r="G14" s="1">
        <v>0.60350675399999998</v>
      </c>
      <c r="H14" s="1">
        <v>1</v>
      </c>
      <c r="I14" s="1">
        <v>2</v>
      </c>
      <c r="J14" t="s">
        <v>196</v>
      </c>
    </row>
    <row r="15" spans="1:11" x14ac:dyDescent="0.55000000000000004">
      <c r="A15" s="1" t="s">
        <v>58</v>
      </c>
      <c r="B15" s="1">
        <v>5.0000000000000001E-3</v>
      </c>
      <c r="C15" s="1">
        <v>8.15</v>
      </c>
      <c r="D15" s="1">
        <v>64</v>
      </c>
      <c r="E15" s="1">
        <v>4.1588830830000001</v>
      </c>
      <c r="F15" s="1">
        <v>8</v>
      </c>
      <c r="G15" s="1">
        <v>1.609421239</v>
      </c>
      <c r="H15" s="1">
        <v>3</v>
      </c>
      <c r="I15" s="1">
        <v>2</v>
      </c>
      <c r="J15" t="s">
        <v>196</v>
      </c>
    </row>
    <row r="16" spans="1:11" x14ac:dyDescent="0.55000000000000004">
      <c r="A16" s="1" t="s">
        <v>59</v>
      </c>
      <c r="B16" s="1">
        <v>1.4999999999999999E-2</v>
      </c>
      <c r="C16" s="1">
        <v>2.95</v>
      </c>
      <c r="D16" s="1">
        <v>19</v>
      </c>
      <c r="E16" s="1">
        <v>2.9444389790000001</v>
      </c>
      <c r="F16" s="1">
        <v>5</v>
      </c>
      <c r="G16" s="1">
        <v>1.0163052210000001</v>
      </c>
      <c r="H16" s="1">
        <v>1</v>
      </c>
      <c r="I16" s="1">
        <v>2</v>
      </c>
      <c r="J16" t="s">
        <v>196</v>
      </c>
    </row>
    <row r="17" spans="1:10" x14ac:dyDescent="0.55000000000000004">
      <c r="A17" s="1" t="s">
        <v>60</v>
      </c>
      <c r="B17" s="1">
        <v>2.3E-2</v>
      </c>
      <c r="C17" s="1">
        <v>7.25</v>
      </c>
      <c r="D17" s="1">
        <v>2</v>
      </c>
      <c r="E17" s="1">
        <v>0.69314718099999995</v>
      </c>
      <c r="F17" s="1">
        <v>6</v>
      </c>
      <c r="G17" s="1">
        <v>3.2400912829999999</v>
      </c>
      <c r="H17" s="1">
        <v>1</v>
      </c>
      <c r="I17" s="1">
        <v>2</v>
      </c>
      <c r="J17" t="s">
        <v>196</v>
      </c>
    </row>
    <row r="18" spans="1:10" x14ac:dyDescent="0.55000000000000004">
      <c r="A18" s="1" t="s">
        <v>61</v>
      </c>
      <c r="B18" s="1">
        <v>5.0999999999999997E-2</v>
      </c>
      <c r="C18" s="1">
        <v>7.35</v>
      </c>
      <c r="D18" s="1">
        <v>2</v>
      </c>
      <c r="E18" s="1">
        <v>0.69314718099999995</v>
      </c>
      <c r="F18" s="1">
        <v>6</v>
      </c>
      <c r="G18" s="1">
        <v>3.8071118620000002</v>
      </c>
      <c r="H18" s="1">
        <v>2</v>
      </c>
      <c r="I18" s="1">
        <v>2</v>
      </c>
      <c r="J18" t="s">
        <v>196</v>
      </c>
    </row>
    <row r="19" spans="1:10" x14ac:dyDescent="0.55000000000000004">
      <c r="A19" s="1" t="s">
        <v>62</v>
      </c>
      <c r="B19" s="1">
        <v>3.0000000000000001E-3</v>
      </c>
      <c r="C19" s="1">
        <v>6.95</v>
      </c>
      <c r="D19" s="1">
        <v>8</v>
      </c>
      <c r="E19" s="1">
        <v>2.0794415420000001</v>
      </c>
      <c r="F19" s="1">
        <v>11</v>
      </c>
      <c r="G19" s="1">
        <v>0.30558738600000002</v>
      </c>
      <c r="H19" s="1">
        <v>4</v>
      </c>
      <c r="I19" s="1">
        <v>2</v>
      </c>
      <c r="J19" t="s">
        <v>196</v>
      </c>
    </row>
    <row r="20" spans="1:10" x14ac:dyDescent="0.55000000000000004">
      <c r="A20" t="s">
        <v>135</v>
      </c>
      <c r="B20">
        <v>0.05</v>
      </c>
      <c r="C20">
        <v>3.85</v>
      </c>
      <c r="D20">
        <v>1</v>
      </c>
      <c r="E20">
        <v>0</v>
      </c>
      <c r="F20">
        <v>7</v>
      </c>
      <c r="G20">
        <v>4.4935857559999999</v>
      </c>
      <c r="H20">
        <v>2</v>
      </c>
      <c r="I20">
        <v>6</v>
      </c>
      <c r="J20" t="s">
        <v>196</v>
      </c>
    </row>
    <row r="21" spans="1:10" x14ac:dyDescent="0.55000000000000004">
      <c r="A21" t="s">
        <v>136</v>
      </c>
      <c r="B21">
        <v>1.4E-2</v>
      </c>
      <c r="C21">
        <v>3.75</v>
      </c>
      <c r="D21">
        <v>27</v>
      </c>
      <c r="E21">
        <v>3.2958368660000001</v>
      </c>
      <c r="F21">
        <v>6</v>
      </c>
      <c r="G21">
        <v>2.2216989589999998</v>
      </c>
      <c r="H21">
        <v>2</v>
      </c>
      <c r="I21">
        <v>6</v>
      </c>
      <c r="J21" t="s">
        <v>196</v>
      </c>
    </row>
    <row r="22" spans="1:10" x14ac:dyDescent="0.55000000000000004">
      <c r="A22" t="s">
        <v>137</v>
      </c>
      <c r="B22">
        <v>2.5999999999999999E-2</v>
      </c>
      <c r="C22">
        <v>4.3</v>
      </c>
      <c r="D22">
        <v>1</v>
      </c>
      <c r="E22">
        <v>0</v>
      </c>
      <c r="F22">
        <v>8</v>
      </c>
      <c r="G22">
        <v>0.526637511</v>
      </c>
      <c r="H22">
        <v>3</v>
      </c>
      <c r="I22">
        <v>6</v>
      </c>
      <c r="J22" t="s">
        <v>196</v>
      </c>
    </row>
    <row r="23" spans="1:10" x14ac:dyDescent="0.55000000000000004">
      <c r="A23" t="s">
        <v>138</v>
      </c>
      <c r="B23">
        <v>1.4E-2</v>
      </c>
      <c r="C23">
        <v>6.85</v>
      </c>
      <c r="D23">
        <v>7</v>
      </c>
      <c r="E23">
        <v>1.9459101489999999</v>
      </c>
      <c r="F23">
        <v>3</v>
      </c>
      <c r="G23">
        <v>4.4504567450000003</v>
      </c>
      <c r="H23">
        <v>1</v>
      </c>
      <c r="I23">
        <v>6</v>
      </c>
      <c r="J23" t="s">
        <v>196</v>
      </c>
    </row>
    <row r="24" spans="1:10" x14ac:dyDescent="0.55000000000000004">
      <c r="A24" t="s">
        <v>139</v>
      </c>
      <c r="B24">
        <v>5.1999999999999998E-2</v>
      </c>
      <c r="C24">
        <v>7.4</v>
      </c>
      <c r="D24">
        <v>7</v>
      </c>
      <c r="E24">
        <v>1.9459101489999999</v>
      </c>
      <c r="F24">
        <v>7</v>
      </c>
      <c r="G24">
        <v>2.4361646850000001</v>
      </c>
      <c r="H24">
        <v>2</v>
      </c>
      <c r="I24">
        <v>6</v>
      </c>
      <c r="J24" t="s">
        <v>196</v>
      </c>
    </row>
    <row r="25" spans="1:10" x14ac:dyDescent="0.55000000000000004">
      <c r="A25" t="s">
        <v>140</v>
      </c>
      <c r="B25">
        <v>8.0000000000000002E-3</v>
      </c>
      <c r="C25">
        <v>5.0999999999999996</v>
      </c>
      <c r="D25">
        <v>1</v>
      </c>
      <c r="E25">
        <v>0</v>
      </c>
      <c r="F25">
        <v>7</v>
      </c>
      <c r="G25">
        <v>0.112350407</v>
      </c>
      <c r="H25">
        <v>2</v>
      </c>
      <c r="I25">
        <v>6</v>
      </c>
      <c r="J25" t="s">
        <v>196</v>
      </c>
    </row>
    <row r="26" spans="1:10" x14ac:dyDescent="0.55000000000000004">
      <c r="A26" t="s">
        <v>141</v>
      </c>
      <c r="B26">
        <v>6.3E-2</v>
      </c>
      <c r="C26">
        <v>6.15</v>
      </c>
      <c r="D26">
        <v>2</v>
      </c>
      <c r="E26">
        <v>0.69314718099999995</v>
      </c>
      <c r="F26">
        <v>5</v>
      </c>
      <c r="G26">
        <v>1.450565393</v>
      </c>
      <c r="H26">
        <v>1</v>
      </c>
      <c r="I26">
        <v>6</v>
      </c>
      <c r="J26" t="s">
        <v>196</v>
      </c>
    </row>
    <row r="27" spans="1:10" x14ac:dyDescent="0.55000000000000004">
      <c r="A27" t="s">
        <v>142</v>
      </c>
      <c r="B27">
        <v>6.0999999999999999E-2</v>
      </c>
      <c r="C27">
        <v>5.0999999999999996</v>
      </c>
      <c r="D27">
        <v>1</v>
      </c>
      <c r="E27">
        <v>0</v>
      </c>
      <c r="F27">
        <v>7</v>
      </c>
      <c r="G27">
        <v>2.425854594</v>
      </c>
      <c r="H27">
        <v>2</v>
      </c>
      <c r="I27">
        <v>6</v>
      </c>
      <c r="J27" t="s">
        <v>197</v>
      </c>
    </row>
    <row r="28" spans="1:10" x14ac:dyDescent="0.55000000000000004">
      <c r="A28" t="s">
        <v>143</v>
      </c>
      <c r="B28">
        <v>5.0999999999999997E-2</v>
      </c>
      <c r="C28">
        <v>7.05</v>
      </c>
      <c r="D28">
        <v>60</v>
      </c>
      <c r="E28">
        <v>4.0943445619999999</v>
      </c>
      <c r="F28">
        <v>5</v>
      </c>
      <c r="G28">
        <v>0.47713584999999997</v>
      </c>
      <c r="H28">
        <v>1</v>
      </c>
      <c r="I28">
        <v>6</v>
      </c>
      <c r="J28" t="s">
        <v>196</v>
      </c>
    </row>
    <row r="29" spans="1:10" x14ac:dyDescent="0.55000000000000004">
      <c r="A29" t="s">
        <v>144</v>
      </c>
      <c r="B29">
        <v>2.1999999999999999E-2</v>
      </c>
      <c r="C29">
        <v>6.8</v>
      </c>
      <c r="D29">
        <v>10</v>
      </c>
      <c r="E29">
        <v>2.3025850929999998</v>
      </c>
      <c r="F29">
        <v>8</v>
      </c>
      <c r="G29">
        <v>2.0641682819999998</v>
      </c>
      <c r="H29">
        <v>2</v>
      </c>
      <c r="I29">
        <v>6</v>
      </c>
      <c r="J29" t="s">
        <v>196</v>
      </c>
    </row>
    <row r="30" spans="1:10" x14ac:dyDescent="0.55000000000000004">
      <c r="A30" t="s">
        <v>145</v>
      </c>
      <c r="B30">
        <v>5.2999999999999999E-2</v>
      </c>
      <c r="C30">
        <v>1.8</v>
      </c>
      <c r="D30">
        <v>5</v>
      </c>
      <c r="E30">
        <v>1.609437912</v>
      </c>
      <c r="F30">
        <v>11</v>
      </c>
      <c r="G30">
        <v>0.59175090200000002</v>
      </c>
      <c r="H30">
        <v>3</v>
      </c>
      <c r="I30">
        <v>6</v>
      </c>
      <c r="J30" t="s">
        <v>197</v>
      </c>
    </row>
    <row r="31" spans="1:10" x14ac:dyDescent="0.55000000000000004">
      <c r="A31" t="s">
        <v>146</v>
      </c>
      <c r="B31">
        <v>5.1999999999999998E-2</v>
      </c>
      <c r="C31">
        <v>7.55</v>
      </c>
      <c r="D31">
        <v>61</v>
      </c>
      <c r="E31">
        <v>4.1108738640000002</v>
      </c>
      <c r="F31">
        <v>5</v>
      </c>
      <c r="G31">
        <v>1.3168760230000001</v>
      </c>
      <c r="H31">
        <v>1</v>
      </c>
      <c r="I31">
        <v>6</v>
      </c>
      <c r="J31" t="s">
        <v>196</v>
      </c>
    </row>
    <row r="32" spans="1:10" x14ac:dyDescent="0.55000000000000004">
      <c r="A32" t="s">
        <v>147</v>
      </c>
      <c r="B32">
        <v>0.02</v>
      </c>
      <c r="C32">
        <v>7.4</v>
      </c>
      <c r="D32">
        <v>24</v>
      </c>
      <c r="E32">
        <v>3.1780538300000001</v>
      </c>
      <c r="F32">
        <v>5</v>
      </c>
      <c r="G32">
        <v>1.349468439</v>
      </c>
      <c r="H32">
        <v>1</v>
      </c>
      <c r="I32">
        <v>6</v>
      </c>
      <c r="J32" t="s">
        <v>196</v>
      </c>
    </row>
    <row r="33" spans="1:10" x14ac:dyDescent="0.55000000000000004">
      <c r="A33" t="s">
        <v>148</v>
      </c>
      <c r="B33">
        <v>6.0999999999999999E-2</v>
      </c>
      <c r="C33">
        <v>5.8</v>
      </c>
      <c r="D33">
        <v>4</v>
      </c>
      <c r="E33">
        <v>1.386294361</v>
      </c>
      <c r="F33">
        <v>6</v>
      </c>
      <c r="G33">
        <v>1.1402319480000001</v>
      </c>
      <c r="H33">
        <v>2</v>
      </c>
      <c r="I33">
        <v>6</v>
      </c>
      <c r="J33" t="s">
        <v>197</v>
      </c>
    </row>
    <row r="34" spans="1:10" x14ac:dyDescent="0.55000000000000004">
      <c r="A34" t="s">
        <v>149</v>
      </c>
      <c r="B34">
        <v>5.8999999999999997E-2</v>
      </c>
      <c r="C34">
        <v>8.9499999999999993</v>
      </c>
      <c r="D34">
        <v>348</v>
      </c>
      <c r="E34">
        <v>5.8522024799999999</v>
      </c>
      <c r="F34">
        <v>4</v>
      </c>
      <c r="G34">
        <v>2.4814550139999998</v>
      </c>
      <c r="H34">
        <v>1</v>
      </c>
      <c r="I34">
        <v>6</v>
      </c>
      <c r="J34" t="s">
        <v>196</v>
      </c>
    </row>
    <row r="35" spans="1:10" x14ac:dyDescent="0.55000000000000004">
      <c r="A35" t="s">
        <v>150</v>
      </c>
      <c r="B35">
        <v>5.0999999999999997E-2</v>
      </c>
      <c r="C35">
        <v>8.1</v>
      </c>
      <c r="D35">
        <v>5</v>
      </c>
      <c r="E35">
        <v>1.609437912</v>
      </c>
      <c r="F35">
        <v>6</v>
      </c>
      <c r="G35">
        <v>0.863295233</v>
      </c>
      <c r="H35">
        <v>3</v>
      </c>
      <c r="I35">
        <v>6</v>
      </c>
      <c r="J35" t="s">
        <v>196</v>
      </c>
    </row>
    <row r="36" spans="1:10" x14ac:dyDescent="0.55000000000000004">
      <c r="A36" t="s">
        <v>151</v>
      </c>
      <c r="B36">
        <v>1.4E-2</v>
      </c>
      <c r="C36">
        <v>6.45</v>
      </c>
      <c r="D36">
        <v>2</v>
      </c>
      <c r="E36">
        <v>0.69314718099999995</v>
      </c>
      <c r="F36">
        <v>7</v>
      </c>
      <c r="G36">
        <v>3.357304568</v>
      </c>
      <c r="H36">
        <v>2</v>
      </c>
      <c r="I36">
        <v>6</v>
      </c>
      <c r="J36" t="s">
        <v>196</v>
      </c>
    </row>
    <row r="37" spans="1:10" x14ac:dyDescent="0.55000000000000004">
      <c r="A37" t="s">
        <v>152</v>
      </c>
      <c r="B37">
        <v>0.02</v>
      </c>
      <c r="C37">
        <v>5.5</v>
      </c>
      <c r="D37">
        <v>3</v>
      </c>
      <c r="E37">
        <v>1.0986122890000001</v>
      </c>
      <c r="F37">
        <v>5</v>
      </c>
      <c r="G37">
        <v>3.1024067350000002</v>
      </c>
      <c r="H37">
        <v>1</v>
      </c>
      <c r="I37">
        <v>6</v>
      </c>
      <c r="J37" t="s">
        <v>196</v>
      </c>
    </row>
    <row r="38" spans="1:10" x14ac:dyDescent="0.55000000000000004">
      <c r="A38" t="s">
        <v>63</v>
      </c>
      <c r="B38">
        <v>5.8000000000000003E-2</v>
      </c>
      <c r="C38">
        <v>5.85</v>
      </c>
      <c r="D38">
        <v>1</v>
      </c>
      <c r="E38">
        <v>0</v>
      </c>
      <c r="F38">
        <v>9</v>
      </c>
      <c r="G38">
        <v>2.936139426</v>
      </c>
      <c r="H38">
        <v>4</v>
      </c>
      <c r="I38">
        <v>7</v>
      </c>
      <c r="J38" t="s">
        <v>196</v>
      </c>
    </row>
    <row r="39" spans="1:10" x14ac:dyDescent="0.55000000000000004">
      <c r="A39" t="s">
        <v>64</v>
      </c>
      <c r="B39">
        <v>1.6E-2</v>
      </c>
      <c r="C39">
        <v>5.5</v>
      </c>
      <c r="D39">
        <v>1</v>
      </c>
      <c r="E39">
        <v>0</v>
      </c>
      <c r="F39">
        <v>5</v>
      </c>
      <c r="G39">
        <v>3.7087200519999999</v>
      </c>
      <c r="H39">
        <v>2</v>
      </c>
      <c r="I39">
        <v>7</v>
      </c>
      <c r="J39" t="s">
        <v>196</v>
      </c>
    </row>
    <row r="40" spans="1:10" x14ac:dyDescent="0.55000000000000004">
      <c r="A40" t="s">
        <v>65</v>
      </c>
      <c r="B40">
        <v>5.8999999999999997E-2</v>
      </c>
      <c r="C40">
        <v>6.05</v>
      </c>
      <c r="D40">
        <v>2</v>
      </c>
      <c r="E40">
        <v>0.69314718099999995</v>
      </c>
      <c r="F40">
        <v>9</v>
      </c>
      <c r="G40">
        <v>1.03951126</v>
      </c>
      <c r="H40">
        <v>3</v>
      </c>
      <c r="I40">
        <v>7</v>
      </c>
      <c r="J40" t="s">
        <v>196</v>
      </c>
    </row>
    <row r="41" spans="1:10" x14ac:dyDescent="0.55000000000000004">
      <c r="A41" t="s">
        <v>66</v>
      </c>
      <c r="B41">
        <v>6.0999999999999999E-2</v>
      </c>
      <c r="C41">
        <v>5.5</v>
      </c>
      <c r="D41">
        <v>1</v>
      </c>
      <c r="E41">
        <v>0</v>
      </c>
      <c r="F41">
        <v>5</v>
      </c>
      <c r="G41">
        <v>2.082466766</v>
      </c>
      <c r="H41">
        <v>1</v>
      </c>
      <c r="I41">
        <v>7</v>
      </c>
      <c r="J41" t="s">
        <v>197</v>
      </c>
    </row>
    <row r="42" spans="1:10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 t="s">
        <v>196</v>
      </c>
    </row>
    <row r="43" spans="1:10" x14ac:dyDescent="0.55000000000000004">
      <c r="A43" t="s">
        <v>68</v>
      </c>
      <c r="B43">
        <v>6.0000000000000001E-3</v>
      </c>
      <c r="C43">
        <v>5.75</v>
      </c>
      <c r="D43">
        <v>1</v>
      </c>
      <c r="E43">
        <v>0</v>
      </c>
      <c r="F43">
        <v>9</v>
      </c>
      <c r="G43">
        <v>2.6238453700000002</v>
      </c>
      <c r="H43">
        <v>3</v>
      </c>
      <c r="I43">
        <v>7</v>
      </c>
      <c r="J43" t="s">
        <v>196</v>
      </c>
    </row>
    <row r="44" spans="1:10" x14ac:dyDescent="0.55000000000000004">
      <c r="A44" t="s">
        <v>69</v>
      </c>
      <c r="B44">
        <v>1.0999999999999999E-2</v>
      </c>
      <c r="C44">
        <v>6.1</v>
      </c>
      <c r="D44">
        <v>144</v>
      </c>
      <c r="E44">
        <v>4.9698133000000002</v>
      </c>
      <c r="F44">
        <v>6</v>
      </c>
      <c r="G44">
        <v>2.4203688099999998</v>
      </c>
      <c r="H44">
        <v>1</v>
      </c>
      <c r="I44">
        <v>7</v>
      </c>
      <c r="J44" t="s">
        <v>196</v>
      </c>
    </row>
    <row r="45" spans="1:10" x14ac:dyDescent="0.55000000000000004">
      <c r="A45" t="s">
        <v>70</v>
      </c>
      <c r="B45">
        <v>5.1999999999999998E-2</v>
      </c>
      <c r="C45">
        <v>6.2</v>
      </c>
      <c r="D45">
        <v>24</v>
      </c>
      <c r="E45">
        <v>3.1780538300000001</v>
      </c>
      <c r="F45">
        <v>6</v>
      </c>
      <c r="G45">
        <v>0.84706338400000003</v>
      </c>
      <c r="H45">
        <v>2</v>
      </c>
      <c r="I45">
        <v>7</v>
      </c>
      <c r="J45" t="s">
        <v>196</v>
      </c>
    </row>
    <row r="46" spans="1:10" x14ac:dyDescent="0.55000000000000004">
      <c r="A46" t="s">
        <v>71</v>
      </c>
      <c r="B46">
        <v>5.8999999999999997E-2</v>
      </c>
      <c r="C46">
        <v>7.5</v>
      </c>
      <c r="D46">
        <v>33</v>
      </c>
      <c r="E46">
        <v>3.496507561</v>
      </c>
      <c r="F46">
        <v>4</v>
      </c>
      <c r="G46">
        <v>1.806443386</v>
      </c>
      <c r="H46">
        <v>1</v>
      </c>
      <c r="I46">
        <v>7</v>
      </c>
      <c r="J46" t="s">
        <v>196</v>
      </c>
    </row>
    <row r="47" spans="1:10" x14ac:dyDescent="0.55000000000000004">
      <c r="A47" t="s">
        <v>72</v>
      </c>
      <c r="B47">
        <v>0.02</v>
      </c>
      <c r="C47">
        <v>4.75</v>
      </c>
      <c r="D47">
        <v>8</v>
      </c>
      <c r="E47">
        <v>2.0794415420000001</v>
      </c>
      <c r="F47">
        <v>5</v>
      </c>
      <c r="G47">
        <v>3.7082065389999999</v>
      </c>
      <c r="H47">
        <v>2</v>
      </c>
      <c r="I47">
        <v>7</v>
      </c>
      <c r="J47" t="s">
        <v>196</v>
      </c>
    </row>
    <row r="48" spans="1:10" x14ac:dyDescent="0.55000000000000004">
      <c r="A48" t="s">
        <v>73</v>
      </c>
      <c r="B48">
        <v>2.1000000000000001E-2</v>
      </c>
      <c r="C48">
        <v>4.2</v>
      </c>
      <c r="D48">
        <v>1</v>
      </c>
      <c r="E48">
        <v>0</v>
      </c>
      <c r="F48">
        <v>8</v>
      </c>
      <c r="G48">
        <v>2.9010607000000001E-2</v>
      </c>
      <c r="H48">
        <v>3</v>
      </c>
      <c r="I48">
        <v>7</v>
      </c>
      <c r="J48" t="s">
        <v>196</v>
      </c>
    </row>
    <row r="49" spans="1:10" x14ac:dyDescent="0.55000000000000004">
      <c r="A49" t="s">
        <v>74</v>
      </c>
      <c r="B49">
        <v>5.5E-2</v>
      </c>
      <c r="C49">
        <v>6.55</v>
      </c>
      <c r="D49">
        <v>21</v>
      </c>
      <c r="E49">
        <v>3.044522438</v>
      </c>
      <c r="F49">
        <v>8</v>
      </c>
      <c r="G49">
        <v>1.7780737419999999</v>
      </c>
      <c r="H49">
        <v>2</v>
      </c>
      <c r="I49">
        <v>7</v>
      </c>
      <c r="J49" t="s">
        <v>196</v>
      </c>
    </row>
    <row r="50" spans="1:10" x14ac:dyDescent="0.55000000000000004">
      <c r="A50" t="s">
        <v>75</v>
      </c>
      <c r="B50">
        <v>1.9E-2</v>
      </c>
      <c r="C50">
        <v>7.35</v>
      </c>
      <c r="D50">
        <v>19</v>
      </c>
      <c r="E50">
        <v>2.9444389790000001</v>
      </c>
      <c r="F50">
        <v>4</v>
      </c>
      <c r="G50">
        <v>1.3890640990000001</v>
      </c>
      <c r="H50">
        <v>2</v>
      </c>
      <c r="I50">
        <v>7</v>
      </c>
      <c r="J50" t="s">
        <v>196</v>
      </c>
    </row>
    <row r="51" spans="1:10" x14ac:dyDescent="0.55000000000000004">
      <c r="A51" t="s">
        <v>76</v>
      </c>
      <c r="B51">
        <v>1.4999999999999999E-2</v>
      </c>
      <c r="C51">
        <v>3.7</v>
      </c>
      <c r="D51">
        <v>11</v>
      </c>
      <c r="E51">
        <v>2.397895273</v>
      </c>
      <c r="F51">
        <v>4</v>
      </c>
      <c r="G51">
        <v>-2.0613042830000001</v>
      </c>
      <c r="H51">
        <v>1</v>
      </c>
      <c r="I51">
        <v>7</v>
      </c>
      <c r="J51" t="s">
        <v>196</v>
      </c>
    </row>
    <row r="52" spans="1:10" x14ac:dyDescent="0.55000000000000004">
      <c r="A52" t="s">
        <v>77</v>
      </c>
      <c r="B52">
        <v>0.05</v>
      </c>
      <c r="C52">
        <v>4.9000000000000004</v>
      </c>
      <c r="D52">
        <v>11</v>
      </c>
      <c r="E52">
        <v>2.397895273</v>
      </c>
      <c r="F52">
        <v>5</v>
      </c>
      <c r="G52">
        <v>0.28049922300000002</v>
      </c>
      <c r="H52">
        <v>1</v>
      </c>
      <c r="I52">
        <v>7</v>
      </c>
      <c r="J52" t="s">
        <v>196</v>
      </c>
    </row>
    <row r="53" spans="1:10" x14ac:dyDescent="0.55000000000000004">
      <c r="A53" t="s">
        <v>78</v>
      </c>
      <c r="B53">
        <v>5.1999999999999998E-2</v>
      </c>
      <c r="C53">
        <v>5.6</v>
      </c>
      <c r="D53">
        <v>3</v>
      </c>
      <c r="E53">
        <v>1.0986122890000001</v>
      </c>
      <c r="F53">
        <v>9</v>
      </c>
      <c r="G53">
        <v>3.758683188</v>
      </c>
      <c r="H53">
        <v>2</v>
      </c>
      <c r="I53">
        <v>7</v>
      </c>
      <c r="J53" t="s">
        <v>196</v>
      </c>
    </row>
    <row r="54" spans="1:10" x14ac:dyDescent="0.55000000000000004">
      <c r="A54" t="s">
        <v>79</v>
      </c>
      <c r="B54">
        <v>1.7000000000000001E-2</v>
      </c>
      <c r="C54">
        <v>5.2</v>
      </c>
      <c r="D54">
        <v>37</v>
      </c>
      <c r="E54">
        <v>3.6109179130000002</v>
      </c>
      <c r="F54">
        <v>9</v>
      </c>
      <c r="G54">
        <v>-5.8666827999999997E-2</v>
      </c>
      <c r="H54">
        <v>3</v>
      </c>
      <c r="I54">
        <v>7</v>
      </c>
      <c r="J54" t="s">
        <v>196</v>
      </c>
    </row>
    <row r="55" spans="1:10" x14ac:dyDescent="0.55000000000000004">
      <c r="A55" t="s">
        <v>80</v>
      </c>
      <c r="B55">
        <v>0.01</v>
      </c>
      <c r="C55">
        <v>8.9499999999999993</v>
      </c>
      <c r="D55">
        <v>12</v>
      </c>
      <c r="E55">
        <v>2.4849066500000001</v>
      </c>
      <c r="F55">
        <v>6</v>
      </c>
      <c r="G55">
        <v>0.60184471799999995</v>
      </c>
      <c r="H55">
        <v>3</v>
      </c>
      <c r="I55">
        <v>7</v>
      </c>
      <c r="J55" t="s">
        <v>196</v>
      </c>
    </row>
    <row r="56" spans="1:10" x14ac:dyDescent="0.55000000000000004">
      <c r="A56" t="s">
        <v>153</v>
      </c>
      <c r="B56">
        <v>0.06</v>
      </c>
      <c r="C56">
        <v>6.1</v>
      </c>
      <c r="D56">
        <v>1</v>
      </c>
      <c r="E56">
        <v>0</v>
      </c>
      <c r="F56">
        <v>7</v>
      </c>
      <c r="G56">
        <v>0.49112755400000002</v>
      </c>
      <c r="H56">
        <v>2</v>
      </c>
      <c r="I56">
        <v>8</v>
      </c>
      <c r="J56" t="s">
        <v>197</v>
      </c>
    </row>
    <row r="57" spans="1:10" x14ac:dyDescent="0.55000000000000004">
      <c r="A57" t="s">
        <v>154</v>
      </c>
      <c r="B57">
        <v>6.3E-2</v>
      </c>
      <c r="C57">
        <v>5</v>
      </c>
      <c r="D57">
        <v>3</v>
      </c>
      <c r="E57">
        <v>1.0986122890000001</v>
      </c>
      <c r="F57">
        <v>4</v>
      </c>
      <c r="G57">
        <v>2.468407682</v>
      </c>
      <c r="H57">
        <v>1</v>
      </c>
      <c r="I57">
        <v>8</v>
      </c>
      <c r="J57" t="s">
        <v>197</v>
      </c>
    </row>
    <row r="58" spans="1:10" x14ac:dyDescent="0.55000000000000004">
      <c r="A58" t="s">
        <v>155</v>
      </c>
      <c r="B58">
        <v>2.5000000000000001E-2</v>
      </c>
      <c r="C58">
        <v>5.7</v>
      </c>
      <c r="D58">
        <v>10</v>
      </c>
      <c r="E58">
        <v>2.3025850929999998</v>
      </c>
      <c r="F58">
        <v>4</v>
      </c>
      <c r="G58">
        <v>2.287635077</v>
      </c>
      <c r="H58">
        <v>1</v>
      </c>
      <c r="I58">
        <v>8</v>
      </c>
      <c r="J58" t="s">
        <v>196</v>
      </c>
    </row>
    <row r="59" spans="1:10" x14ac:dyDescent="0.55000000000000004">
      <c r="A59" t="s">
        <v>156</v>
      </c>
      <c r="B59">
        <v>5.2999999999999999E-2</v>
      </c>
      <c r="C59">
        <v>5.65</v>
      </c>
      <c r="D59">
        <v>11</v>
      </c>
      <c r="E59">
        <v>2.397895273</v>
      </c>
      <c r="F59">
        <v>4</v>
      </c>
      <c r="G59">
        <v>0.25150196200000002</v>
      </c>
      <c r="H59">
        <v>1</v>
      </c>
      <c r="I59">
        <v>8</v>
      </c>
      <c r="J59" t="s">
        <v>196</v>
      </c>
    </row>
    <row r="60" spans="1:10" x14ac:dyDescent="0.55000000000000004">
      <c r="A60" t="s">
        <v>157</v>
      </c>
      <c r="B60">
        <v>2.1000000000000001E-2</v>
      </c>
      <c r="C60">
        <v>6.15</v>
      </c>
      <c r="D60">
        <v>23</v>
      </c>
      <c r="E60">
        <v>3.1354942160000001</v>
      </c>
      <c r="F60">
        <v>7</v>
      </c>
      <c r="G60">
        <v>1.5755533960000001</v>
      </c>
      <c r="H60">
        <v>2</v>
      </c>
      <c r="I60">
        <v>8</v>
      </c>
      <c r="J60" t="s">
        <v>196</v>
      </c>
    </row>
    <row r="61" spans="1:10" x14ac:dyDescent="0.55000000000000004">
      <c r="A61" t="s">
        <v>158</v>
      </c>
      <c r="B61">
        <v>6.0999999999999999E-2</v>
      </c>
      <c r="C61">
        <v>6.4</v>
      </c>
      <c r="D61">
        <v>4</v>
      </c>
      <c r="E61">
        <v>1.386294361</v>
      </c>
      <c r="F61">
        <v>7</v>
      </c>
      <c r="G61">
        <v>0.40697080400000002</v>
      </c>
      <c r="H61">
        <v>2</v>
      </c>
      <c r="I61">
        <v>8</v>
      </c>
      <c r="J61" t="s">
        <v>196</v>
      </c>
    </row>
    <row r="62" spans="1:10" x14ac:dyDescent="0.55000000000000004">
      <c r="A62" t="s">
        <v>159</v>
      </c>
      <c r="B62">
        <v>5.6000000000000001E-2</v>
      </c>
      <c r="C62">
        <v>5.4</v>
      </c>
      <c r="D62">
        <v>13</v>
      </c>
      <c r="E62">
        <v>2.5649493570000002</v>
      </c>
      <c r="F62">
        <v>4</v>
      </c>
      <c r="G62">
        <v>1.8805944619999999</v>
      </c>
      <c r="H62">
        <v>1</v>
      </c>
      <c r="I62">
        <v>8</v>
      </c>
      <c r="J62" t="s">
        <v>197</v>
      </c>
    </row>
    <row r="63" spans="1:10" x14ac:dyDescent="0.55000000000000004">
      <c r="A63" t="s">
        <v>160</v>
      </c>
      <c r="B63">
        <v>0.02</v>
      </c>
      <c r="C63">
        <v>5.2</v>
      </c>
      <c r="D63">
        <v>1</v>
      </c>
      <c r="E63">
        <v>0</v>
      </c>
      <c r="F63">
        <v>4</v>
      </c>
      <c r="G63">
        <v>2.0667746519999999</v>
      </c>
      <c r="H63">
        <v>1</v>
      </c>
      <c r="I63">
        <v>8</v>
      </c>
      <c r="J63" t="s">
        <v>196</v>
      </c>
    </row>
    <row r="64" spans="1:10" x14ac:dyDescent="0.55000000000000004">
      <c r="A64" t="s">
        <v>161</v>
      </c>
      <c r="B64">
        <v>6.6000000000000003E-2</v>
      </c>
      <c r="C64">
        <v>6.95</v>
      </c>
      <c r="D64">
        <v>24</v>
      </c>
      <c r="E64">
        <v>3.1780538300000001</v>
      </c>
      <c r="F64">
        <v>4</v>
      </c>
      <c r="G64">
        <v>3.3497362110000002</v>
      </c>
      <c r="H64">
        <v>1</v>
      </c>
      <c r="I64">
        <v>8</v>
      </c>
      <c r="J64" t="s">
        <v>196</v>
      </c>
    </row>
    <row r="65" spans="1:10" x14ac:dyDescent="0.55000000000000004">
      <c r="A65" t="s">
        <v>162</v>
      </c>
      <c r="B65">
        <v>5.0000000000000001E-3</v>
      </c>
      <c r="C65">
        <v>6.05</v>
      </c>
      <c r="D65">
        <v>5</v>
      </c>
      <c r="E65">
        <v>1.609437912</v>
      </c>
      <c r="F65">
        <v>7</v>
      </c>
      <c r="G65">
        <v>5.1818291160000003</v>
      </c>
      <c r="H65">
        <v>2</v>
      </c>
      <c r="I65">
        <v>8</v>
      </c>
      <c r="J65" t="s">
        <v>196</v>
      </c>
    </row>
    <row r="66" spans="1:10" x14ac:dyDescent="0.55000000000000004">
      <c r="A66" t="s">
        <v>163</v>
      </c>
      <c r="B66">
        <v>2.4E-2</v>
      </c>
      <c r="C66">
        <v>2.7</v>
      </c>
      <c r="D66">
        <v>3</v>
      </c>
      <c r="E66">
        <v>1.0986122890000001</v>
      </c>
      <c r="F66">
        <v>7</v>
      </c>
      <c r="G66">
        <v>2.4116888830000001</v>
      </c>
      <c r="H66">
        <v>3</v>
      </c>
      <c r="I66">
        <v>8</v>
      </c>
      <c r="J66" t="s">
        <v>196</v>
      </c>
    </row>
    <row r="67" spans="1:10" x14ac:dyDescent="0.55000000000000004">
      <c r="A67" t="s">
        <v>164</v>
      </c>
      <c r="B67">
        <v>5.2999999999999999E-2</v>
      </c>
      <c r="C67">
        <v>6.05</v>
      </c>
      <c r="D67">
        <v>16</v>
      </c>
      <c r="E67">
        <v>2.7725887220000001</v>
      </c>
      <c r="F67">
        <v>6</v>
      </c>
      <c r="G67">
        <v>0.64339064099999999</v>
      </c>
      <c r="H67">
        <v>2</v>
      </c>
      <c r="I67">
        <v>8</v>
      </c>
      <c r="J67" t="s">
        <v>197</v>
      </c>
    </row>
    <row r="68" spans="1:10" x14ac:dyDescent="0.55000000000000004">
      <c r="A68" t="s">
        <v>165</v>
      </c>
      <c r="B68">
        <v>1.6E-2</v>
      </c>
      <c r="C68">
        <v>8.65</v>
      </c>
      <c r="D68">
        <v>24</v>
      </c>
      <c r="E68">
        <v>3.1780538300000001</v>
      </c>
      <c r="F68">
        <v>5</v>
      </c>
      <c r="G68">
        <v>3.6144332380000002</v>
      </c>
      <c r="H68">
        <v>1</v>
      </c>
      <c r="I68">
        <v>8</v>
      </c>
      <c r="J68" t="s">
        <v>196</v>
      </c>
    </row>
    <row r="69" spans="1:10" x14ac:dyDescent="0.55000000000000004">
      <c r="A69" t="s">
        <v>166</v>
      </c>
      <c r="B69">
        <v>1.7999999999999999E-2</v>
      </c>
      <c r="C69">
        <v>6.05</v>
      </c>
      <c r="D69">
        <v>2</v>
      </c>
      <c r="E69">
        <v>0.69314718099999995</v>
      </c>
      <c r="F69">
        <v>6</v>
      </c>
      <c r="G69">
        <v>1.0466822229999999</v>
      </c>
      <c r="H69">
        <v>2</v>
      </c>
      <c r="I69">
        <v>8</v>
      </c>
      <c r="J69" t="s">
        <v>196</v>
      </c>
    </row>
    <row r="70" spans="1:10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 t="s">
        <v>197</v>
      </c>
    </row>
    <row r="71" spans="1:10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 t="s">
        <v>197</v>
      </c>
    </row>
    <row r="72" spans="1:10" x14ac:dyDescent="0.55000000000000004">
      <c r="A72" t="s">
        <v>169</v>
      </c>
      <c r="B72">
        <v>5.1999999999999998E-2</v>
      </c>
      <c r="C72">
        <v>4.5</v>
      </c>
      <c r="D72">
        <v>33</v>
      </c>
      <c r="E72">
        <v>3.496507561</v>
      </c>
      <c r="F72">
        <v>3</v>
      </c>
      <c r="G72">
        <v>3.1988310530000001</v>
      </c>
      <c r="H72">
        <v>1</v>
      </c>
      <c r="I72">
        <v>8</v>
      </c>
      <c r="J72" t="s">
        <v>196</v>
      </c>
    </row>
    <row r="73" spans="1:10" x14ac:dyDescent="0.55000000000000004">
      <c r="A73" t="s">
        <v>170</v>
      </c>
      <c r="B73">
        <v>2.8000000000000001E-2</v>
      </c>
      <c r="C73">
        <v>1.75</v>
      </c>
      <c r="D73">
        <v>9</v>
      </c>
      <c r="E73">
        <v>2.1972245770000001</v>
      </c>
      <c r="F73">
        <v>7</v>
      </c>
      <c r="G73">
        <v>2.1299019490000002</v>
      </c>
      <c r="H73">
        <v>3</v>
      </c>
      <c r="I73">
        <v>8</v>
      </c>
      <c r="J73" t="s">
        <v>196</v>
      </c>
    </row>
    <row r="74" spans="1:10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J74" t="s">
        <v>197</v>
      </c>
    </row>
    <row r="75" spans="1:10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J75" t="s">
        <v>197</v>
      </c>
    </row>
    <row r="76" spans="1:10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J76" t="s">
        <v>197</v>
      </c>
    </row>
    <row r="77" spans="1:10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J77" t="s">
        <v>196</v>
      </c>
    </row>
    <row r="78" spans="1:10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J78" t="s">
        <v>196</v>
      </c>
    </row>
    <row r="79" spans="1:10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J79" t="s">
        <v>196</v>
      </c>
    </row>
    <row r="80" spans="1:10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J80" t="s">
        <v>196</v>
      </c>
    </row>
    <row r="81" spans="1:10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J81" t="s">
        <v>197</v>
      </c>
    </row>
    <row r="82" spans="1:10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J82" t="s">
        <v>196</v>
      </c>
    </row>
    <row r="83" spans="1:10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J83" t="s">
        <v>196</v>
      </c>
    </row>
    <row r="84" spans="1:10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J84" t="s">
        <v>196</v>
      </c>
    </row>
    <row r="85" spans="1:10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J85" t="s">
        <v>196</v>
      </c>
    </row>
    <row r="86" spans="1:10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J86" t="s">
        <v>196</v>
      </c>
    </row>
    <row r="87" spans="1:10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J87" t="s">
        <v>196</v>
      </c>
    </row>
    <row r="88" spans="1:10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J88" t="s">
        <v>197</v>
      </c>
    </row>
    <row r="89" spans="1:10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J89" t="s">
        <v>196</v>
      </c>
    </row>
    <row r="90" spans="1:10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J90" t="s">
        <v>196</v>
      </c>
    </row>
    <row r="91" spans="1:10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J91" t="s">
        <v>196</v>
      </c>
    </row>
  </sheetData>
  <sortState ref="A2:I91">
    <sortCondition ref="I2:I91"/>
  </sortState>
  <conditionalFormatting sqref="A2:A19">
    <cfRule type="duplicateValues" dxfId="226" priority="5"/>
  </conditionalFormatting>
  <conditionalFormatting sqref="A20:A37">
    <cfRule type="duplicateValues" dxfId="225" priority="4"/>
  </conditionalFormatting>
  <conditionalFormatting sqref="A38:A55">
    <cfRule type="duplicateValues" dxfId="224" priority="3"/>
  </conditionalFormatting>
  <conditionalFormatting sqref="A56:A73">
    <cfRule type="duplicateValues" dxfId="223" priority="2"/>
  </conditionalFormatting>
  <conditionalFormatting sqref="A74:A91">
    <cfRule type="duplicateValues" dxfId="222" priority="1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A060-2B76-4013-9908-F2DE0846104D}">
  <dimension ref="A1:AI451"/>
  <sheetViews>
    <sheetView topLeftCell="L1" zoomScale="85" zoomScaleNormal="85" workbookViewId="0">
      <selection activeCell="O87" sqref="O87:W91"/>
    </sheetView>
  </sheetViews>
  <sheetFormatPr defaultRowHeight="14.4" x14ac:dyDescent="0.55000000000000004"/>
  <sheetData>
    <row r="1" spans="1:3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Y1" s="1" t="s">
        <v>190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</row>
    <row r="2" spans="1:35" x14ac:dyDescent="0.55000000000000004">
      <c r="A2" s="1" t="s">
        <v>9</v>
      </c>
      <c r="B2" s="1">
        <v>6.2E-2</v>
      </c>
      <c r="C2" s="1">
        <v>7</v>
      </c>
      <c r="D2" s="1">
        <v>1</v>
      </c>
      <c r="E2" s="1">
        <v>0</v>
      </c>
      <c r="F2" s="1">
        <v>7</v>
      </c>
      <c r="G2" s="1">
        <v>2.2668686810000001</v>
      </c>
      <c r="H2" s="1">
        <v>3</v>
      </c>
      <c r="I2" s="1">
        <v>1</v>
      </c>
      <c r="J2">
        <f>COUNTIF($A$2:A2,A2)</f>
        <v>1</v>
      </c>
      <c r="O2" t="s">
        <v>183</v>
      </c>
      <c r="P2">
        <v>1.6E-2</v>
      </c>
      <c r="Q2">
        <v>6.2</v>
      </c>
      <c r="R2">
        <v>36</v>
      </c>
      <c r="S2">
        <v>3.5835189380000001</v>
      </c>
      <c r="T2">
        <v>5</v>
      </c>
      <c r="U2">
        <v>3.1402849879999999</v>
      </c>
      <c r="V2">
        <v>1</v>
      </c>
      <c r="W2">
        <v>10</v>
      </c>
      <c r="Y2">
        <f t="shared" ref="Y2:Y33" ca="1" si="0">RAND()</f>
        <v>0.32992352247612899</v>
      </c>
      <c r="AA2" t="s">
        <v>111</v>
      </c>
      <c r="AB2">
        <v>2.1000000000000001E-2</v>
      </c>
      <c r="AC2">
        <v>4.95</v>
      </c>
      <c r="AD2">
        <v>282</v>
      </c>
      <c r="AE2">
        <v>5.6419070710000003</v>
      </c>
      <c r="AF2">
        <v>5</v>
      </c>
      <c r="AG2">
        <v>2.5520864589999999</v>
      </c>
      <c r="AH2">
        <v>2</v>
      </c>
      <c r="AI2">
        <v>9</v>
      </c>
    </row>
    <row r="3" spans="1:35" x14ac:dyDescent="0.55000000000000004">
      <c r="A3" s="1" t="s">
        <v>10</v>
      </c>
      <c r="B3" s="1">
        <v>5.8000000000000003E-2</v>
      </c>
      <c r="C3" s="1">
        <v>5.05</v>
      </c>
      <c r="D3" s="1">
        <v>1</v>
      </c>
      <c r="E3" s="1">
        <v>0</v>
      </c>
      <c r="F3" s="1">
        <v>6</v>
      </c>
      <c r="G3" s="1">
        <v>2.1425871769999998</v>
      </c>
      <c r="H3" s="1">
        <v>2</v>
      </c>
      <c r="I3" s="1">
        <v>1</v>
      </c>
      <c r="J3">
        <f>COUNTIF($A$2:A3,A3)</f>
        <v>1</v>
      </c>
      <c r="O3" t="s">
        <v>156</v>
      </c>
      <c r="P3">
        <v>5.2999999999999999E-2</v>
      </c>
      <c r="Q3">
        <v>5.65</v>
      </c>
      <c r="R3">
        <v>11</v>
      </c>
      <c r="S3">
        <v>2.397895273</v>
      </c>
      <c r="T3">
        <v>4</v>
      </c>
      <c r="U3">
        <v>0.25150196200000002</v>
      </c>
      <c r="V3">
        <v>1</v>
      </c>
      <c r="W3">
        <v>8</v>
      </c>
      <c r="Y3">
        <f t="shared" ca="1" si="0"/>
        <v>0.38002576581348158</v>
      </c>
      <c r="AA3" s="1" t="s">
        <v>30</v>
      </c>
      <c r="AB3" s="1">
        <v>2.5000000000000001E-2</v>
      </c>
      <c r="AC3" s="1">
        <v>3.3</v>
      </c>
      <c r="AD3" s="1">
        <v>5</v>
      </c>
      <c r="AE3" s="1">
        <v>1.609437912</v>
      </c>
      <c r="AF3" s="1">
        <v>5</v>
      </c>
      <c r="AG3" s="1">
        <v>3.4967169619999998</v>
      </c>
      <c r="AH3" s="1">
        <v>1</v>
      </c>
      <c r="AI3" s="1">
        <v>5</v>
      </c>
    </row>
    <row r="4" spans="1:35" x14ac:dyDescent="0.55000000000000004">
      <c r="A4" s="1" t="s">
        <v>11</v>
      </c>
      <c r="B4" s="1">
        <v>6.6000000000000003E-2</v>
      </c>
      <c r="C4" s="1">
        <v>6.85</v>
      </c>
      <c r="D4" s="1">
        <v>22</v>
      </c>
      <c r="E4" s="1">
        <v>3.091042453</v>
      </c>
      <c r="F4" s="1">
        <v>3</v>
      </c>
      <c r="G4" s="1">
        <v>1.043032977</v>
      </c>
      <c r="H4" s="1">
        <v>1</v>
      </c>
      <c r="I4" s="1">
        <v>1</v>
      </c>
      <c r="J4">
        <f>COUNTIF($A$2:A4,A4)</f>
        <v>1</v>
      </c>
      <c r="O4" s="1" t="s">
        <v>58</v>
      </c>
      <c r="P4" s="1">
        <v>5.0000000000000001E-3</v>
      </c>
      <c r="Q4" s="1">
        <v>8.15</v>
      </c>
      <c r="R4" s="1">
        <v>64</v>
      </c>
      <c r="S4" s="1">
        <v>4.1588830830000001</v>
      </c>
      <c r="T4" s="1">
        <v>8</v>
      </c>
      <c r="U4" s="1">
        <v>1.609421239</v>
      </c>
      <c r="V4" s="1">
        <v>3</v>
      </c>
      <c r="W4" s="1">
        <v>2</v>
      </c>
      <c r="Y4">
        <f t="shared" ca="1" si="0"/>
        <v>4.6765390444469812E-3</v>
      </c>
      <c r="AA4" s="1" t="s">
        <v>22</v>
      </c>
      <c r="AB4" s="1">
        <v>4.0000000000000001E-3</v>
      </c>
      <c r="AC4" s="1">
        <v>6.85</v>
      </c>
      <c r="AD4" s="1">
        <v>30</v>
      </c>
      <c r="AE4" s="1">
        <v>3.4011973819999999</v>
      </c>
      <c r="AF4" s="1">
        <v>4</v>
      </c>
      <c r="AG4" s="1">
        <v>0.60935519900000001</v>
      </c>
      <c r="AH4" s="1">
        <v>1</v>
      </c>
      <c r="AI4" s="1">
        <v>1</v>
      </c>
    </row>
    <row r="5" spans="1:35" x14ac:dyDescent="0.55000000000000004">
      <c r="A5" s="1" t="s">
        <v>12</v>
      </c>
      <c r="B5" s="1">
        <v>2.5999999999999999E-2</v>
      </c>
      <c r="C5" s="1">
        <v>4.5999999999999996</v>
      </c>
      <c r="D5" s="1">
        <v>25</v>
      </c>
      <c r="E5" s="1">
        <v>3.218875825</v>
      </c>
      <c r="F5" s="1">
        <v>3</v>
      </c>
      <c r="G5" s="1">
        <v>1.4647562380000001</v>
      </c>
      <c r="H5" s="1">
        <v>1</v>
      </c>
      <c r="I5" s="1">
        <v>1</v>
      </c>
      <c r="J5">
        <f>COUNTIF($A$2:A5,A5)</f>
        <v>1</v>
      </c>
      <c r="O5" s="1" t="s">
        <v>47</v>
      </c>
      <c r="P5" s="1">
        <v>1.6E-2</v>
      </c>
      <c r="Q5" s="1">
        <v>3.2</v>
      </c>
      <c r="R5" s="1">
        <v>1</v>
      </c>
      <c r="S5" s="1">
        <v>0</v>
      </c>
      <c r="T5" s="1">
        <v>7</v>
      </c>
      <c r="U5" s="1">
        <v>1.4536915269999999</v>
      </c>
      <c r="V5" s="1">
        <v>2</v>
      </c>
      <c r="W5" s="1">
        <v>2</v>
      </c>
      <c r="Y5">
        <f t="shared" ca="1" si="0"/>
        <v>7.1495768996583497E-2</v>
      </c>
      <c r="AA5" s="1" t="s">
        <v>11</v>
      </c>
      <c r="AB5" s="1">
        <v>6.6000000000000003E-2</v>
      </c>
      <c r="AC5" s="1">
        <v>6.85</v>
      </c>
      <c r="AD5" s="1">
        <v>22</v>
      </c>
      <c r="AE5" s="1">
        <v>3.091042453</v>
      </c>
      <c r="AF5" s="1">
        <v>3</v>
      </c>
      <c r="AG5" s="1">
        <v>1.043032977</v>
      </c>
      <c r="AH5" s="1">
        <v>1</v>
      </c>
      <c r="AI5" s="1">
        <v>1</v>
      </c>
    </row>
    <row r="6" spans="1:35" x14ac:dyDescent="0.55000000000000004">
      <c r="A6" s="1" t="s">
        <v>13</v>
      </c>
      <c r="B6" s="1">
        <v>5.1999999999999998E-2</v>
      </c>
      <c r="C6" s="1">
        <v>8.9499999999999993</v>
      </c>
      <c r="D6" s="1">
        <v>242</v>
      </c>
      <c r="E6" s="1">
        <v>5.4889377259999996</v>
      </c>
      <c r="F6" s="1">
        <v>5</v>
      </c>
      <c r="G6" s="1">
        <v>-4.6500688999999998E-2</v>
      </c>
      <c r="H6" s="1">
        <v>2</v>
      </c>
      <c r="I6" s="1">
        <v>1</v>
      </c>
      <c r="J6">
        <f>COUNTIF($A$2:A6,A6)</f>
        <v>1</v>
      </c>
      <c r="O6" t="s">
        <v>71</v>
      </c>
      <c r="P6">
        <v>5.8999999999999997E-2</v>
      </c>
      <c r="Q6">
        <v>7.5</v>
      </c>
      <c r="R6">
        <v>33</v>
      </c>
      <c r="S6">
        <v>3.496507561</v>
      </c>
      <c r="T6">
        <v>4</v>
      </c>
      <c r="U6">
        <v>1.806443386</v>
      </c>
      <c r="V6">
        <v>1</v>
      </c>
      <c r="W6">
        <v>7</v>
      </c>
      <c r="Y6">
        <f t="shared" ca="1" si="0"/>
        <v>0.58196550455814433</v>
      </c>
      <c r="AA6" s="1" t="s">
        <v>125</v>
      </c>
      <c r="AB6" s="1">
        <v>5.2999999999999999E-2</v>
      </c>
      <c r="AC6" s="1">
        <v>5.2</v>
      </c>
      <c r="AD6" s="1">
        <v>13</v>
      </c>
      <c r="AE6" s="1">
        <v>2.5649493570000002</v>
      </c>
      <c r="AF6" s="1">
        <v>4</v>
      </c>
      <c r="AG6" s="1">
        <v>0.12386841</v>
      </c>
      <c r="AH6" s="1">
        <v>1</v>
      </c>
      <c r="AI6" s="1">
        <v>4</v>
      </c>
    </row>
    <row r="7" spans="1:35" x14ac:dyDescent="0.55000000000000004">
      <c r="A7" s="1" t="s">
        <v>14</v>
      </c>
      <c r="B7" s="1">
        <v>5.7000000000000002E-2</v>
      </c>
      <c r="C7" s="1">
        <v>4.95</v>
      </c>
      <c r="D7" s="1">
        <v>1</v>
      </c>
      <c r="E7" s="1">
        <v>0</v>
      </c>
      <c r="F7" s="1">
        <v>5</v>
      </c>
      <c r="G7" s="1">
        <v>2.7549605189999999</v>
      </c>
      <c r="H7" s="1">
        <v>2</v>
      </c>
      <c r="I7" s="1">
        <v>1</v>
      </c>
      <c r="J7">
        <f>COUNTIF($A$2:A7,A7)</f>
        <v>1</v>
      </c>
      <c r="O7" t="s">
        <v>65</v>
      </c>
      <c r="P7">
        <v>5.8999999999999997E-2</v>
      </c>
      <c r="Q7">
        <v>6.05</v>
      </c>
      <c r="R7">
        <v>2</v>
      </c>
      <c r="S7">
        <v>0.69314718099999995</v>
      </c>
      <c r="T7">
        <v>9</v>
      </c>
      <c r="U7">
        <v>1.03951126</v>
      </c>
      <c r="V7">
        <v>3</v>
      </c>
      <c r="W7">
        <v>7</v>
      </c>
      <c r="Y7">
        <f t="shared" ca="1" si="0"/>
        <v>0.43005608918237859</v>
      </c>
      <c r="AA7" s="1" t="s">
        <v>119</v>
      </c>
      <c r="AB7" s="1">
        <v>2.5000000000000001E-2</v>
      </c>
      <c r="AC7" s="1">
        <v>6</v>
      </c>
      <c r="AD7" s="1">
        <v>37</v>
      </c>
      <c r="AE7" s="1">
        <v>3.6109179130000002</v>
      </c>
      <c r="AF7" s="1">
        <v>5</v>
      </c>
      <c r="AG7" s="1">
        <v>2.860774573</v>
      </c>
      <c r="AH7" s="1">
        <v>1</v>
      </c>
      <c r="AI7" s="1">
        <v>4</v>
      </c>
    </row>
    <row r="8" spans="1:35" x14ac:dyDescent="0.55000000000000004">
      <c r="A8" s="1" t="s">
        <v>15</v>
      </c>
      <c r="B8" s="1">
        <v>2.4E-2</v>
      </c>
      <c r="C8" s="1">
        <v>4.05</v>
      </c>
      <c r="D8" s="1">
        <v>1</v>
      </c>
      <c r="E8" s="1">
        <v>0</v>
      </c>
      <c r="F8" s="1">
        <v>10</v>
      </c>
      <c r="G8" s="1">
        <v>4.3830407300000003</v>
      </c>
      <c r="H8" s="1">
        <v>4</v>
      </c>
      <c r="I8" s="1">
        <v>1</v>
      </c>
      <c r="J8">
        <f>COUNTIF($A$2:A8,A8)</f>
        <v>1</v>
      </c>
      <c r="O8" t="s">
        <v>80</v>
      </c>
      <c r="P8">
        <v>0.01</v>
      </c>
      <c r="Q8">
        <v>8.9499999999999993</v>
      </c>
      <c r="R8">
        <v>12</v>
      </c>
      <c r="S8">
        <v>2.4849066500000001</v>
      </c>
      <c r="T8">
        <v>6</v>
      </c>
      <c r="U8">
        <v>0.60184471799999995</v>
      </c>
      <c r="V8">
        <v>3</v>
      </c>
      <c r="W8">
        <v>7</v>
      </c>
      <c r="Y8">
        <f t="shared" ca="1" si="0"/>
        <v>3.9089531262476385E-2</v>
      </c>
      <c r="AA8" s="1" t="s">
        <v>134</v>
      </c>
      <c r="AB8" s="1">
        <v>5.6000000000000001E-2</v>
      </c>
      <c r="AC8" s="1">
        <v>6.4</v>
      </c>
      <c r="AD8" s="1">
        <v>4</v>
      </c>
      <c r="AE8" s="1">
        <v>1.386294361</v>
      </c>
      <c r="AF8" s="1">
        <v>4</v>
      </c>
      <c r="AG8" s="1">
        <v>3.8228165920000001</v>
      </c>
      <c r="AH8" s="1">
        <v>1</v>
      </c>
      <c r="AI8" s="1">
        <v>4</v>
      </c>
    </row>
    <row r="9" spans="1:35" x14ac:dyDescent="0.55000000000000004">
      <c r="A9" s="1" t="s">
        <v>16</v>
      </c>
      <c r="B9" s="1">
        <v>2.5999999999999999E-2</v>
      </c>
      <c r="C9" s="1">
        <v>8.1</v>
      </c>
      <c r="D9" s="1">
        <v>1</v>
      </c>
      <c r="E9" s="1">
        <v>0</v>
      </c>
      <c r="F9" s="1">
        <v>6</v>
      </c>
      <c r="G9" s="1">
        <v>3.5383683420000001</v>
      </c>
      <c r="H9" s="1">
        <v>2</v>
      </c>
      <c r="I9" s="1">
        <v>1</v>
      </c>
      <c r="J9">
        <f>COUNTIF($A$2:A9,A9)</f>
        <v>1</v>
      </c>
      <c r="O9" t="s">
        <v>74</v>
      </c>
      <c r="P9">
        <v>5.5E-2</v>
      </c>
      <c r="Q9">
        <v>6.55</v>
      </c>
      <c r="R9">
        <v>21</v>
      </c>
      <c r="S9">
        <v>3.044522438</v>
      </c>
      <c r="T9">
        <v>8</v>
      </c>
      <c r="U9">
        <v>1.7780737419999999</v>
      </c>
      <c r="V9">
        <v>2</v>
      </c>
      <c r="W9">
        <v>7</v>
      </c>
      <c r="Y9">
        <f t="shared" ca="1" si="0"/>
        <v>0.54039155512469994</v>
      </c>
      <c r="AA9" s="1" t="s">
        <v>128</v>
      </c>
      <c r="AB9" s="1">
        <v>2.8000000000000001E-2</v>
      </c>
      <c r="AC9" s="1">
        <v>6.9</v>
      </c>
      <c r="AD9" s="1">
        <v>19</v>
      </c>
      <c r="AE9" s="1">
        <v>2.9444389790000001</v>
      </c>
      <c r="AF9" s="1">
        <v>6</v>
      </c>
      <c r="AG9" s="1">
        <v>1.809403171</v>
      </c>
      <c r="AH9" s="1">
        <v>2</v>
      </c>
      <c r="AI9" s="1">
        <v>4</v>
      </c>
    </row>
    <row r="10" spans="1:35" x14ac:dyDescent="0.55000000000000004">
      <c r="A10" s="1" t="s">
        <v>17</v>
      </c>
      <c r="B10" s="1">
        <v>5.7000000000000002E-2</v>
      </c>
      <c r="C10" s="1">
        <v>7.6</v>
      </c>
      <c r="D10" s="1">
        <v>43</v>
      </c>
      <c r="E10" s="1">
        <v>3.7612001159999999</v>
      </c>
      <c r="F10" s="1">
        <v>5</v>
      </c>
      <c r="G10" s="1">
        <v>2.4432111079999999</v>
      </c>
      <c r="H10" s="1">
        <v>1</v>
      </c>
      <c r="I10" s="1">
        <v>1</v>
      </c>
      <c r="J10">
        <f>COUNTIF($A$2:A10,A10)</f>
        <v>1</v>
      </c>
      <c r="O10" t="s">
        <v>159</v>
      </c>
      <c r="P10">
        <v>5.6000000000000001E-2</v>
      </c>
      <c r="Q10">
        <v>5.4</v>
      </c>
      <c r="R10">
        <v>13</v>
      </c>
      <c r="S10">
        <v>2.5649493570000002</v>
      </c>
      <c r="T10">
        <v>4</v>
      </c>
      <c r="U10">
        <v>1.8805944619999999</v>
      </c>
      <c r="V10">
        <v>1</v>
      </c>
      <c r="W10">
        <v>8</v>
      </c>
      <c r="Y10">
        <f t="shared" ca="1" si="0"/>
        <v>0.4132910451763453</v>
      </c>
      <c r="AA10" s="1" t="s">
        <v>33</v>
      </c>
      <c r="AB10" s="1">
        <v>5.2999999999999999E-2</v>
      </c>
      <c r="AC10" s="1">
        <v>8.15</v>
      </c>
      <c r="AD10" s="1">
        <v>46</v>
      </c>
      <c r="AE10" s="1">
        <v>3.8286413960000001</v>
      </c>
      <c r="AF10" s="1">
        <v>5</v>
      </c>
      <c r="AG10" s="1">
        <v>0.456346851</v>
      </c>
      <c r="AH10" s="1">
        <v>1</v>
      </c>
      <c r="AI10" s="1">
        <v>5</v>
      </c>
    </row>
    <row r="11" spans="1:35" x14ac:dyDescent="0.55000000000000004">
      <c r="A11" s="1" t="s">
        <v>18</v>
      </c>
      <c r="B11" s="1">
        <v>1.9E-2</v>
      </c>
      <c r="C11" s="1">
        <v>5.3</v>
      </c>
      <c r="D11" s="1">
        <v>15</v>
      </c>
      <c r="E11" s="1">
        <v>2.7080502009999998</v>
      </c>
      <c r="F11" s="1">
        <v>7</v>
      </c>
      <c r="G11" s="1">
        <v>3.2068405759999998</v>
      </c>
      <c r="H11" s="1">
        <v>2</v>
      </c>
      <c r="I11" s="1">
        <v>1</v>
      </c>
      <c r="J11">
        <f>COUNTIF($A$2:A11,A11)</f>
        <v>1</v>
      </c>
      <c r="O11" t="s">
        <v>165</v>
      </c>
      <c r="P11">
        <v>1.6E-2</v>
      </c>
      <c r="Q11">
        <v>8.65</v>
      </c>
      <c r="R11">
        <v>24</v>
      </c>
      <c r="S11">
        <v>3.1780538300000001</v>
      </c>
      <c r="T11">
        <v>5</v>
      </c>
      <c r="U11">
        <v>3.6144332380000002</v>
      </c>
      <c r="V11">
        <v>1</v>
      </c>
      <c r="W11">
        <v>8</v>
      </c>
      <c r="Y11">
        <f t="shared" ca="1" si="0"/>
        <v>0.74668859388958175</v>
      </c>
      <c r="AA11" s="1" t="s">
        <v>39</v>
      </c>
      <c r="AB11" s="1">
        <v>6.0999999999999999E-2</v>
      </c>
      <c r="AC11" s="1">
        <v>6.3</v>
      </c>
      <c r="AD11" s="1">
        <v>185</v>
      </c>
      <c r="AE11" s="1">
        <v>5.2203558250000004</v>
      </c>
      <c r="AF11" s="1">
        <v>5</v>
      </c>
      <c r="AG11" s="1">
        <v>3.213809447</v>
      </c>
      <c r="AH11" s="1">
        <v>1</v>
      </c>
      <c r="AI11" s="1">
        <v>5</v>
      </c>
    </row>
    <row r="12" spans="1:35" x14ac:dyDescent="0.55000000000000004">
      <c r="A12" s="1" t="s">
        <v>19</v>
      </c>
      <c r="B12" s="1">
        <v>5.8000000000000003E-2</v>
      </c>
      <c r="C12" s="1">
        <v>4.5999999999999996</v>
      </c>
      <c r="D12" s="1">
        <v>1</v>
      </c>
      <c r="E12" s="1">
        <v>0</v>
      </c>
      <c r="F12" s="1">
        <v>5</v>
      </c>
      <c r="G12" s="1">
        <v>4.6539680670000001</v>
      </c>
      <c r="H12" s="1">
        <v>1</v>
      </c>
      <c r="I12" s="1">
        <v>1</v>
      </c>
      <c r="J12">
        <f>COUNTIF($A$2:A12,A12)</f>
        <v>1</v>
      </c>
      <c r="O12" s="1" t="s">
        <v>61</v>
      </c>
      <c r="P12" s="1">
        <v>5.0999999999999997E-2</v>
      </c>
      <c r="Q12" s="1">
        <v>7.35</v>
      </c>
      <c r="R12" s="1">
        <v>2</v>
      </c>
      <c r="S12" s="1">
        <v>0.69314718099999995</v>
      </c>
      <c r="T12" s="1">
        <v>6</v>
      </c>
      <c r="U12" s="1">
        <v>3.8071118620000002</v>
      </c>
      <c r="V12" s="1">
        <v>2</v>
      </c>
      <c r="W12" s="1">
        <v>2</v>
      </c>
      <c r="Y12">
        <f t="shared" ca="1" si="0"/>
        <v>0.58627853428865373</v>
      </c>
      <c r="AA12" s="1" t="s">
        <v>25</v>
      </c>
      <c r="AB12" s="1">
        <v>0.05</v>
      </c>
      <c r="AC12" s="1">
        <v>5.85</v>
      </c>
      <c r="AD12" s="1">
        <v>1</v>
      </c>
      <c r="AE12" s="1">
        <v>0</v>
      </c>
      <c r="AF12" s="1">
        <v>7</v>
      </c>
      <c r="AG12" s="1">
        <v>2.1432027530000002</v>
      </c>
      <c r="AH12" s="1">
        <v>2</v>
      </c>
      <c r="AI12" s="1">
        <v>1</v>
      </c>
    </row>
    <row r="13" spans="1:35" x14ac:dyDescent="0.55000000000000004">
      <c r="A13" s="1" t="s">
        <v>20</v>
      </c>
      <c r="B13" s="1">
        <v>6.6000000000000003E-2</v>
      </c>
      <c r="C13" s="1">
        <v>7.95</v>
      </c>
      <c r="D13" s="1">
        <v>50</v>
      </c>
      <c r="E13" s="1">
        <v>3.912023005</v>
      </c>
      <c r="F13" s="1">
        <v>7</v>
      </c>
      <c r="G13" s="1">
        <v>1.829771244</v>
      </c>
      <c r="H13" s="1">
        <v>2</v>
      </c>
      <c r="I13" s="1">
        <v>1</v>
      </c>
      <c r="J13">
        <f>COUNTIF($A$2:A13,A13)</f>
        <v>1</v>
      </c>
      <c r="O13" t="s">
        <v>171</v>
      </c>
      <c r="P13">
        <v>5.5E-2</v>
      </c>
      <c r="Q13">
        <v>4.4000000000000004</v>
      </c>
      <c r="R13">
        <v>1</v>
      </c>
      <c r="S13">
        <v>0</v>
      </c>
      <c r="T13">
        <v>6</v>
      </c>
      <c r="U13">
        <v>1.400596964</v>
      </c>
      <c r="V13">
        <v>2</v>
      </c>
      <c r="W13">
        <v>10</v>
      </c>
      <c r="Y13">
        <f t="shared" ca="1" si="0"/>
        <v>0.21133701275474459</v>
      </c>
      <c r="AA13" t="s">
        <v>99</v>
      </c>
      <c r="AB13">
        <v>7.8E-2</v>
      </c>
      <c r="AC13">
        <v>4.3499999999999996</v>
      </c>
      <c r="AD13">
        <v>1</v>
      </c>
      <c r="AE13">
        <v>0</v>
      </c>
      <c r="AF13">
        <v>7</v>
      </c>
      <c r="AG13">
        <v>1.200003216</v>
      </c>
      <c r="AH13">
        <v>2</v>
      </c>
      <c r="AI13">
        <v>9</v>
      </c>
    </row>
    <row r="14" spans="1:35" x14ac:dyDescent="0.55000000000000004">
      <c r="A14" s="1" t="s">
        <v>21</v>
      </c>
      <c r="B14" s="1">
        <v>1.7999999999999999E-2</v>
      </c>
      <c r="C14" s="1">
        <v>5.9</v>
      </c>
      <c r="D14" s="1">
        <v>8</v>
      </c>
      <c r="E14" s="1">
        <v>2.0794415420000001</v>
      </c>
      <c r="F14" s="1">
        <v>6</v>
      </c>
      <c r="G14" s="1">
        <v>1.0595570409999999</v>
      </c>
      <c r="H14" s="1">
        <v>2</v>
      </c>
      <c r="I14" s="1">
        <v>1</v>
      </c>
      <c r="J14">
        <f>COUNTIF($A$2:A14,A14)</f>
        <v>1</v>
      </c>
      <c r="O14" s="1" t="s">
        <v>48</v>
      </c>
      <c r="P14" s="1">
        <v>2.4E-2</v>
      </c>
      <c r="Q14" s="1">
        <v>8.6999999999999993</v>
      </c>
      <c r="R14" s="1">
        <v>12</v>
      </c>
      <c r="S14" s="1">
        <v>2.4849066500000001</v>
      </c>
      <c r="T14" s="1">
        <v>6</v>
      </c>
      <c r="U14" s="1">
        <v>1.805014406</v>
      </c>
      <c r="V14" s="1">
        <v>2</v>
      </c>
      <c r="W14" s="1">
        <v>2</v>
      </c>
      <c r="Y14">
        <f t="shared" ca="1" si="0"/>
        <v>0.8736594052523885</v>
      </c>
      <c r="AA14" s="1" t="s">
        <v>12</v>
      </c>
      <c r="AB14" s="1">
        <v>2.5999999999999999E-2</v>
      </c>
      <c r="AC14" s="1">
        <v>4.5999999999999996</v>
      </c>
      <c r="AD14" s="1">
        <v>25</v>
      </c>
      <c r="AE14" s="1">
        <v>3.218875825</v>
      </c>
      <c r="AF14" s="1">
        <v>3</v>
      </c>
      <c r="AG14" s="1">
        <v>1.4647562380000001</v>
      </c>
      <c r="AH14" s="1">
        <v>1</v>
      </c>
      <c r="AI14" s="1">
        <v>1</v>
      </c>
    </row>
    <row r="15" spans="1:35" x14ac:dyDescent="0.55000000000000004">
      <c r="A15" s="1" t="s">
        <v>22</v>
      </c>
      <c r="B15" s="1">
        <v>4.0000000000000001E-3</v>
      </c>
      <c r="C15" s="1">
        <v>6.85</v>
      </c>
      <c r="D15" s="1">
        <v>30</v>
      </c>
      <c r="E15" s="1">
        <v>3.4011973819999999</v>
      </c>
      <c r="F15" s="1">
        <v>4</v>
      </c>
      <c r="G15" s="1">
        <v>0.60935519900000001</v>
      </c>
      <c r="H15" s="1">
        <v>1</v>
      </c>
      <c r="I15" s="1">
        <v>1</v>
      </c>
      <c r="J15">
        <f>COUNTIF($A$2:A15,A15)</f>
        <v>1</v>
      </c>
      <c r="O15" t="s">
        <v>142</v>
      </c>
      <c r="P15">
        <v>6.0999999999999999E-2</v>
      </c>
      <c r="Q15">
        <v>5.0999999999999996</v>
      </c>
      <c r="R15">
        <v>1</v>
      </c>
      <c r="S15">
        <v>0</v>
      </c>
      <c r="T15">
        <v>7</v>
      </c>
      <c r="U15">
        <v>2.425854594</v>
      </c>
      <c r="V15">
        <v>2</v>
      </c>
      <c r="W15">
        <v>6</v>
      </c>
      <c r="Y15">
        <f t="shared" ca="1" si="0"/>
        <v>0.48593857100001414</v>
      </c>
      <c r="AA15" s="1" t="s">
        <v>88</v>
      </c>
      <c r="AB15" s="1">
        <v>0.02</v>
      </c>
      <c r="AC15" s="1">
        <v>5.55</v>
      </c>
      <c r="AD15" s="1">
        <v>10</v>
      </c>
      <c r="AE15" s="1">
        <v>2.3025850929999998</v>
      </c>
      <c r="AF15" s="1">
        <v>3</v>
      </c>
      <c r="AG15" s="1">
        <v>2.7126506520000002</v>
      </c>
      <c r="AH15" s="1">
        <v>1</v>
      </c>
      <c r="AI15" s="1">
        <v>3</v>
      </c>
    </row>
    <row r="16" spans="1:35" x14ac:dyDescent="0.55000000000000004">
      <c r="A16" s="1" t="s">
        <v>23</v>
      </c>
      <c r="B16" s="1">
        <v>1.7000000000000001E-2</v>
      </c>
      <c r="C16" s="1">
        <v>7</v>
      </c>
      <c r="D16" s="1">
        <v>5</v>
      </c>
      <c r="E16" s="1">
        <v>1.609437912</v>
      </c>
      <c r="F16" s="1">
        <v>4</v>
      </c>
      <c r="G16" s="1">
        <v>-0.24104003099999999</v>
      </c>
      <c r="H16" s="1">
        <v>1</v>
      </c>
      <c r="I16" s="1">
        <v>1</v>
      </c>
      <c r="J16">
        <f>COUNTIF($A$2:A16,A16)</f>
        <v>1</v>
      </c>
      <c r="O16" t="s">
        <v>143</v>
      </c>
      <c r="P16">
        <v>5.0999999999999997E-2</v>
      </c>
      <c r="Q16">
        <v>7.05</v>
      </c>
      <c r="R16">
        <v>60</v>
      </c>
      <c r="S16">
        <v>4.0943445619999999</v>
      </c>
      <c r="T16">
        <v>5</v>
      </c>
      <c r="U16">
        <v>0.47713584999999997</v>
      </c>
      <c r="V16">
        <v>1</v>
      </c>
      <c r="W16">
        <v>6</v>
      </c>
      <c r="Y16">
        <f t="shared" ca="1" si="0"/>
        <v>0.62603363502505238</v>
      </c>
      <c r="AA16" s="1" t="s">
        <v>89</v>
      </c>
      <c r="AB16" s="1">
        <v>5.1999999999999998E-2</v>
      </c>
      <c r="AC16" s="1">
        <v>8.9499999999999993</v>
      </c>
      <c r="AD16" s="1">
        <v>20</v>
      </c>
      <c r="AE16" s="1">
        <v>2.9957322739999999</v>
      </c>
      <c r="AF16" s="1">
        <v>3</v>
      </c>
      <c r="AG16" s="1">
        <v>1.3412686300000001</v>
      </c>
      <c r="AH16" s="1">
        <v>1</v>
      </c>
      <c r="AI16" s="1">
        <v>3</v>
      </c>
    </row>
    <row r="17" spans="1:35" x14ac:dyDescent="0.55000000000000004">
      <c r="A17" s="1" t="s">
        <v>24</v>
      </c>
      <c r="B17" s="1">
        <v>2.1999999999999999E-2</v>
      </c>
      <c r="C17" s="1">
        <v>5.9</v>
      </c>
      <c r="D17" s="1">
        <v>3</v>
      </c>
      <c r="E17" s="1">
        <v>1.0986122890000001</v>
      </c>
      <c r="F17" s="1">
        <v>5</v>
      </c>
      <c r="G17" s="1">
        <v>2.0037644019999998</v>
      </c>
      <c r="H17" s="1">
        <v>2</v>
      </c>
      <c r="I17" s="1">
        <v>1</v>
      </c>
      <c r="J17">
        <f>COUNTIF($A$2:A17,A17)</f>
        <v>1</v>
      </c>
      <c r="O17" t="s">
        <v>141</v>
      </c>
      <c r="P17">
        <v>6.3E-2</v>
      </c>
      <c r="Q17">
        <v>6.15</v>
      </c>
      <c r="R17">
        <v>2</v>
      </c>
      <c r="S17">
        <v>0.69314718099999995</v>
      </c>
      <c r="T17">
        <v>5</v>
      </c>
      <c r="U17">
        <v>1.450565393</v>
      </c>
      <c r="V17">
        <v>1</v>
      </c>
      <c r="W17">
        <v>6</v>
      </c>
      <c r="Y17">
        <f t="shared" ca="1" si="0"/>
        <v>0.83117027196517379</v>
      </c>
      <c r="AA17" s="1" t="s">
        <v>87</v>
      </c>
      <c r="AB17" s="1">
        <v>5.8000000000000003E-2</v>
      </c>
      <c r="AC17" s="1">
        <v>4.7</v>
      </c>
      <c r="AD17" s="1">
        <v>16</v>
      </c>
      <c r="AE17" s="1">
        <v>2.7725887220000001</v>
      </c>
      <c r="AF17" s="1">
        <v>4</v>
      </c>
      <c r="AG17" s="1">
        <v>0.54387185900000001</v>
      </c>
      <c r="AH17" s="1">
        <v>2</v>
      </c>
      <c r="AI17" s="1">
        <v>3</v>
      </c>
    </row>
    <row r="18" spans="1:35" x14ac:dyDescent="0.55000000000000004">
      <c r="A18" s="1" t="s">
        <v>25</v>
      </c>
      <c r="B18" s="1">
        <v>0.05</v>
      </c>
      <c r="C18" s="1">
        <v>5.85</v>
      </c>
      <c r="D18" s="1">
        <v>1</v>
      </c>
      <c r="E18" s="1">
        <v>0</v>
      </c>
      <c r="F18" s="1">
        <v>7</v>
      </c>
      <c r="G18" s="1">
        <v>2.1432027530000002</v>
      </c>
      <c r="H18" s="1">
        <v>2</v>
      </c>
      <c r="I18" s="1">
        <v>1</v>
      </c>
      <c r="J18">
        <f>COUNTIF($A$2:A18,A18)</f>
        <v>1</v>
      </c>
      <c r="O18" t="s">
        <v>175</v>
      </c>
      <c r="P18">
        <v>1.7999999999999999E-2</v>
      </c>
      <c r="Q18">
        <v>5.7</v>
      </c>
      <c r="R18">
        <v>9</v>
      </c>
      <c r="S18">
        <v>2.1972245770000001</v>
      </c>
      <c r="T18">
        <v>10</v>
      </c>
      <c r="U18">
        <v>0.41392047399999998</v>
      </c>
      <c r="V18">
        <v>3</v>
      </c>
      <c r="W18">
        <v>10</v>
      </c>
      <c r="Y18">
        <f t="shared" ca="1" si="0"/>
        <v>0.43224072166782801</v>
      </c>
      <c r="AA18" t="s">
        <v>103</v>
      </c>
      <c r="AB18">
        <v>1.9E-2</v>
      </c>
      <c r="AC18">
        <v>4.8499999999999996</v>
      </c>
      <c r="AD18">
        <v>16</v>
      </c>
      <c r="AE18">
        <v>2.7725887220000001</v>
      </c>
      <c r="AF18">
        <v>4</v>
      </c>
      <c r="AG18">
        <v>0.221302043</v>
      </c>
      <c r="AH18">
        <v>1</v>
      </c>
      <c r="AI18">
        <v>9</v>
      </c>
    </row>
    <row r="19" spans="1:35" x14ac:dyDescent="0.55000000000000004">
      <c r="A19" s="1" t="s">
        <v>26</v>
      </c>
      <c r="B19" s="1">
        <v>5.0000000000000001E-3</v>
      </c>
      <c r="C19" s="1">
        <v>8.6999999999999993</v>
      </c>
      <c r="D19" s="1">
        <v>127</v>
      </c>
      <c r="E19" s="1">
        <v>4.8441870859999998</v>
      </c>
      <c r="F19" s="1">
        <v>5</v>
      </c>
      <c r="G19" s="1">
        <v>2.31441272</v>
      </c>
      <c r="H19" s="1">
        <v>3</v>
      </c>
      <c r="I19" s="1">
        <v>1</v>
      </c>
      <c r="J19">
        <f>COUNTIF($A$2:A19,A19)</f>
        <v>1</v>
      </c>
      <c r="O19" t="s">
        <v>147</v>
      </c>
      <c r="P19">
        <v>0.02</v>
      </c>
      <c r="Q19">
        <v>7.4</v>
      </c>
      <c r="R19">
        <v>24</v>
      </c>
      <c r="S19">
        <v>3.1780538300000001</v>
      </c>
      <c r="T19">
        <v>5</v>
      </c>
      <c r="U19">
        <v>1.349468439</v>
      </c>
      <c r="V19">
        <v>1</v>
      </c>
      <c r="W19">
        <v>6</v>
      </c>
      <c r="Y19">
        <f t="shared" ca="1" si="0"/>
        <v>0.21143541293769441</v>
      </c>
      <c r="AA19" s="1" t="s">
        <v>93</v>
      </c>
      <c r="AB19" s="1">
        <v>1.2999999999999999E-2</v>
      </c>
      <c r="AC19" s="1">
        <v>6.95</v>
      </c>
      <c r="AD19" s="1">
        <v>19</v>
      </c>
      <c r="AE19" s="1">
        <v>2.9444389790000001</v>
      </c>
      <c r="AF19" s="1">
        <v>3</v>
      </c>
      <c r="AG19" s="1">
        <v>0.31414953299999998</v>
      </c>
      <c r="AH19" s="1">
        <v>1</v>
      </c>
      <c r="AI19" s="1">
        <v>3</v>
      </c>
    </row>
    <row r="20" spans="1:35" x14ac:dyDescent="0.55000000000000004">
      <c r="A20" s="1" t="s">
        <v>81</v>
      </c>
      <c r="B20" s="1">
        <v>5.1999999999999998E-2</v>
      </c>
      <c r="C20" s="1">
        <v>5.0999999999999996</v>
      </c>
      <c r="D20" s="1">
        <v>11</v>
      </c>
      <c r="E20" s="1">
        <v>2.397895273</v>
      </c>
      <c r="F20" s="1">
        <v>5</v>
      </c>
      <c r="G20" s="1">
        <v>0.90830802300000002</v>
      </c>
      <c r="H20" s="1">
        <v>1</v>
      </c>
      <c r="I20" s="1">
        <v>3</v>
      </c>
      <c r="J20">
        <f>COUNTIF($A$2:A20,A20)</f>
        <v>1</v>
      </c>
      <c r="O20" s="1" t="s">
        <v>51</v>
      </c>
      <c r="P20" s="1">
        <v>2.1000000000000001E-2</v>
      </c>
      <c r="Q20" s="1">
        <v>3.45</v>
      </c>
      <c r="R20" s="1">
        <v>4</v>
      </c>
      <c r="S20" s="1">
        <v>1.386294361</v>
      </c>
      <c r="T20" s="1">
        <v>6</v>
      </c>
      <c r="U20" s="1">
        <v>1.630804766</v>
      </c>
      <c r="V20" s="1">
        <v>2</v>
      </c>
      <c r="W20" s="1">
        <v>2</v>
      </c>
      <c r="Y20">
        <f t="shared" ca="1" si="0"/>
        <v>0.3171180130747161</v>
      </c>
      <c r="AA20" s="1" t="s">
        <v>15</v>
      </c>
      <c r="AB20" s="1">
        <v>2.4E-2</v>
      </c>
      <c r="AC20" s="1">
        <v>4.05</v>
      </c>
      <c r="AD20" s="1">
        <v>1</v>
      </c>
      <c r="AE20" s="1">
        <v>0</v>
      </c>
      <c r="AF20" s="1">
        <v>10</v>
      </c>
      <c r="AG20" s="1">
        <v>4.3830407300000003</v>
      </c>
      <c r="AH20" s="1">
        <v>4</v>
      </c>
      <c r="AI20" s="1">
        <v>1</v>
      </c>
    </row>
    <row r="21" spans="1:35" x14ac:dyDescent="0.55000000000000004">
      <c r="A21" s="1" t="s">
        <v>82</v>
      </c>
      <c r="B21" s="1">
        <v>2.5999999999999999E-2</v>
      </c>
      <c r="C21" s="1">
        <v>7.15</v>
      </c>
      <c r="D21" s="1">
        <v>19</v>
      </c>
      <c r="E21" s="1">
        <v>2.9444389790000001</v>
      </c>
      <c r="F21" s="1">
        <v>5</v>
      </c>
      <c r="G21" s="1">
        <v>1.476659779</v>
      </c>
      <c r="H21" s="1">
        <v>2</v>
      </c>
      <c r="I21" s="1">
        <v>3</v>
      </c>
      <c r="J21">
        <f>COUNTIF($A$2:A21,A21)</f>
        <v>1</v>
      </c>
      <c r="O21" t="s">
        <v>63</v>
      </c>
      <c r="P21">
        <v>5.8000000000000003E-2</v>
      </c>
      <c r="Q21">
        <v>5.85</v>
      </c>
      <c r="R21">
        <v>1</v>
      </c>
      <c r="S21">
        <v>0</v>
      </c>
      <c r="T21">
        <v>9</v>
      </c>
      <c r="U21">
        <v>2.936139426</v>
      </c>
      <c r="V21">
        <v>4</v>
      </c>
      <c r="W21">
        <v>7</v>
      </c>
      <c r="Y21">
        <f t="shared" ca="1" si="0"/>
        <v>0.556164831180747</v>
      </c>
      <c r="AA21" s="1" t="s">
        <v>117</v>
      </c>
      <c r="AB21" s="1">
        <v>6.5000000000000002E-2</v>
      </c>
      <c r="AC21" s="1">
        <v>7.85</v>
      </c>
      <c r="AD21" s="1">
        <v>1</v>
      </c>
      <c r="AE21" s="1">
        <v>0</v>
      </c>
      <c r="AF21" s="1">
        <v>8</v>
      </c>
      <c r="AG21" s="1">
        <v>4.4317765070000004</v>
      </c>
      <c r="AH21" s="1">
        <v>2</v>
      </c>
      <c r="AI21" s="1">
        <v>4</v>
      </c>
    </row>
    <row r="22" spans="1:35" x14ac:dyDescent="0.55000000000000004">
      <c r="A22" s="1" t="s">
        <v>83</v>
      </c>
      <c r="B22" s="1">
        <v>1.7000000000000001E-2</v>
      </c>
      <c r="C22" s="1">
        <v>6.9</v>
      </c>
      <c r="D22" s="1">
        <v>16</v>
      </c>
      <c r="E22" s="1">
        <v>2.7725887220000001</v>
      </c>
      <c r="F22" s="1">
        <v>4</v>
      </c>
      <c r="G22" s="1">
        <v>2.2686004870000001</v>
      </c>
      <c r="H22" s="1">
        <v>1</v>
      </c>
      <c r="I22" s="1">
        <v>3</v>
      </c>
      <c r="J22">
        <f>COUNTIF($A$2:A22,A22)</f>
        <v>1</v>
      </c>
      <c r="O22" s="1" t="s">
        <v>59</v>
      </c>
      <c r="P22" s="1">
        <v>1.4999999999999999E-2</v>
      </c>
      <c r="Q22" s="1">
        <v>2.95</v>
      </c>
      <c r="R22" s="1">
        <v>19</v>
      </c>
      <c r="S22" s="1">
        <v>2.9444389790000001</v>
      </c>
      <c r="T22" s="1">
        <v>5</v>
      </c>
      <c r="U22" s="1">
        <v>1.0163052210000001</v>
      </c>
      <c r="V22" s="1">
        <v>1</v>
      </c>
      <c r="W22" s="1">
        <v>2</v>
      </c>
      <c r="Y22">
        <f t="shared" ca="1" si="0"/>
        <v>0.37979605764016333</v>
      </c>
      <c r="AA22" s="1" t="s">
        <v>23</v>
      </c>
      <c r="AB22" s="1">
        <v>1.7000000000000001E-2</v>
      </c>
      <c r="AC22" s="1">
        <v>7</v>
      </c>
      <c r="AD22" s="1">
        <v>5</v>
      </c>
      <c r="AE22" s="1">
        <v>1.609437912</v>
      </c>
      <c r="AF22" s="1">
        <v>4</v>
      </c>
      <c r="AG22" s="1">
        <v>-0.24104003099999999</v>
      </c>
      <c r="AH22" s="1">
        <v>1</v>
      </c>
      <c r="AI22" s="1">
        <v>1</v>
      </c>
    </row>
    <row r="23" spans="1:35" x14ac:dyDescent="0.55000000000000004">
      <c r="A23" s="1" t="s">
        <v>84</v>
      </c>
      <c r="B23" s="1">
        <v>7.0000000000000001E-3</v>
      </c>
      <c r="C23" s="1">
        <v>5.7</v>
      </c>
      <c r="D23" s="1">
        <v>9</v>
      </c>
      <c r="E23" s="1">
        <v>2.1972245770000001</v>
      </c>
      <c r="F23" s="1">
        <v>4</v>
      </c>
      <c r="G23" s="1">
        <v>0.49245911599999997</v>
      </c>
      <c r="H23" s="1">
        <v>1</v>
      </c>
      <c r="I23" s="1">
        <v>3</v>
      </c>
      <c r="J23">
        <f>COUNTIF($A$2:A23,A23)</f>
        <v>1</v>
      </c>
      <c r="O23" s="1" t="s">
        <v>60</v>
      </c>
      <c r="P23" s="1">
        <v>2.3E-2</v>
      </c>
      <c r="Q23" s="1">
        <v>7.25</v>
      </c>
      <c r="R23" s="1">
        <v>2</v>
      </c>
      <c r="S23" s="1">
        <v>0.69314718099999995</v>
      </c>
      <c r="T23" s="1">
        <v>6</v>
      </c>
      <c r="U23" s="1">
        <v>3.2400912829999999</v>
      </c>
      <c r="V23" s="1">
        <v>1</v>
      </c>
      <c r="W23" s="1">
        <v>2</v>
      </c>
      <c r="Y23">
        <f t="shared" ca="1" si="0"/>
        <v>0.13606938046947015</v>
      </c>
      <c r="AA23" s="1" t="s">
        <v>24</v>
      </c>
      <c r="AB23" s="1">
        <v>2.1999999999999999E-2</v>
      </c>
      <c r="AC23" s="1">
        <v>5.9</v>
      </c>
      <c r="AD23" s="1">
        <v>3</v>
      </c>
      <c r="AE23" s="1">
        <v>1.0986122890000001</v>
      </c>
      <c r="AF23" s="1">
        <v>5</v>
      </c>
      <c r="AG23" s="1">
        <v>2.0037644019999998</v>
      </c>
      <c r="AH23" s="1">
        <v>2</v>
      </c>
      <c r="AI23" s="1">
        <v>1</v>
      </c>
    </row>
    <row r="24" spans="1:35" x14ac:dyDescent="0.55000000000000004">
      <c r="A24" s="1" t="s">
        <v>85</v>
      </c>
      <c r="B24" s="1">
        <v>5.8999999999999997E-2</v>
      </c>
      <c r="C24" s="1">
        <v>7</v>
      </c>
      <c r="D24" s="1">
        <v>14</v>
      </c>
      <c r="E24" s="1">
        <v>2.63905733</v>
      </c>
      <c r="F24" s="1">
        <v>5</v>
      </c>
      <c r="G24" s="1">
        <v>0.67804891599999995</v>
      </c>
      <c r="H24" s="1">
        <v>1</v>
      </c>
      <c r="I24" s="1">
        <v>3</v>
      </c>
      <c r="J24">
        <f>COUNTIF($A$2:A24,A24)</f>
        <v>1</v>
      </c>
      <c r="O24" t="s">
        <v>172</v>
      </c>
      <c r="P24">
        <v>5.6000000000000001E-2</v>
      </c>
      <c r="Q24">
        <v>5.7</v>
      </c>
      <c r="R24">
        <v>9</v>
      </c>
      <c r="S24">
        <v>2.1972245770000001</v>
      </c>
      <c r="T24">
        <v>6</v>
      </c>
      <c r="U24">
        <v>1.876621885</v>
      </c>
      <c r="V24">
        <v>2</v>
      </c>
      <c r="W24">
        <v>10</v>
      </c>
      <c r="Y24">
        <f t="shared" ca="1" si="0"/>
        <v>0.53349352513983228</v>
      </c>
      <c r="AA24" t="s">
        <v>100</v>
      </c>
      <c r="AB24">
        <v>6.8000000000000005E-2</v>
      </c>
      <c r="AC24">
        <v>5.05</v>
      </c>
      <c r="AD24">
        <v>32</v>
      </c>
      <c r="AE24">
        <v>3.4657359030000001</v>
      </c>
      <c r="AF24">
        <v>6</v>
      </c>
      <c r="AG24">
        <v>0.35238803200000002</v>
      </c>
      <c r="AH24">
        <v>2</v>
      </c>
      <c r="AI24">
        <v>9</v>
      </c>
    </row>
    <row r="25" spans="1:35" x14ac:dyDescent="0.55000000000000004">
      <c r="A25" s="1" t="s">
        <v>86</v>
      </c>
      <c r="B25" s="1">
        <v>2.5000000000000001E-2</v>
      </c>
      <c r="C25" s="1">
        <v>4.7</v>
      </c>
      <c r="D25" s="1">
        <v>11</v>
      </c>
      <c r="E25" s="1">
        <v>2.397895273</v>
      </c>
      <c r="F25" s="1">
        <v>9</v>
      </c>
      <c r="G25" s="1">
        <v>1.3637066390000001</v>
      </c>
      <c r="H25" s="1">
        <v>3</v>
      </c>
      <c r="I25" s="1">
        <v>3</v>
      </c>
      <c r="J25">
        <f>COUNTIF($A$2:A25,A25)</f>
        <v>1</v>
      </c>
      <c r="O25" t="s">
        <v>176</v>
      </c>
      <c r="P25">
        <v>1.7000000000000001E-2</v>
      </c>
      <c r="Q25">
        <v>6.1</v>
      </c>
      <c r="R25">
        <v>37</v>
      </c>
      <c r="S25">
        <v>3.6109179130000002</v>
      </c>
      <c r="T25">
        <v>8</v>
      </c>
      <c r="U25">
        <v>1.476122012</v>
      </c>
      <c r="V25">
        <v>2</v>
      </c>
      <c r="W25">
        <v>10</v>
      </c>
      <c r="Y25">
        <f t="shared" ca="1" si="0"/>
        <v>0.20054418515749317</v>
      </c>
      <c r="AA25" t="s">
        <v>104</v>
      </c>
      <c r="AB25">
        <v>5.0999999999999997E-2</v>
      </c>
      <c r="AC25">
        <v>7.35</v>
      </c>
      <c r="AD25">
        <v>11</v>
      </c>
      <c r="AE25">
        <v>2.397895273</v>
      </c>
      <c r="AF25">
        <v>8</v>
      </c>
      <c r="AG25">
        <v>-0.202995173</v>
      </c>
      <c r="AH25">
        <v>3</v>
      </c>
      <c r="AI25">
        <v>9</v>
      </c>
    </row>
    <row r="26" spans="1:35" x14ac:dyDescent="0.55000000000000004">
      <c r="A26" s="1" t="s">
        <v>87</v>
      </c>
      <c r="B26" s="1">
        <v>5.8000000000000003E-2</v>
      </c>
      <c r="C26" s="1">
        <v>4.7</v>
      </c>
      <c r="D26" s="1">
        <v>16</v>
      </c>
      <c r="E26" s="1">
        <v>2.7725887220000001</v>
      </c>
      <c r="F26" s="1">
        <v>4</v>
      </c>
      <c r="G26" s="1">
        <v>0.54387185900000001</v>
      </c>
      <c r="H26" s="1">
        <v>2</v>
      </c>
      <c r="I26" s="1">
        <v>3</v>
      </c>
      <c r="J26">
        <f>COUNTIF($A$2:A26,A26)</f>
        <v>1</v>
      </c>
      <c r="O26" t="s">
        <v>173</v>
      </c>
      <c r="P26">
        <v>7.2999999999999995E-2</v>
      </c>
      <c r="Q26">
        <v>4.9000000000000004</v>
      </c>
      <c r="R26">
        <v>7</v>
      </c>
      <c r="S26">
        <v>1.9459101489999999</v>
      </c>
      <c r="T26">
        <v>5</v>
      </c>
      <c r="U26">
        <v>0.58416263999999996</v>
      </c>
      <c r="V26">
        <v>1</v>
      </c>
      <c r="W26">
        <v>10</v>
      </c>
      <c r="Y26">
        <f t="shared" ca="1" si="0"/>
        <v>0.45424750677661629</v>
      </c>
      <c r="AA26" t="s">
        <v>101</v>
      </c>
      <c r="AB26">
        <v>5.5E-2</v>
      </c>
      <c r="AC26">
        <v>6.85</v>
      </c>
      <c r="AD26">
        <v>1</v>
      </c>
      <c r="AE26">
        <v>0</v>
      </c>
      <c r="AF26">
        <v>8</v>
      </c>
      <c r="AG26">
        <v>0.55856536999999995</v>
      </c>
      <c r="AH26">
        <v>2</v>
      </c>
      <c r="AI26">
        <v>9</v>
      </c>
    </row>
    <row r="27" spans="1:35" x14ac:dyDescent="0.55000000000000004">
      <c r="A27" s="1" t="s">
        <v>88</v>
      </c>
      <c r="B27" s="1">
        <v>0.02</v>
      </c>
      <c r="C27" s="1">
        <v>5.55</v>
      </c>
      <c r="D27" s="1">
        <v>10</v>
      </c>
      <c r="E27" s="1">
        <v>2.3025850929999998</v>
      </c>
      <c r="F27" s="1">
        <v>3</v>
      </c>
      <c r="G27" s="1">
        <v>2.7126506520000002</v>
      </c>
      <c r="H27" s="1">
        <v>1</v>
      </c>
      <c r="I27" s="1">
        <v>3</v>
      </c>
      <c r="J27">
        <f>COUNTIF($A$2:A27,A27)</f>
        <v>1</v>
      </c>
      <c r="O27" t="s">
        <v>184</v>
      </c>
      <c r="P27">
        <v>1.0999999999999999E-2</v>
      </c>
      <c r="Q27">
        <v>6.4</v>
      </c>
      <c r="R27">
        <v>1</v>
      </c>
      <c r="S27">
        <v>0</v>
      </c>
      <c r="T27">
        <v>9</v>
      </c>
      <c r="U27">
        <v>0.82453257899999999</v>
      </c>
      <c r="V27">
        <v>4</v>
      </c>
      <c r="W27">
        <v>10</v>
      </c>
      <c r="Y27">
        <f t="shared" ca="1" si="0"/>
        <v>0.34718429827017117</v>
      </c>
      <c r="AA27" t="s">
        <v>112</v>
      </c>
      <c r="AB27">
        <v>2.8000000000000001E-2</v>
      </c>
      <c r="AC27">
        <v>6.45</v>
      </c>
      <c r="AD27">
        <v>7</v>
      </c>
      <c r="AE27">
        <v>1.9459101489999999</v>
      </c>
      <c r="AF27">
        <v>9</v>
      </c>
      <c r="AG27">
        <v>1.2228913189999999</v>
      </c>
      <c r="AH27">
        <v>3</v>
      </c>
      <c r="AI27">
        <v>9</v>
      </c>
    </row>
    <row r="28" spans="1:35" x14ac:dyDescent="0.55000000000000004">
      <c r="A28" s="1" t="s">
        <v>89</v>
      </c>
      <c r="B28" s="1">
        <v>5.1999999999999998E-2</v>
      </c>
      <c r="C28" s="1">
        <v>8.9499999999999993</v>
      </c>
      <c r="D28" s="1">
        <v>20</v>
      </c>
      <c r="E28" s="1">
        <v>2.9957322739999999</v>
      </c>
      <c r="F28" s="1">
        <v>3</v>
      </c>
      <c r="G28" s="1">
        <v>1.3412686300000001</v>
      </c>
      <c r="H28" s="1">
        <v>1</v>
      </c>
      <c r="I28" s="1">
        <v>3</v>
      </c>
      <c r="J28">
        <f>COUNTIF($A$2:A28,A28)</f>
        <v>1</v>
      </c>
      <c r="O28" t="s">
        <v>185</v>
      </c>
      <c r="P28">
        <v>5.1999999999999998E-2</v>
      </c>
      <c r="Q28">
        <v>4.25</v>
      </c>
      <c r="R28">
        <v>23</v>
      </c>
      <c r="S28">
        <v>3.1354942160000001</v>
      </c>
      <c r="T28">
        <v>5</v>
      </c>
      <c r="U28">
        <v>1.4673793509999999</v>
      </c>
      <c r="V28">
        <v>1</v>
      </c>
      <c r="W28">
        <v>10</v>
      </c>
      <c r="Y28">
        <f t="shared" ca="1" si="0"/>
        <v>0.42723711723599578</v>
      </c>
      <c r="AA28" t="s">
        <v>113</v>
      </c>
      <c r="AB28">
        <v>5.7000000000000002E-2</v>
      </c>
      <c r="AC28">
        <v>7.65</v>
      </c>
      <c r="AD28">
        <v>7</v>
      </c>
      <c r="AE28">
        <v>1.9459101489999999</v>
      </c>
      <c r="AF28">
        <v>6</v>
      </c>
      <c r="AG28">
        <v>1.3148532820000001</v>
      </c>
      <c r="AH28">
        <v>2</v>
      </c>
      <c r="AI28">
        <v>9</v>
      </c>
    </row>
    <row r="29" spans="1:35" x14ac:dyDescent="0.55000000000000004">
      <c r="A29" s="1" t="s">
        <v>90</v>
      </c>
      <c r="B29" s="1">
        <v>2.1000000000000001E-2</v>
      </c>
      <c r="C29" s="1">
        <v>5.9</v>
      </c>
      <c r="D29" s="1">
        <v>11</v>
      </c>
      <c r="E29" s="1">
        <v>2.397895273</v>
      </c>
      <c r="F29" s="1">
        <v>5</v>
      </c>
      <c r="G29" s="1">
        <v>1.219472551</v>
      </c>
      <c r="H29" s="1">
        <v>2</v>
      </c>
      <c r="I29" s="1">
        <v>3</v>
      </c>
      <c r="J29">
        <f>COUNTIF($A$2:A29,A29)</f>
        <v>1</v>
      </c>
      <c r="O29" t="s">
        <v>79</v>
      </c>
      <c r="P29">
        <v>1.7000000000000001E-2</v>
      </c>
      <c r="Q29">
        <v>5.2</v>
      </c>
      <c r="R29">
        <v>37</v>
      </c>
      <c r="S29">
        <v>3.6109179130000002</v>
      </c>
      <c r="T29">
        <v>9</v>
      </c>
      <c r="U29">
        <v>-5.8666827999999997E-2</v>
      </c>
      <c r="V29">
        <v>3</v>
      </c>
      <c r="W29">
        <v>7</v>
      </c>
      <c r="Y29">
        <f t="shared" ca="1" si="0"/>
        <v>0.80208692854282604</v>
      </c>
      <c r="AA29" s="1" t="s">
        <v>133</v>
      </c>
      <c r="AB29" s="1">
        <v>0.02</v>
      </c>
      <c r="AC29" s="1">
        <v>7.95</v>
      </c>
      <c r="AD29" s="1">
        <v>3</v>
      </c>
      <c r="AE29" s="1">
        <v>1.0986122890000001</v>
      </c>
      <c r="AF29" s="1">
        <v>9</v>
      </c>
      <c r="AG29" s="1">
        <v>1.6450322420000001</v>
      </c>
      <c r="AH29" s="1">
        <v>3</v>
      </c>
      <c r="AI29" s="1">
        <v>4</v>
      </c>
    </row>
    <row r="30" spans="1:35" x14ac:dyDescent="0.55000000000000004">
      <c r="A30" s="1" t="s">
        <v>91</v>
      </c>
      <c r="B30" s="1">
        <v>6.3E-2</v>
      </c>
      <c r="C30" s="1">
        <v>6</v>
      </c>
      <c r="D30" s="1">
        <v>1</v>
      </c>
      <c r="E30" s="1">
        <v>0</v>
      </c>
      <c r="F30" s="1">
        <v>8</v>
      </c>
      <c r="G30" s="1">
        <v>2.0915937250000001</v>
      </c>
      <c r="H30" s="1">
        <v>2</v>
      </c>
      <c r="I30" s="1">
        <v>3</v>
      </c>
      <c r="J30">
        <f>COUNTIF($A$2:A30,A30)</f>
        <v>1</v>
      </c>
      <c r="O30" t="s">
        <v>69</v>
      </c>
      <c r="P30">
        <v>1.0999999999999999E-2</v>
      </c>
      <c r="Q30">
        <v>6.1</v>
      </c>
      <c r="R30">
        <v>144</v>
      </c>
      <c r="S30">
        <v>4.9698133000000002</v>
      </c>
      <c r="T30">
        <v>6</v>
      </c>
      <c r="U30">
        <v>2.4203688099999998</v>
      </c>
      <c r="V30">
        <v>1</v>
      </c>
      <c r="W30">
        <v>7</v>
      </c>
      <c r="Y30">
        <f t="shared" ca="1" si="0"/>
        <v>0.41757660183144407</v>
      </c>
      <c r="AA30" s="1" t="s">
        <v>123</v>
      </c>
      <c r="AB30" s="1">
        <v>5.5E-2</v>
      </c>
      <c r="AC30" s="1">
        <v>2.95</v>
      </c>
      <c r="AD30" s="1">
        <v>11</v>
      </c>
      <c r="AE30" s="1">
        <v>2.397895273</v>
      </c>
      <c r="AF30" s="1">
        <v>5</v>
      </c>
      <c r="AG30" s="1">
        <v>0.44157233699999998</v>
      </c>
      <c r="AH30" s="1">
        <v>1</v>
      </c>
      <c r="AI30" s="1">
        <v>4</v>
      </c>
    </row>
    <row r="31" spans="1:35" x14ac:dyDescent="0.55000000000000004">
      <c r="A31" s="1" t="s">
        <v>92</v>
      </c>
      <c r="B31" s="1">
        <v>5.6000000000000001E-2</v>
      </c>
      <c r="C31" s="1">
        <v>5.7</v>
      </c>
      <c r="D31" s="1">
        <v>6</v>
      </c>
      <c r="E31" s="1">
        <v>1.791759469</v>
      </c>
      <c r="F31" s="1">
        <v>5</v>
      </c>
      <c r="G31" s="1">
        <v>4.0649990410000001</v>
      </c>
      <c r="H31" s="1">
        <v>2</v>
      </c>
      <c r="I31" s="1">
        <v>3</v>
      </c>
      <c r="J31">
        <f>COUNTIF($A$2:A31,A31)</f>
        <v>1</v>
      </c>
      <c r="O31" t="s">
        <v>170</v>
      </c>
      <c r="P31">
        <v>2.8000000000000001E-2</v>
      </c>
      <c r="Q31">
        <v>1.75</v>
      </c>
      <c r="R31">
        <v>9</v>
      </c>
      <c r="S31">
        <v>2.1972245770000001</v>
      </c>
      <c r="T31">
        <v>7</v>
      </c>
      <c r="U31">
        <v>2.1299019490000002</v>
      </c>
      <c r="V31">
        <v>3</v>
      </c>
      <c r="W31">
        <v>8</v>
      </c>
      <c r="Y31">
        <f t="shared" ca="1" si="0"/>
        <v>0.59639166491478668</v>
      </c>
      <c r="AA31" s="1" t="s">
        <v>44</v>
      </c>
      <c r="AB31" s="1">
        <v>5.1999999999999998E-2</v>
      </c>
      <c r="AC31" s="1">
        <v>7.1</v>
      </c>
      <c r="AD31" s="1">
        <v>124</v>
      </c>
      <c r="AE31" s="1">
        <v>4.8202815660000002</v>
      </c>
      <c r="AF31" s="1">
        <v>6</v>
      </c>
      <c r="AG31" s="1">
        <v>1.3756374659999999</v>
      </c>
      <c r="AH31" s="1">
        <v>1</v>
      </c>
      <c r="AI31" s="1">
        <v>5</v>
      </c>
    </row>
    <row r="32" spans="1:35" x14ac:dyDescent="0.55000000000000004">
      <c r="A32" s="1" t="s">
        <v>93</v>
      </c>
      <c r="B32" s="1">
        <v>1.2999999999999999E-2</v>
      </c>
      <c r="C32" s="1">
        <v>6.95</v>
      </c>
      <c r="D32" s="1">
        <v>19</v>
      </c>
      <c r="E32" s="1">
        <v>2.9444389790000001</v>
      </c>
      <c r="F32" s="1">
        <v>3</v>
      </c>
      <c r="G32" s="1">
        <v>0.31414953299999998</v>
      </c>
      <c r="H32" s="1">
        <v>1</v>
      </c>
      <c r="I32" s="1">
        <v>3</v>
      </c>
      <c r="J32">
        <f>COUNTIF($A$2:A32,A32)</f>
        <v>1</v>
      </c>
      <c r="O32" s="1" t="s">
        <v>52</v>
      </c>
      <c r="P32" s="1">
        <v>5.6000000000000001E-2</v>
      </c>
      <c r="Q32" s="1">
        <v>6.2</v>
      </c>
      <c r="R32" s="1">
        <v>1</v>
      </c>
      <c r="S32" s="1">
        <v>0</v>
      </c>
      <c r="T32" s="1">
        <v>4</v>
      </c>
      <c r="U32" s="1">
        <v>3.633084186</v>
      </c>
      <c r="V32" s="1">
        <v>1</v>
      </c>
      <c r="W32" s="1">
        <v>2</v>
      </c>
      <c r="Y32">
        <f t="shared" ca="1" si="0"/>
        <v>0.52538393764600377</v>
      </c>
      <c r="AA32" s="1" t="s">
        <v>16</v>
      </c>
      <c r="AB32" s="1">
        <v>2.5999999999999999E-2</v>
      </c>
      <c r="AC32" s="1">
        <v>8.1</v>
      </c>
      <c r="AD32" s="1">
        <v>1</v>
      </c>
      <c r="AE32" s="1">
        <v>0</v>
      </c>
      <c r="AF32" s="1">
        <v>6</v>
      </c>
      <c r="AG32" s="1">
        <v>3.5383683420000001</v>
      </c>
      <c r="AH32" s="1">
        <v>2</v>
      </c>
      <c r="AI32" s="1">
        <v>1</v>
      </c>
    </row>
    <row r="33" spans="1:35" x14ac:dyDescent="0.55000000000000004">
      <c r="A33" s="1" t="s">
        <v>94</v>
      </c>
      <c r="B33" s="1">
        <v>5.0000000000000001E-3</v>
      </c>
      <c r="C33" s="1">
        <v>3.25</v>
      </c>
      <c r="D33" s="1">
        <v>11</v>
      </c>
      <c r="E33" s="1">
        <v>2.397895273</v>
      </c>
      <c r="F33" s="1">
        <v>6</v>
      </c>
      <c r="G33" s="1">
        <v>0.80125818500000001</v>
      </c>
      <c r="H33" s="1">
        <v>2</v>
      </c>
      <c r="I33" s="1">
        <v>3</v>
      </c>
      <c r="J33">
        <f>COUNTIF($A$2:A33,A33)</f>
        <v>1</v>
      </c>
      <c r="O33" t="s">
        <v>145</v>
      </c>
      <c r="P33">
        <v>5.2999999999999999E-2</v>
      </c>
      <c r="Q33">
        <v>1.8</v>
      </c>
      <c r="R33">
        <v>5</v>
      </c>
      <c r="S33">
        <v>1.609437912</v>
      </c>
      <c r="T33">
        <v>11</v>
      </c>
      <c r="U33">
        <v>0.59175090200000002</v>
      </c>
      <c r="V33">
        <v>3</v>
      </c>
      <c r="W33">
        <v>6</v>
      </c>
      <c r="Y33">
        <f t="shared" ca="1" si="0"/>
        <v>1.2946858543833817E-2</v>
      </c>
      <c r="AA33" s="1" t="s">
        <v>91</v>
      </c>
      <c r="AB33" s="1">
        <v>6.3E-2</v>
      </c>
      <c r="AC33" s="1">
        <v>6</v>
      </c>
      <c r="AD33" s="1">
        <v>1</v>
      </c>
      <c r="AE33" s="1">
        <v>0</v>
      </c>
      <c r="AF33" s="1">
        <v>8</v>
      </c>
      <c r="AG33" s="1">
        <v>2.0915937250000001</v>
      </c>
      <c r="AH33" s="1">
        <v>2</v>
      </c>
      <c r="AI33" s="1">
        <v>3</v>
      </c>
    </row>
    <row r="34" spans="1:35" x14ac:dyDescent="0.55000000000000004">
      <c r="A34" s="1" t="s">
        <v>95</v>
      </c>
      <c r="B34" s="1">
        <v>6.4000000000000001E-2</v>
      </c>
      <c r="C34" s="1">
        <v>3.35</v>
      </c>
      <c r="D34" s="1">
        <v>1</v>
      </c>
      <c r="E34" s="1">
        <v>0</v>
      </c>
      <c r="F34" s="1">
        <v>5</v>
      </c>
      <c r="G34" s="1">
        <v>1.1479838680000001</v>
      </c>
      <c r="H34" s="1">
        <v>1</v>
      </c>
      <c r="I34" s="1">
        <v>3</v>
      </c>
      <c r="J34">
        <f>COUNTIF($A$2:A34,A34)</f>
        <v>1</v>
      </c>
      <c r="O34" t="s">
        <v>146</v>
      </c>
      <c r="P34">
        <v>5.1999999999999998E-2</v>
      </c>
      <c r="Q34">
        <v>7.55</v>
      </c>
      <c r="R34">
        <v>61</v>
      </c>
      <c r="S34">
        <v>4.1108738640000002</v>
      </c>
      <c r="T34">
        <v>5</v>
      </c>
      <c r="U34">
        <v>1.3168760230000001</v>
      </c>
      <c r="V34">
        <v>1</v>
      </c>
      <c r="W34">
        <v>6</v>
      </c>
      <c r="Y34">
        <f t="shared" ref="Y34:Y65" ca="1" si="1">RAND()</f>
        <v>0.86434270262623236</v>
      </c>
      <c r="AA34" s="1" t="s">
        <v>92</v>
      </c>
      <c r="AB34" s="1">
        <v>5.6000000000000001E-2</v>
      </c>
      <c r="AC34" s="1">
        <v>5.7</v>
      </c>
      <c r="AD34" s="1">
        <v>6</v>
      </c>
      <c r="AE34" s="1">
        <v>1.791759469</v>
      </c>
      <c r="AF34" s="1">
        <v>5</v>
      </c>
      <c r="AG34" s="1">
        <v>4.0649990410000001</v>
      </c>
      <c r="AH34" s="1">
        <v>2</v>
      </c>
      <c r="AI34" s="1">
        <v>3</v>
      </c>
    </row>
    <row r="35" spans="1:35" x14ac:dyDescent="0.55000000000000004">
      <c r="A35" s="1" t="s">
        <v>96</v>
      </c>
      <c r="B35" s="1">
        <v>6.0999999999999999E-2</v>
      </c>
      <c r="C35" s="1">
        <v>6.55</v>
      </c>
      <c r="D35" s="1">
        <v>11</v>
      </c>
      <c r="E35" s="1">
        <v>2.397895273</v>
      </c>
      <c r="F35" s="1">
        <v>6</v>
      </c>
      <c r="G35" s="1">
        <v>0.89175098399999997</v>
      </c>
      <c r="H35" s="1">
        <v>2</v>
      </c>
      <c r="I35" s="1">
        <v>3</v>
      </c>
      <c r="J35">
        <f>COUNTIF($A$2:A35,A35)</f>
        <v>1</v>
      </c>
      <c r="O35" t="s">
        <v>68</v>
      </c>
      <c r="P35">
        <v>6.0000000000000001E-3</v>
      </c>
      <c r="Q35">
        <v>5.75</v>
      </c>
      <c r="R35">
        <v>1</v>
      </c>
      <c r="S35">
        <v>0</v>
      </c>
      <c r="T35">
        <v>9</v>
      </c>
      <c r="U35">
        <v>2.6238453700000002</v>
      </c>
      <c r="V35">
        <v>3</v>
      </c>
      <c r="W35">
        <v>7</v>
      </c>
      <c r="Y35">
        <f t="shared" ca="1" si="1"/>
        <v>0.58653779555712382</v>
      </c>
      <c r="AA35" s="1" t="s">
        <v>122</v>
      </c>
      <c r="AB35" s="1">
        <v>1.6E-2</v>
      </c>
      <c r="AC35" s="1">
        <v>6.2</v>
      </c>
      <c r="AD35" s="1">
        <v>1</v>
      </c>
      <c r="AE35" s="1">
        <v>0</v>
      </c>
      <c r="AF35" s="1">
        <v>6</v>
      </c>
      <c r="AG35" s="1">
        <v>3.722321049</v>
      </c>
      <c r="AH35" s="1">
        <v>2</v>
      </c>
      <c r="AI35" s="1">
        <v>4</v>
      </c>
    </row>
    <row r="36" spans="1:35" x14ac:dyDescent="0.55000000000000004">
      <c r="A36" s="1" t="s">
        <v>97</v>
      </c>
      <c r="B36" s="1">
        <v>2.3E-2</v>
      </c>
      <c r="C36" s="1">
        <v>7.35</v>
      </c>
      <c r="D36" s="1">
        <v>1</v>
      </c>
      <c r="E36" s="1">
        <v>0</v>
      </c>
      <c r="F36" s="1">
        <v>9</v>
      </c>
      <c r="G36" s="1">
        <v>2.9292003539999998</v>
      </c>
      <c r="H36" s="1">
        <v>4</v>
      </c>
      <c r="I36" s="1">
        <v>3</v>
      </c>
      <c r="J36">
        <f>COUNTIF($A$2:A36,A36)</f>
        <v>1</v>
      </c>
      <c r="O36" t="s">
        <v>168</v>
      </c>
      <c r="P36">
        <v>5.1999999999999998E-2</v>
      </c>
      <c r="Q36">
        <v>5.5</v>
      </c>
      <c r="R36">
        <v>10</v>
      </c>
      <c r="S36">
        <v>2.3025850929999998</v>
      </c>
      <c r="T36">
        <v>6</v>
      </c>
      <c r="U36">
        <v>2.3213042239999999</v>
      </c>
      <c r="V36">
        <v>2</v>
      </c>
      <c r="W36">
        <v>8</v>
      </c>
      <c r="Y36">
        <f t="shared" ca="1" si="1"/>
        <v>0.69413440021539985</v>
      </c>
      <c r="AA36" s="1" t="s">
        <v>42</v>
      </c>
      <c r="AB36" s="1">
        <v>6.0999999999999999E-2</v>
      </c>
      <c r="AC36" s="1">
        <v>3.55</v>
      </c>
      <c r="AD36" s="1">
        <v>2</v>
      </c>
      <c r="AE36" s="1">
        <v>0.69314718099999995</v>
      </c>
      <c r="AF36" s="1">
        <v>5</v>
      </c>
      <c r="AG36" s="1">
        <v>1.6122109929999999</v>
      </c>
      <c r="AH36" s="1">
        <v>1</v>
      </c>
      <c r="AI36" s="1">
        <v>5</v>
      </c>
    </row>
    <row r="37" spans="1:35" x14ac:dyDescent="0.55000000000000004">
      <c r="A37" s="1" t="s">
        <v>98</v>
      </c>
      <c r="B37" s="1">
        <v>5.2999999999999999E-2</v>
      </c>
      <c r="C37" s="1">
        <v>6.7</v>
      </c>
      <c r="D37" s="1">
        <v>1</v>
      </c>
      <c r="E37" s="1">
        <v>0</v>
      </c>
      <c r="F37" s="1">
        <v>7</v>
      </c>
      <c r="G37" s="1">
        <v>5.1940629100000004</v>
      </c>
      <c r="H37" s="1">
        <v>2</v>
      </c>
      <c r="I37" s="1">
        <v>3</v>
      </c>
      <c r="J37">
        <f>COUNTIF($A$2:A37,A37)</f>
        <v>1</v>
      </c>
      <c r="O37" t="s">
        <v>154</v>
      </c>
      <c r="P37">
        <v>6.3E-2</v>
      </c>
      <c r="Q37">
        <v>5</v>
      </c>
      <c r="R37">
        <v>3</v>
      </c>
      <c r="S37">
        <v>1.0986122890000001</v>
      </c>
      <c r="T37">
        <v>4</v>
      </c>
      <c r="U37">
        <v>2.468407682</v>
      </c>
      <c r="V37">
        <v>1</v>
      </c>
      <c r="W37">
        <v>8</v>
      </c>
      <c r="Y37">
        <f t="shared" ca="1" si="1"/>
        <v>0.37957508550429431</v>
      </c>
      <c r="AA37" s="1" t="s">
        <v>28</v>
      </c>
      <c r="AB37" s="1">
        <v>3.0000000000000001E-3</v>
      </c>
      <c r="AC37" s="1">
        <v>6.6</v>
      </c>
      <c r="AD37" s="1">
        <v>1</v>
      </c>
      <c r="AE37" s="1">
        <v>0</v>
      </c>
      <c r="AF37" s="1">
        <v>9</v>
      </c>
      <c r="AG37" s="1">
        <v>-0.35604697699999999</v>
      </c>
      <c r="AH37" s="1">
        <v>3</v>
      </c>
      <c r="AI37" s="1">
        <v>5</v>
      </c>
    </row>
    <row r="38" spans="1:35" x14ac:dyDescent="0.55000000000000004">
      <c r="A38" s="1" t="s">
        <v>117</v>
      </c>
      <c r="B38" s="1">
        <v>6.5000000000000002E-2</v>
      </c>
      <c r="C38" s="1">
        <v>7.85</v>
      </c>
      <c r="D38" s="1">
        <v>1</v>
      </c>
      <c r="E38" s="1">
        <v>0</v>
      </c>
      <c r="F38" s="1">
        <v>8</v>
      </c>
      <c r="G38" s="1">
        <v>4.4317765070000004</v>
      </c>
      <c r="H38" s="1">
        <v>2</v>
      </c>
      <c r="I38" s="1">
        <v>4</v>
      </c>
      <c r="J38">
        <f>COUNTIF($A$2:A38,A38)</f>
        <v>1</v>
      </c>
      <c r="O38" s="1" t="s">
        <v>62</v>
      </c>
      <c r="P38" s="1">
        <v>3.0000000000000001E-3</v>
      </c>
      <c r="Q38" s="1">
        <v>6.95</v>
      </c>
      <c r="R38" s="1">
        <v>8</v>
      </c>
      <c r="S38" s="1">
        <v>2.0794415420000001</v>
      </c>
      <c r="T38" s="1">
        <v>11</v>
      </c>
      <c r="U38" s="1">
        <v>0.30558738600000002</v>
      </c>
      <c r="V38" s="1">
        <v>4</v>
      </c>
      <c r="W38" s="1">
        <v>2</v>
      </c>
      <c r="Y38">
        <f t="shared" ca="1" si="1"/>
        <v>0.85010912780128711</v>
      </c>
      <c r="AA38" s="1" t="s">
        <v>26</v>
      </c>
      <c r="AB38" s="1">
        <v>5.0000000000000001E-3</v>
      </c>
      <c r="AC38" s="1">
        <v>8.6999999999999993</v>
      </c>
      <c r="AD38" s="1">
        <v>127</v>
      </c>
      <c r="AE38" s="1">
        <v>4.8441870859999998</v>
      </c>
      <c r="AF38" s="1">
        <v>5</v>
      </c>
      <c r="AG38" s="1">
        <v>2.31441272</v>
      </c>
      <c r="AH38" s="1">
        <v>3</v>
      </c>
      <c r="AI38" s="1">
        <v>1</v>
      </c>
    </row>
    <row r="39" spans="1:35" x14ac:dyDescent="0.55000000000000004">
      <c r="A39" s="1" t="s">
        <v>118</v>
      </c>
      <c r="B39" s="1">
        <v>5.5E-2</v>
      </c>
      <c r="C39" s="1">
        <v>3.7</v>
      </c>
      <c r="D39" s="1">
        <v>16</v>
      </c>
      <c r="E39" s="1">
        <v>2.7725887220000001</v>
      </c>
      <c r="F39" s="1">
        <v>7</v>
      </c>
      <c r="G39" s="1">
        <v>3.9051555969999998</v>
      </c>
      <c r="H39" s="1">
        <v>4</v>
      </c>
      <c r="I39" s="1">
        <v>4</v>
      </c>
      <c r="J39">
        <f>COUNTIF($A$2:A39,A39)</f>
        <v>1</v>
      </c>
      <c r="O39" s="1" t="s">
        <v>45</v>
      </c>
      <c r="P39" s="1">
        <v>0.06</v>
      </c>
      <c r="Q39" s="1">
        <v>5.0999999999999996</v>
      </c>
      <c r="R39" s="1">
        <v>1</v>
      </c>
      <c r="S39" s="1">
        <v>0</v>
      </c>
      <c r="T39" s="1">
        <v>7</v>
      </c>
      <c r="U39" s="1">
        <v>2.4956567559999998</v>
      </c>
      <c r="V39" s="1">
        <v>2</v>
      </c>
      <c r="W39" s="1">
        <v>2</v>
      </c>
      <c r="Y39">
        <f t="shared" ca="1" si="1"/>
        <v>0.78434105726122849</v>
      </c>
      <c r="AA39" s="1" t="s">
        <v>9</v>
      </c>
      <c r="AB39" s="1">
        <v>6.2E-2</v>
      </c>
      <c r="AC39" s="1">
        <v>7</v>
      </c>
      <c r="AD39" s="1">
        <v>1</v>
      </c>
      <c r="AE39" s="1">
        <v>0</v>
      </c>
      <c r="AF39" s="1">
        <v>7</v>
      </c>
      <c r="AG39" s="1">
        <v>2.2668686810000001</v>
      </c>
      <c r="AH39" s="1">
        <v>3</v>
      </c>
      <c r="AI39" s="1">
        <v>1</v>
      </c>
    </row>
    <row r="40" spans="1:35" x14ac:dyDescent="0.55000000000000004">
      <c r="A40" s="1" t="s">
        <v>119</v>
      </c>
      <c r="B40" s="1">
        <v>2.5000000000000001E-2</v>
      </c>
      <c r="C40" s="1">
        <v>6</v>
      </c>
      <c r="D40" s="1">
        <v>37</v>
      </c>
      <c r="E40" s="1">
        <v>3.6109179130000002</v>
      </c>
      <c r="F40" s="1">
        <v>5</v>
      </c>
      <c r="G40" s="1">
        <v>2.860774573</v>
      </c>
      <c r="H40" s="1">
        <v>1</v>
      </c>
      <c r="I40" s="1">
        <v>4</v>
      </c>
      <c r="J40">
        <f>COUNTIF($A$2:A40,A40)</f>
        <v>1</v>
      </c>
      <c r="O40" t="s">
        <v>160</v>
      </c>
      <c r="P40">
        <v>0.02</v>
      </c>
      <c r="Q40">
        <v>5.2</v>
      </c>
      <c r="R40">
        <v>1</v>
      </c>
      <c r="S40">
        <v>0</v>
      </c>
      <c r="T40">
        <v>4</v>
      </c>
      <c r="U40">
        <v>2.0667746519999999</v>
      </c>
      <c r="V40">
        <v>1</v>
      </c>
      <c r="W40">
        <v>8</v>
      </c>
      <c r="Y40">
        <f t="shared" ca="1" si="1"/>
        <v>9.4472174850047552E-2</v>
      </c>
      <c r="AA40" s="1" t="s">
        <v>34</v>
      </c>
      <c r="AB40" s="1">
        <v>2.1999999999999999E-2</v>
      </c>
      <c r="AC40" s="1">
        <v>6.9</v>
      </c>
      <c r="AD40" s="1">
        <v>38</v>
      </c>
      <c r="AE40" s="1">
        <v>3.6375861600000001</v>
      </c>
      <c r="AF40" s="1">
        <v>3</v>
      </c>
      <c r="AG40" s="1">
        <v>2.4262853990000002</v>
      </c>
      <c r="AH40" s="1">
        <v>1</v>
      </c>
      <c r="AI40" s="1">
        <v>5</v>
      </c>
    </row>
    <row r="41" spans="1:35" x14ac:dyDescent="0.55000000000000004">
      <c r="A41" s="1" t="s">
        <v>120</v>
      </c>
      <c r="B41" s="1">
        <v>1.7000000000000001E-2</v>
      </c>
      <c r="C41" s="1">
        <v>7.4</v>
      </c>
      <c r="D41" s="1">
        <v>16</v>
      </c>
      <c r="E41" s="1">
        <v>2.7725887220000001</v>
      </c>
      <c r="F41" s="1">
        <v>4</v>
      </c>
      <c r="G41" s="1">
        <v>3.1040533479999999</v>
      </c>
      <c r="H41" s="1">
        <v>1</v>
      </c>
      <c r="I41" s="1">
        <v>4</v>
      </c>
      <c r="J41">
        <f>COUNTIF($A$2:A41,A41)</f>
        <v>1</v>
      </c>
      <c r="O41" t="s">
        <v>148</v>
      </c>
      <c r="P41">
        <v>6.0999999999999999E-2</v>
      </c>
      <c r="Q41">
        <v>5.8</v>
      </c>
      <c r="R41">
        <v>4</v>
      </c>
      <c r="S41">
        <v>1.386294361</v>
      </c>
      <c r="T41">
        <v>6</v>
      </c>
      <c r="U41">
        <v>1.1402319480000001</v>
      </c>
      <c r="V41">
        <v>2</v>
      </c>
      <c r="W41">
        <v>6</v>
      </c>
      <c r="Y41">
        <f t="shared" ca="1" si="1"/>
        <v>0.53018308695805594</v>
      </c>
      <c r="AA41" s="1" t="s">
        <v>94</v>
      </c>
      <c r="AB41" s="1">
        <v>5.0000000000000001E-3</v>
      </c>
      <c r="AC41" s="1">
        <v>3.25</v>
      </c>
      <c r="AD41" s="1">
        <v>11</v>
      </c>
      <c r="AE41" s="1">
        <v>2.397895273</v>
      </c>
      <c r="AF41" s="1">
        <v>6</v>
      </c>
      <c r="AG41" s="1">
        <v>0.80125818500000001</v>
      </c>
      <c r="AH41" s="1">
        <v>2</v>
      </c>
      <c r="AI41" s="1">
        <v>3</v>
      </c>
    </row>
    <row r="42" spans="1:35" x14ac:dyDescent="0.55000000000000004">
      <c r="A42" s="1" t="s">
        <v>121</v>
      </c>
      <c r="B42" s="1">
        <v>2.5000000000000001E-2</v>
      </c>
      <c r="C42" s="1">
        <v>4.05</v>
      </c>
      <c r="D42" s="1">
        <v>9</v>
      </c>
      <c r="E42" s="1">
        <v>2.1972245770000001</v>
      </c>
      <c r="F42" s="1">
        <v>7</v>
      </c>
      <c r="G42" s="1">
        <v>0.81043085800000003</v>
      </c>
      <c r="H42" s="1">
        <v>3</v>
      </c>
      <c r="I42" s="1">
        <v>4</v>
      </c>
      <c r="J42">
        <f>COUNTIF($A$2:A42,A42)</f>
        <v>1</v>
      </c>
      <c r="O42" t="s">
        <v>169</v>
      </c>
      <c r="P42">
        <v>5.1999999999999998E-2</v>
      </c>
      <c r="Q42">
        <v>4.5</v>
      </c>
      <c r="R42">
        <v>33</v>
      </c>
      <c r="S42">
        <v>3.496507561</v>
      </c>
      <c r="T42">
        <v>3</v>
      </c>
      <c r="U42">
        <v>3.1988310530000001</v>
      </c>
      <c r="V42">
        <v>1</v>
      </c>
      <c r="W42">
        <v>8</v>
      </c>
      <c r="Y42">
        <f t="shared" ca="1" si="1"/>
        <v>0.97242439513039436</v>
      </c>
      <c r="AA42" s="1" t="s">
        <v>43</v>
      </c>
      <c r="AB42" s="1">
        <v>4.0000000000000001E-3</v>
      </c>
      <c r="AC42" s="1">
        <v>5.25</v>
      </c>
      <c r="AD42" s="1">
        <v>22</v>
      </c>
      <c r="AE42" s="1">
        <v>3.091042453</v>
      </c>
      <c r="AF42" s="1">
        <v>6</v>
      </c>
      <c r="AG42" s="1">
        <v>2.415676801</v>
      </c>
      <c r="AH42" s="1">
        <v>2</v>
      </c>
      <c r="AI42" s="1">
        <v>5</v>
      </c>
    </row>
    <row r="43" spans="1:35" x14ac:dyDescent="0.55000000000000004">
      <c r="A43" s="1" t="s">
        <v>122</v>
      </c>
      <c r="B43" s="1">
        <v>1.6E-2</v>
      </c>
      <c r="C43" s="1">
        <v>6.2</v>
      </c>
      <c r="D43" s="1">
        <v>1</v>
      </c>
      <c r="E43" s="1">
        <v>0</v>
      </c>
      <c r="F43" s="1">
        <v>6</v>
      </c>
      <c r="G43" s="1">
        <v>3.722321049</v>
      </c>
      <c r="H43" s="1">
        <v>2</v>
      </c>
      <c r="I43" s="1">
        <v>4</v>
      </c>
      <c r="J43">
        <f>COUNTIF($A$2:A43,A43)</f>
        <v>1</v>
      </c>
      <c r="O43" t="s">
        <v>144</v>
      </c>
      <c r="P43">
        <v>2.1999999999999999E-2</v>
      </c>
      <c r="Q43">
        <v>6.8</v>
      </c>
      <c r="R43">
        <v>10</v>
      </c>
      <c r="S43">
        <v>2.3025850929999998</v>
      </c>
      <c r="T43">
        <v>8</v>
      </c>
      <c r="U43">
        <v>2.0641682819999998</v>
      </c>
      <c r="V43">
        <v>2</v>
      </c>
      <c r="W43">
        <v>6</v>
      </c>
      <c r="Y43">
        <f t="shared" ca="1" si="1"/>
        <v>0.83265003650759806</v>
      </c>
      <c r="AA43" s="1" t="s">
        <v>90</v>
      </c>
      <c r="AB43" s="1">
        <v>2.1000000000000001E-2</v>
      </c>
      <c r="AC43" s="1">
        <v>5.9</v>
      </c>
      <c r="AD43" s="1">
        <v>11</v>
      </c>
      <c r="AE43" s="1">
        <v>2.397895273</v>
      </c>
      <c r="AF43" s="1">
        <v>5</v>
      </c>
      <c r="AG43" s="1">
        <v>1.219472551</v>
      </c>
      <c r="AH43" s="1">
        <v>2</v>
      </c>
      <c r="AI43" s="1">
        <v>3</v>
      </c>
    </row>
    <row r="44" spans="1:35" x14ac:dyDescent="0.55000000000000004">
      <c r="A44" s="1" t="s">
        <v>123</v>
      </c>
      <c r="B44" s="1">
        <v>5.5E-2</v>
      </c>
      <c r="C44" s="1">
        <v>2.95</v>
      </c>
      <c r="D44" s="1">
        <v>11</v>
      </c>
      <c r="E44" s="1">
        <v>2.397895273</v>
      </c>
      <c r="F44" s="1">
        <v>5</v>
      </c>
      <c r="G44" s="1">
        <v>0.44157233699999998</v>
      </c>
      <c r="H44" s="1">
        <v>1</v>
      </c>
      <c r="I44" s="1">
        <v>4</v>
      </c>
      <c r="J44">
        <f>COUNTIF($A$2:A44,A44)</f>
        <v>1</v>
      </c>
      <c r="O44" s="1" t="s">
        <v>57</v>
      </c>
      <c r="P44" s="1">
        <v>7.0000000000000001E-3</v>
      </c>
      <c r="Q44" s="1">
        <v>7.75</v>
      </c>
      <c r="R44" s="1">
        <v>22</v>
      </c>
      <c r="S44" s="1">
        <v>3.091042453</v>
      </c>
      <c r="T44" s="1">
        <v>4</v>
      </c>
      <c r="U44" s="1">
        <v>0.60350675399999998</v>
      </c>
      <c r="V44" s="1">
        <v>1</v>
      </c>
      <c r="W44" s="1">
        <v>2</v>
      </c>
      <c r="Y44">
        <f t="shared" ca="1" si="1"/>
        <v>0.38595409808299852</v>
      </c>
      <c r="AA44" s="1" t="s">
        <v>21</v>
      </c>
      <c r="AB44" s="1">
        <v>1.7999999999999999E-2</v>
      </c>
      <c r="AC44" s="1">
        <v>5.9</v>
      </c>
      <c r="AD44" s="1">
        <v>8</v>
      </c>
      <c r="AE44" s="1">
        <v>2.0794415420000001</v>
      </c>
      <c r="AF44" s="1">
        <v>6</v>
      </c>
      <c r="AG44" s="1">
        <v>1.0595570409999999</v>
      </c>
      <c r="AH44" s="1">
        <v>2</v>
      </c>
      <c r="AI44" s="1">
        <v>1</v>
      </c>
    </row>
    <row r="45" spans="1:35" x14ac:dyDescent="0.55000000000000004">
      <c r="A45" s="1" t="s">
        <v>124</v>
      </c>
      <c r="B45" s="1">
        <v>2.3E-2</v>
      </c>
      <c r="C45" s="1">
        <v>5.8</v>
      </c>
      <c r="D45" s="1">
        <v>1</v>
      </c>
      <c r="E45" s="1">
        <v>0</v>
      </c>
      <c r="F45" s="1">
        <v>7</v>
      </c>
      <c r="G45" s="1">
        <v>2.4554190629999999</v>
      </c>
      <c r="H45" s="1">
        <v>2</v>
      </c>
      <c r="I45" s="1">
        <v>4</v>
      </c>
      <c r="J45">
        <f>COUNTIF($A$2:A45,A45)</f>
        <v>1</v>
      </c>
      <c r="O45" t="s">
        <v>72</v>
      </c>
      <c r="P45">
        <v>0.02</v>
      </c>
      <c r="Q45">
        <v>4.75</v>
      </c>
      <c r="R45">
        <v>8</v>
      </c>
      <c r="S45">
        <v>2.0794415420000001</v>
      </c>
      <c r="T45">
        <v>5</v>
      </c>
      <c r="U45">
        <v>3.7082065389999999</v>
      </c>
      <c r="V45">
        <v>2</v>
      </c>
      <c r="W45">
        <v>7</v>
      </c>
      <c r="Y45">
        <f t="shared" ca="1" si="1"/>
        <v>0.78981444512095</v>
      </c>
      <c r="AA45" s="1" t="s">
        <v>126</v>
      </c>
      <c r="AB45" s="1">
        <v>1.2999999999999999E-2</v>
      </c>
      <c r="AC45" s="1">
        <v>7.45</v>
      </c>
      <c r="AD45" s="1">
        <v>5</v>
      </c>
      <c r="AE45" s="1">
        <v>1.609437912</v>
      </c>
      <c r="AF45" s="1">
        <v>7</v>
      </c>
      <c r="AG45" s="1">
        <v>1.701690981</v>
      </c>
      <c r="AH45" s="1">
        <v>2</v>
      </c>
      <c r="AI45" s="1">
        <v>4</v>
      </c>
    </row>
    <row r="46" spans="1:35" x14ac:dyDescent="0.55000000000000004">
      <c r="A46" s="1" t="s">
        <v>125</v>
      </c>
      <c r="B46" s="1">
        <v>5.2999999999999999E-2</v>
      </c>
      <c r="C46" s="1">
        <v>5.2</v>
      </c>
      <c r="D46" s="1">
        <v>13</v>
      </c>
      <c r="E46" s="1">
        <v>2.5649493570000002</v>
      </c>
      <c r="F46" s="1">
        <v>4</v>
      </c>
      <c r="G46" s="1">
        <v>0.12386841</v>
      </c>
      <c r="H46" s="1">
        <v>1</v>
      </c>
      <c r="I46" s="1">
        <v>4</v>
      </c>
      <c r="J46">
        <f>COUNTIF($A$2:A46,A46)</f>
        <v>1</v>
      </c>
      <c r="O46" t="s">
        <v>138</v>
      </c>
      <c r="P46">
        <v>1.4E-2</v>
      </c>
      <c r="Q46">
        <v>6.85</v>
      </c>
      <c r="R46">
        <v>7</v>
      </c>
      <c r="S46">
        <v>1.9459101489999999</v>
      </c>
      <c r="T46">
        <v>3</v>
      </c>
      <c r="U46">
        <v>4.4504567450000003</v>
      </c>
      <c r="V46">
        <v>1</v>
      </c>
      <c r="W46">
        <v>6</v>
      </c>
      <c r="Y46">
        <f t="shared" ca="1" si="1"/>
        <v>0.26101129853494964</v>
      </c>
      <c r="AA46" s="1" t="s">
        <v>84</v>
      </c>
      <c r="AB46" s="1">
        <v>7.0000000000000001E-3</v>
      </c>
      <c r="AC46" s="1">
        <v>5.7</v>
      </c>
      <c r="AD46" s="1">
        <v>9</v>
      </c>
      <c r="AE46" s="1">
        <v>2.1972245770000001</v>
      </c>
      <c r="AF46" s="1">
        <v>4</v>
      </c>
      <c r="AG46" s="1">
        <v>0.49245911599999997</v>
      </c>
      <c r="AH46" s="1">
        <v>1</v>
      </c>
      <c r="AI46" s="1">
        <v>3</v>
      </c>
    </row>
    <row r="47" spans="1:35" x14ac:dyDescent="0.55000000000000004">
      <c r="A47" s="1" t="s">
        <v>126</v>
      </c>
      <c r="B47" s="1">
        <v>1.2999999999999999E-2</v>
      </c>
      <c r="C47" s="1">
        <v>7.45</v>
      </c>
      <c r="D47" s="1">
        <v>5</v>
      </c>
      <c r="E47" s="1">
        <v>1.609437912</v>
      </c>
      <c r="F47" s="1">
        <v>7</v>
      </c>
      <c r="G47" s="1">
        <v>1.701690981</v>
      </c>
      <c r="H47" s="1">
        <v>2</v>
      </c>
      <c r="I47" s="1">
        <v>4</v>
      </c>
      <c r="J47">
        <f>COUNTIF($A$2:A47,A47)</f>
        <v>1</v>
      </c>
      <c r="O47" t="s">
        <v>75</v>
      </c>
      <c r="P47">
        <v>1.9E-2</v>
      </c>
      <c r="Q47">
        <v>7.35</v>
      </c>
      <c r="R47">
        <v>19</v>
      </c>
      <c r="S47">
        <v>2.9444389790000001</v>
      </c>
      <c r="T47">
        <v>4</v>
      </c>
      <c r="U47">
        <v>1.3890640990000001</v>
      </c>
      <c r="V47">
        <v>2</v>
      </c>
      <c r="W47">
        <v>7</v>
      </c>
      <c r="Y47">
        <f t="shared" ca="1" si="1"/>
        <v>0.35458765159547301</v>
      </c>
      <c r="AA47" s="1" t="s">
        <v>129</v>
      </c>
      <c r="AB47" s="1">
        <v>0.05</v>
      </c>
      <c r="AC47" s="1">
        <v>7.05</v>
      </c>
      <c r="AD47" s="1">
        <v>15</v>
      </c>
      <c r="AE47" s="1">
        <v>2.7080502009999998</v>
      </c>
      <c r="AF47" s="1">
        <v>4</v>
      </c>
      <c r="AG47" s="1">
        <v>3.745813976</v>
      </c>
      <c r="AH47" s="1">
        <v>1</v>
      </c>
      <c r="AI47" s="1">
        <v>4</v>
      </c>
    </row>
    <row r="48" spans="1:35" x14ac:dyDescent="0.55000000000000004">
      <c r="A48" s="1" t="s">
        <v>127</v>
      </c>
      <c r="B48" s="1">
        <v>5.1999999999999998E-2</v>
      </c>
      <c r="C48" s="1">
        <v>3.65</v>
      </c>
      <c r="D48" s="1">
        <v>1</v>
      </c>
      <c r="E48" s="1">
        <v>0</v>
      </c>
      <c r="F48" s="1">
        <v>9</v>
      </c>
      <c r="G48" s="1">
        <v>1.1623862309999999</v>
      </c>
      <c r="H48" s="1">
        <v>4</v>
      </c>
      <c r="I48" s="1">
        <v>4</v>
      </c>
      <c r="J48">
        <f>COUNTIF($A$2:A48,A48)</f>
        <v>1</v>
      </c>
      <c r="O48" t="s">
        <v>150</v>
      </c>
      <c r="P48">
        <v>5.0999999999999997E-2</v>
      </c>
      <c r="Q48">
        <v>8.1</v>
      </c>
      <c r="R48">
        <v>5</v>
      </c>
      <c r="S48">
        <v>1.609437912</v>
      </c>
      <c r="T48">
        <v>6</v>
      </c>
      <c r="U48">
        <v>0.863295233</v>
      </c>
      <c r="V48">
        <v>3</v>
      </c>
      <c r="W48">
        <v>6</v>
      </c>
      <c r="Y48">
        <f t="shared" ca="1" si="1"/>
        <v>0.36513415860130349</v>
      </c>
      <c r="AA48" s="1" t="s">
        <v>96</v>
      </c>
      <c r="AB48" s="1">
        <v>6.0999999999999999E-2</v>
      </c>
      <c r="AC48" s="1">
        <v>6.55</v>
      </c>
      <c r="AD48" s="1">
        <v>11</v>
      </c>
      <c r="AE48" s="1">
        <v>2.397895273</v>
      </c>
      <c r="AF48" s="1">
        <v>6</v>
      </c>
      <c r="AG48" s="1">
        <v>0.89175098399999997</v>
      </c>
      <c r="AH48" s="1">
        <v>2</v>
      </c>
      <c r="AI48" s="1">
        <v>3</v>
      </c>
    </row>
    <row r="49" spans="1:35" x14ac:dyDescent="0.55000000000000004">
      <c r="A49" s="1" t="s">
        <v>128</v>
      </c>
      <c r="B49" s="1">
        <v>2.8000000000000001E-2</v>
      </c>
      <c r="C49" s="1">
        <v>6.9</v>
      </c>
      <c r="D49" s="1">
        <v>19</v>
      </c>
      <c r="E49" s="1">
        <v>2.9444389790000001</v>
      </c>
      <c r="F49" s="1">
        <v>6</v>
      </c>
      <c r="G49" s="1">
        <v>1.809403171</v>
      </c>
      <c r="H49" s="1">
        <v>2</v>
      </c>
      <c r="I49" s="1">
        <v>4</v>
      </c>
      <c r="J49">
        <f>COUNTIF($A$2:A49,A49)</f>
        <v>1</v>
      </c>
      <c r="O49" s="1" t="s">
        <v>55</v>
      </c>
      <c r="P49" s="1">
        <v>7.3999999999999996E-2</v>
      </c>
      <c r="Q49" s="1">
        <v>4</v>
      </c>
      <c r="R49" s="1">
        <v>1</v>
      </c>
      <c r="S49" s="1">
        <v>0</v>
      </c>
      <c r="T49" s="1">
        <v>7</v>
      </c>
      <c r="U49" s="1">
        <v>0.65546137000000004</v>
      </c>
      <c r="V49" s="1">
        <v>2</v>
      </c>
      <c r="W49" s="1">
        <v>2</v>
      </c>
      <c r="Y49">
        <f t="shared" ca="1" si="1"/>
        <v>0.68455383996351671</v>
      </c>
      <c r="AA49" s="1" t="s">
        <v>19</v>
      </c>
      <c r="AB49" s="1">
        <v>5.8000000000000003E-2</v>
      </c>
      <c r="AC49" s="1">
        <v>4.5999999999999996</v>
      </c>
      <c r="AD49" s="1">
        <v>1</v>
      </c>
      <c r="AE49" s="1">
        <v>0</v>
      </c>
      <c r="AF49" s="1">
        <v>5</v>
      </c>
      <c r="AG49" s="1">
        <v>4.6539680670000001</v>
      </c>
      <c r="AH49" s="1">
        <v>1</v>
      </c>
      <c r="AI49" s="1">
        <v>1</v>
      </c>
    </row>
    <row r="50" spans="1:35" x14ac:dyDescent="0.55000000000000004">
      <c r="A50" s="1" t="s">
        <v>129</v>
      </c>
      <c r="B50" s="1">
        <v>0.05</v>
      </c>
      <c r="C50" s="1">
        <v>7.05</v>
      </c>
      <c r="D50" s="1">
        <v>15</v>
      </c>
      <c r="E50" s="1">
        <v>2.7080502009999998</v>
      </c>
      <c r="F50" s="1">
        <v>4</v>
      </c>
      <c r="G50" s="1">
        <v>3.745813976</v>
      </c>
      <c r="H50" s="1">
        <v>1</v>
      </c>
      <c r="I50" s="1">
        <v>4</v>
      </c>
      <c r="J50">
        <f>COUNTIF($A$2:A50,A50)</f>
        <v>1</v>
      </c>
      <c r="O50" s="1" t="s">
        <v>53</v>
      </c>
      <c r="P50" s="1">
        <v>5.6000000000000001E-2</v>
      </c>
      <c r="Q50" s="1">
        <v>7.45</v>
      </c>
      <c r="R50" s="1">
        <v>28</v>
      </c>
      <c r="S50" s="1">
        <v>3.33220451</v>
      </c>
      <c r="T50" s="1">
        <v>3</v>
      </c>
      <c r="U50" s="1">
        <v>2.6728329500000001</v>
      </c>
      <c r="V50" s="1">
        <v>1</v>
      </c>
      <c r="W50" s="1">
        <v>2</v>
      </c>
      <c r="Y50">
        <f t="shared" ca="1" si="1"/>
        <v>0.77017278634959951</v>
      </c>
      <c r="AA50" s="1" t="s">
        <v>17</v>
      </c>
      <c r="AB50" s="1">
        <v>5.7000000000000002E-2</v>
      </c>
      <c r="AC50" s="1">
        <v>7.6</v>
      </c>
      <c r="AD50" s="1">
        <v>43</v>
      </c>
      <c r="AE50" s="1">
        <v>3.7612001159999999</v>
      </c>
      <c r="AF50" s="1">
        <v>5</v>
      </c>
      <c r="AG50" s="1">
        <v>2.4432111079999999</v>
      </c>
      <c r="AH50" s="1">
        <v>1</v>
      </c>
      <c r="AI50" s="1">
        <v>1</v>
      </c>
    </row>
    <row r="51" spans="1:35" x14ac:dyDescent="0.55000000000000004">
      <c r="A51" s="1" t="s">
        <v>130</v>
      </c>
      <c r="B51" s="1">
        <v>8.9999999999999993E-3</v>
      </c>
      <c r="C51" s="1">
        <v>4.7</v>
      </c>
      <c r="D51" s="1">
        <v>27</v>
      </c>
      <c r="E51" s="1">
        <v>3.2958368660000001</v>
      </c>
      <c r="F51" s="1">
        <v>6</v>
      </c>
      <c r="G51" s="1">
        <v>1.4487750699999999</v>
      </c>
      <c r="H51" s="1">
        <v>2</v>
      </c>
      <c r="I51" s="1">
        <v>4</v>
      </c>
      <c r="J51">
        <f>COUNTIF($A$2:A51,A51)</f>
        <v>1</v>
      </c>
      <c r="O51" t="s">
        <v>186</v>
      </c>
      <c r="P51">
        <v>5.6000000000000001E-2</v>
      </c>
      <c r="Q51">
        <v>7.75</v>
      </c>
      <c r="R51">
        <v>7</v>
      </c>
      <c r="S51">
        <v>1.9459101489999999</v>
      </c>
      <c r="T51">
        <v>6</v>
      </c>
      <c r="U51">
        <v>4.506836088</v>
      </c>
      <c r="V51">
        <v>3</v>
      </c>
      <c r="W51">
        <v>10</v>
      </c>
      <c r="Y51">
        <f t="shared" ca="1" si="1"/>
        <v>0.82651413770501414</v>
      </c>
      <c r="AA51" t="s">
        <v>114</v>
      </c>
      <c r="AB51">
        <v>7.5999999999999998E-2</v>
      </c>
      <c r="AC51">
        <v>5.8</v>
      </c>
      <c r="AD51">
        <v>2</v>
      </c>
      <c r="AE51">
        <v>0.69314718099999995</v>
      </c>
      <c r="AF51">
        <v>6</v>
      </c>
      <c r="AG51">
        <v>1.6344347969999999</v>
      </c>
      <c r="AH51">
        <v>1</v>
      </c>
      <c r="AI51">
        <v>9</v>
      </c>
    </row>
    <row r="52" spans="1:35" x14ac:dyDescent="0.55000000000000004">
      <c r="A52" s="1" t="s">
        <v>131</v>
      </c>
      <c r="B52" s="1">
        <v>5.6000000000000001E-2</v>
      </c>
      <c r="C52" s="1">
        <v>7.2</v>
      </c>
      <c r="D52" s="1">
        <v>8</v>
      </c>
      <c r="E52" s="1">
        <v>2.0794415420000001</v>
      </c>
      <c r="F52" s="1">
        <v>4</v>
      </c>
      <c r="G52" s="1">
        <v>2.0191600439999999</v>
      </c>
      <c r="H52" s="1">
        <v>1</v>
      </c>
      <c r="I52" s="1">
        <v>4</v>
      </c>
      <c r="J52">
        <f>COUNTIF($A$2:A52,A52)</f>
        <v>1</v>
      </c>
      <c r="O52" s="1" t="s">
        <v>50</v>
      </c>
      <c r="P52" s="1">
        <v>1.6E-2</v>
      </c>
      <c r="Q52" s="1">
        <v>7</v>
      </c>
      <c r="R52" s="1">
        <v>16</v>
      </c>
      <c r="S52" s="1">
        <v>2.7725887220000001</v>
      </c>
      <c r="T52" s="1">
        <v>11</v>
      </c>
      <c r="U52" s="1">
        <v>1.2275817010000001</v>
      </c>
      <c r="V52" s="1">
        <v>4</v>
      </c>
      <c r="W52" s="1">
        <v>2</v>
      </c>
      <c r="Y52">
        <f t="shared" ca="1" si="1"/>
        <v>0.45128412306480681</v>
      </c>
      <c r="AA52" s="1" t="s">
        <v>14</v>
      </c>
      <c r="AB52" s="1">
        <v>5.7000000000000002E-2</v>
      </c>
      <c r="AC52" s="1">
        <v>4.95</v>
      </c>
      <c r="AD52" s="1">
        <v>1</v>
      </c>
      <c r="AE52" s="1">
        <v>0</v>
      </c>
      <c r="AF52" s="1">
        <v>5</v>
      </c>
      <c r="AG52" s="1">
        <v>2.7549605189999999</v>
      </c>
      <c r="AH52" s="1">
        <v>2</v>
      </c>
      <c r="AI52" s="1">
        <v>1</v>
      </c>
    </row>
    <row r="53" spans="1:35" x14ac:dyDescent="0.55000000000000004">
      <c r="A53" s="1" t="s">
        <v>132</v>
      </c>
      <c r="B53" s="1">
        <v>5.2999999999999999E-2</v>
      </c>
      <c r="C53" s="1">
        <v>6.55</v>
      </c>
      <c r="D53" s="1">
        <v>1</v>
      </c>
      <c r="E53" s="1">
        <v>0</v>
      </c>
      <c r="F53" s="1">
        <v>6</v>
      </c>
      <c r="G53" s="1">
        <v>2.291088121</v>
      </c>
      <c r="H53" s="1">
        <v>2</v>
      </c>
      <c r="I53" s="1">
        <v>4</v>
      </c>
      <c r="J53">
        <f>COUNTIF($A$2:A53,A53)</f>
        <v>1</v>
      </c>
      <c r="O53" t="s">
        <v>187</v>
      </c>
      <c r="P53">
        <v>2.5999999999999999E-2</v>
      </c>
      <c r="Q53">
        <v>2.1</v>
      </c>
      <c r="R53">
        <v>1</v>
      </c>
      <c r="S53">
        <v>0</v>
      </c>
      <c r="T53">
        <v>8</v>
      </c>
      <c r="U53">
        <v>2.1033899690000002</v>
      </c>
      <c r="V53">
        <v>3</v>
      </c>
      <c r="W53">
        <v>10</v>
      </c>
      <c r="Y53">
        <f t="shared" ca="1" si="1"/>
        <v>0.48809516796114139</v>
      </c>
      <c r="AA53" t="s">
        <v>115</v>
      </c>
      <c r="AB53">
        <v>5.5E-2</v>
      </c>
      <c r="AC53">
        <v>4.45</v>
      </c>
      <c r="AD53">
        <v>1</v>
      </c>
      <c r="AE53">
        <v>0</v>
      </c>
      <c r="AF53">
        <v>6</v>
      </c>
      <c r="AG53">
        <v>1.3547002159999999</v>
      </c>
      <c r="AH53">
        <v>2</v>
      </c>
      <c r="AI53">
        <v>9</v>
      </c>
    </row>
    <row r="54" spans="1:35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>
        <f>COUNTIF($A$2:A54,A54)</f>
        <v>1</v>
      </c>
      <c r="O54" t="s">
        <v>180</v>
      </c>
      <c r="P54">
        <v>2.7E-2</v>
      </c>
      <c r="Q54">
        <v>6.1</v>
      </c>
      <c r="R54">
        <v>9</v>
      </c>
      <c r="S54">
        <v>2.1972245770000001</v>
      </c>
      <c r="T54">
        <v>5</v>
      </c>
      <c r="U54">
        <v>0.67355275699999995</v>
      </c>
      <c r="V54">
        <v>2</v>
      </c>
      <c r="W54">
        <v>10</v>
      </c>
      <c r="Y54">
        <f t="shared" ca="1" si="1"/>
        <v>0.4215163042201816</v>
      </c>
      <c r="AA54" t="s">
        <v>108</v>
      </c>
      <c r="AB54">
        <v>1.7000000000000001E-2</v>
      </c>
      <c r="AC54">
        <v>6.2</v>
      </c>
      <c r="AD54">
        <v>3</v>
      </c>
      <c r="AE54">
        <v>1.0986122890000001</v>
      </c>
      <c r="AF54">
        <v>6</v>
      </c>
      <c r="AG54">
        <v>2.4642469330000001</v>
      </c>
      <c r="AH54">
        <v>2</v>
      </c>
      <c r="AI54">
        <v>9</v>
      </c>
    </row>
    <row r="55" spans="1:35" x14ac:dyDescent="0.55000000000000004">
      <c r="A55" s="1" t="s">
        <v>134</v>
      </c>
      <c r="B55" s="1">
        <v>5.6000000000000001E-2</v>
      </c>
      <c r="C55" s="1">
        <v>6.4</v>
      </c>
      <c r="D55" s="1">
        <v>4</v>
      </c>
      <c r="E55" s="1">
        <v>1.386294361</v>
      </c>
      <c r="F55" s="1">
        <v>4</v>
      </c>
      <c r="G55" s="1">
        <v>3.8228165920000001</v>
      </c>
      <c r="H55" s="1">
        <v>1</v>
      </c>
      <c r="I55" s="1">
        <v>4</v>
      </c>
      <c r="J55">
        <f>COUNTIF($A$2:A55,A55)</f>
        <v>1</v>
      </c>
      <c r="O55" t="s">
        <v>139</v>
      </c>
      <c r="P55">
        <v>5.1999999999999998E-2</v>
      </c>
      <c r="Q55">
        <v>7.4</v>
      </c>
      <c r="R55">
        <v>7</v>
      </c>
      <c r="S55">
        <v>1.9459101489999999</v>
      </c>
      <c r="T55">
        <v>7</v>
      </c>
      <c r="U55">
        <v>2.4361646850000001</v>
      </c>
      <c r="V55">
        <v>2</v>
      </c>
      <c r="W55">
        <v>6</v>
      </c>
      <c r="Y55">
        <f t="shared" ca="1" si="1"/>
        <v>0.40255681654624131</v>
      </c>
      <c r="AA55" s="1" t="s">
        <v>85</v>
      </c>
      <c r="AB55" s="1">
        <v>5.8999999999999997E-2</v>
      </c>
      <c r="AC55" s="1">
        <v>7</v>
      </c>
      <c r="AD55" s="1">
        <v>14</v>
      </c>
      <c r="AE55" s="1">
        <v>2.63905733</v>
      </c>
      <c r="AF55" s="1">
        <v>5</v>
      </c>
      <c r="AG55" s="1">
        <v>0.67804891599999995</v>
      </c>
      <c r="AH55" s="1">
        <v>1</v>
      </c>
      <c r="AI55" s="1">
        <v>3</v>
      </c>
    </row>
    <row r="56" spans="1:35" x14ac:dyDescent="0.55000000000000004">
      <c r="A56" s="1" t="s">
        <v>27</v>
      </c>
      <c r="B56" s="1">
        <v>0.05</v>
      </c>
      <c r="C56" s="1">
        <v>3.95</v>
      </c>
      <c r="D56" s="1">
        <v>1</v>
      </c>
      <c r="E56" s="1">
        <v>0</v>
      </c>
      <c r="F56" s="1">
        <v>7</v>
      </c>
      <c r="G56" s="1">
        <v>3.020745845</v>
      </c>
      <c r="H56" s="1">
        <v>2</v>
      </c>
      <c r="I56" s="1">
        <v>5</v>
      </c>
      <c r="J56">
        <f>COUNTIF($A$2:A56,A56)</f>
        <v>1</v>
      </c>
      <c r="O56" t="s">
        <v>153</v>
      </c>
      <c r="P56">
        <v>0.06</v>
      </c>
      <c r="Q56">
        <v>6.1</v>
      </c>
      <c r="R56">
        <v>1</v>
      </c>
      <c r="S56">
        <v>0</v>
      </c>
      <c r="T56">
        <v>7</v>
      </c>
      <c r="U56">
        <v>0.49112755400000002</v>
      </c>
      <c r="V56">
        <v>2</v>
      </c>
      <c r="W56">
        <v>8</v>
      </c>
      <c r="Y56">
        <f t="shared" ca="1" si="1"/>
        <v>0.98158696329286688</v>
      </c>
      <c r="AA56" s="1" t="s">
        <v>27</v>
      </c>
      <c r="AB56" s="1">
        <v>0.05</v>
      </c>
      <c r="AC56" s="1">
        <v>3.95</v>
      </c>
      <c r="AD56" s="1">
        <v>1</v>
      </c>
      <c r="AE56" s="1">
        <v>0</v>
      </c>
      <c r="AF56" s="1">
        <v>7</v>
      </c>
      <c r="AG56" s="1">
        <v>3.020745845</v>
      </c>
      <c r="AH56" s="1">
        <v>2</v>
      </c>
      <c r="AI56" s="1">
        <v>5</v>
      </c>
    </row>
    <row r="57" spans="1:35" x14ac:dyDescent="0.55000000000000004">
      <c r="A57" s="1" t="s">
        <v>28</v>
      </c>
      <c r="B57" s="1">
        <v>3.0000000000000001E-3</v>
      </c>
      <c r="C57" s="1">
        <v>6.6</v>
      </c>
      <c r="D57" s="1">
        <v>1</v>
      </c>
      <c r="E57" s="1">
        <v>0</v>
      </c>
      <c r="F57" s="1">
        <v>9</v>
      </c>
      <c r="G57" s="1">
        <v>-0.35604697699999999</v>
      </c>
      <c r="H57" s="1">
        <v>3</v>
      </c>
      <c r="I57" s="1">
        <v>5</v>
      </c>
      <c r="J57">
        <f>COUNTIF($A$2:A57,A57)</f>
        <v>1</v>
      </c>
      <c r="O57" t="s">
        <v>73</v>
      </c>
      <c r="P57">
        <v>2.1000000000000001E-2</v>
      </c>
      <c r="Q57">
        <v>4.2</v>
      </c>
      <c r="R57">
        <v>1</v>
      </c>
      <c r="S57">
        <v>0</v>
      </c>
      <c r="T57">
        <v>8</v>
      </c>
      <c r="U57">
        <v>2.9010607000000001E-2</v>
      </c>
      <c r="V57">
        <v>3</v>
      </c>
      <c r="W57">
        <v>7</v>
      </c>
      <c r="Y57">
        <f t="shared" ca="1" si="1"/>
        <v>0.73673691301969435</v>
      </c>
      <c r="AA57" s="1" t="s">
        <v>127</v>
      </c>
      <c r="AB57" s="1">
        <v>5.1999999999999998E-2</v>
      </c>
      <c r="AC57" s="1">
        <v>3.65</v>
      </c>
      <c r="AD57" s="1">
        <v>1</v>
      </c>
      <c r="AE57" s="1">
        <v>0</v>
      </c>
      <c r="AF57" s="1">
        <v>9</v>
      </c>
      <c r="AG57" s="1">
        <v>1.1623862309999999</v>
      </c>
      <c r="AH57" s="1">
        <v>4</v>
      </c>
      <c r="AI57" s="1">
        <v>4</v>
      </c>
    </row>
    <row r="58" spans="1:35" x14ac:dyDescent="0.55000000000000004">
      <c r="A58" s="1" t="s">
        <v>29</v>
      </c>
      <c r="B58" s="1">
        <v>2.5000000000000001E-2</v>
      </c>
      <c r="C58" s="1">
        <v>6.05</v>
      </c>
      <c r="D58" s="1">
        <v>98</v>
      </c>
      <c r="E58" s="1">
        <v>4.5849674790000003</v>
      </c>
      <c r="F58" s="1">
        <v>5</v>
      </c>
      <c r="G58" s="1">
        <v>-0.49770734999999999</v>
      </c>
      <c r="H58" s="1">
        <v>1</v>
      </c>
      <c r="I58" s="1">
        <v>5</v>
      </c>
      <c r="J58">
        <f>COUNTIF($A$2:A58,A58)</f>
        <v>1</v>
      </c>
      <c r="O58" t="s">
        <v>70</v>
      </c>
      <c r="P58">
        <v>5.1999999999999998E-2</v>
      </c>
      <c r="Q58">
        <v>6.2</v>
      </c>
      <c r="R58">
        <v>24</v>
      </c>
      <c r="S58">
        <v>3.1780538300000001</v>
      </c>
      <c r="T58">
        <v>6</v>
      </c>
      <c r="U58">
        <v>0.84706338400000003</v>
      </c>
      <c r="V58">
        <v>2</v>
      </c>
      <c r="W58">
        <v>7</v>
      </c>
      <c r="Y58">
        <f t="shared" ca="1" si="1"/>
        <v>0.85305842791703324</v>
      </c>
      <c r="AA58" s="1" t="s">
        <v>124</v>
      </c>
      <c r="AB58" s="1">
        <v>2.3E-2</v>
      </c>
      <c r="AC58" s="1">
        <v>5.8</v>
      </c>
      <c r="AD58" s="1">
        <v>1</v>
      </c>
      <c r="AE58" s="1">
        <v>0</v>
      </c>
      <c r="AF58" s="1">
        <v>7</v>
      </c>
      <c r="AG58" s="1">
        <v>2.4554190629999999</v>
      </c>
      <c r="AH58" s="1">
        <v>2</v>
      </c>
      <c r="AI58" s="1">
        <v>4</v>
      </c>
    </row>
    <row r="59" spans="1:35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>
        <f>COUNTIF($A$2:A59,A59)</f>
        <v>1</v>
      </c>
      <c r="O59" t="s">
        <v>182</v>
      </c>
      <c r="P59">
        <v>5.2999999999999999E-2</v>
      </c>
      <c r="Q59">
        <v>6.7</v>
      </c>
      <c r="R59">
        <v>19</v>
      </c>
      <c r="S59">
        <v>2.9444389790000001</v>
      </c>
      <c r="T59">
        <v>3</v>
      </c>
      <c r="U59">
        <v>3.2498227179999999</v>
      </c>
      <c r="V59">
        <v>1</v>
      </c>
      <c r="W59">
        <v>10</v>
      </c>
      <c r="Y59">
        <f t="shared" ca="1" si="1"/>
        <v>0.22009613871340183</v>
      </c>
      <c r="AA59" t="s">
        <v>110</v>
      </c>
      <c r="AB59">
        <v>0.06</v>
      </c>
      <c r="AC59">
        <v>5.8</v>
      </c>
      <c r="AD59">
        <v>11</v>
      </c>
      <c r="AE59">
        <v>2.397895273</v>
      </c>
      <c r="AF59">
        <v>4</v>
      </c>
      <c r="AG59">
        <v>0.951978459</v>
      </c>
      <c r="AH59">
        <v>1</v>
      </c>
      <c r="AI59">
        <v>9</v>
      </c>
    </row>
    <row r="60" spans="1:35" x14ac:dyDescent="0.55000000000000004">
      <c r="A60" s="1" t="s">
        <v>31</v>
      </c>
      <c r="B60" s="1">
        <v>6.0999999999999999E-2</v>
      </c>
      <c r="C60" s="1">
        <v>4</v>
      </c>
      <c r="D60" s="1">
        <v>1</v>
      </c>
      <c r="E60" s="1">
        <v>0</v>
      </c>
      <c r="F60" s="1">
        <v>5</v>
      </c>
      <c r="G60" s="1">
        <v>1.1789103139999999</v>
      </c>
      <c r="H60" s="1">
        <v>1</v>
      </c>
      <c r="I60" s="1">
        <v>5</v>
      </c>
      <c r="J60">
        <f>COUNTIF($A$2:A60,A60)</f>
        <v>1</v>
      </c>
      <c r="O60" t="s">
        <v>66</v>
      </c>
      <c r="P60">
        <v>6.0999999999999999E-2</v>
      </c>
      <c r="Q60">
        <v>5.5</v>
      </c>
      <c r="R60">
        <v>1</v>
      </c>
      <c r="S60">
        <v>0</v>
      </c>
      <c r="T60">
        <v>5</v>
      </c>
      <c r="U60">
        <v>2.082466766</v>
      </c>
      <c r="V60">
        <v>1</v>
      </c>
      <c r="W60">
        <v>7</v>
      </c>
      <c r="Y60">
        <f t="shared" ca="1" si="1"/>
        <v>0.32211071717674367</v>
      </c>
      <c r="AA60" s="1" t="s">
        <v>120</v>
      </c>
      <c r="AB60" s="1">
        <v>1.7000000000000001E-2</v>
      </c>
      <c r="AC60" s="1">
        <v>7.4</v>
      </c>
      <c r="AD60" s="1">
        <v>16</v>
      </c>
      <c r="AE60" s="1">
        <v>2.7725887220000001</v>
      </c>
      <c r="AF60" s="1">
        <v>4</v>
      </c>
      <c r="AG60" s="1">
        <v>3.1040533479999999</v>
      </c>
      <c r="AH60" s="1">
        <v>1</v>
      </c>
      <c r="AI60" s="1">
        <v>4</v>
      </c>
    </row>
    <row r="61" spans="1:35" x14ac:dyDescent="0.55000000000000004">
      <c r="A61" s="1" t="s">
        <v>32</v>
      </c>
      <c r="B61" s="1">
        <v>0.01</v>
      </c>
      <c r="C61" s="1">
        <v>6.5</v>
      </c>
      <c r="D61" s="1">
        <v>4</v>
      </c>
      <c r="E61" s="1">
        <v>1.386294361</v>
      </c>
      <c r="F61" s="1">
        <v>10</v>
      </c>
      <c r="G61" s="1">
        <v>1.5464815279999999</v>
      </c>
      <c r="H61" s="1">
        <v>3</v>
      </c>
      <c r="I61" s="1">
        <v>5</v>
      </c>
      <c r="J61">
        <f>COUNTIF($A$2:A61,A61)</f>
        <v>1</v>
      </c>
      <c r="O61" s="1" t="s">
        <v>54</v>
      </c>
      <c r="P61" s="1">
        <v>1.7000000000000001E-2</v>
      </c>
      <c r="Q61" s="1">
        <v>5</v>
      </c>
      <c r="R61" s="1">
        <v>6</v>
      </c>
      <c r="S61" s="1">
        <v>1.791759469</v>
      </c>
      <c r="T61" s="1">
        <v>6</v>
      </c>
      <c r="U61" s="1">
        <v>-0.695929452</v>
      </c>
      <c r="V61" s="1">
        <v>2</v>
      </c>
      <c r="W61" s="1">
        <v>2</v>
      </c>
      <c r="Y61">
        <f t="shared" ca="1" si="1"/>
        <v>0.51932413562986601</v>
      </c>
      <c r="AA61" s="1" t="s">
        <v>18</v>
      </c>
      <c r="AB61" s="1">
        <v>1.9E-2</v>
      </c>
      <c r="AC61" s="1">
        <v>5.3</v>
      </c>
      <c r="AD61" s="1">
        <v>15</v>
      </c>
      <c r="AE61" s="1">
        <v>2.7080502009999998</v>
      </c>
      <c r="AF61" s="1">
        <v>7</v>
      </c>
      <c r="AG61" s="1">
        <v>3.2068405759999998</v>
      </c>
      <c r="AH61" s="1">
        <v>2</v>
      </c>
      <c r="AI61" s="1">
        <v>1</v>
      </c>
    </row>
    <row r="62" spans="1:35" x14ac:dyDescent="0.55000000000000004">
      <c r="A62" s="1" t="s">
        <v>33</v>
      </c>
      <c r="B62" s="1">
        <v>5.2999999999999999E-2</v>
      </c>
      <c r="C62" s="1">
        <v>8.15</v>
      </c>
      <c r="D62" s="1">
        <v>46</v>
      </c>
      <c r="E62" s="1">
        <v>3.8286413960000001</v>
      </c>
      <c r="F62" s="1">
        <v>5</v>
      </c>
      <c r="G62" s="1">
        <v>0.456346851</v>
      </c>
      <c r="H62" s="1">
        <v>1</v>
      </c>
      <c r="I62" s="1">
        <v>5</v>
      </c>
      <c r="J62">
        <f>COUNTIF($A$2:A62,A62)</f>
        <v>1</v>
      </c>
      <c r="O62" t="s">
        <v>179</v>
      </c>
      <c r="P62">
        <v>2.1000000000000001E-2</v>
      </c>
      <c r="Q62">
        <v>6.9</v>
      </c>
      <c r="R62">
        <v>19</v>
      </c>
      <c r="S62">
        <v>2.9444389790000001</v>
      </c>
      <c r="T62">
        <v>4</v>
      </c>
      <c r="U62">
        <v>1.173394746</v>
      </c>
      <c r="V62">
        <v>1</v>
      </c>
      <c r="W62">
        <v>10</v>
      </c>
      <c r="Y62">
        <f t="shared" ca="1" si="1"/>
        <v>0.77213123318980803</v>
      </c>
      <c r="AA62" t="s">
        <v>107</v>
      </c>
      <c r="AB62">
        <v>6.6000000000000003E-2</v>
      </c>
      <c r="AC62">
        <v>8.85</v>
      </c>
      <c r="AD62">
        <v>19</v>
      </c>
      <c r="AE62">
        <v>2.9444389790000001</v>
      </c>
      <c r="AF62">
        <v>4</v>
      </c>
      <c r="AG62">
        <v>0.678639137</v>
      </c>
      <c r="AH62">
        <v>1</v>
      </c>
      <c r="AI62">
        <v>9</v>
      </c>
    </row>
    <row r="63" spans="1:35" x14ac:dyDescent="0.55000000000000004">
      <c r="A63" s="1" t="s">
        <v>34</v>
      </c>
      <c r="B63" s="1">
        <v>2.1999999999999999E-2</v>
      </c>
      <c r="C63" s="1">
        <v>6.9</v>
      </c>
      <c r="D63" s="1">
        <v>38</v>
      </c>
      <c r="E63" s="1">
        <v>3.6375861600000001</v>
      </c>
      <c r="F63" s="1">
        <v>3</v>
      </c>
      <c r="G63" s="1">
        <v>2.4262853990000002</v>
      </c>
      <c r="H63" s="1">
        <v>1</v>
      </c>
      <c r="I63" s="1">
        <v>5</v>
      </c>
      <c r="J63">
        <f>COUNTIF($A$2:A63,A63)</f>
        <v>1</v>
      </c>
      <c r="O63" t="s">
        <v>188</v>
      </c>
      <c r="P63">
        <v>1.7999999999999999E-2</v>
      </c>
      <c r="Q63">
        <v>6.05</v>
      </c>
      <c r="R63">
        <v>1</v>
      </c>
      <c r="S63">
        <v>0</v>
      </c>
      <c r="T63">
        <v>8</v>
      </c>
      <c r="U63">
        <v>2.94541977</v>
      </c>
      <c r="V63">
        <v>3</v>
      </c>
      <c r="W63">
        <v>10</v>
      </c>
      <c r="Y63">
        <f t="shared" ca="1" si="1"/>
        <v>0.74104163706026305</v>
      </c>
      <c r="AA63" t="s">
        <v>116</v>
      </c>
      <c r="AB63">
        <v>1.7999999999999999E-2</v>
      </c>
      <c r="AC63">
        <v>3.05</v>
      </c>
      <c r="AD63">
        <v>71</v>
      </c>
      <c r="AE63">
        <v>4.2626798770000001</v>
      </c>
      <c r="AF63">
        <v>4</v>
      </c>
      <c r="AG63">
        <v>1.660572994</v>
      </c>
      <c r="AH63">
        <v>1</v>
      </c>
      <c r="AI63">
        <v>9</v>
      </c>
    </row>
    <row r="64" spans="1:35" x14ac:dyDescent="0.55000000000000004">
      <c r="A64" s="1" t="s">
        <v>35</v>
      </c>
      <c r="B64" s="1">
        <v>6.0999999999999999E-2</v>
      </c>
      <c r="C64" s="1">
        <v>7.1</v>
      </c>
      <c r="D64" s="1">
        <v>52</v>
      </c>
      <c r="E64" s="1">
        <v>3.9512437189999998</v>
      </c>
      <c r="F64" s="1">
        <v>4</v>
      </c>
      <c r="G64" s="1">
        <v>1.103420165</v>
      </c>
      <c r="H64" s="1">
        <v>1</v>
      </c>
      <c r="I64" s="1">
        <v>5</v>
      </c>
      <c r="J64">
        <f>COUNTIF($A$2:A64,A64)</f>
        <v>1</v>
      </c>
      <c r="O64" t="s">
        <v>177</v>
      </c>
      <c r="P64">
        <v>2.1000000000000001E-2</v>
      </c>
      <c r="Q64">
        <v>2.9</v>
      </c>
      <c r="R64">
        <v>1</v>
      </c>
      <c r="S64">
        <v>0</v>
      </c>
      <c r="T64">
        <v>9</v>
      </c>
      <c r="U64">
        <v>1.6721828860000001</v>
      </c>
      <c r="V64">
        <v>4</v>
      </c>
      <c r="W64">
        <v>10</v>
      </c>
      <c r="Y64">
        <f t="shared" ca="1" si="1"/>
        <v>0.66480169286820423</v>
      </c>
      <c r="AA64" t="s">
        <v>105</v>
      </c>
      <c r="AB64">
        <v>2.1000000000000001E-2</v>
      </c>
      <c r="AC64">
        <v>5.25</v>
      </c>
      <c r="AD64">
        <v>1</v>
      </c>
      <c r="AE64">
        <v>0</v>
      </c>
      <c r="AF64">
        <v>8</v>
      </c>
      <c r="AG64">
        <v>0.46062079</v>
      </c>
      <c r="AH64">
        <v>2</v>
      </c>
      <c r="AI64">
        <v>9</v>
      </c>
    </row>
    <row r="65" spans="1:35" x14ac:dyDescent="0.55000000000000004">
      <c r="A65" s="1" t="s">
        <v>36</v>
      </c>
      <c r="B65" s="1">
        <v>1.6E-2</v>
      </c>
      <c r="C65" s="1">
        <v>6.75</v>
      </c>
      <c r="D65" s="1">
        <v>10</v>
      </c>
      <c r="E65" s="1">
        <v>2.3025850929999998</v>
      </c>
      <c r="F65" s="1">
        <v>8</v>
      </c>
      <c r="G65" s="1">
        <v>0.21043516700000001</v>
      </c>
      <c r="H65" s="1">
        <v>2</v>
      </c>
      <c r="I65" s="1">
        <v>5</v>
      </c>
      <c r="J65">
        <f>COUNTIF($A$2:A65,A65)</f>
        <v>1</v>
      </c>
      <c r="O65" t="s">
        <v>67</v>
      </c>
      <c r="P65">
        <v>1.4999999999999999E-2</v>
      </c>
      <c r="Q65">
        <v>8.75</v>
      </c>
      <c r="R65">
        <v>17</v>
      </c>
      <c r="S65">
        <v>2.8332133439999998</v>
      </c>
      <c r="T65">
        <v>6</v>
      </c>
      <c r="U65">
        <v>1.102909725</v>
      </c>
      <c r="V65">
        <v>2</v>
      </c>
      <c r="W65">
        <v>7</v>
      </c>
      <c r="Y65">
        <f t="shared" ca="1" si="1"/>
        <v>3.3265281360807863E-2</v>
      </c>
      <c r="AA65" s="1" t="s">
        <v>121</v>
      </c>
      <c r="AB65" s="1">
        <v>2.5000000000000001E-2</v>
      </c>
      <c r="AC65" s="1">
        <v>4.05</v>
      </c>
      <c r="AD65" s="1">
        <v>9</v>
      </c>
      <c r="AE65" s="1">
        <v>2.1972245770000001</v>
      </c>
      <c r="AF65" s="1">
        <v>7</v>
      </c>
      <c r="AG65" s="1">
        <v>0.81043085800000003</v>
      </c>
      <c r="AH65" s="1">
        <v>3</v>
      </c>
      <c r="AI65" s="1">
        <v>4</v>
      </c>
    </row>
    <row r="66" spans="1:35" x14ac:dyDescent="0.55000000000000004">
      <c r="A66" s="1" t="s">
        <v>37</v>
      </c>
      <c r="B66" s="1">
        <v>5.2999999999999999E-2</v>
      </c>
      <c r="C66" s="1">
        <v>6.7</v>
      </c>
      <c r="D66" s="1">
        <v>1</v>
      </c>
      <c r="E66" s="1">
        <v>0</v>
      </c>
      <c r="F66" s="1">
        <v>8</v>
      </c>
      <c r="G66" s="1">
        <v>6.5541725289999997</v>
      </c>
      <c r="H66" s="1">
        <v>2</v>
      </c>
      <c r="I66" s="1">
        <v>5</v>
      </c>
      <c r="J66">
        <f>COUNTIF($A$2:A66,A66)</f>
        <v>1</v>
      </c>
      <c r="O66" t="s">
        <v>78</v>
      </c>
      <c r="P66">
        <v>5.1999999999999998E-2</v>
      </c>
      <c r="Q66">
        <v>5.6</v>
      </c>
      <c r="R66">
        <v>3</v>
      </c>
      <c r="S66">
        <v>1.0986122890000001</v>
      </c>
      <c r="T66">
        <v>9</v>
      </c>
      <c r="U66">
        <v>3.758683188</v>
      </c>
      <c r="V66">
        <v>2</v>
      </c>
      <c r="W66">
        <v>7</v>
      </c>
      <c r="Y66">
        <f t="shared" ref="Y66:Y91" ca="1" si="2">RAND()</f>
        <v>7.9694604873441377E-2</v>
      </c>
      <c r="AA66" s="1" t="s">
        <v>132</v>
      </c>
      <c r="AB66" s="1">
        <v>5.2999999999999999E-2</v>
      </c>
      <c r="AC66" s="1">
        <v>6.55</v>
      </c>
      <c r="AD66" s="1">
        <v>1</v>
      </c>
      <c r="AE66" s="1">
        <v>0</v>
      </c>
      <c r="AF66" s="1">
        <v>6</v>
      </c>
      <c r="AG66" s="1">
        <v>2.291088121</v>
      </c>
      <c r="AH66" s="1">
        <v>2</v>
      </c>
      <c r="AI66" s="1">
        <v>4</v>
      </c>
    </row>
    <row r="67" spans="1:35" x14ac:dyDescent="0.55000000000000004">
      <c r="A67" s="1" t="s">
        <v>38</v>
      </c>
      <c r="B67" s="1">
        <v>5.2999999999999999E-2</v>
      </c>
      <c r="C67" s="1">
        <v>6.35</v>
      </c>
      <c r="D67" s="1">
        <v>25</v>
      </c>
      <c r="E67" s="1">
        <v>3.218875825</v>
      </c>
      <c r="F67" s="1">
        <v>7</v>
      </c>
      <c r="G67" s="1">
        <v>0.74662667000000005</v>
      </c>
      <c r="H67" s="1">
        <v>2</v>
      </c>
      <c r="I67" s="1">
        <v>5</v>
      </c>
      <c r="J67">
        <f>COUNTIF($A$2:A67,A67)</f>
        <v>1</v>
      </c>
      <c r="O67" t="s">
        <v>135</v>
      </c>
      <c r="P67">
        <v>0.05</v>
      </c>
      <c r="Q67">
        <v>3.85</v>
      </c>
      <c r="R67">
        <v>1</v>
      </c>
      <c r="S67">
        <v>0</v>
      </c>
      <c r="T67">
        <v>7</v>
      </c>
      <c r="U67">
        <v>4.4935857559999999</v>
      </c>
      <c r="V67">
        <v>2</v>
      </c>
      <c r="W67">
        <v>6</v>
      </c>
      <c r="Y67">
        <f t="shared" ca="1" si="2"/>
        <v>0.32175580764376155</v>
      </c>
      <c r="AA67" s="1" t="s">
        <v>81</v>
      </c>
      <c r="AB67" s="1">
        <v>5.1999999999999998E-2</v>
      </c>
      <c r="AC67" s="1">
        <v>5.0999999999999996</v>
      </c>
      <c r="AD67" s="1">
        <v>11</v>
      </c>
      <c r="AE67" s="1">
        <v>2.397895273</v>
      </c>
      <c r="AF67" s="1">
        <v>5</v>
      </c>
      <c r="AG67" s="1">
        <v>0.90830802300000002</v>
      </c>
      <c r="AH67" s="1">
        <v>1</v>
      </c>
      <c r="AI67" s="1">
        <v>3</v>
      </c>
    </row>
    <row r="68" spans="1:35" x14ac:dyDescent="0.55000000000000004">
      <c r="A68" s="1" t="s">
        <v>39</v>
      </c>
      <c r="B68" s="1">
        <v>6.0999999999999999E-2</v>
      </c>
      <c r="C68" s="1">
        <v>6.3</v>
      </c>
      <c r="D68" s="1">
        <v>185</v>
      </c>
      <c r="E68" s="1">
        <v>5.2203558250000004</v>
      </c>
      <c r="F68" s="1">
        <v>5</v>
      </c>
      <c r="G68" s="1">
        <v>3.213809447</v>
      </c>
      <c r="H68" s="1">
        <v>1</v>
      </c>
      <c r="I68" s="1">
        <v>5</v>
      </c>
      <c r="J68">
        <f>COUNTIF($A$2:A68,A68)</f>
        <v>1</v>
      </c>
      <c r="O68" t="s">
        <v>166</v>
      </c>
      <c r="P68">
        <v>1.7999999999999999E-2</v>
      </c>
      <c r="Q68">
        <v>6.05</v>
      </c>
      <c r="R68">
        <v>2</v>
      </c>
      <c r="S68">
        <v>0.69314718099999995</v>
      </c>
      <c r="T68">
        <v>6</v>
      </c>
      <c r="U68">
        <v>1.0466822229999999</v>
      </c>
      <c r="V68">
        <v>2</v>
      </c>
      <c r="W68">
        <v>8</v>
      </c>
      <c r="Y68">
        <f t="shared" ca="1" si="2"/>
        <v>0.21532957252214857</v>
      </c>
      <c r="AA68" s="1" t="s">
        <v>40</v>
      </c>
      <c r="AB68" s="1">
        <v>2.1000000000000001E-2</v>
      </c>
      <c r="AC68" s="1">
        <v>4.5999999999999996</v>
      </c>
      <c r="AD68" s="1">
        <v>1</v>
      </c>
      <c r="AE68" s="1">
        <v>0</v>
      </c>
      <c r="AF68" s="1">
        <v>5</v>
      </c>
      <c r="AG68" s="1">
        <v>1.912259081</v>
      </c>
      <c r="AH68" s="1">
        <v>2</v>
      </c>
      <c r="AI68" s="1">
        <v>5</v>
      </c>
    </row>
    <row r="69" spans="1:35" x14ac:dyDescent="0.55000000000000004">
      <c r="A69" s="1" t="s">
        <v>40</v>
      </c>
      <c r="B69" s="1">
        <v>2.1000000000000001E-2</v>
      </c>
      <c r="C69" s="1">
        <v>4.5999999999999996</v>
      </c>
      <c r="D69" s="1">
        <v>1</v>
      </c>
      <c r="E69" s="1">
        <v>0</v>
      </c>
      <c r="F69" s="1">
        <v>5</v>
      </c>
      <c r="G69" s="1">
        <v>1.912259081</v>
      </c>
      <c r="H69" s="1">
        <v>2</v>
      </c>
      <c r="I69" s="1">
        <v>5</v>
      </c>
      <c r="J69">
        <f>COUNTIF($A$2:A69,A69)</f>
        <v>1</v>
      </c>
      <c r="O69" t="s">
        <v>158</v>
      </c>
      <c r="P69">
        <v>6.0999999999999999E-2</v>
      </c>
      <c r="Q69">
        <v>6.4</v>
      </c>
      <c r="R69">
        <v>4</v>
      </c>
      <c r="S69">
        <v>1.386294361</v>
      </c>
      <c r="T69">
        <v>7</v>
      </c>
      <c r="U69">
        <v>0.40697080400000002</v>
      </c>
      <c r="V69">
        <v>2</v>
      </c>
      <c r="W69">
        <v>8</v>
      </c>
      <c r="Y69">
        <f t="shared" ca="1" si="2"/>
        <v>0.33448594367643691</v>
      </c>
      <c r="AA69" s="1" t="s">
        <v>32</v>
      </c>
      <c r="AB69" s="1">
        <v>0.01</v>
      </c>
      <c r="AC69" s="1">
        <v>6.5</v>
      </c>
      <c r="AD69" s="1">
        <v>4</v>
      </c>
      <c r="AE69" s="1">
        <v>1.386294361</v>
      </c>
      <c r="AF69" s="1">
        <v>10</v>
      </c>
      <c r="AG69" s="1">
        <v>1.5464815279999999</v>
      </c>
      <c r="AH69" s="1">
        <v>3</v>
      </c>
      <c r="AI69" s="1">
        <v>5</v>
      </c>
    </row>
    <row r="70" spans="1:35" x14ac:dyDescent="0.55000000000000004">
      <c r="A70" s="1" t="s">
        <v>41</v>
      </c>
      <c r="B70" s="1">
        <v>0.02</v>
      </c>
      <c r="C70" s="1">
        <v>5.6</v>
      </c>
      <c r="D70" s="1">
        <v>1</v>
      </c>
      <c r="E70" s="1">
        <v>0</v>
      </c>
      <c r="F70" s="1">
        <v>7</v>
      </c>
      <c r="G70" s="1">
        <v>0.78288724300000001</v>
      </c>
      <c r="H70" s="1">
        <v>2</v>
      </c>
      <c r="I70" s="1">
        <v>5</v>
      </c>
      <c r="J70">
        <f>COUNTIF($A$2:A70,A70)</f>
        <v>1</v>
      </c>
      <c r="O70" t="s">
        <v>178</v>
      </c>
      <c r="P70">
        <v>5.1999999999999998E-2</v>
      </c>
      <c r="Q70">
        <v>4.6500000000000004</v>
      </c>
      <c r="R70">
        <v>4</v>
      </c>
      <c r="S70">
        <v>1.386294361</v>
      </c>
      <c r="T70">
        <v>4</v>
      </c>
      <c r="U70">
        <v>2.1403398779999998</v>
      </c>
      <c r="V70">
        <v>1</v>
      </c>
      <c r="W70">
        <v>10</v>
      </c>
      <c r="Y70">
        <f t="shared" ca="1" si="2"/>
        <v>0.97502883532296281</v>
      </c>
      <c r="AA70" t="s">
        <v>106</v>
      </c>
      <c r="AB70">
        <v>2.1000000000000001E-2</v>
      </c>
      <c r="AC70">
        <v>7.45</v>
      </c>
      <c r="AD70">
        <v>1</v>
      </c>
      <c r="AE70">
        <v>0</v>
      </c>
      <c r="AF70">
        <v>3</v>
      </c>
      <c r="AG70">
        <v>2.7871736039999999</v>
      </c>
      <c r="AH70">
        <v>1</v>
      </c>
      <c r="AI70">
        <v>9</v>
      </c>
    </row>
    <row r="71" spans="1:35" x14ac:dyDescent="0.55000000000000004">
      <c r="A71" s="1" t="s">
        <v>42</v>
      </c>
      <c r="B71" s="1">
        <v>6.0999999999999999E-2</v>
      </c>
      <c r="C71" s="1">
        <v>3.55</v>
      </c>
      <c r="D71" s="1">
        <v>2</v>
      </c>
      <c r="E71" s="1">
        <v>0.69314718099999995</v>
      </c>
      <c r="F71" s="1">
        <v>5</v>
      </c>
      <c r="G71" s="1">
        <v>1.6122109929999999</v>
      </c>
      <c r="H71" s="1">
        <v>1</v>
      </c>
      <c r="I71" s="1">
        <v>5</v>
      </c>
      <c r="J71">
        <f>COUNTIF($A$2:A71,A71)</f>
        <v>1</v>
      </c>
      <c r="O71" t="s">
        <v>76</v>
      </c>
      <c r="P71">
        <v>1.4999999999999999E-2</v>
      </c>
      <c r="Q71">
        <v>3.7</v>
      </c>
      <c r="R71">
        <v>11</v>
      </c>
      <c r="S71">
        <v>2.397895273</v>
      </c>
      <c r="T71">
        <v>4</v>
      </c>
      <c r="U71">
        <v>-2.0613042830000001</v>
      </c>
      <c r="V71">
        <v>1</v>
      </c>
      <c r="W71">
        <v>7</v>
      </c>
      <c r="Y71">
        <f t="shared" ca="1" si="2"/>
        <v>0.55182245091376814</v>
      </c>
      <c r="AA71" s="1" t="s">
        <v>130</v>
      </c>
      <c r="AB71" s="1">
        <v>8.9999999999999993E-3</v>
      </c>
      <c r="AC71" s="1">
        <v>4.7</v>
      </c>
      <c r="AD71" s="1">
        <v>27</v>
      </c>
      <c r="AE71" s="1">
        <v>3.2958368660000001</v>
      </c>
      <c r="AF71" s="1">
        <v>6</v>
      </c>
      <c r="AG71" s="1">
        <v>1.4487750699999999</v>
      </c>
      <c r="AH71" s="1">
        <v>2</v>
      </c>
      <c r="AI71" s="1">
        <v>4</v>
      </c>
    </row>
    <row r="72" spans="1:35" x14ac:dyDescent="0.55000000000000004">
      <c r="A72" s="1" t="s">
        <v>43</v>
      </c>
      <c r="B72" s="1">
        <v>4.0000000000000001E-3</v>
      </c>
      <c r="C72" s="1">
        <v>5.25</v>
      </c>
      <c r="D72" s="1">
        <v>22</v>
      </c>
      <c r="E72" s="1">
        <v>3.091042453</v>
      </c>
      <c r="F72" s="1">
        <v>6</v>
      </c>
      <c r="G72" s="1">
        <v>2.415676801</v>
      </c>
      <c r="H72" s="1">
        <v>2</v>
      </c>
      <c r="I72" s="1">
        <v>5</v>
      </c>
      <c r="J72">
        <f>COUNTIF($A$2:A72,A72)</f>
        <v>1</v>
      </c>
      <c r="O72" s="1" t="s">
        <v>56</v>
      </c>
      <c r="P72" s="1">
        <v>5.3999999999999999E-2</v>
      </c>
      <c r="Q72" s="1">
        <v>3.25</v>
      </c>
      <c r="R72" s="1">
        <v>19</v>
      </c>
      <c r="S72" s="1">
        <v>2.9444389790000001</v>
      </c>
      <c r="T72" s="1">
        <v>3</v>
      </c>
      <c r="U72" s="1">
        <v>0.53434834499999995</v>
      </c>
      <c r="V72" s="1">
        <v>1</v>
      </c>
      <c r="W72" s="1">
        <v>2</v>
      </c>
      <c r="Y72">
        <f t="shared" ca="1" si="2"/>
        <v>0.83581239636349069</v>
      </c>
      <c r="AA72" s="1" t="s">
        <v>20</v>
      </c>
      <c r="AB72" s="1">
        <v>6.6000000000000003E-2</v>
      </c>
      <c r="AC72" s="1">
        <v>7.95</v>
      </c>
      <c r="AD72" s="1">
        <v>50</v>
      </c>
      <c r="AE72" s="1">
        <v>3.912023005</v>
      </c>
      <c r="AF72" s="1">
        <v>7</v>
      </c>
      <c r="AG72" s="1">
        <v>1.829771244</v>
      </c>
      <c r="AH72" s="1">
        <v>2</v>
      </c>
      <c r="AI72" s="1">
        <v>1</v>
      </c>
    </row>
    <row r="73" spans="1:35" x14ac:dyDescent="0.55000000000000004">
      <c r="A73" s="1" t="s">
        <v>44</v>
      </c>
      <c r="B73" s="1">
        <v>5.1999999999999998E-2</v>
      </c>
      <c r="C73" s="1">
        <v>7.1</v>
      </c>
      <c r="D73" s="1">
        <v>124</v>
      </c>
      <c r="E73" s="1">
        <v>4.8202815660000002</v>
      </c>
      <c r="F73" s="1">
        <v>6</v>
      </c>
      <c r="G73" s="1">
        <v>1.3756374659999999</v>
      </c>
      <c r="H73" s="1">
        <v>1</v>
      </c>
      <c r="I73" s="1">
        <v>5</v>
      </c>
      <c r="J73">
        <f>COUNTIF($A$2:A73,A73)</f>
        <v>1</v>
      </c>
      <c r="O73" t="s">
        <v>149</v>
      </c>
      <c r="P73">
        <v>5.8999999999999997E-2</v>
      </c>
      <c r="Q73">
        <v>8.9499999999999993</v>
      </c>
      <c r="R73">
        <v>348</v>
      </c>
      <c r="S73">
        <v>5.8522024799999999</v>
      </c>
      <c r="T73">
        <v>4</v>
      </c>
      <c r="U73">
        <v>2.4814550139999998</v>
      </c>
      <c r="V73">
        <v>1</v>
      </c>
      <c r="W73">
        <v>6</v>
      </c>
      <c r="Y73">
        <f t="shared" ca="1" si="2"/>
        <v>0.53387852849688511</v>
      </c>
      <c r="AA73" s="1" t="s">
        <v>95</v>
      </c>
      <c r="AB73" s="1">
        <v>6.4000000000000001E-2</v>
      </c>
      <c r="AC73" s="1">
        <v>3.35</v>
      </c>
      <c r="AD73" s="1">
        <v>1</v>
      </c>
      <c r="AE73" s="1">
        <v>0</v>
      </c>
      <c r="AF73" s="1">
        <v>5</v>
      </c>
      <c r="AG73" s="1">
        <v>1.1479838680000001</v>
      </c>
      <c r="AH73" s="1">
        <v>1</v>
      </c>
      <c r="AI73" s="1">
        <v>3</v>
      </c>
    </row>
    <row r="74" spans="1:35" x14ac:dyDescent="0.55000000000000004">
      <c r="A74" t="s">
        <v>99</v>
      </c>
      <c r="B74">
        <v>7.8E-2</v>
      </c>
      <c r="C74">
        <v>4.3499999999999996</v>
      </c>
      <c r="D74">
        <v>1</v>
      </c>
      <c r="E74">
        <v>0</v>
      </c>
      <c r="F74">
        <v>7</v>
      </c>
      <c r="G74">
        <v>1.200003216</v>
      </c>
      <c r="H74">
        <v>2</v>
      </c>
      <c r="I74">
        <v>9</v>
      </c>
      <c r="J74">
        <f>COUNTIF($A$2:A74,A74)</f>
        <v>1</v>
      </c>
      <c r="O74" t="s">
        <v>161</v>
      </c>
      <c r="P74">
        <v>6.6000000000000003E-2</v>
      </c>
      <c r="Q74">
        <v>6.95</v>
      </c>
      <c r="R74">
        <v>24</v>
      </c>
      <c r="S74">
        <v>3.1780538300000001</v>
      </c>
      <c r="T74">
        <v>4</v>
      </c>
      <c r="U74">
        <v>3.3497362110000002</v>
      </c>
      <c r="V74">
        <v>1</v>
      </c>
      <c r="W74">
        <v>8</v>
      </c>
      <c r="Y74">
        <f t="shared" ca="1" si="2"/>
        <v>0.2500963864439103</v>
      </c>
      <c r="AA74" s="1" t="s">
        <v>35</v>
      </c>
      <c r="AB74" s="1">
        <v>6.0999999999999999E-2</v>
      </c>
      <c r="AC74" s="1">
        <v>7.1</v>
      </c>
      <c r="AD74" s="1">
        <v>52</v>
      </c>
      <c r="AE74" s="1">
        <v>3.9512437189999998</v>
      </c>
      <c r="AF74" s="1">
        <v>4</v>
      </c>
      <c r="AG74" s="1">
        <v>1.103420165</v>
      </c>
      <c r="AH74" s="1">
        <v>1</v>
      </c>
      <c r="AI74" s="1">
        <v>5</v>
      </c>
    </row>
    <row r="75" spans="1:35" x14ac:dyDescent="0.55000000000000004">
      <c r="A75" t="s">
        <v>100</v>
      </c>
      <c r="B75">
        <v>6.8000000000000005E-2</v>
      </c>
      <c r="C75">
        <v>5.05</v>
      </c>
      <c r="D75">
        <v>32</v>
      </c>
      <c r="E75">
        <v>3.4657359030000001</v>
      </c>
      <c r="F75">
        <v>6</v>
      </c>
      <c r="G75">
        <v>0.35238803200000002</v>
      </c>
      <c r="H75">
        <v>2</v>
      </c>
      <c r="I75">
        <v>9</v>
      </c>
      <c r="J75">
        <f>COUNTIF($A$2:A75,A75)</f>
        <v>1</v>
      </c>
      <c r="O75" t="s">
        <v>163</v>
      </c>
      <c r="P75">
        <v>2.4E-2</v>
      </c>
      <c r="Q75">
        <v>2.7</v>
      </c>
      <c r="R75">
        <v>3</v>
      </c>
      <c r="S75">
        <v>1.0986122890000001</v>
      </c>
      <c r="T75">
        <v>7</v>
      </c>
      <c r="U75">
        <v>2.4116888830000001</v>
      </c>
      <c r="V75">
        <v>3</v>
      </c>
      <c r="W75">
        <v>8</v>
      </c>
      <c r="Y75">
        <f t="shared" ca="1" si="2"/>
        <v>0.84003162543149157</v>
      </c>
      <c r="AA75" s="1" t="s">
        <v>37</v>
      </c>
      <c r="AB75" s="1">
        <v>5.2999999999999999E-2</v>
      </c>
      <c r="AC75" s="1">
        <v>6.7</v>
      </c>
      <c r="AD75" s="1">
        <v>1</v>
      </c>
      <c r="AE75" s="1">
        <v>0</v>
      </c>
      <c r="AF75" s="1">
        <v>8</v>
      </c>
      <c r="AG75" s="1">
        <v>6.5541725289999997</v>
      </c>
      <c r="AH75" s="1">
        <v>2</v>
      </c>
      <c r="AI75" s="1">
        <v>5</v>
      </c>
    </row>
    <row r="76" spans="1:35" x14ac:dyDescent="0.55000000000000004">
      <c r="A76" t="s">
        <v>101</v>
      </c>
      <c r="B76">
        <v>5.5E-2</v>
      </c>
      <c r="C76">
        <v>6.85</v>
      </c>
      <c r="D76">
        <v>1</v>
      </c>
      <c r="E76">
        <v>0</v>
      </c>
      <c r="F76">
        <v>8</v>
      </c>
      <c r="G76">
        <v>0.55856536999999995</v>
      </c>
      <c r="H76">
        <v>2</v>
      </c>
      <c r="I76">
        <v>9</v>
      </c>
      <c r="J76">
        <f>COUNTIF($A$2:A76,A76)</f>
        <v>1</v>
      </c>
      <c r="O76" t="s">
        <v>140</v>
      </c>
      <c r="P76">
        <v>8.0000000000000002E-3</v>
      </c>
      <c r="Q76">
        <v>5.0999999999999996</v>
      </c>
      <c r="R76">
        <v>1</v>
      </c>
      <c r="S76">
        <v>0</v>
      </c>
      <c r="T76">
        <v>7</v>
      </c>
      <c r="U76">
        <v>0.112350407</v>
      </c>
      <c r="V76">
        <v>2</v>
      </c>
      <c r="W76">
        <v>6</v>
      </c>
      <c r="Y76">
        <f t="shared" ca="1" si="2"/>
        <v>0.15809615858443715</v>
      </c>
      <c r="AA76" s="1" t="s">
        <v>86</v>
      </c>
      <c r="AB76" s="1">
        <v>2.5000000000000001E-2</v>
      </c>
      <c r="AC76" s="1">
        <v>4.7</v>
      </c>
      <c r="AD76" s="1">
        <v>11</v>
      </c>
      <c r="AE76" s="1">
        <v>2.397895273</v>
      </c>
      <c r="AF76" s="1">
        <v>9</v>
      </c>
      <c r="AG76" s="1">
        <v>1.3637066390000001</v>
      </c>
      <c r="AH76" s="1">
        <v>3</v>
      </c>
      <c r="AI76" s="1">
        <v>3</v>
      </c>
    </row>
    <row r="77" spans="1:35" x14ac:dyDescent="0.55000000000000004">
      <c r="A77" t="s">
        <v>102</v>
      </c>
      <c r="B77">
        <v>2.4E-2</v>
      </c>
      <c r="C77">
        <v>4.5999999999999996</v>
      </c>
      <c r="D77">
        <v>12</v>
      </c>
      <c r="E77">
        <v>2.4849066500000001</v>
      </c>
      <c r="F77">
        <v>5</v>
      </c>
      <c r="G77">
        <v>1.624695067</v>
      </c>
      <c r="H77">
        <v>2</v>
      </c>
      <c r="I77">
        <v>9</v>
      </c>
      <c r="J77">
        <f>COUNTIF($A$2:A77,A77)</f>
        <v>1</v>
      </c>
      <c r="O77" t="s">
        <v>64</v>
      </c>
      <c r="P77">
        <v>1.6E-2</v>
      </c>
      <c r="Q77">
        <v>5.5</v>
      </c>
      <c r="R77">
        <v>1</v>
      </c>
      <c r="S77">
        <v>0</v>
      </c>
      <c r="T77">
        <v>5</v>
      </c>
      <c r="U77">
        <v>3.7087200519999999</v>
      </c>
      <c r="V77">
        <v>2</v>
      </c>
      <c r="W77">
        <v>7</v>
      </c>
      <c r="Y77">
        <f t="shared" ca="1" si="2"/>
        <v>0.67449287658873747</v>
      </c>
      <c r="AA77" s="1" t="s">
        <v>118</v>
      </c>
      <c r="AB77" s="1">
        <v>5.5E-2</v>
      </c>
      <c r="AC77" s="1">
        <v>3.7</v>
      </c>
      <c r="AD77" s="1">
        <v>16</v>
      </c>
      <c r="AE77" s="1">
        <v>2.7725887220000001</v>
      </c>
      <c r="AF77" s="1">
        <v>7</v>
      </c>
      <c r="AG77" s="1">
        <v>3.9051555969999998</v>
      </c>
      <c r="AH77" s="1">
        <v>4</v>
      </c>
      <c r="AI77" s="1">
        <v>4</v>
      </c>
    </row>
    <row r="78" spans="1:35" x14ac:dyDescent="0.55000000000000004">
      <c r="A78" t="s">
        <v>103</v>
      </c>
      <c r="B78">
        <v>1.9E-2</v>
      </c>
      <c r="C78">
        <v>4.8499999999999996</v>
      </c>
      <c r="D78">
        <v>16</v>
      </c>
      <c r="E78">
        <v>2.7725887220000001</v>
      </c>
      <c r="F78">
        <v>4</v>
      </c>
      <c r="G78">
        <v>0.221302043</v>
      </c>
      <c r="H78">
        <v>1</v>
      </c>
      <c r="I78">
        <v>9</v>
      </c>
      <c r="J78">
        <f>COUNTIF($A$2:A78,A78)</f>
        <v>1</v>
      </c>
      <c r="O78" t="s">
        <v>164</v>
      </c>
      <c r="P78">
        <v>5.2999999999999999E-2</v>
      </c>
      <c r="Q78">
        <v>6.05</v>
      </c>
      <c r="R78">
        <v>16</v>
      </c>
      <c r="S78">
        <v>2.7725887220000001</v>
      </c>
      <c r="T78">
        <v>6</v>
      </c>
      <c r="U78">
        <v>0.64339064099999999</v>
      </c>
      <c r="V78">
        <v>2</v>
      </c>
      <c r="W78">
        <v>8</v>
      </c>
      <c r="Y78">
        <f t="shared" ca="1" si="2"/>
        <v>0.61671192030334265</v>
      </c>
      <c r="AA78" s="1" t="s">
        <v>38</v>
      </c>
      <c r="AB78" s="1">
        <v>5.2999999999999999E-2</v>
      </c>
      <c r="AC78" s="1">
        <v>6.35</v>
      </c>
      <c r="AD78" s="1">
        <v>25</v>
      </c>
      <c r="AE78" s="1">
        <v>3.218875825</v>
      </c>
      <c r="AF78" s="1">
        <v>7</v>
      </c>
      <c r="AG78" s="1">
        <v>0.74662667000000005</v>
      </c>
      <c r="AH78" s="1">
        <v>2</v>
      </c>
      <c r="AI78" s="1">
        <v>5</v>
      </c>
    </row>
    <row r="79" spans="1:35" x14ac:dyDescent="0.55000000000000004">
      <c r="A79" t="s">
        <v>104</v>
      </c>
      <c r="B79">
        <v>5.0999999999999997E-2</v>
      </c>
      <c r="C79">
        <v>7.35</v>
      </c>
      <c r="D79">
        <v>11</v>
      </c>
      <c r="E79">
        <v>2.397895273</v>
      </c>
      <c r="F79">
        <v>8</v>
      </c>
      <c r="G79">
        <v>-0.202995173</v>
      </c>
      <c r="H79">
        <v>3</v>
      </c>
      <c r="I79">
        <v>9</v>
      </c>
      <c r="J79">
        <f>COUNTIF($A$2:A79,A79)</f>
        <v>1</v>
      </c>
      <c r="O79" t="s">
        <v>77</v>
      </c>
      <c r="P79">
        <v>0.05</v>
      </c>
      <c r="Q79">
        <v>4.9000000000000004</v>
      </c>
      <c r="R79">
        <v>11</v>
      </c>
      <c r="S79">
        <v>2.397895273</v>
      </c>
      <c r="T79">
        <v>5</v>
      </c>
      <c r="U79">
        <v>0.28049922300000002</v>
      </c>
      <c r="V79">
        <v>1</v>
      </c>
      <c r="W79">
        <v>7</v>
      </c>
      <c r="Y79">
        <f t="shared" ca="1" si="2"/>
        <v>1.1253648015616791E-2</v>
      </c>
      <c r="AA79" s="1" t="s">
        <v>131</v>
      </c>
      <c r="AB79" s="1">
        <v>5.6000000000000001E-2</v>
      </c>
      <c r="AC79" s="1">
        <v>7.2</v>
      </c>
      <c r="AD79" s="1">
        <v>8</v>
      </c>
      <c r="AE79" s="1">
        <v>2.0794415420000001</v>
      </c>
      <c r="AF79" s="1">
        <v>4</v>
      </c>
      <c r="AG79" s="1">
        <v>2.0191600439999999</v>
      </c>
      <c r="AH79" s="1">
        <v>1</v>
      </c>
      <c r="AI79" s="1">
        <v>4</v>
      </c>
    </row>
    <row r="80" spans="1:35" x14ac:dyDescent="0.55000000000000004">
      <c r="A80" t="s">
        <v>105</v>
      </c>
      <c r="B80">
        <v>2.1000000000000001E-2</v>
      </c>
      <c r="C80">
        <v>5.25</v>
      </c>
      <c r="D80">
        <v>1</v>
      </c>
      <c r="E80">
        <v>0</v>
      </c>
      <c r="F80">
        <v>8</v>
      </c>
      <c r="G80">
        <v>0.46062079</v>
      </c>
      <c r="H80">
        <v>2</v>
      </c>
      <c r="I80">
        <v>9</v>
      </c>
      <c r="J80">
        <f>COUNTIF($A$2:A80,A80)</f>
        <v>1</v>
      </c>
      <c r="O80" s="1" t="s">
        <v>49</v>
      </c>
      <c r="P80" s="1">
        <v>7.5999999999999998E-2</v>
      </c>
      <c r="Q80" s="1">
        <v>3.8</v>
      </c>
      <c r="R80" s="1">
        <v>1</v>
      </c>
      <c r="S80" s="1">
        <v>0</v>
      </c>
      <c r="T80" s="1">
        <v>12</v>
      </c>
      <c r="U80" s="1">
        <v>0.59819540699999996</v>
      </c>
      <c r="V80" s="1">
        <v>3</v>
      </c>
      <c r="W80" s="1">
        <v>2</v>
      </c>
      <c r="Y80">
        <f t="shared" ca="1" si="2"/>
        <v>3.5801952464528219E-2</v>
      </c>
      <c r="AA80" s="1" t="s">
        <v>13</v>
      </c>
      <c r="AB80" s="1">
        <v>5.1999999999999998E-2</v>
      </c>
      <c r="AC80" s="1">
        <v>8.9499999999999993</v>
      </c>
      <c r="AD80" s="1">
        <v>242</v>
      </c>
      <c r="AE80" s="1">
        <v>5.4889377259999996</v>
      </c>
      <c r="AF80" s="1">
        <v>5</v>
      </c>
      <c r="AG80" s="1">
        <v>-4.6500688999999998E-2</v>
      </c>
      <c r="AH80" s="1">
        <v>2</v>
      </c>
      <c r="AI80" s="1">
        <v>1</v>
      </c>
    </row>
    <row r="81" spans="1:35" x14ac:dyDescent="0.55000000000000004">
      <c r="A81" t="s">
        <v>106</v>
      </c>
      <c r="B81">
        <v>2.1000000000000001E-2</v>
      </c>
      <c r="C81">
        <v>7.45</v>
      </c>
      <c r="D81">
        <v>1</v>
      </c>
      <c r="E81">
        <v>0</v>
      </c>
      <c r="F81">
        <v>3</v>
      </c>
      <c r="G81">
        <v>2.7871736039999999</v>
      </c>
      <c r="H81">
        <v>1</v>
      </c>
      <c r="I81">
        <v>9</v>
      </c>
      <c r="J81">
        <f>COUNTIF($A$2:A81,A81)</f>
        <v>1</v>
      </c>
      <c r="O81" s="1" t="s">
        <v>46</v>
      </c>
      <c r="P81" s="1">
        <v>0.05</v>
      </c>
      <c r="Q81" s="1">
        <v>8.65</v>
      </c>
      <c r="R81" s="1">
        <v>69</v>
      </c>
      <c r="S81" s="1">
        <v>4.2341065049999997</v>
      </c>
      <c r="T81" s="1">
        <v>4</v>
      </c>
      <c r="U81" s="1">
        <v>1.712672977</v>
      </c>
      <c r="V81" s="1">
        <v>1</v>
      </c>
      <c r="W81" s="1">
        <v>2</v>
      </c>
      <c r="Y81">
        <f t="shared" ca="1" si="2"/>
        <v>1.1987649865108363E-4</v>
      </c>
      <c r="AA81" s="1" t="s">
        <v>10</v>
      </c>
      <c r="AB81" s="1">
        <v>5.8000000000000003E-2</v>
      </c>
      <c r="AC81" s="1">
        <v>5.05</v>
      </c>
      <c r="AD81" s="1">
        <v>1</v>
      </c>
      <c r="AE81" s="1">
        <v>0</v>
      </c>
      <c r="AF81" s="1">
        <v>6</v>
      </c>
      <c r="AG81" s="1">
        <v>2.1425871769999998</v>
      </c>
      <c r="AH81" s="1">
        <v>2</v>
      </c>
      <c r="AI81" s="1">
        <v>1</v>
      </c>
    </row>
    <row r="82" spans="1:35" x14ac:dyDescent="0.55000000000000004">
      <c r="A82" t="s">
        <v>107</v>
      </c>
      <c r="B82">
        <v>6.6000000000000003E-2</v>
      </c>
      <c r="C82">
        <v>8.85</v>
      </c>
      <c r="D82">
        <v>19</v>
      </c>
      <c r="E82">
        <v>2.9444389790000001</v>
      </c>
      <c r="F82">
        <v>4</v>
      </c>
      <c r="G82">
        <v>0.678639137</v>
      </c>
      <c r="H82">
        <v>1</v>
      </c>
      <c r="I82">
        <v>9</v>
      </c>
      <c r="J82">
        <f>COUNTIF($A$2:A82,A82)</f>
        <v>1</v>
      </c>
      <c r="O82" t="s">
        <v>136</v>
      </c>
      <c r="P82">
        <v>1.4E-2</v>
      </c>
      <c r="Q82">
        <v>3.75</v>
      </c>
      <c r="R82">
        <v>27</v>
      </c>
      <c r="S82">
        <v>3.2958368660000001</v>
      </c>
      <c r="T82">
        <v>6</v>
      </c>
      <c r="U82">
        <v>2.2216989589999998</v>
      </c>
      <c r="V82">
        <v>2</v>
      </c>
      <c r="W82">
        <v>6</v>
      </c>
      <c r="Y82">
        <f t="shared" ca="1" si="2"/>
        <v>0.41352182057448394</v>
      </c>
      <c r="AA82" s="1" t="s">
        <v>82</v>
      </c>
      <c r="AB82" s="1">
        <v>2.5999999999999999E-2</v>
      </c>
      <c r="AC82" s="1">
        <v>7.15</v>
      </c>
      <c r="AD82" s="1">
        <v>19</v>
      </c>
      <c r="AE82" s="1">
        <v>2.9444389790000001</v>
      </c>
      <c r="AF82" s="1">
        <v>5</v>
      </c>
      <c r="AG82" s="1">
        <v>1.476659779</v>
      </c>
      <c r="AH82" s="1">
        <v>2</v>
      </c>
      <c r="AI82" s="1">
        <v>3</v>
      </c>
    </row>
    <row r="83" spans="1:35" x14ac:dyDescent="0.55000000000000004">
      <c r="A83" t="s">
        <v>108</v>
      </c>
      <c r="B83">
        <v>1.7000000000000001E-2</v>
      </c>
      <c r="C83">
        <v>6.2</v>
      </c>
      <c r="D83">
        <v>3</v>
      </c>
      <c r="E83">
        <v>1.0986122890000001</v>
      </c>
      <c r="F83">
        <v>6</v>
      </c>
      <c r="G83">
        <v>2.4642469330000001</v>
      </c>
      <c r="H83">
        <v>2</v>
      </c>
      <c r="I83">
        <v>9</v>
      </c>
      <c r="J83">
        <f>COUNTIF($A$2:A83,A83)</f>
        <v>1</v>
      </c>
      <c r="O83" t="s">
        <v>151</v>
      </c>
      <c r="P83">
        <v>1.4E-2</v>
      </c>
      <c r="Q83">
        <v>6.45</v>
      </c>
      <c r="R83">
        <v>2</v>
      </c>
      <c r="S83">
        <v>0.69314718099999995</v>
      </c>
      <c r="T83">
        <v>7</v>
      </c>
      <c r="U83">
        <v>3.357304568</v>
      </c>
      <c r="V83">
        <v>2</v>
      </c>
      <c r="W83">
        <v>6</v>
      </c>
      <c r="Y83">
        <f t="shared" ca="1" si="2"/>
        <v>6.4166496826409514E-2</v>
      </c>
      <c r="AA83" s="1" t="s">
        <v>97</v>
      </c>
      <c r="AB83" s="1">
        <v>2.3E-2</v>
      </c>
      <c r="AC83" s="1">
        <v>7.35</v>
      </c>
      <c r="AD83" s="1">
        <v>1</v>
      </c>
      <c r="AE83" s="1">
        <v>0</v>
      </c>
      <c r="AF83" s="1">
        <v>9</v>
      </c>
      <c r="AG83" s="1">
        <v>2.9292003539999998</v>
      </c>
      <c r="AH83" s="1">
        <v>4</v>
      </c>
      <c r="AI83" s="1">
        <v>3</v>
      </c>
    </row>
    <row r="84" spans="1:35" x14ac:dyDescent="0.55000000000000004">
      <c r="A84" t="s">
        <v>109</v>
      </c>
      <c r="B84">
        <v>5.7000000000000002E-2</v>
      </c>
      <c r="C84">
        <v>2</v>
      </c>
      <c r="D84">
        <v>1</v>
      </c>
      <c r="E84">
        <v>0</v>
      </c>
      <c r="F84">
        <v>7</v>
      </c>
      <c r="G84">
        <v>1.2127086629999999</v>
      </c>
      <c r="H84">
        <v>3</v>
      </c>
      <c r="I84">
        <v>9</v>
      </c>
      <c r="J84">
        <f>COUNTIF($A$2:A84,A84)</f>
        <v>1</v>
      </c>
      <c r="O84" t="s">
        <v>174</v>
      </c>
      <c r="P84">
        <v>2.7E-2</v>
      </c>
      <c r="Q84">
        <v>7.5</v>
      </c>
      <c r="R84">
        <v>8</v>
      </c>
      <c r="S84">
        <v>2.0794415420000001</v>
      </c>
      <c r="T84">
        <v>4</v>
      </c>
      <c r="U84">
        <v>3.173214846</v>
      </c>
      <c r="V84">
        <v>2</v>
      </c>
      <c r="W84">
        <v>10</v>
      </c>
      <c r="Y84">
        <f t="shared" ca="1" si="2"/>
        <v>0.17399385220771335</v>
      </c>
      <c r="AA84" t="s">
        <v>102</v>
      </c>
      <c r="AB84">
        <v>2.4E-2</v>
      </c>
      <c r="AC84">
        <v>4.5999999999999996</v>
      </c>
      <c r="AD84">
        <v>12</v>
      </c>
      <c r="AE84">
        <v>2.4849066500000001</v>
      </c>
      <c r="AF84">
        <v>5</v>
      </c>
      <c r="AG84">
        <v>1.624695067</v>
      </c>
      <c r="AH84">
        <v>2</v>
      </c>
      <c r="AI84">
        <v>9</v>
      </c>
    </row>
    <row r="85" spans="1:35" x14ac:dyDescent="0.55000000000000004">
      <c r="A85" t="s">
        <v>110</v>
      </c>
      <c r="B85">
        <v>0.06</v>
      </c>
      <c r="C85">
        <v>5.8</v>
      </c>
      <c r="D85">
        <v>11</v>
      </c>
      <c r="E85">
        <v>2.397895273</v>
      </c>
      <c r="F85">
        <v>4</v>
      </c>
      <c r="G85">
        <v>0.951978459</v>
      </c>
      <c r="H85">
        <v>1</v>
      </c>
      <c r="I85">
        <v>9</v>
      </c>
      <c r="J85">
        <f>COUNTIF($A$2:A85,A85)</f>
        <v>1</v>
      </c>
      <c r="O85" t="s">
        <v>152</v>
      </c>
      <c r="P85">
        <v>0.02</v>
      </c>
      <c r="Q85">
        <v>5.5</v>
      </c>
      <c r="R85">
        <v>3</v>
      </c>
      <c r="S85">
        <v>1.0986122890000001</v>
      </c>
      <c r="T85">
        <v>5</v>
      </c>
      <c r="U85">
        <v>3.1024067350000002</v>
      </c>
      <c r="V85">
        <v>1</v>
      </c>
      <c r="W85">
        <v>6</v>
      </c>
      <c r="Y85">
        <f t="shared" ca="1" si="2"/>
        <v>0.2568162010911984</v>
      </c>
      <c r="AA85" s="1" t="s">
        <v>98</v>
      </c>
      <c r="AB85" s="1">
        <v>5.2999999999999999E-2</v>
      </c>
      <c r="AC85" s="1">
        <v>6.7</v>
      </c>
      <c r="AD85" s="1">
        <v>1</v>
      </c>
      <c r="AE85" s="1">
        <v>0</v>
      </c>
      <c r="AF85" s="1">
        <v>7</v>
      </c>
      <c r="AG85" s="1">
        <v>5.1940629100000004</v>
      </c>
      <c r="AH85" s="1">
        <v>2</v>
      </c>
      <c r="AI85" s="1">
        <v>3</v>
      </c>
    </row>
    <row r="86" spans="1:35" x14ac:dyDescent="0.55000000000000004">
      <c r="A86" t="s">
        <v>111</v>
      </c>
      <c r="B86">
        <v>2.1000000000000001E-2</v>
      </c>
      <c r="C86">
        <v>4.95</v>
      </c>
      <c r="D86">
        <v>282</v>
      </c>
      <c r="E86">
        <v>5.6419070710000003</v>
      </c>
      <c r="F86">
        <v>5</v>
      </c>
      <c r="G86">
        <v>2.5520864589999999</v>
      </c>
      <c r="H86">
        <v>2</v>
      </c>
      <c r="I86">
        <v>9</v>
      </c>
      <c r="J86">
        <f>COUNTIF($A$2:A86,A86)</f>
        <v>1</v>
      </c>
      <c r="O86" t="s">
        <v>181</v>
      </c>
      <c r="P86">
        <v>0.05</v>
      </c>
      <c r="Q86">
        <v>7.1</v>
      </c>
      <c r="R86">
        <v>10</v>
      </c>
      <c r="S86">
        <v>2.3025850929999998</v>
      </c>
      <c r="T86">
        <v>5</v>
      </c>
      <c r="U86">
        <v>-5.5492650999999997E-2</v>
      </c>
      <c r="V86">
        <v>1</v>
      </c>
      <c r="W86">
        <v>10</v>
      </c>
      <c r="Y86">
        <f t="shared" ca="1" si="2"/>
        <v>0.4572079065180441</v>
      </c>
      <c r="AA86" t="s">
        <v>109</v>
      </c>
      <c r="AB86">
        <v>5.7000000000000002E-2</v>
      </c>
      <c r="AC86">
        <v>2</v>
      </c>
      <c r="AD86">
        <v>1</v>
      </c>
      <c r="AE86">
        <v>0</v>
      </c>
      <c r="AF86">
        <v>7</v>
      </c>
      <c r="AG86">
        <v>1.2127086629999999</v>
      </c>
      <c r="AH86">
        <v>3</v>
      </c>
      <c r="AI86">
        <v>9</v>
      </c>
    </row>
    <row r="87" spans="1:35" x14ac:dyDescent="0.55000000000000004">
      <c r="A87" t="s">
        <v>112</v>
      </c>
      <c r="B87">
        <v>2.8000000000000001E-2</v>
      </c>
      <c r="C87">
        <v>6.45</v>
      </c>
      <c r="D87">
        <v>7</v>
      </c>
      <c r="E87">
        <v>1.9459101489999999</v>
      </c>
      <c r="F87">
        <v>9</v>
      </c>
      <c r="G87">
        <v>1.2228913189999999</v>
      </c>
      <c r="H87">
        <v>3</v>
      </c>
      <c r="I87">
        <v>9</v>
      </c>
      <c r="J87">
        <f>COUNTIF($A$2:A87,A87)</f>
        <v>1</v>
      </c>
      <c r="O87" t="s">
        <v>137</v>
      </c>
      <c r="P87">
        <v>2.5999999999999999E-2</v>
      </c>
      <c r="Q87">
        <v>4.3</v>
      </c>
      <c r="R87">
        <v>1</v>
      </c>
      <c r="S87">
        <v>0</v>
      </c>
      <c r="T87">
        <v>8</v>
      </c>
      <c r="U87">
        <v>0.526637511</v>
      </c>
      <c r="V87">
        <v>3</v>
      </c>
      <c r="W87">
        <v>6</v>
      </c>
      <c r="Y87">
        <f t="shared" ca="1" si="2"/>
        <v>0.14825920111817736</v>
      </c>
      <c r="AA87" s="1" t="s">
        <v>83</v>
      </c>
      <c r="AB87" s="1">
        <v>1.7000000000000001E-2</v>
      </c>
      <c r="AC87" s="1">
        <v>6.9</v>
      </c>
      <c r="AD87" s="1">
        <v>16</v>
      </c>
      <c r="AE87" s="1">
        <v>2.7725887220000001</v>
      </c>
      <c r="AF87" s="1">
        <v>4</v>
      </c>
      <c r="AG87" s="1">
        <v>2.2686004870000001</v>
      </c>
      <c r="AH87" s="1">
        <v>1</v>
      </c>
      <c r="AI87" s="1">
        <v>3</v>
      </c>
    </row>
    <row r="88" spans="1:35" x14ac:dyDescent="0.55000000000000004">
      <c r="A88" t="s">
        <v>113</v>
      </c>
      <c r="B88">
        <v>5.7000000000000002E-2</v>
      </c>
      <c r="C88">
        <v>7.65</v>
      </c>
      <c r="D88">
        <v>7</v>
      </c>
      <c r="E88">
        <v>1.9459101489999999</v>
      </c>
      <c r="F88">
        <v>6</v>
      </c>
      <c r="G88">
        <v>1.3148532820000001</v>
      </c>
      <c r="H88">
        <v>2</v>
      </c>
      <c r="I88">
        <v>9</v>
      </c>
      <c r="J88">
        <f>COUNTIF($A$2:A88,A88)</f>
        <v>1</v>
      </c>
      <c r="O88" t="s">
        <v>167</v>
      </c>
      <c r="P88">
        <v>5.3999999999999999E-2</v>
      </c>
      <c r="Q88">
        <v>4.0999999999999996</v>
      </c>
      <c r="R88">
        <v>1</v>
      </c>
      <c r="S88">
        <v>0</v>
      </c>
      <c r="T88">
        <v>10</v>
      </c>
      <c r="U88">
        <v>1.1063694209999999</v>
      </c>
      <c r="V88">
        <v>3</v>
      </c>
      <c r="W88">
        <v>8</v>
      </c>
      <c r="Y88">
        <f t="shared" ca="1" si="2"/>
        <v>0.97273325711069991</v>
      </c>
      <c r="AA88" s="1" t="s">
        <v>41</v>
      </c>
      <c r="AB88" s="1">
        <v>0.02</v>
      </c>
      <c r="AC88" s="1">
        <v>5.6</v>
      </c>
      <c r="AD88" s="1">
        <v>1</v>
      </c>
      <c r="AE88" s="1">
        <v>0</v>
      </c>
      <c r="AF88" s="1">
        <v>7</v>
      </c>
      <c r="AG88" s="1">
        <v>0.78288724300000001</v>
      </c>
      <c r="AH88" s="1">
        <v>2</v>
      </c>
      <c r="AI88" s="1">
        <v>5</v>
      </c>
    </row>
    <row r="89" spans="1:35" x14ac:dyDescent="0.55000000000000004">
      <c r="A89" t="s">
        <v>114</v>
      </c>
      <c r="B89">
        <v>7.5999999999999998E-2</v>
      </c>
      <c r="C89">
        <v>5.8</v>
      </c>
      <c r="D89">
        <v>2</v>
      </c>
      <c r="E89">
        <v>0.69314718099999995</v>
      </c>
      <c r="F89">
        <v>6</v>
      </c>
      <c r="G89">
        <v>1.6344347969999999</v>
      </c>
      <c r="H89">
        <v>1</v>
      </c>
      <c r="I89">
        <v>9</v>
      </c>
      <c r="J89">
        <f>COUNTIF($A$2:A89,A89)</f>
        <v>1</v>
      </c>
      <c r="O89" t="s">
        <v>157</v>
      </c>
      <c r="P89">
        <v>2.1000000000000001E-2</v>
      </c>
      <c r="Q89">
        <v>6.15</v>
      </c>
      <c r="R89">
        <v>23</v>
      </c>
      <c r="S89">
        <v>3.1354942160000001</v>
      </c>
      <c r="T89">
        <v>7</v>
      </c>
      <c r="U89">
        <v>1.5755533960000001</v>
      </c>
      <c r="V89">
        <v>2</v>
      </c>
      <c r="W89">
        <v>8</v>
      </c>
      <c r="Y89">
        <f t="shared" ca="1" si="2"/>
        <v>0.70711513386278335</v>
      </c>
      <c r="AA89" s="1" t="s">
        <v>31</v>
      </c>
      <c r="AB89" s="1">
        <v>6.0999999999999999E-2</v>
      </c>
      <c r="AC89" s="1">
        <v>4</v>
      </c>
      <c r="AD89" s="1">
        <v>1</v>
      </c>
      <c r="AE89" s="1">
        <v>0</v>
      </c>
      <c r="AF89" s="1">
        <v>5</v>
      </c>
      <c r="AG89" s="1">
        <v>1.1789103139999999</v>
      </c>
      <c r="AH89" s="1">
        <v>1</v>
      </c>
      <c r="AI89" s="1">
        <v>5</v>
      </c>
    </row>
    <row r="90" spans="1:35" x14ac:dyDescent="0.55000000000000004">
      <c r="A90" t="s">
        <v>115</v>
      </c>
      <c r="B90">
        <v>5.5E-2</v>
      </c>
      <c r="C90">
        <v>4.45</v>
      </c>
      <c r="D90">
        <v>1</v>
      </c>
      <c r="E90">
        <v>0</v>
      </c>
      <c r="F90">
        <v>6</v>
      </c>
      <c r="G90">
        <v>1.3547002159999999</v>
      </c>
      <c r="H90">
        <v>2</v>
      </c>
      <c r="I90">
        <v>9</v>
      </c>
      <c r="J90">
        <f>COUNTIF($A$2:A90,A90)</f>
        <v>1</v>
      </c>
      <c r="O90" t="s">
        <v>162</v>
      </c>
      <c r="P90">
        <v>5.0000000000000001E-3</v>
      </c>
      <c r="Q90">
        <v>6.05</v>
      </c>
      <c r="R90">
        <v>5</v>
      </c>
      <c r="S90">
        <v>1.609437912</v>
      </c>
      <c r="T90">
        <v>7</v>
      </c>
      <c r="U90">
        <v>5.1818291160000003</v>
      </c>
      <c r="V90">
        <v>2</v>
      </c>
      <c r="W90">
        <v>8</v>
      </c>
      <c r="Y90">
        <f t="shared" ca="1" si="2"/>
        <v>0.26477403581498371</v>
      </c>
      <c r="AA90" s="1" t="s">
        <v>36</v>
      </c>
      <c r="AB90" s="1">
        <v>1.6E-2</v>
      </c>
      <c r="AC90" s="1">
        <v>6.75</v>
      </c>
      <c r="AD90" s="1">
        <v>10</v>
      </c>
      <c r="AE90" s="1">
        <v>2.3025850929999998</v>
      </c>
      <c r="AF90" s="1">
        <v>8</v>
      </c>
      <c r="AG90" s="1">
        <v>0.21043516700000001</v>
      </c>
      <c r="AH90" s="1">
        <v>2</v>
      </c>
      <c r="AI90" s="1">
        <v>5</v>
      </c>
    </row>
    <row r="91" spans="1:35" x14ac:dyDescent="0.55000000000000004">
      <c r="A91" t="s">
        <v>116</v>
      </c>
      <c r="B91">
        <v>1.7999999999999999E-2</v>
      </c>
      <c r="C91">
        <v>3.05</v>
      </c>
      <c r="D91">
        <v>71</v>
      </c>
      <c r="E91">
        <v>4.2626798770000001</v>
      </c>
      <c r="F91">
        <v>4</v>
      </c>
      <c r="G91">
        <v>1.660572994</v>
      </c>
      <c r="H91">
        <v>1</v>
      </c>
      <c r="I91">
        <v>9</v>
      </c>
      <c r="J91">
        <f>COUNTIF($A$2:A91,A91)</f>
        <v>1</v>
      </c>
      <c r="O91" t="s">
        <v>155</v>
      </c>
      <c r="P91">
        <v>2.5000000000000001E-2</v>
      </c>
      <c r="Q91">
        <v>5.7</v>
      </c>
      <c r="R91">
        <v>10</v>
      </c>
      <c r="S91">
        <v>2.3025850929999998</v>
      </c>
      <c r="T91">
        <v>4</v>
      </c>
      <c r="U91">
        <v>2.287635077</v>
      </c>
      <c r="V91">
        <v>1</v>
      </c>
      <c r="W91">
        <v>8</v>
      </c>
      <c r="Y91">
        <f t="shared" ca="1" si="2"/>
        <v>0.39775881649481892</v>
      </c>
      <c r="AA91" s="1" t="s">
        <v>29</v>
      </c>
      <c r="AB91" s="1">
        <v>2.5000000000000001E-2</v>
      </c>
      <c r="AC91" s="1">
        <v>6.05</v>
      </c>
      <c r="AD91" s="1">
        <v>98</v>
      </c>
      <c r="AE91" s="1">
        <v>4.5849674790000003</v>
      </c>
      <c r="AF91" s="1">
        <v>5</v>
      </c>
      <c r="AG91" s="1">
        <v>-0.49770734999999999</v>
      </c>
      <c r="AH91" s="1">
        <v>1</v>
      </c>
      <c r="AI91" s="1">
        <v>5</v>
      </c>
    </row>
    <row r="92" spans="1:35" x14ac:dyDescent="0.55000000000000004">
      <c r="A92" s="1" t="s">
        <v>81</v>
      </c>
      <c r="B92" s="1">
        <v>5.1999999999999998E-2</v>
      </c>
      <c r="C92" s="1">
        <v>5.0999999999999996</v>
      </c>
      <c r="D92" s="1">
        <v>11</v>
      </c>
      <c r="E92" s="1">
        <v>2.397895273</v>
      </c>
      <c r="F92" s="1">
        <v>5</v>
      </c>
      <c r="G92" s="1">
        <v>0.90830802300000002</v>
      </c>
      <c r="H92" s="1">
        <v>1</v>
      </c>
      <c r="I92" s="1">
        <v>3</v>
      </c>
      <c r="J92">
        <f>COUNTIF($A$2:A92,A92)</f>
        <v>2</v>
      </c>
      <c r="O92" s="1"/>
      <c r="P92" s="1"/>
      <c r="Q92" s="1"/>
      <c r="R92" s="1"/>
      <c r="S92" s="1"/>
      <c r="T92" s="1"/>
      <c r="U92" s="1"/>
      <c r="V92" s="1"/>
      <c r="W92" s="1"/>
    </row>
    <row r="93" spans="1:35" x14ac:dyDescent="0.55000000000000004">
      <c r="A93" s="1" t="s">
        <v>82</v>
      </c>
      <c r="B93" s="1">
        <v>2.5999999999999999E-2</v>
      </c>
      <c r="C93" s="1">
        <v>7.15</v>
      </c>
      <c r="D93" s="1">
        <v>19</v>
      </c>
      <c r="E93" s="1">
        <v>2.9444389790000001</v>
      </c>
      <c r="F93" s="1">
        <v>5</v>
      </c>
      <c r="G93" s="1">
        <v>1.476659779</v>
      </c>
      <c r="H93" s="1">
        <v>2</v>
      </c>
      <c r="I93" s="1">
        <v>3</v>
      </c>
      <c r="J93">
        <f>COUNTIF($A$2:A93,A93)</f>
        <v>2</v>
      </c>
      <c r="O93" s="1"/>
      <c r="P93" s="1"/>
      <c r="Q93" s="1"/>
      <c r="R93" s="1"/>
      <c r="S93" s="1"/>
      <c r="T93" s="1"/>
      <c r="U93" s="1"/>
      <c r="V93" s="1"/>
      <c r="W93" s="1"/>
    </row>
    <row r="94" spans="1:35" x14ac:dyDescent="0.55000000000000004">
      <c r="A94" s="1" t="s">
        <v>83</v>
      </c>
      <c r="B94" s="1">
        <v>1.7000000000000001E-2</v>
      </c>
      <c r="C94" s="1">
        <v>6.9</v>
      </c>
      <c r="D94" s="1">
        <v>16</v>
      </c>
      <c r="E94" s="1">
        <v>2.7725887220000001</v>
      </c>
      <c r="F94" s="1">
        <v>4</v>
      </c>
      <c r="G94" s="1">
        <v>2.2686004870000001</v>
      </c>
      <c r="H94" s="1">
        <v>1</v>
      </c>
      <c r="I94" s="1">
        <v>3</v>
      </c>
      <c r="J94">
        <f>COUNTIF($A$2:A94,A94)</f>
        <v>2</v>
      </c>
      <c r="O94" s="1"/>
      <c r="P94" s="1"/>
      <c r="Q94" s="1"/>
      <c r="R94" s="1"/>
      <c r="S94" s="1"/>
      <c r="T94" s="1"/>
      <c r="U94" s="1"/>
      <c r="V94" s="1"/>
      <c r="W94" s="1"/>
    </row>
    <row r="95" spans="1:35" x14ac:dyDescent="0.55000000000000004">
      <c r="A95" s="1" t="s">
        <v>84</v>
      </c>
      <c r="B95" s="1">
        <v>7.0000000000000001E-3</v>
      </c>
      <c r="C95" s="1">
        <v>5.7</v>
      </c>
      <c r="D95" s="1">
        <v>9</v>
      </c>
      <c r="E95" s="1">
        <v>2.1972245770000001</v>
      </c>
      <c r="F95" s="1">
        <v>4</v>
      </c>
      <c r="G95" s="1">
        <v>0.49245911599999997</v>
      </c>
      <c r="H95" s="1">
        <v>1</v>
      </c>
      <c r="I95" s="1">
        <v>3</v>
      </c>
      <c r="J95">
        <f>COUNTIF($A$2:A95,A95)</f>
        <v>2</v>
      </c>
      <c r="O95" s="1"/>
      <c r="P95" s="1"/>
      <c r="Q95" s="1"/>
      <c r="R95" s="1"/>
      <c r="S95" s="1"/>
      <c r="T95" s="1"/>
      <c r="U95" s="1"/>
      <c r="V95" s="1"/>
      <c r="W95" s="1"/>
    </row>
    <row r="96" spans="1:35" x14ac:dyDescent="0.55000000000000004">
      <c r="A96" s="1" t="s">
        <v>85</v>
      </c>
      <c r="B96" s="1">
        <v>5.8999999999999997E-2</v>
      </c>
      <c r="C96" s="1">
        <v>7</v>
      </c>
      <c r="D96" s="1">
        <v>14</v>
      </c>
      <c r="E96" s="1">
        <v>2.63905733</v>
      </c>
      <c r="F96" s="1">
        <v>5</v>
      </c>
      <c r="G96" s="1">
        <v>0.67804891599999995</v>
      </c>
      <c r="H96" s="1">
        <v>1</v>
      </c>
      <c r="I96" s="1">
        <v>3</v>
      </c>
      <c r="J96">
        <f>COUNTIF($A$2:A96,A96)</f>
        <v>2</v>
      </c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55000000000000004">
      <c r="A97" s="1" t="s">
        <v>86</v>
      </c>
      <c r="B97" s="1">
        <v>2.5000000000000001E-2</v>
      </c>
      <c r="C97" s="1">
        <v>4.7</v>
      </c>
      <c r="D97" s="1">
        <v>11</v>
      </c>
      <c r="E97" s="1">
        <v>2.397895273</v>
      </c>
      <c r="F97" s="1">
        <v>9</v>
      </c>
      <c r="G97" s="1">
        <v>1.3637066390000001</v>
      </c>
      <c r="H97" s="1">
        <v>3</v>
      </c>
      <c r="I97" s="1">
        <v>3</v>
      </c>
      <c r="J97">
        <f>COUNTIF($A$2:A97,A97)</f>
        <v>2</v>
      </c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55000000000000004">
      <c r="A98" s="1" t="s">
        <v>87</v>
      </c>
      <c r="B98" s="1">
        <v>5.8000000000000003E-2</v>
      </c>
      <c r="C98" s="1">
        <v>4.7</v>
      </c>
      <c r="D98" s="1">
        <v>16</v>
      </c>
      <c r="E98" s="1">
        <v>2.7725887220000001</v>
      </c>
      <c r="F98" s="1">
        <v>4</v>
      </c>
      <c r="G98" s="1">
        <v>0.54387185900000001</v>
      </c>
      <c r="H98" s="1">
        <v>2</v>
      </c>
      <c r="I98" s="1">
        <v>3</v>
      </c>
      <c r="J98">
        <f>COUNTIF($A$2:A98,A98)</f>
        <v>2</v>
      </c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55000000000000004">
      <c r="A99" s="1" t="s">
        <v>88</v>
      </c>
      <c r="B99" s="1">
        <v>0.02</v>
      </c>
      <c r="C99" s="1">
        <v>5.55</v>
      </c>
      <c r="D99" s="1">
        <v>10</v>
      </c>
      <c r="E99" s="1">
        <v>2.3025850929999998</v>
      </c>
      <c r="F99" s="1">
        <v>3</v>
      </c>
      <c r="G99" s="1">
        <v>2.7126506520000002</v>
      </c>
      <c r="H99" s="1">
        <v>1</v>
      </c>
      <c r="I99" s="1">
        <v>3</v>
      </c>
      <c r="J99">
        <f>COUNTIF($A$2:A99,A99)</f>
        <v>2</v>
      </c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55000000000000004">
      <c r="A100" s="1" t="s">
        <v>89</v>
      </c>
      <c r="B100" s="1">
        <v>5.1999999999999998E-2</v>
      </c>
      <c r="C100" s="1">
        <v>8.9499999999999993</v>
      </c>
      <c r="D100" s="1">
        <v>20</v>
      </c>
      <c r="E100" s="1">
        <v>2.9957322739999999</v>
      </c>
      <c r="F100" s="1">
        <v>3</v>
      </c>
      <c r="G100" s="1">
        <v>1.3412686300000001</v>
      </c>
      <c r="H100" s="1">
        <v>1</v>
      </c>
      <c r="I100" s="1">
        <v>3</v>
      </c>
      <c r="J100">
        <f>COUNTIF($A$2:A100,A100)</f>
        <v>2</v>
      </c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55000000000000004">
      <c r="A101" s="1" t="s">
        <v>90</v>
      </c>
      <c r="B101" s="1">
        <v>2.1000000000000001E-2</v>
      </c>
      <c r="C101" s="1">
        <v>5.9</v>
      </c>
      <c r="D101" s="1">
        <v>11</v>
      </c>
      <c r="E101" s="1">
        <v>2.397895273</v>
      </c>
      <c r="F101" s="1">
        <v>5</v>
      </c>
      <c r="G101" s="1">
        <v>1.219472551</v>
      </c>
      <c r="H101" s="1">
        <v>2</v>
      </c>
      <c r="I101" s="1">
        <v>3</v>
      </c>
      <c r="J101">
        <f>COUNTIF($A$2:A101,A101)</f>
        <v>2</v>
      </c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55000000000000004">
      <c r="A102" s="1" t="s">
        <v>91</v>
      </c>
      <c r="B102" s="1">
        <v>6.3E-2</v>
      </c>
      <c r="C102" s="1">
        <v>6</v>
      </c>
      <c r="D102" s="1">
        <v>1</v>
      </c>
      <c r="E102" s="1">
        <v>0</v>
      </c>
      <c r="F102" s="1">
        <v>8</v>
      </c>
      <c r="G102" s="1">
        <v>2.0915937250000001</v>
      </c>
      <c r="H102" s="1">
        <v>2</v>
      </c>
      <c r="I102" s="1">
        <v>3</v>
      </c>
      <c r="J102">
        <f>COUNTIF($A$2:A102,A102)</f>
        <v>2</v>
      </c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55000000000000004">
      <c r="A103" s="1" t="s">
        <v>92</v>
      </c>
      <c r="B103" s="1">
        <v>5.6000000000000001E-2</v>
      </c>
      <c r="C103" s="1">
        <v>5.7</v>
      </c>
      <c r="D103" s="1">
        <v>6</v>
      </c>
      <c r="E103" s="1">
        <v>1.791759469</v>
      </c>
      <c r="F103" s="1">
        <v>5</v>
      </c>
      <c r="G103" s="1">
        <v>4.0649990410000001</v>
      </c>
      <c r="H103" s="1">
        <v>2</v>
      </c>
      <c r="I103" s="1">
        <v>3</v>
      </c>
      <c r="J103">
        <f>COUNTIF($A$2:A103,A103)</f>
        <v>2</v>
      </c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55000000000000004">
      <c r="A104" s="1" t="s">
        <v>93</v>
      </c>
      <c r="B104" s="1">
        <v>1.2999999999999999E-2</v>
      </c>
      <c r="C104" s="1">
        <v>6.95</v>
      </c>
      <c r="D104" s="1">
        <v>19</v>
      </c>
      <c r="E104" s="1">
        <v>2.9444389790000001</v>
      </c>
      <c r="F104" s="1">
        <v>3</v>
      </c>
      <c r="G104" s="1">
        <v>0.31414953299999998</v>
      </c>
      <c r="H104" s="1">
        <v>1</v>
      </c>
      <c r="I104" s="1">
        <v>3</v>
      </c>
      <c r="J104">
        <f>COUNTIF($A$2:A104,A104)</f>
        <v>2</v>
      </c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55000000000000004">
      <c r="A105" s="1" t="s">
        <v>94</v>
      </c>
      <c r="B105" s="1">
        <v>5.0000000000000001E-3</v>
      </c>
      <c r="C105" s="1">
        <v>3.25</v>
      </c>
      <c r="D105" s="1">
        <v>11</v>
      </c>
      <c r="E105" s="1">
        <v>2.397895273</v>
      </c>
      <c r="F105" s="1">
        <v>6</v>
      </c>
      <c r="G105" s="1">
        <v>0.80125818500000001</v>
      </c>
      <c r="H105" s="1">
        <v>2</v>
      </c>
      <c r="I105" s="1">
        <v>3</v>
      </c>
      <c r="J105">
        <f>COUNTIF($A$2:A105,A105)</f>
        <v>2</v>
      </c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55000000000000004">
      <c r="A106" s="1" t="s">
        <v>95</v>
      </c>
      <c r="B106" s="1">
        <v>6.4000000000000001E-2</v>
      </c>
      <c r="C106" s="1">
        <v>3.35</v>
      </c>
      <c r="D106" s="1">
        <v>1</v>
      </c>
      <c r="E106" s="1">
        <v>0</v>
      </c>
      <c r="F106" s="1">
        <v>5</v>
      </c>
      <c r="G106" s="1">
        <v>1.1479838680000001</v>
      </c>
      <c r="H106" s="1">
        <v>1</v>
      </c>
      <c r="I106" s="1">
        <v>3</v>
      </c>
      <c r="J106">
        <f>COUNTIF($A$2:A106,A106)</f>
        <v>2</v>
      </c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55000000000000004">
      <c r="A107" s="1" t="s">
        <v>96</v>
      </c>
      <c r="B107" s="1">
        <v>6.0999999999999999E-2</v>
      </c>
      <c r="C107" s="1">
        <v>6.55</v>
      </c>
      <c r="D107" s="1">
        <v>11</v>
      </c>
      <c r="E107" s="1">
        <v>2.397895273</v>
      </c>
      <c r="F107" s="1">
        <v>6</v>
      </c>
      <c r="G107" s="1">
        <v>0.89175098399999997</v>
      </c>
      <c r="H107" s="1">
        <v>2</v>
      </c>
      <c r="I107" s="1">
        <v>3</v>
      </c>
      <c r="J107">
        <f>COUNTIF($A$2:A107,A107)</f>
        <v>2</v>
      </c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55000000000000004">
      <c r="A108" s="1" t="s">
        <v>97</v>
      </c>
      <c r="B108" s="1">
        <v>2.3E-2</v>
      </c>
      <c r="C108" s="1">
        <v>7.35</v>
      </c>
      <c r="D108" s="1">
        <v>1</v>
      </c>
      <c r="E108" s="1">
        <v>0</v>
      </c>
      <c r="F108" s="1">
        <v>9</v>
      </c>
      <c r="G108" s="1">
        <v>2.9292003539999998</v>
      </c>
      <c r="H108" s="1">
        <v>4</v>
      </c>
      <c r="I108" s="1">
        <v>3</v>
      </c>
      <c r="J108">
        <f>COUNTIF($A$2:A108,A108)</f>
        <v>2</v>
      </c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55000000000000004">
      <c r="A109" s="1" t="s">
        <v>98</v>
      </c>
      <c r="B109" s="1">
        <v>5.2999999999999999E-2</v>
      </c>
      <c r="C109" s="1">
        <v>6.7</v>
      </c>
      <c r="D109" s="1">
        <v>1</v>
      </c>
      <c r="E109" s="1">
        <v>0</v>
      </c>
      <c r="F109" s="1">
        <v>7</v>
      </c>
      <c r="G109" s="1">
        <v>5.1940629100000004</v>
      </c>
      <c r="H109" s="1">
        <v>2</v>
      </c>
      <c r="I109" s="1">
        <v>3</v>
      </c>
      <c r="J109">
        <f>COUNTIF($A$2:A109,A109)</f>
        <v>2</v>
      </c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55000000000000004">
      <c r="A110" s="1" t="s">
        <v>81</v>
      </c>
      <c r="B110" s="1">
        <v>5.1999999999999998E-2</v>
      </c>
      <c r="C110" s="1">
        <v>5.0999999999999996</v>
      </c>
      <c r="D110" s="1">
        <v>11</v>
      </c>
      <c r="E110" s="1">
        <v>2.397895273</v>
      </c>
      <c r="F110" s="1">
        <v>5</v>
      </c>
      <c r="G110" s="1">
        <v>0.90830802300000002</v>
      </c>
      <c r="H110" s="1">
        <v>1</v>
      </c>
      <c r="I110" s="1">
        <v>3</v>
      </c>
      <c r="J110">
        <f>COUNTIF($A$2:A110,A110)</f>
        <v>3</v>
      </c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55000000000000004">
      <c r="A111" s="1" t="s">
        <v>82</v>
      </c>
      <c r="B111" s="1">
        <v>2.5999999999999999E-2</v>
      </c>
      <c r="C111" s="1">
        <v>7.15</v>
      </c>
      <c r="D111" s="1">
        <v>19</v>
      </c>
      <c r="E111" s="1">
        <v>2.9444389790000001</v>
      </c>
      <c r="F111" s="1">
        <v>5</v>
      </c>
      <c r="G111" s="1">
        <v>1.476659779</v>
      </c>
      <c r="H111" s="1">
        <v>2</v>
      </c>
      <c r="I111" s="1">
        <v>3</v>
      </c>
      <c r="J111">
        <f>COUNTIF($A$2:A111,A111)</f>
        <v>3</v>
      </c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55000000000000004">
      <c r="A112" s="1" t="s">
        <v>83</v>
      </c>
      <c r="B112" s="1">
        <v>1.7000000000000001E-2</v>
      </c>
      <c r="C112" s="1">
        <v>6.9</v>
      </c>
      <c r="D112" s="1">
        <v>16</v>
      </c>
      <c r="E112" s="1">
        <v>2.7725887220000001</v>
      </c>
      <c r="F112" s="1">
        <v>4</v>
      </c>
      <c r="G112" s="1">
        <v>2.2686004870000001</v>
      </c>
      <c r="H112" s="1">
        <v>1</v>
      </c>
      <c r="I112" s="1">
        <v>3</v>
      </c>
      <c r="J112">
        <f>COUNTIF($A$2:A112,A112)</f>
        <v>3</v>
      </c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55000000000000004">
      <c r="A113" s="1" t="s">
        <v>84</v>
      </c>
      <c r="B113" s="1">
        <v>7.0000000000000001E-3</v>
      </c>
      <c r="C113" s="1">
        <v>5.7</v>
      </c>
      <c r="D113" s="1">
        <v>9</v>
      </c>
      <c r="E113" s="1">
        <v>2.1972245770000001</v>
      </c>
      <c r="F113" s="1">
        <v>4</v>
      </c>
      <c r="G113" s="1">
        <v>0.49245911599999997</v>
      </c>
      <c r="H113" s="1">
        <v>1</v>
      </c>
      <c r="I113" s="1">
        <v>3</v>
      </c>
      <c r="J113">
        <f>COUNTIF($A$2:A113,A113)</f>
        <v>3</v>
      </c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55000000000000004">
      <c r="A114" s="1" t="s">
        <v>85</v>
      </c>
      <c r="B114" s="1">
        <v>5.8999999999999997E-2</v>
      </c>
      <c r="C114" s="1">
        <v>7</v>
      </c>
      <c r="D114" s="1">
        <v>14</v>
      </c>
      <c r="E114" s="1">
        <v>2.63905733</v>
      </c>
      <c r="F114" s="1">
        <v>5</v>
      </c>
      <c r="G114" s="1">
        <v>0.67804891599999995</v>
      </c>
      <c r="H114" s="1">
        <v>1</v>
      </c>
      <c r="I114" s="1">
        <v>3</v>
      </c>
      <c r="J114">
        <f>COUNTIF($A$2:A114,A114)</f>
        <v>3</v>
      </c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55000000000000004">
      <c r="A115" s="1" t="s">
        <v>86</v>
      </c>
      <c r="B115" s="1">
        <v>2.5000000000000001E-2</v>
      </c>
      <c r="C115" s="1">
        <v>4.7</v>
      </c>
      <c r="D115" s="1">
        <v>11</v>
      </c>
      <c r="E115" s="1">
        <v>2.397895273</v>
      </c>
      <c r="F115" s="1">
        <v>9</v>
      </c>
      <c r="G115" s="1">
        <v>1.3637066390000001</v>
      </c>
      <c r="H115" s="1">
        <v>3</v>
      </c>
      <c r="I115" s="1">
        <v>3</v>
      </c>
      <c r="J115">
        <f>COUNTIF($A$2:A115,A115)</f>
        <v>3</v>
      </c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55000000000000004">
      <c r="A116" s="1" t="s">
        <v>87</v>
      </c>
      <c r="B116" s="1">
        <v>5.8000000000000003E-2</v>
      </c>
      <c r="C116" s="1">
        <v>4.7</v>
      </c>
      <c r="D116" s="1">
        <v>16</v>
      </c>
      <c r="E116" s="1">
        <v>2.7725887220000001</v>
      </c>
      <c r="F116" s="1">
        <v>4</v>
      </c>
      <c r="G116" s="1">
        <v>0.54387185900000001</v>
      </c>
      <c r="H116" s="1">
        <v>2</v>
      </c>
      <c r="I116" s="1">
        <v>3</v>
      </c>
      <c r="J116">
        <f>COUNTIF($A$2:A116,A116)</f>
        <v>3</v>
      </c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55000000000000004">
      <c r="A117" s="1" t="s">
        <v>88</v>
      </c>
      <c r="B117" s="1">
        <v>0.02</v>
      </c>
      <c r="C117" s="1">
        <v>5.55</v>
      </c>
      <c r="D117" s="1">
        <v>10</v>
      </c>
      <c r="E117" s="1">
        <v>2.3025850929999998</v>
      </c>
      <c r="F117" s="1">
        <v>3</v>
      </c>
      <c r="G117" s="1">
        <v>2.7126506520000002</v>
      </c>
      <c r="H117" s="1">
        <v>1</v>
      </c>
      <c r="I117" s="1">
        <v>3</v>
      </c>
      <c r="J117">
        <f>COUNTIF($A$2:A117,A117)</f>
        <v>3</v>
      </c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55000000000000004">
      <c r="A118" s="1" t="s">
        <v>89</v>
      </c>
      <c r="B118" s="1">
        <v>5.1999999999999998E-2</v>
      </c>
      <c r="C118" s="1">
        <v>8.9499999999999993</v>
      </c>
      <c r="D118" s="1">
        <v>20</v>
      </c>
      <c r="E118" s="1">
        <v>2.9957322739999999</v>
      </c>
      <c r="F118" s="1">
        <v>3</v>
      </c>
      <c r="G118" s="1">
        <v>1.3412686300000001</v>
      </c>
      <c r="H118" s="1">
        <v>1</v>
      </c>
      <c r="I118" s="1">
        <v>3</v>
      </c>
      <c r="J118">
        <f>COUNTIF($A$2:A118,A118)</f>
        <v>3</v>
      </c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55000000000000004">
      <c r="A119" s="1" t="s">
        <v>90</v>
      </c>
      <c r="B119" s="1">
        <v>2.1000000000000001E-2</v>
      </c>
      <c r="C119" s="1">
        <v>5.9</v>
      </c>
      <c r="D119" s="1">
        <v>11</v>
      </c>
      <c r="E119" s="1">
        <v>2.397895273</v>
      </c>
      <c r="F119" s="1">
        <v>5</v>
      </c>
      <c r="G119" s="1">
        <v>1.219472551</v>
      </c>
      <c r="H119" s="1">
        <v>2</v>
      </c>
      <c r="I119" s="1">
        <v>3</v>
      </c>
      <c r="J119">
        <f>COUNTIF($A$2:A119,A119)</f>
        <v>3</v>
      </c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55000000000000004">
      <c r="A120" s="1" t="s">
        <v>91</v>
      </c>
      <c r="B120" s="1">
        <v>6.3E-2</v>
      </c>
      <c r="C120" s="1">
        <v>6</v>
      </c>
      <c r="D120" s="1">
        <v>1</v>
      </c>
      <c r="E120" s="1">
        <v>0</v>
      </c>
      <c r="F120" s="1">
        <v>8</v>
      </c>
      <c r="G120" s="1">
        <v>2.0915937250000001</v>
      </c>
      <c r="H120" s="1">
        <v>2</v>
      </c>
      <c r="I120" s="1">
        <v>3</v>
      </c>
      <c r="J120">
        <f>COUNTIF($A$2:A120,A120)</f>
        <v>3</v>
      </c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55000000000000004">
      <c r="A121" s="1" t="s">
        <v>92</v>
      </c>
      <c r="B121" s="1">
        <v>5.6000000000000001E-2</v>
      </c>
      <c r="C121" s="1">
        <v>5.7</v>
      </c>
      <c r="D121" s="1">
        <v>6</v>
      </c>
      <c r="E121" s="1">
        <v>1.791759469</v>
      </c>
      <c r="F121" s="1">
        <v>5</v>
      </c>
      <c r="G121" s="1">
        <v>4.0649990410000001</v>
      </c>
      <c r="H121" s="1">
        <v>2</v>
      </c>
      <c r="I121" s="1">
        <v>3</v>
      </c>
      <c r="J121">
        <f>COUNTIF($A$2:A121,A121)</f>
        <v>3</v>
      </c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55000000000000004">
      <c r="A122" s="1" t="s">
        <v>93</v>
      </c>
      <c r="B122" s="1">
        <v>1.2999999999999999E-2</v>
      </c>
      <c r="C122" s="1">
        <v>6.95</v>
      </c>
      <c r="D122" s="1">
        <v>19</v>
      </c>
      <c r="E122" s="1">
        <v>2.9444389790000001</v>
      </c>
      <c r="F122" s="1">
        <v>3</v>
      </c>
      <c r="G122" s="1">
        <v>0.31414953299999998</v>
      </c>
      <c r="H122" s="1">
        <v>1</v>
      </c>
      <c r="I122" s="1">
        <v>3</v>
      </c>
      <c r="J122">
        <f>COUNTIF($A$2:A122,A122)</f>
        <v>3</v>
      </c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55000000000000004">
      <c r="A123" s="1" t="s">
        <v>94</v>
      </c>
      <c r="B123" s="1">
        <v>5.0000000000000001E-3</v>
      </c>
      <c r="C123" s="1">
        <v>3.25</v>
      </c>
      <c r="D123" s="1">
        <v>11</v>
      </c>
      <c r="E123" s="1">
        <v>2.397895273</v>
      </c>
      <c r="F123" s="1">
        <v>6</v>
      </c>
      <c r="G123" s="1">
        <v>0.80125818500000001</v>
      </c>
      <c r="H123" s="1">
        <v>2</v>
      </c>
      <c r="I123" s="1">
        <v>3</v>
      </c>
      <c r="J123">
        <f>COUNTIF($A$2:A123,A123)</f>
        <v>3</v>
      </c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55000000000000004">
      <c r="A124" s="1" t="s">
        <v>95</v>
      </c>
      <c r="B124" s="1">
        <v>6.4000000000000001E-2</v>
      </c>
      <c r="C124" s="1">
        <v>3.35</v>
      </c>
      <c r="D124" s="1">
        <v>1</v>
      </c>
      <c r="E124" s="1">
        <v>0</v>
      </c>
      <c r="F124" s="1">
        <v>5</v>
      </c>
      <c r="G124" s="1">
        <v>1.1479838680000001</v>
      </c>
      <c r="H124" s="1">
        <v>1</v>
      </c>
      <c r="I124" s="1">
        <v>3</v>
      </c>
      <c r="J124">
        <f>COUNTIF($A$2:A124,A124)</f>
        <v>3</v>
      </c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55000000000000004">
      <c r="A125" s="1" t="s">
        <v>96</v>
      </c>
      <c r="B125" s="1">
        <v>6.0999999999999999E-2</v>
      </c>
      <c r="C125" s="1">
        <v>6.55</v>
      </c>
      <c r="D125" s="1">
        <v>11</v>
      </c>
      <c r="E125" s="1">
        <v>2.397895273</v>
      </c>
      <c r="F125" s="1">
        <v>6</v>
      </c>
      <c r="G125" s="1">
        <v>0.89175098399999997</v>
      </c>
      <c r="H125" s="1">
        <v>2</v>
      </c>
      <c r="I125" s="1">
        <v>3</v>
      </c>
      <c r="J125">
        <f>COUNTIF($A$2:A125,A125)</f>
        <v>3</v>
      </c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55000000000000004">
      <c r="A126" s="1" t="s">
        <v>97</v>
      </c>
      <c r="B126" s="1">
        <v>2.3E-2</v>
      </c>
      <c r="C126" s="1">
        <v>7.35</v>
      </c>
      <c r="D126" s="1">
        <v>1</v>
      </c>
      <c r="E126" s="1">
        <v>0</v>
      </c>
      <c r="F126" s="1">
        <v>9</v>
      </c>
      <c r="G126" s="1">
        <v>2.9292003539999998</v>
      </c>
      <c r="H126" s="1">
        <v>4</v>
      </c>
      <c r="I126" s="1">
        <v>3</v>
      </c>
      <c r="J126">
        <f>COUNTIF($A$2:A126,A126)</f>
        <v>3</v>
      </c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55000000000000004">
      <c r="A127" s="1" t="s">
        <v>98</v>
      </c>
      <c r="B127" s="1">
        <v>5.2999999999999999E-2</v>
      </c>
      <c r="C127" s="1">
        <v>6.7</v>
      </c>
      <c r="D127" s="1">
        <v>1</v>
      </c>
      <c r="E127" s="1">
        <v>0</v>
      </c>
      <c r="F127" s="1">
        <v>7</v>
      </c>
      <c r="G127" s="1">
        <v>5.1940629100000004</v>
      </c>
      <c r="H127" s="1">
        <v>2</v>
      </c>
      <c r="I127" s="1">
        <v>3</v>
      </c>
      <c r="J127">
        <f>COUNTIF($A$2:A127,A127)</f>
        <v>3</v>
      </c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55000000000000004">
      <c r="A128" s="1" t="s">
        <v>117</v>
      </c>
      <c r="B128" s="1">
        <v>6.5000000000000002E-2</v>
      </c>
      <c r="C128" s="1">
        <v>7.85</v>
      </c>
      <c r="D128" s="1">
        <v>1</v>
      </c>
      <c r="E128" s="1">
        <v>0</v>
      </c>
      <c r="F128" s="1">
        <v>8</v>
      </c>
      <c r="G128" s="1">
        <v>4.4317765070000004</v>
      </c>
      <c r="H128" s="1">
        <v>2</v>
      </c>
      <c r="I128" s="1">
        <v>4</v>
      </c>
      <c r="J128">
        <f>COUNTIF($A$2:A128,A128)</f>
        <v>2</v>
      </c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55000000000000004">
      <c r="A129" s="1" t="s">
        <v>118</v>
      </c>
      <c r="B129" s="1">
        <v>5.5E-2</v>
      </c>
      <c r="C129" s="1">
        <v>3.7</v>
      </c>
      <c r="D129" s="1">
        <v>16</v>
      </c>
      <c r="E129" s="1">
        <v>2.7725887220000001</v>
      </c>
      <c r="F129" s="1">
        <v>7</v>
      </c>
      <c r="G129" s="1">
        <v>3.9051555969999998</v>
      </c>
      <c r="H129" s="1">
        <v>4</v>
      </c>
      <c r="I129" s="1">
        <v>4</v>
      </c>
      <c r="J129">
        <f>COUNTIF($A$2:A129,A129)</f>
        <v>2</v>
      </c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55000000000000004">
      <c r="A130" s="1" t="s">
        <v>119</v>
      </c>
      <c r="B130" s="1">
        <v>2.5000000000000001E-2</v>
      </c>
      <c r="C130" s="1">
        <v>6</v>
      </c>
      <c r="D130" s="1">
        <v>37</v>
      </c>
      <c r="E130" s="1">
        <v>3.6109179130000002</v>
      </c>
      <c r="F130" s="1">
        <v>5</v>
      </c>
      <c r="G130" s="1">
        <v>2.860774573</v>
      </c>
      <c r="H130" s="1">
        <v>1</v>
      </c>
      <c r="I130" s="1">
        <v>4</v>
      </c>
      <c r="J130">
        <f>COUNTIF($A$2:A130,A130)</f>
        <v>2</v>
      </c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55000000000000004">
      <c r="A131" s="1" t="s">
        <v>120</v>
      </c>
      <c r="B131" s="1">
        <v>1.7000000000000001E-2</v>
      </c>
      <c r="C131" s="1">
        <v>7.4</v>
      </c>
      <c r="D131" s="1">
        <v>16</v>
      </c>
      <c r="E131" s="1">
        <v>2.7725887220000001</v>
      </c>
      <c r="F131" s="1">
        <v>4</v>
      </c>
      <c r="G131" s="1">
        <v>3.1040533479999999</v>
      </c>
      <c r="H131" s="1">
        <v>1</v>
      </c>
      <c r="I131" s="1">
        <v>4</v>
      </c>
      <c r="J131">
        <f>COUNTIF($A$2:A131,A131)</f>
        <v>2</v>
      </c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55000000000000004">
      <c r="A132" s="1" t="s">
        <v>121</v>
      </c>
      <c r="B132" s="1">
        <v>2.5000000000000001E-2</v>
      </c>
      <c r="C132" s="1">
        <v>4.05</v>
      </c>
      <c r="D132" s="1">
        <v>9</v>
      </c>
      <c r="E132" s="1">
        <v>2.1972245770000001</v>
      </c>
      <c r="F132" s="1">
        <v>7</v>
      </c>
      <c r="G132" s="1">
        <v>0.81043085800000003</v>
      </c>
      <c r="H132" s="1">
        <v>3</v>
      </c>
      <c r="I132" s="1">
        <v>4</v>
      </c>
      <c r="J132">
        <f>COUNTIF($A$2:A132,A132)</f>
        <v>2</v>
      </c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55000000000000004">
      <c r="A133" s="1" t="s">
        <v>122</v>
      </c>
      <c r="B133" s="1">
        <v>1.6E-2</v>
      </c>
      <c r="C133" s="1">
        <v>6.2</v>
      </c>
      <c r="D133" s="1">
        <v>1</v>
      </c>
      <c r="E133" s="1">
        <v>0</v>
      </c>
      <c r="F133" s="1">
        <v>6</v>
      </c>
      <c r="G133" s="1">
        <v>3.722321049</v>
      </c>
      <c r="H133" s="1">
        <v>2</v>
      </c>
      <c r="I133" s="1">
        <v>4</v>
      </c>
      <c r="J133">
        <f>COUNTIF($A$2:A133,A133)</f>
        <v>2</v>
      </c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55000000000000004">
      <c r="A134" s="1" t="s">
        <v>123</v>
      </c>
      <c r="B134" s="1">
        <v>5.5E-2</v>
      </c>
      <c r="C134" s="1">
        <v>2.95</v>
      </c>
      <c r="D134" s="1">
        <v>11</v>
      </c>
      <c r="E134" s="1">
        <v>2.397895273</v>
      </c>
      <c r="F134" s="1">
        <v>5</v>
      </c>
      <c r="G134" s="1">
        <v>0.44157233699999998</v>
      </c>
      <c r="H134" s="1">
        <v>1</v>
      </c>
      <c r="I134" s="1">
        <v>4</v>
      </c>
      <c r="J134">
        <f>COUNTIF($A$2:A134,A134)</f>
        <v>2</v>
      </c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55000000000000004">
      <c r="A135" s="1" t="s">
        <v>124</v>
      </c>
      <c r="B135" s="1">
        <v>2.3E-2</v>
      </c>
      <c r="C135" s="1">
        <v>5.8</v>
      </c>
      <c r="D135" s="1">
        <v>1</v>
      </c>
      <c r="E135" s="1">
        <v>0</v>
      </c>
      <c r="F135" s="1">
        <v>7</v>
      </c>
      <c r="G135" s="1">
        <v>2.4554190629999999</v>
      </c>
      <c r="H135" s="1">
        <v>2</v>
      </c>
      <c r="I135" s="1">
        <v>4</v>
      </c>
      <c r="J135">
        <f>COUNTIF($A$2:A135,A135)</f>
        <v>2</v>
      </c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55000000000000004">
      <c r="A136" s="1" t="s">
        <v>125</v>
      </c>
      <c r="B136" s="1">
        <v>5.2999999999999999E-2</v>
      </c>
      <c r="C136" s="1">
        <v>5.2</v>
      </c>
      <c r="D136" s="1">
        <v>13</v>
      </c>
      <c r="E136" s="1">
        <v>2.5649493570000002</v>
      </c>
      <c r="F136" s="1">
        <v>4</v>
      </c>
      <c r="G136" s="1">
        <v>0.12386841</v>
      </c>
      <c r="H136" s="1">
        <v>1</v>
      </c>
      <c r="I136" s="1">
        <v>4</v>
      </c>
      <c r="J136">
        <f>COUNTIF($A$2:A136,A136)</f>
        <v>2</v>
      </c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55000000000000004">
      <c r="A137" s="1" t="s">
        <v>126</v>
      </c>
      <c r="B137" s="1">
        <v>1.2999999999999999E-2</v>
      </c>
      <c r="C137" s="1">
        <v>7.45</v>
      </c>
      <c r="D137" s="1">
        <v>5</v>
      </c>
      <c r="E137" s="1">
        <v>1.609437912</v>
      </c>
      <c r="F137" s="1">
        <v>7</v>
      </c>
      <c r="G137" s="1">
        <v>1.701690981</v>
      </c>
      <c r="H137" s="1">
        <v>2</v>
      </c>
      <c r="I137" s="1">
        <v>4</v>
      </c>
      <c r="J137">
        <f>COUNTIF($A$2:A137,A137)</f>
        <v>2</v>
      </c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55000000000000004">
      <c r="A138" s="1" t="s">
        <v>127</v>
      </c>
      <c r="B138" s="1">
        <v>5.1999999999999998E-2</v>
      </c>
      <c r="C138" s="1">
        <v>3.65</v>
      </c>
      <c r="D138" s="1">
        <v>1</v>
      </c>
      <c r="E138" s="1">
        <v>0</v>
      </c>
      <c r="F138" s="1">
        <v>9</v>
      </c>
      <c r="G138" s="1">
        <v>1.1623862309999999</v>
      </c>
      <c r="H138" s="1">
        <v>4</v>
      </c>
      <c r="I138" s="1">
        <v>4</v>
      </c>
      <c r="J138">
        <f>COUNTIF($A$2:A138,A138)</f>
        <v>2</v>
      </c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55000000000000004">
      <c r="A139" s="1" t="s">
        <v>128</v>
      </c>
      <c r="B139" s="1">
        <v>2.8000000000000001E-2</v>
      </c>
      <c r="C139" s="1">
        <v>6.9</v>
      </c>
      <c r="D139" s="1">
        <v>19</v>
      </c>
      <c r="E139" s="1">
        <v>2.9444389790000001</v>
      </c>
      <c r="F139" s="1">
        <v>6</v>
      </c>
      <c r="G139" s="1">
        <v>1.809403171</v>
      </c>
      <c r="H139" s="1">
        <v>2</v>
      </c>
      <c r="I139" s="1">
        <v>4</v>
      </c>
      <c r="J139">
        <f>COUNTIF($A$2:A139,A139)</f>
        <v>2</v>
      </c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55000000000000004">
      <c r="A140" s="1" t="s">
        <v>129</v>
      </c>
      <c r="B140" s="1">
        <v>0.05</v>
      </c>
      <c r="C140" s="1">
        <v>7.05</v>
      </c>
      <c r="D140" s="1">
        <v>15</v>
      </c>
      <c r="E140" s="1">
        <v>2.7080502009999998</v>
      </c>
      <c r="F140" s="1">
        <v>4</v>
      </c>
      <c r="G140" s="1">
        <v>3.745813976</v>
      </c>
      <c r="H140" s="1">
        <v>1</v>
      </c>
      <c r="I140" s="1">
        <v>4</v>
      </c>
      <c r="J140">
        <f>COUNTIF($A$2:A140,A140)</f>
        <v>2</v>
      </c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55000000000000004">
      <c r="A141" s="1" t="s">
        <v>130</v>
      </c>
      <c r="B141" s="1">
        <v>8.9999999999999993E-3</v>
      </c>
      <c r="C141" s="1">
        <v>4.7</v>
      </c>
      <c r="D141" s="1">
        <v>27</v>
      </c>
      <c r="E141" s="1">
        <v>3.2958368660000001</v>
      </c>
      <c r="F141" s="1">
        <v>6</v>
      </c>
      <c r="G141" s="1">
        <v>1.4487750699999999</v>
      </c>
      <c r="H141" s="1">
        <v>2</v>
      </c>
      <c r="I141" s="1">
        <v>4</v>
      </c>
      <c r="J141">
        <f>COUNTIF($A$2:A141,A141)</f>
        <v>2</v>
      </c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55000000000000004">
      <c r="A142" s="1" t="s">
        <v>131</v>
      </c>
      <c r="B142" s="1">
        <v>5.6000000000000001E-2</v>
      </c>
      <c r="C142" s="1">
        <v>7.2</v>
      </c>
      <c r="D142" s="1">
        <v>8</v>
      </c>
      <c r="E142" s="1">
        <v>2.0794415420000001</v>
      </c>
      <c r="F142" s="1">
        <v>4</v>
      </c>
      <c r="G142" s="1">
        <v>2.0191600439999999</v>
      </c>
      <c r="H142" s="1">
        <v>1</v>
      </c>
      <c r="I142" s="1">
        <v>4</v>
      </c>
      <c r="J142">
        <f>COUNTIF($A$2:A142,A142)</f>
        <v>2</v>
      </c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55000000000000004">
      <c r="A143" s="1" t="s">
        <v>132</v>
      </c>
      <c r="B143" s="1">
        <v>5.2999999999999999E-2</v>
      </c>
      <c r="C143" s="1">
        <v>6.55</v>
      </c>
      <c r="D143" s="1">
        <v>1</v>
      </c>
      <c r="E143" s="1">
        <v>0</v>
      </c>
      <c r="F143" s="1">
        <v>6</v>
      </c>
      <c r="G143" s="1">
        <v>2.291088121</v>
      </c>
      <c r="H143" s="1">
        <v>2</v>
      </c>
      <c r="I143" s="1">
        <v>4</v>
      </c>
      <c r="J143">
        <f>COUNTIF($A$2:A143,A143)</f>
        <v>2</v>
      </c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55000000000000004">
      <c r="A144" s="1" t="s">
        <v>133</v>
      </c>
      <c r="B144" s="1">
        <v>0.02</v>
      </c>
      <c r="C144" s="1">
        <v>7.95</v>
      </c>
      <c r="D144" s="1">
        <v>3</v>
      </c>
      <c r="E144" s="1">
        <v>1.0986122890000001</v>
      </c>
      <c r="F144" s="1">
        <v>9</v>
      </c>
      <c r="G144" s="1">
        <v>1.6450322420000001</v>
      </c>
      <c r="H144" s="1">
        <v>3</v>
      </c>
      <c r="I144" s="1">
        <v>4</v>
      </c>
      <c r="J144">
        <f>COUNTIF($A$2:A144,A144)</f>
        <v>2</v>
      </c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55000000000000004">
      <c r="A145" s="1" t="s">
        <v>134</v>
      </c>
      <c r="B145" s="1">
        <v>5.6000000000000001E-2</v>
      </c>
      <c r="C145" s="1">
        <v>6.4</v>
      </c>
      <c r="D145" s="1">
        <v>4</v>
      </c>
      <c r="E145" s="1">
        <v>1.386294361</v>
      </c>
      <c r="F145" s="1">
        <v>4</v>
      </c>
      <c r="G145" s="1">
        <v>3.8228165920000001</v>
      </c>
      <c r="H145" s="1">
        <v>1</v>
      </c>
      <c r="I145" s="1">
        <v>4</v>
      </c>
      <c r="J145">
        <f>COUNTIF($A$2:A145,A145)</f>
        <v>2</v>
      </c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55000000000000004">
      <c r="A146" s="1" t="s">
        <v>117</v>
      </c>
      <c r="B146" s="1">
        <v>6.5000000000000002E-2</v>
      </c>
      <c r="C146" s="1">
        <v>7.85</v>
      </c>
      <c r="D146" s="1">
        <v>1</v>
      </c>
      <c r="E146" s="1">
        <v>0</v>
      </c>
      <c r="F146" s="1">
        <v>8</v>
      </c>
      <c r="G146" s="1">
        <v>4.4317765070000004</v>
      </c>
      <c r="H146" s="1">
        <v>2</v>
      </c>
      <c r="I146" s="1">
        <v>4</v>
      </c>
      <c r="J146">
        <f>COUNTIF($A$2:A146,A146)</f>
        <v>3</v>
      </c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55000000000000004">
      <c r="A147" s="1" t="s">
        <v>118</v>
      </c>
      <c r="B147" s="1">
        <v>5.5E-2</v>
      </c>
      <c r="C147" s="1">
        <v>3.7</v>
      </c>
      <c r="D147" s="1">
        <v>16</v>
      </c>
      <c r="E147" s="1">
        <v>2.7725887220000001</v>
      </c>
      <c r="F147" s="1">
        <v>7</v>
      </c>
      <c r="G147" s="1">
        <v>3.9051555969999998</v>
      </c>
      <c r="H147" s="1">
        <v>4</v>
      </c>
      <c r="I147" s="1">
        <v>4</v>
      </c>
      <c r="J147">
        <f>COUNTIF($A$2:A147,A147)</f>
        <v>3</v>
      </c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55000000000000004">
      <c r="A148" s="1" t="s">
        <v>119</v>
      </c>
      <c r="B148" s="1">
        <v>2.5000000000000001E-2</v>
      </c>
      <c r="C148" s="1">
        <v>6</v>
      </c>
      <c r="D148" s="1">
        <v>37</v>
      </c>
      <c r="E148" s="1">
        <v>3.6109179130000002</v>
      </c>
      <c r="F148" s="1">
        <v>5</v>
      </c>
      <c r="G148" s="1">
        <v>2.860774573</v>
      </c>
      <c r="H148" s="1">
        <v>1</v>
      </c>
      <c r="I148" s="1">
        <v>4</v>
      </c>
      <c r="J148">
        <f>COUNTIF($A$2:A148,A148)</f>
        <v>3</v>
      </c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55000000000000004">
      <c r="A149" s="1" t="s">
        <v>120</v>
      </c>
      <c r="B149" s="1">
        <v>1.7000000000000001E-2</v>
      </c>
      <c r="C149" s="1">
        <v>7.4</v>
      </c>
      <c r="D149" s="1">
        <v>16</v>
      </c>
      <c r="E149" s="1">
        <v>2.7725887220000001</v>
      </c>
      <c r="F149" s="1">
        <v>4</v>
      </c>
      <c r="G149" s="1">
        <v>3.1040533479999999</v>
      </c>
      <c r="H149" s="1">
        <v>1</v>
      </c>
      <c r="I149" s="1">
        <v>4</v>
      </c>
      <c r="J149">
        <f>COUNTIF($A$2:A149,A149)</f>
        <v>3</v>
      </c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55000000000000004">
      <c r="A150" s="1" t="s">
        <v>121</v>
      </c>
      <c r="B150" s="1">
        <v>2.5000000000000001E-2</v>
      </c>
      <c r="C150" s="1">
        <v>4.05</v>
      </c>
      <c r="D150" s="1">
        <v>9</v>
      </c>
      <c r="E150" s="1">
        <v>2.1972245770000001</v>
      </c>
      <c r="F150" s="1">
        <v>7</v>
      </c>
      <c r="G150" s="1">
        <v>0.81043085800000003</v>
      </c>
      <c r="H150" s="1">
        <v>3</v>
      </c>
      <c r="I150" s="1">
        <v>4</v>
      </c>
      <c r="J150">
        <f>COUNTIF($A$2:A150,A150)</f>
        <v>3</v>
      </c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55000000000000004">
      <c r="A151" s="1" t="s">
        <v>122</v>
      </c>
      <c r="B151" s="1">
        <v>1.6E-2</v>
      </c>
      <c r="C151" s="1">
        <v>6.2</v>
      </c>
      <c r="D151" s="1">
        <v>1</v>
      </c>
      <c r="E151" s="1">
        <v>0</v>
      </c>
      <c r="F151" s="1">
        <v>6</v>
      </c>
      <c r="G151" s="1">
        <v>3.722321049</v>
      </c>
      <c r="H151" s="1">
        <v>2</v>
      </c>
      <c r="I151" s="1">
        <v>4</v>
      </c>
      <c r="J151">
        <f>COUNTIF($A$2:A151,A151)</f>
        <v>3</v>
      </c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55000000000000004">
      <c r="A152" s="1" t="s">
        <v>123</v>
      </c>
      <c r="B152" s="1">
        <v>5.5E-2</v>
      </c>
      <c r="C152" s="1">
        <v>2.95</v>
      </c>
      <c r="D152" s="1">
        <v>11</v>
      </c>
      <c r="E152" s="1">
        <v>2.397895273</v>
      </c>
      <c r="F152" s="1">
        <v>5</v>
      </c>
      <c r="G152" s="1">
        <v>0.44157233699999998</v>
      </c>
      <c r="H152" s="1">
        <v>1</v>
      </c>
      <c r="I152" s="1">
        <v>4</v>
      </c>
      <c r="J152">
        <f>COUNTIF($A$2:A152,A152)</f>
        <v>3</v>
      </c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55000000000000004">
      <c r="A153" s="1" t="s">
        <v>124</v>
      </c>
      <c r="B153" s="1">
        <v>2.3E-2</v>
      </c>
      <c r="C153" s="1">
        <v>5.8</v>
      </c>
      <c r="D153" s="1">
        <v>1</v>
      </c>
      <c r="E153" s="1">
        <v>0</v>
      </c>
      <c r="F153" s="1">
        <v>7</v>
      </c>
      <c r="G153" s="1">
        <v>2.4554190629999999</v>
      </c>
      <c r="H153" s="1">
        <v>2</v>
      </c>
      <c r="I153" s="1">
        <v>4</v>
      </c>
      <c r="J153">
        <f>COUNTIF($A$2:A153,A153)</f>
        <v>3</v>
      </c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55000000000000004">
      <c r="A154" s="1" t="s">
        <v>125</v>
      </c>
      <c r="B154" s="1">
        <v>5.2999999999999999E-2</v>
      </c>
      <c r="C154" s="1">
        <v>5.2</v>
      </c>
      <c r="D154" s="1">
        <v>13</v>
      </c>
      <c r="E154" s="1">
        <v>2.5649493570000002</v>
      </c>
      <c r="F154" s="1">
        <v>4</v>
      </c>
      <c r="G154" s="1">
        <v>0.12386841</v>
      </c>
      <c r="H154" s="1">
        <v>1</v>
      </c>
      <c r="I154" s="1">
        <v>4</v>
      </c>
      <c r="J154">
        <f>COUNTIF($A$2:A154,A154)</f>
        <v>3</v>
      </c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55000000000000004">
      <c r="A155" s="1" t="s">
        <v>126</v>
      </c>
      <c r="B155" s="1">
        <v>1.2999999999999999E-2</v>
      </c>
      <c r="C155" s="1">
        <v>7.45</v>
      </c>
      <c r="D155" s="1">
        <v>5</v>
      </c>
      <c r="E155" s="1">
        <v>1.609437912</v>
      </c>
      <c r="F155" s="1">
        <v>7</v>
      </c>
      <c r="G155" s="1">
        <v>1.701690981</v>
      </c>
      <c r="H155" s="1">
        <v>2</v>
      </c>
      <c r="I155" s="1">
        <v>4</v>
      </c>
      <c r="J155">
        <f>COUNTIF($A$2:A155,A155)</f>
        <v>3</v>
      </c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55000000000000004">
      <c r="A156" s="1" t="s">
        <v>127</v>
      </c>
      <c r="B156" s="1">
        <v>5.1999999999999998E-2</v>
      </c>
      <c r="C156" s="1">
        <v>3.65</v>
      </c>
      <c r="D156" s="1">
        <v>1</v>
      </c>
      <c r="E156" s="1">
        <v>0</v>
      </c>
      <c r="F156" s="1">
        <v>9</v>
      </c>
      <c r="G156" s="1">
        <v>1.1623862309999999</v>
      </c>
      <c r="H156" s="1">
        <v>4</v>
      </c>
      <c r="I156" s="1">
        <v>4</v>
      </c>
      <c r="J156">
        <f>COUNTIF($A$2:A156,A156)</f>
        <v>3</v>
      </c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55000000000000004">
      <c r="A157" s="1" t="s">
        <v>128</v>
      </c>
      <c r="B157" s="1">
        <v>2.8000000000000001E-2</v>
      </c>
      <c r="C157" s="1">
        <v>6.9</v>
      </c>
      <c r="D157" s="1">
        <v>19</v>
      </c>
      <c r="E157" s="1">
        <v>2.9444389790000001</v>
      </c>
      <c r="F157" s="1">
        <v>6</v>
      </c>
      <c r="G157" s="1">
        <v>1.809403171</v>
      </c>
      <c r="H157" s="1">
        <v>2</v>
      </c>
      <c r="I157" s="1">
        <v>4</v>
      </c>
      <c r="J157">
        <f>COUNTIF($A$2:A157,A157)</f>
        <v>3</v>
      </c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55000000000000004">
      <c r="A158" s="1" t="s">
        <v>129</v>
      </c>
      <c r="B158" s="1">
        <v>0.05</v>
      </c>
      <c r="C158" s="1">
        <v>7.05</v>
      </c>
      <c r="D158" s="1">
        <v>15</v>
      </c>
      <c r="E158" s="1">
        <v>2.7080502009999998</v>
      </c>
      <c r="F158" s="1">
        <v>4</v>
      </c>
      <c r="G158" s="1">
        <v>3.745813976</v>
      </c>
      <c r="H158" s="1">
        <v>1</v>
      </c>
      <c r="I158" s="1">
        <v>4</v>
      </c>
      <c r="J158">
        <f>COUNTIF($A$2:A158,A158)</f>
        <v>3</v>
      </c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55000000000000004">
      <c r="A159" s="1" t="s">
        <v>130</v>
      </c>
      <c r="B159" s="1">
        <v>8.9999999999999993E-3</v>
      </c>
      <c r="C159" s="1">
        <v>4.7</v>
      </c>
      <c r="D159" s="1">
        <v>27</v>
      </c>
      <c r="E159" s="1">
        <v>3.2958368660000001</v>
      </c>
      <c r="F159" s="1">
        <v>6</v>
      </c>
      <c r="G159" s="1">
        <v>1.4487750699999999</v>
      </c>
      <c r="H159" s="1">
        <v>2</v>
      </c>
      <c r="I159" s="1">
        <v>4</v>
      </c>
      <c r="J159">
        <f>COUNTIF($A$2:A159,A159)</f>
        <v>3</v>
      </c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55000000000000004">
      <c r="A160" s="1" t="s">
        <v>131</v>
      </c>
      <c r="B160" s="1">
        <v>5.6000000000000001E-2</v>
      </c>
      <c r="C160" s="1">
        <v>7.2</v>
      </c>
      <c r="D160" s="1">
        <v>8</v>
      </c>
      <c r="E160" s="1">
        <v>2.0794415420000001</v>
      </c>
      <c r="F160" s="1">
        <v>4</v>
      </c>
      <c r="G160" s="1">
        <v>2.0191600439999999</v>
      </c>
      <c r="H160" s="1">
        <v>1</v>
      </c>
      <c r="I160" s="1">
        <v>4</v>
      </c>
      <c r="J160">
        <f>COUNTIF($A$2:A160,A160)</f>
        <v>3</v>
      </c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55000000000000004">
      <c r="A161" s="1" t="s">
        <v>132</v>
      </c>
      <c r="B161" s="1">
        <v>5.2999999999999999E-2</v>
      </c>
      <c r="C161" s="1">
        <v>6.55</v>
      </c>
      <c r="D161" s="1">
        <v>1</v>
      </c>
      <c r="E161" s="1">
        <v>0</v>
      </c>
      <c r="F161" s="1">
        <v>6</v>
      </c>
      <c r="G161" s="1">
        <v>2.291088121</v>
      </c>
      <c r="H161" s="1">
        <v>2</v>
      </c>
      <c r="I161" s="1">
        <v>4</v>
      </c>
      <c r="J161">
        <f>COUNTIF($A$2:A161,A161)</f>
        <v>3</v>
      </c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55000000000000004">
      <c r="A162" s="1" t="s">
        <v>133</v>
      </c>
      <c r="B162" s="1">
        <v>0.02</v>
      </c>
      <c r="C162" s="1">
        <v>7.95</v>
      </c>
      <c r="D162" s="1">
        <v>3</v>
      </c>
      <c r="E162" s="1">
        <v>1.0986122890000001</v>
      </c>
      <c r="F162" s="1">
        <v>9</v>
      </c>
      <c r="G162" s="1">
        <v>1.6450322420000001</v>
      </c>
      <c r="H162" s="1">
        <v>3</v>
      </c>
      <c r="I162" s="1">
        <v>4</v>
      </c>
      <c r="J162">
        <f>COUNTIF($A$2:A162,A162)</f>
        <v>3</v>
      </c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55000000000000004">
      <c r="A163" s="1" t="s">
        <v>134</v>
      </c>
      <c r="B163" s="1">
        <v>5.6000000000000001E-2</v>
      </c>
      <c r="C163" s="1">
        <v>6.4</v>
      </c>
      <c r="D163" s="1">
        <v>4</v>
      </c>
      <c r="E163" s="1">
        <v>1.386294361</v>
      </c>
      <c r="F163" s="1">
        <v>4</v>
      </c>
      <c r="G163" s="1">
        <v>3.8228165920000001</v>
      </c>
      <c r="H163" s="1">
        <v>1</v>
      </c>
      <c r="I163" s="1">
        <v>4</v>
      </c>
      <c r="J163">
        <f>COUNTIF($A$2:A163,A163)</f>
        <v>3</v>
      </c>
      <c r="O163" s="1"/>
      <c r="P163" s="1"/>
      <c r="Q163" s="1"/>
      <c r="R163" s="1"/>
      <c r="S163" s="1"/>
      <c r="T163" s="1"/>
      <c r="U163" s="1"/>
      <c r="V163" s="1"/>
      <c r="W163" s="1"/>
    </row>
    <row r="164" spans="1:23" x14ac:dyDescent="0.55000000000000004">
      <c r="A164" s="1" t="s">
        <v>117</v>
      </c>
      <c r="B164" s="1">
        <v>6.5000000000000002E-2</v>
      </c>
      <c r="C164" s="1">
        <v>7.85</v>
      </c>
      <c r="D164" s="1">
        <v>1</v>
      </c>
      <c r="E164" s="1">
        <v>0</v>
      </c>
      <c r="F164" s="1">
        <v>8</v>
      </c>
      <c r="G164" s="1">
        <v>4.4317765070000004</v>
      </c>
      <c r="H164" s="1">
        <v>2</v>
      </c>
      <c r="I164" s="1">
        <v>4</v>
      </c>
      <c r="J164">
        <f>COUNTIF($A$2:A164,A164)</f>
        <v>4</v>
      </c>
    </row>
    <row r="165" spans="1:23" x14ac:dyDescent="0.55000000000000004">
      <c r="A165" s="1" t="s">
        <v>118</v>
      </c>
      <c r="B165" s="1">
        <v>5.5E-2</v>
      </c>
      <c r="C165" s="1">
        <v>3.7</v>
      </c>
      <c r="D165" s="1">
        <v>16</v>
      </c>
      <c r="E165" s="1">
        <v>2.7725887220000001</v>
      </c>
      <c r="F165" s="1">
        <v>7</v>
      </c>
      <c r="G165" s="1">
        <v>3.9051555969999998</v>
      </c>
      <c r="H165" s="1">
        <v>4</v>
      </c>
      <c r="I165" s="1">
        <v>4</v>
      </c>
      <c r="J165">
        <f>COUNTIF($A$2:A165,A165)</f>
        <v>4</v>
      </c>
    </row>
    <row r="166" spans="1:23" x14ac:dyDescent="0.55000000000000004">
      <c r="A166" s="1" t="s">
        <v>119</v>
      </c>
      <c r="B166" s="1">
        <v>2.5000000000000001E-2</v>
      </c>
      <c r="C166" s="1">
        <v>6</v>
      </c>
      <c r="D166" s="1">
        <v>37</v>
      </c>
      <c r="E166" s="1">
        <v>3.6109179130000002</v>
      </c>
      <c r="F166" s="1">
        <v>5</v>
      </c>
      <c r="G166" s="1">
        <v>2.860774573</v>
      </c>
      <c r="H166" s="1">
        <v>1</v>
      </c>
      <c r="I166" s="1">
        <v>4</v>
      </c>
      <c r="J166">
        <f>COUNTIF($A$2:A166,A166)</f>
        <v>4</v>
      </c>
    </row>
    <row r="167" spans="1:23" x14ac:dyDescent="0.55000000000000004">
      <c r="A167" s="1" t="s">
        <v>120</v>
      </c>
      <c r="B167" s="1">
        <v>1.7000000000000001E-2</v>
      </c>
      <c r="C167" s="1">
        <v>7.4</v>
      </c>
      <c r="D167" s="1">
        <v>16</v>
      </c>
      <c r="E167" s="1">
        <v>2.7725887220000001</v>
      </c>
      <c r="F167" s="1">
        <v>4</v>
      </c>
      <c r="G167" s="1">
        <v>3.1040533479999999</v>
      </c>
      <c r="H167" s="1">
        <v>1</v>
      </c>
      <c r="I167" s="1">
        <v>4</v>
      </c>
      <c r="J167">
        <f>COUNTIF($A$2:A167,A167)</f>
        <v>4</v>
      </c>
    </row>
    <row r="168" spans="1:23" x14ac:dyDescent="0.55000000000000004">
      <c r="A168" s="1" t="s">
        <v>121</v>
      </c>
      <c r="B168" s="1">
        <v>2.5000000000000001E-2</v>
      </c>
      <c r="C168" s="1">
        <v>4.05</v>
      </c>
      <c r="D168" s="1">
        <v>9</v>
      </c>
      <c r="E168" s="1">
        <v>2.1972245770000001</v>
      </c>
      <c r="F168" s="1">
        <v>7</v>
      </c>
      <c r="G168" s="1">
        <v>0.81043085800000003</v>
      </c>
      <c r="H168" s="1">
        <v>3</v>
      </c>
      <c r="I168" s="1">
        <v>4</v>
      </c>
      <c r="J168">
        <f>COUNTIF($A$2:A168,A168)</f>
        <v>4</v>
      </c>
    </row>
    <row r="169" spans="1:23" x14ac:dyDescent="0.55000000000000004">
      <c r="A169" s="1" t="s">
        <v>122</v>
      </c>
      <c r="B169" s="1">
        <v>1.6E-2</v>
      </c>
      <c r="C169" s="1">
        <v>6.2</v>
      </c>
      <c r="D169" s="1">
        <v>1</v>
      </c>
      <c r="E169" s="1">
        <v>0</v>
      </c>
      <c r="F169" s="1">
        <v>6</v>
      </c>
      <c r="G169" s="1">
        <v>3.722321049</v>
      </c>
      <c r="H169" s="1">
        <v>2</v>
      </c>
      <c r="I169" s="1">
        <v>4</v>
      </c>
      <c r="J169">
        <f>COUNTIF($A$2:A169,A169)</f>
        <v>4</v>
      </c>
    </row>
    <row r="170" spans="1:23" x14ac:dyDescent="0.55000000000000004">
      <c r="A170" s="1" t="s">
        <v>123</v>
      </c>
      <c r="B170" s="1">
        <v>5.5E-2</v>
      </c>
      <c r="C170" s="1">
        <v>2.95</v>
      </c>
      <c r="D170" s="1">
        <v>11</v>
      </c>
      <c r="E170" s="1">
        <v>2.397895273</v>
      </c>
      <c r="F170" s="1">
        <v>5</v>
      </c>
      <c r="G170" s="1">
        <v>0.44157233699999998</v>
      </c>
      <c r="H170" s="1">
        <v>1</v>
      </c>
      <c r="I170" s="1">
        <v>4</v>
      </c>
      <c r="J170">
        <f>COUNTIF($A$2:A170,A170)</f>
        <v>4</v>
      </c>
    </row>
    <row r="171" spans="1:23" x14ac:dyDescent="0.55000000000000004">
      <c r="A171" s="1" t="s">
        <v>124</v>
      </c>
      <c r="B171" s="1">
        <v>2.3E-2</v>
      </c>
      <c r="C171" s="1">
        <v>5.8</v>
      </c>
      <c r="D171" s="1">
        <v>1</v>
      </c>
      <c r="E171" s="1">
        <v>0</v>
      </c>
      <c r="F171" s="1">
        <v>7</v>
      </c>
      <c r="G171" s="1">
        <v>2.4554190629999999</v>
      </c>
      <c r="H171" s="1">
        <v>2</v>
      </c>
      <c r="I171" s="1">
        <v>4</v>
      </c>
      <c r="J171">
        <f>COUNTIF($A$2:A171,A171)</f>
        <v>4</v>
      </c>
    </row>
    <row r="172" spans="1:23" x14ac:dyDescent="0.55000000000000004">
      <c r="A172" s="1" t="s">
        <v>125</v>
      </c>
      <c r="B172" s="1">
        <v>5.2999999999999999E-2</v>
      </c>
      <c r="C172" s="1">
        <v>5.2</v>
      </c>
      <c r="D172" s="1">
        <v>13</v>
      </c>
      <c r="E172" s="1">
        <v>2.5649493570000002</v>
      </c>
      <c r="F172" s="1">
        <v>4</v>
      </c>
      <c r="G172" s="1">
        <v>0.12386841</v>
      </c>
      <c r="H172" s="1">
        <v>1</v>
      </c>
      <c r="I172" s="1">
        <v>4</v>
      </c>
      <c r="J172">
        <f>COUNTIF($A$2:A172,A172)</f>
        <v>4</v>
      </c>
    </row>
    <row r="173" spans="1:23" x14ac:dyDescent="0.55000000000000004">
      <c r="A173" s="1" t="s">
        <v>126</v>
      </c>
      <c r="B173" s="1">
        <v>1.2999999999999999E-2</v>
      </c>
      <c r="C173" s="1">
        <v>7.45</v>
      </c>
      <c r="D173" s="1">
        <v>5</v>
      </c>
      <c r="E173" s="1">
        <v>1.609437912</v>
      </c>
      <c r="F173" s="1">
        <v>7</v>
      </c>
      <c r="G173" s="1">
        <v>1.701690981</v>
      </c>
      <c r="H173" s="1">
        <v>2</v>
      </c>
      <c r="I173" s="1">
        <v>4</v>
      </c>
      <c r="J173">
        <f>COUNTIF($A$2:A173,A173)</f>
        <v>4</v>
      </c>
    </row>
    <row r="174" spans="1:23" x14ac:dyDescent="0.55000000000000004">
      <c r="A174" s="1" t="s">
        <v>127</v>
      </c>
      <c r="B174" s="1">
        <v>5.1999999999999998E-2</v>
      </c>
      <c r="C174" s="1">
        <v>3.65</v>
      </c>
      <c r="D174" s="1">
        <v>1</v>
      </c>
      <c r="E174" s="1">
        <v>0</v>
      </c>
      <c r="F174" s="1">
        <v>9</v>
      </c>
      <c r="G174" s="1">
        <v>1.1623862309999999</v>
      </c>
      <c r="H174" s="1">
        <v>4</v>
      </c>
      <c r="I174" s="1">
        <v>4</v>
      </c>
      <c r="J174">
        <f>COUNTIF($A$2:A174,A174)</f>
        <v>4</v>
      </c>
    </row>
    <row r="175" spans="1:23" x14ac:dyDescent="0.55000000000000004">
      <c r="A175" s="1" t="s">
        <v>128</v>
      </c>
      <c r="B175" s="1">
        <v>2.8000000000000001E-2</v>
      </c>
      <c r="C175" s="1">
        <v>6.9</v>
      </c>
      <c r="D175" s="1">
        <v>19</v>
      </c>
      <c r="E175" s="1">
        <v>2.9444389790000001</v>
      </c>
      <c r="F175" s="1">
        <v>6</v>
      </c>
      <c r="G175" s="1">
        <v>1.809403171</v>
      </c>
      <c r="H175" s="1">
        <v>2</v>
      </c>
      <c r="I175" s="1">
        <v>4</v>
      </c>
      <c r="J175">
        <f>COUNTIF($A$2:A175,A175)</f>
        <v>4</v>
      </c>
    </row>
    <row r="176" spans="1:23" x14ac:dyDescent="0.55000000000000004">
      <c r="A176" s="1" t="s">
        <v>129</v>
      </c>
      <c r="B176" s="1">
        <v>0.05</v>
      </c>
      <c r="C176" s="1">
        <v>7.05</v>
      </c>
      <c r="D176" s="1">
        <v>15</v>
      </c>
      <c r="E176" s="1">
        <v>2.7080502009999998</v>
      </c>
      <c r="F176" s="1">
        <v>4</v>
      </c>
      <c r="G176" s="1">
        <v>3.745813976</v>
      </c>
      <c r="H176" s="1">
        <v>1</v>
      </c>
      <c r="I176" s="1">
        <v>4</v>
      </c>
      <c r="J176">
        <f>COUNTIF($A$2:A176,A176)</f>
        <v>4</v>
      </c>
    </row>
    <row r="177" spans="1:10" x14ac:dyDescent="0.55000000000000004">
      <c r="A177" s="1" t="s">
        <v>130</v>
      </c>
      <c r="B177" s="1">
        <v>8.9999999999999993E-3</v>
      </c>
      <c r="C177" s="1">
        <v>4.7</v>
      </c>
      <c r="D177" s="1">
        <v>27</v>
      </c>
      <c r="E177" s="1">
        <v>3.2958368660000001</v>
      </c>
      <c r="F177" s="1">
        <v>6</v>
      </c>
      <c r="G177" s="1">
        <v>1.4487750699999999</v>
      </c>
      <c r="H177" s="1">
        <v>2</v>
      </c>
      <c r="I177" s="1">
        <v>4</v>
      </c>
      <c r="J177">
        <f>COUNTIF($A$2:A177,A177)</f>
        <v>4</v>
      </c>
    </row>
    <row r="178" spans="1:10" x14ac:dyDescent="0.55000000000000004">
      <c r="A178" s="1" t="s">
        <v>131</v>
      </c>
      <c r="B178" s="1">
        <v>5.6000000000000001E-2</v>
      </c>
      <c r="C178" s="1">
        <v>7.2</v>
      </c>
      <c r="D178" s="1">
        <v>8</v>
      </c>
      <c r="E178" s="1">
        <v>2.0794415420000001</v>
      </c>
      <c r="F178" s="1">
        <v>4</v>
      </c>
      <c r="G178" s="1">
        <v>2.0191600439999999</v>
      </c>
      <c r="H178" s="1">
        <v>1</v>
      </c>
      <c r="I178" s="1">
        <v>4</v>
      </c>
      <c r="J178">
        <f>COUNTIF($A$2:A178,A178)</f>
        <v>4</v>
      </c>
    </row>
    <row r="179" spans="1:10" x14ac:dyDescent="0.55000000000000004">
      <c r="A179" s="1" t="s">
        <v>132</v>
      </c>
      <c r="B179" s="1">
        <v>5.2999999999999999E-2</v>
      </c>
      <c r="C179" s="1">
        <v>6.55</v>
      </c>
      <c r="D179" s="1">
        <v>1</v>
      </c>
      <c r="E179" s="1">
        <v>0</v>
      </c>
      <c r="F179" s="1">
        <v>6</v>
      </c>
      <c r="G179" s="1">
        <v>2.291088121</v>
      </c>
      <c r="H179" s="1">
        <v>2</v>
      </c>
      <c r="I179" s="1">
        <v>4</v>
      </c>
      <c r="J179">
        <f>COUNTIF($A$2:A179,A179)</f>
        <v>4</v>
      </c>
    </row>
    <row r="180" spans="1:10" x14ac:dyDescent="0.55000000000000004">
      <c r="A180" s="1" t="s">
        <v>133</v>
      </c>
      <c r="B180" s="1">
        <v>0.02</v>
      </c>
      <c r="C180" s="1">
        <v>7.95</v>
      </c>
      <c r="D180" s="1">
        <v>3</v>
      </c>
      <c r="E180" s="1">
        <v>1.0986122890000001</v>
      </c>
      <c r="F180" s="1">
        <v>9</v>
      </c>
      <c r="G180" s="1">
        <v>1.6450322420000001</v>
      </c>
      <c r="H180" s="1">
        <v>3</v>
      </c>
      <c r="I180" s="1">
        <v>4</v>
      </c>
      <c r="J180">
        <f>COUNTIF($A$2:A180,A180)</f>
        <v>4</v>
      </c>
    </row>
    <row r="181" spans="1:10" x14ac:dyDescent="0.55000000000000004">
      <c r="A181" s="1" t="s">
        <v>134</v>
      </c>
      <c r="B181" s="1">
        <v>5.6000000000000001E-2</v>
      </c>
      <c r="C181" s="1">
        <v>6.4</v>
      </c>
      <c r="D181" s="1">
        <v>4</v>
      </c>
      <c r="E181" s="1">
        <v>1.386294361</v>
      </c>
      <c r="F181" s="1">
        <v>4</v>
      </c>
      <c r="G181" s="1">
        <v>3.8228165920000001</v>
      </c>
      <c r="H181" s="1">
        <v>1</v>
      </c>
      <c r="I181" s="1">
        <v>4</v>
      </c>
      <c r="J181">
        <f>COUNTIF($A$2:A181,A181)</f>
        <v>4</v>
      </c>
    </row>
    <row r="182" spans="1:10" x14ac:dyDescent="0.55000000000000004">
      <c r="A182" s="1" t="s">
        <v>117</v>
      </c>
      <c r="B182" s="1">
        <v>6.5000000000000002E-2</v>
      </c>
      <c r="C182" s="1">
        <v>7.85</v>
      </c>
      <c r="D182" s="1">
        <v>1</v>
      </c>
      <c r="E182" s="1">
        <v>0</v>
      </c>
      <c r="F182" s="1">
        <v>8</v>
      </c>
      <c r="G182" s="1">
        <v>4.4317765070000004</v>
      </c>
      <c r="H182" s="1">
        <v>2</v>
      </c>
      <c r="I182" s="1">
        <v>4</v>
      </c>
      <c r="J182">
        <f>COUNTIF($A$2:A182,A182)</f>
        <v>5</v>
      </c>
    </row>
    <row r="183" spans="1:10" x14ac:dyDescent="0.55000000000000004">
      <c r="A183" s="1" t="s">
        <v>118</v>
      </c>
      <c r="B183" s="1">
        <v>5.5E-2</v>
      </c>
      <c r="C183" s="1">
        <v>3.7</v>
      </c>
      <c r="D183" s="1">
        <v>16</v>
      </c>
      <c r="E183" s="1">
        <v>2.7725887220000001</v>
      </c>
      <c r="F183" s="1">
        <v>7</v>
      </c>
      <c r="G183" s="1">
        <v>3.9051555969999998</v>
      </c>
      <c r="H183" s="1">
        <v>4</v>
      </c>
      <c r="I183" s="1">
        <v>4</v>
      </c>
      <c r="J183">
        <f>COUNTIF($A$2:A183,A183)</f>
        <v>5</v>
      </c>
    </row>
    <row r="184" spans="1:10" x14ac:dyDescent="0.55000000000000004">
      <c r="A184" s="1" t="s">
        <v>119</v>
      </c>
      <c r="B184" s="1">
        <v>2.5000000000000001E-2</v>
      </c>
      <c r="C184" s="1">
        <v>6</v>
      </c>
      <c r="D184" s="1">
        <v>37</v>
      </c>
      <c r="E184" s="1">
        <v>3.6109179130000002</v>
      </c>
      <c r="F184" s="1">
        <v>5</v>
      </c>
      <c r="G184" s="1">
        <v>2.860774573</v>
      </c>
      <c r="H184" s="1">
        <v>1</v>
      </c>
      <c r="I184" s="1">
        <v>4</v>
      </c>
      <c r="J184">
        <f>COUNTIF($A$2:A184,A184)</f>
        <v>5</v>
      </c>
    </row>
    <row r="185" spans="1:10" x14ac:dyDescent="0.55000000000000004">
      <c r="A185" s="1" t="s">
        <v>120</v>
      </c>
      <c r="B185" s="1">
        <v>1.7000000000000001E-2</v>
      </c>
      <c r="C185" s="1">
        <v>7.4</v>
      </c>
      <c r="D185" s="1">
        <v>16</v>
      </c>
      <c r="E185" s="1">
        <v>2.7725887220000001</v>
      </c>
      <c r="F185" s="1">
        <v>4</v>
      </c>
      <c r="G185" s="1">
        <v>3.1040533479999999</v>
      </c>
      <c r="H185" s="1">
        <v>1</v>
      </c>
      <c r="I185" s="1">
        <v>4</v>
      </c>
      <c r="J185">
        <f>COUNTIF($A$2:A185,A185)</f>
        <v>5</v>
      </c>
    </row>
    <row r="186" spans="1:10" x14ac:dyDescent="0.55000000000000004">
      <c r="A186" s="1" t="s">
        <v>121</v>
      </c>
      <c r="B186" s="1">
        <v>2.5000000000000001E-2</v>
      </c>
      <c r="C186" s="1">
        <v>4.05</v>
      </c>
      <c r="D186" s="1">
        <v>9</v>
      </c>
      <c r="E186" s="1">
        <v>2.1972245770000001</v>
      </c>
      <c r="F186" s="1">
        <v>7</v>
      </c>
      <c r="G186" s="1">
        <v>0.81043085800000003</v>
      </c>
      <c r="H186" s="1">
        <v>3</v>
      </c>
      <c r="I186" s="1">
        <v>4</v>
      </c>
      <c r="J186">
        <f>COUNTIF($A$2:A186,A186)</f>
        <v>5</v>
      </c>
    </row>
    <row r="187" spans="1:10" x14ac:dyDescent="0.55000000000000004">
      <c r="A187" s="1" t="s">
        <v>122</v>
      </c>
      <c r="B187" s="1">
        <v>1.6E-2</v>
      </c>
      <c r="C187" s="1">
        <v>6.2</v>
      </c>
      <c r="D187" s="1">
        <v>1</v>
      </c>
      <c r="E187" s="1">
        <v>0</v>
      </c>
      <c r="F187" s="1">
        <v>6</v>
      </c>
      <c r="G187" s="1">
        <v>3.722321049</v>
      </c>
      <c r="H187" s="1">
        <v>2</v>
      </c>
      <c r="I187" s="1">
        <v>4</v>
      </c>
      <c r="J187">
        <f>COUNTIF($A$2:A187,A187)</f>
        <v>5</v>
      </c>
    </row>
    <row r="188" spans="1:10" x14ac:dyDescent="0.55000000000000004">
      <c r="A188" s="1" t="s">
        <v>123</v>
      </c>
      <c r="B188" s="1">
        <v>5.5E-2</v>
      </c>
      <c r="C188" s="1">
        <v>2.95</v>
      </c>
      <c r="D188" s="1">
        <v>11</v>
      </c>
      <c r="E188" s="1">
        <v>2.397895273</v>
      </c>
      <c r="F188" s="1">
        <v>5</v>
      </c>
      <c r="G188" s="1">
        <v>0.44157233699999998</v>
      </c>
      <c r="H188" s="1">
        <v>1</v>
      </c>
      <c r="I188" s="1">
        <v>4</v>
      </c>
      <c r="J188">
        <f>COUNTIF($A$2:A188,A188)</f>
        <v>5</v>
      </c>
    </row>
    <row r="189" spans="1:10" x14ac:dyDescent="0.55000000000000004">
      <c r="A189" s="1" t="s">
        <v>124</v>
      </c>
      <c r="B189" s="1">
        <v>2.3E-2</v>
      </c>
      <c r="C189" s="1">
        <v>5.8</v>
      </c>
      <c r="D189" s="1">
        <v>1</v>
      </c>
      <c r="E189" s="1">
        <v>0</v>
      </c>
      <c r="F189" s="1">
        <v>7</v>
      </c>
      <c r="G189" s="1">
        <v>2.4554190629999999</v>
      </c>
      <c r="H189" s="1">
        <v>2</v>
      </c>
      <c r="I189" s="1">
        <v>4</v>
      </c>
      <c r="J189">
        <f>COUNTIF($A$2:A189,A189)</f>
        <v>5</v>
      </c>
    </row>
    <row r="190" spans="1:10" x14ac:dyDescent="0.55000000000000004">
      <c r="A190" s="1" t="s">
        <v>125</v>
      </c>
      <c r="B190" s="1">
        <v>5.2999999999999999E-2</v>
      </c>
      <c r="C190" s="1">
        <v>5.2</v>
      </c>
      <c r="D190" s="1">
        <v>13</v>
      </c>
      <c r="E190" s="1">
        <v>2.5649493570000002</v>
      </c>
      <c r="F190" s="1">
        <v>4</v>
      </c>
      <c r="G190" s="1">
        <v>0.12386841</v>
      </c>
      <c r="H190" s="1">
        <v>1</v>
      </c>
      <c r="I190" s="1">
        <v>4</v>
      </c>
      <c r="J190">
        <f>COUNTIF($A$2:A190,A190)</f>
        <v>5</v>
      </c>
    </row>
    <row r="191" spans="1:10" x14ac:dyDescent="0.55000000000000004">
      <c r="A191" s="1" t="s">
        <v>126</v>
      </c>
      <c r="B191" s="1">
        <v>1.2999999999999999E-2</v>
      </c>
      <c r="C191" s="1">
        <v>7.45</v>
      </c>
      <c r="D191" s="1">
        <v>5</v>
      </c>
      <c r="E191" s="1">
        <v>1.609437912</v>
      </c>
      <c r="F191" s="1">
        <v>7</v>
      </c>
      <c r="G191" s="1">
        <v>1.701690981</v>
      </c>
      <c r="H191" s="1">
        <v>2</v>
      </c>
      <c r="I191" s="1">
        <v>4</v>
      </c>
      <c r="J191">
        <f>COUNTIF($A$2:A191,A191)</f>
        <v>5</v>
      </c>
    </row>
    <row r="192" spans="1:10" x14ac:dyDescent="0.55000000000000004">
      <c r="A192" s="1" t="s">
        <v>127</v>
      </c>
      <c r="B192" s="1">
        <v>5.1999999999999998E-2</v>
      </c>
      <c r="C192" s="1">
        <v>3.65</v>
      </c>
      <c r="D192" s="1">
        <v>1</v>
      </c>
      <c r="E192" s="1">
        <v>0</v>
      </c>
      <c r="F192" s="1">
        <v>9</v>
      </c>
      <c r="G192" s="1">
        <v>1.1623862309999999</v>
      </c>
      <c r="H192" s="1">
        <v>4</v>
      </c>
      <c r="I192" s="1">
        <v>4</v>
      </c>
      <c r="J192">
        <f>COUNTIF($A$2:A192,A192)</f>
        <v>5</v>
      </c>
    </row>
    <row r="193" spans="1:10" x14ac:dyDescent="0.55000000000000004">
      <c r="A193" s="1" t="s">
        <v>128</v>
      </c>
      <c r="B193" s="1">
        <v>2.8000000000000001E-2</v>
      </c>
      <c r="C193" s="1">
        <v>6.9</v>
      </c>
      <c r="D193" s="1">
        <v>19</v>
      </c>
      <c r="E193" s="1">
        <v>2.9444389790000001</v>
      </c>
      <c r="F193" s="1">
        <v>6</v>
      </c>
      <c r="G193" s="1">
        <v>1.809403171</v>
      </c>
      <c r="H193" s="1">
        <v>2</v>
      </c>
      <c r="I193" s="1">
        <v>4</v>
      </c>
      <c r="J193">
        <f>COUNTIF($A$2:A193,A193)</f>
        <v>5</v>
      </c>
    </row>
    <row r="194" spans="1:10" x14ac:dyDescent="0.55000000000000004">
      <c r="A194" s="1" t="s">
        <v>129</v>
      </c>
      <c r="B194" s="1">
        <v>0.05</v>
      </c>
      <c r="C194" s="1">
        <v>7.05</v>
      </c>
      <c r="D194" s="1">
        <v>15</v>
      </c>
      <c r="E194" s="1">
        <v>2.7080502009999998</v>
      </c>
      <c r="F194" s="1">
        <v>4</v>
      </c>
      <c r="G194" s="1">
        <v>3.745813976</v>
      </c>
      <c r="H194" s="1">
        <v>1</v>
      </c>
      <c r="I194" s="1">
        <v>4</v>
      </c>
      <c r="J194">
        <f>COUNTIF($A$2:A194,A194)</f>
        <v>5</v>
      </c>
    </row>
    <row r="195" spans="1:10" x14ac:dyDescent="0.55000000000000004">
      <c r="A195" s="1" t="s">
        <v>130</v>
      </c>
      <c r="B195" s="1">
        <v>8.9999999999999993E-3</v>
      </c>
      <c r="C195" s="1">
        <v>4.7</v>
      </c>
      <c r="D195" s="1">
        <v>27</v>
      </c>
      <c r="E195" s="1">
        <v>3.2958368660000001</v>
      </c>
      <c r="F195" s="1">
        <v>6</v>
      </c>
      <c r="G195" s="1">
        <v>1.4487750699999999</v>
      </c>
      <c r="H195" s="1">
        <v>2</v>
      </c>
      <c r="I195" s="1">
        <v>4</v>
      </c>
      <c r="J195">
        <f>COUNTIF($A$2:A195,A195)</f>
        <v>5</v>
      </c>
    </row>
    <row r="196" spans="1:10" x14ac:dyDescent="0.55000000000000004">
      <c r="A196" s="1" t="s">
        <v>131</v>
      </c>
      <c r="B196" s="1">
        <v>5.6000000000000001E-2</v>
      </c>
      <c r="C196" s="1">
        <v>7.2</v>
      </c>
      <c r="D196" s="1">
        <v>8</v>
      </c>
      <c r="E196" s="1">
        <v>2.0794415420000001</v>
      </c>
      <c r="F196" s="1">
        <v>4</v>
      </c>
      <c r="G196" s="1">
        <v>2.0191600439999999</v>
      </c>
      <c r="H196" s="1">
        <v>1</v>
      </c>
      <c r="I196" s="1">
        <v>4</v>
      </c>
      <c r="J196">
        <f>COUNTIF($A$2:A196,A196)</f>
        <v>5</v>
      </c>
    </row>
    <row r="197" spans="1:10" x14ac:dyDescent="0.55000000000000004">
      <c r="A197" s="1" t="s">
        <v>132</v>
      </c>
      <c r="B197" s="1">
        <v>5.2999999999999999E-2</v>
      </c>
      <c r="C197" s="1">
        <v>6.55</v>
      </c>
      <c r="D197" s="1">
        <v>1</v>
      </c>
      <c r="E197" s="1">
        <v>0</v>
      </c>
      <c r="F197" s="1">
        <v>6</v>
      </c>
      <c r="G197" s="1">
        <v>2.291088121</v>
      </c>
      <c r="H197" s="1">
        <v>2</v>
      </c>
      <c r="I197" s="1">
        <v>4</v>
      </c>
      <c r="J197">
        <f>COUNTIF($A$2:A197,A197)</f>
        <v>5</v>
      </c>
    </row>
    <row r="198" spans="1:10" x14ac:dyDescent="0.55000000000000004">
      <c r="A198" s="1" t="s">
        <v>133</v>
      </c>
      <c r="B198" s="1">
        <v>0.02</v>
      </c>
      <c r="C198" s="1">
        <v>7.95</v>
      </c>
      <c r="D198" s="1">
        <v>3</v>
      </c>
      <c r="E198" s="1">
        <v>1.0986122890000001</v>
      </c>
      <c r="F198" s="1">
        <v>9</v>
      </c>
      <c r="G198" s="1">
        <v>1.6450322420000001</v>
      </c>
      <c r="H198" s="1">
        <v>3</v>
      </c>
      <c r="I198" s="1">
        <v>4</v>
      </c>
      <c r="J198">
        <f>COUNTIF($A$2:A198,A198)</f>
        <v>5</v>
      </c>
    </row>
    <row r="199" spans="1:10" x14ac:dyDescent="0.55000000000000004">
      <c r="A199" s="1" t="s">
        <v>134</v>
      </c>
      <c r="B199" s="1">
        <v>5.6000000000000001E-2</v>
      </c>
      <c r="C199" s="1">
        <v>6.4</v>
      </c>
      <c r="D199" s="1">
        <v>4</v>
      </c>
      <c r="E199" s="1">
        <v>1.386294361</v>
      </c>
      <c r="F199" s="1">
        <v>4</v>
      </c>
      <c r="G199" s="1">
        <v>3.8228165920000001</v>
      </c>
      <c r="H199" s="1">
        <v>1</v>
      </c>
      <c r="I199" s="1">
        <v>4</v>
      </c>
      <c r="J199">
        <f>COUNTIF($A$2:A199,A199)</f>
        <v>5</v>
      </c>
    </row>
    <row r="200" spans="1:10" x14ac:dyDescent="0.55000000000000004">
      <c r="A200" s="1" t="s">
        <v>27</v>
      </c>
      <c r="B200" s="1">
        <v>0.05</v>
      </c>
      <c r="C200" s="1">
        <v>3.95</v>
      </c>
      <c r="D200" s="1">
        <v>1</v>
      </c>
      <c r="E200" s="1">
        <v>0</v>
      </c>
      <c r="F200" s="1">
        <v>7</v>
      </c>
      <c r="G200" s="1">
        <v>3.020745845</v>
      </c>
      <c r="H200" s="1">
        <v>2</v>
      </c>
      <c r="I200" s="1">
        <v>5</v>
      </c>
      <c r="J200">
        <f>COUNTIF($A$2:A200,A200)</f>
        <v>2</v>
      </c>
    </row>
    <row r="201" spans="1:10" x14ac:dyDescent="0.55000000000000004">
      <c r="A201" s="1" t="s">
        <v>28</v>
      </c>
      <c r="B201" s="1">
        <v>3.0000000000000001E-3</v>
      </c>
      <c r="C201" s="1">
        <v>6.6</v>
      </c>
      <c r="D201" s="1">
        <v>1</v>
      </c>
      <c r="E201" s="1">
        <v>0</v>
      </c>
      <c r="F201" s="1">
        <v>9</v>
      </c>
      <c r="G201" s="1">
        <v>-0.35604697699999999</v>
      </c>
      <c r="H201" s="1">
        <v>3</v>
      </c>
      <c r="I201" s="1">
        <v>5</v>
      </c>
      <c r="J201">
        <f>COUNTIF($A$2:A201,A201)</f>
        <v>2</v>
      </c>
    </row>
    <row r="202" spans="1:10" x14ac:dyDescent="0.55000000000000004">
      <c r="A202" s="1" t="s">
        <v>29</v>
      </c>
      <c r="B202" s="1">
        <v>2.5000000000000001E-2</v>
      </c>
      <c r="C202" s="1">
        <v>6.05</v>
      </c>
      <c r="D202" s="1">
        <v>98</v>
      </c>
      <c r="E202" s="1">
        <v>4.5849674790000003</v>
      </c>
      <c r="F202" s="1">
        <v>5</v>
      </c>
      <c r="G202" s="1">
        <v>-0.49770734999999999</v>
      </c>
      <c r="H202" s="1">
        <v>1</v>
      </c>
      <c r="I202" s="1">
        <v>5</v>
      </c>
      <c r="J202">
        <f>COUNTIF($A$2:A202,A202)</f>
        <v>2</v>
      </c>
    </row>
    <row r="203" spans="1:10" x14ac:dyDescent="0.55000000000000004">
      <c r="A203" s="1" t="s">
        <v>30</v>
      </c>
      <c r="B203" s="1">
        <v>2.5000000000000001E-2</v>
      </c>
      <c r="C203" s="1">
        <v>3.3</v>
      </c>
      <c r="D203" s="1">
        <v>5</v>
      </c>
      <c r="E203" s="1">
        <v>1.609437912</v>
      </c>
      <c r="F203" s="1">
        <v>5</v>
      </c>
      <c r="G203" s="1">
        <v>3.4967169619999998</v>
      </c>
      <c r="H203" s="1">
        <v>1</v>
      </c>
      <c r="I203" s="1">
        <v>5</v>
      </c>
      <c r="J203">
        <f>COUNTIF($A$2:A203,A203)</f>
        <v>2</v>
      </c>
    </row>
    <row r="204" spans="1:10" x14ac:dyDescent="0.55000000000000004">
      <c r="A204" s="1" t="s">
        <v>31</v>
      </c>
      <c r="B204" s="1">
        <v>6.0999999999999999E-2</v>
      </c>
      <c r="C204" s="1">
        <v>4</v>
      </c>
      <c r="D204" s="1">
        <v>1</v>
      </c>
      <c r="E204" s="1">
        <v>0</v>
      </c>
      <c r="F204" s="1">
        <v>5</v>
      </c>
      <c r="G204" s="1">
        <v>1.1789103139999999</v>
      </c>
      <c r="H204" s="1">
        <v>1</v>
      </c>
      <c r="I204" s="1">
        <v>5</v>
      </c>
      <c r="J204">
        <f>COUNTIF($A$2:A204,A204)</f>
        <v>2</v>
      </c>
    </row>
    <row r="205" spans="1:10" x14ac:dyDescent="0.55000000000000004">
      <c r="A205" s="1" t="s">
        <v>32</v>
      </c>
      <c r="B205" s="1">
        <v>0.01</v>
      </c>
      <c r="C205" s="1">
        <v>6.5</v>
      </c>
      <c r="D205" s="1">
        <v>4</v>
      </c>
      <c r="E205" s="1">
        <v>1.386294361</v>
      </c>
      <c r="F205" s="1">
        <v>10</v>
      </c>
      <c r="G205" s="1">
        <v>1.5464815279999999</v>
      </c>
      <c r="H205" s="1">
        <v>3</v>
      </c>
      <c r="I205" s="1">
        <v>5</v>
      </c>
      <c r="J205">
        <f>COUNTIF($A$2:A205,A205)</f>
        <v>2</v>
      </c>
    </row>
    <row r="206" spans="1:10" x14ac:dyDescent="0.55000000000000004">
      <c r="A206" s="1" t="s">
        <v>33</v>
      </c>
      <c r="B206" s="1">
        <v>5.2999999999999999E-2</v>
      </c>
      <c r="C206" s="1">
        <v>8.15</v>
      </c>
      <c r="D206" s="1">
        <v>46</v>
      </c>
      <c r="E206" s="1">
        <v>3.8286413960000001</v>
      </c>
      <c r="F206" s="1">
        <v>5</v>
      </c>
      <c r="G206" s="1">
        <v>0.456346851</v>
      </c>
      <c r="H206" s="1">
        <v>1</v>
      </c>
      <c r="I206" s="1">
        <v>5</v>
      </c>
      <c r="J206">
        <f>COUNTIF($A$2:A206,A206)</f>
        <v>2</v>
      </c>
    </row>
    <row r="207" spans="1:10" x14ac:dyDescent="0.55000000000000004">
      <c r="A207" s="1" t="s">
        <v>34</v>
      </c>
      <c r="B207" s="1">
        <v>2.1999999999999999E-2</v>
      </c>
      <c r="C207" s="1">
        <v>6.9</v>
      </c>
      <c r="D207" s="1">
        <v>38</v>
      </c>
      <c r="E207" s="1">
        <v>3.6375861600000001</v>
      </c>
      <c r="F207" s="1">
        <v>3</v>
      </c>
      <c r="G207" s="1">
        <v>2.4262853990000002</v>
      </c>
      <c r="H207" s="1">
        <v>1</v>
      </c>
      <c r="I207" s="1">
        <v>5</v>
      </c>
      <c r="J207">
        <f>COUNTIF($A$2:A207,A207)</f>
        <v>2</v>
      </c>
    </row>
    <row r="208" spans="1:10" x14ac:dyDescent="0.55000000000000004">
      <c r="A208" s="1" t="s">
        <v>35</v>
      </c>
      <c r="B208" s="1">
        <v>6.0999999999999999E-2</v>
      </c>
      <c r="C208" s="1">
        <v>7.1</v>
      </c>
      <c r="D208" s="1">
        <v>52</v>
      </c>
      <c r="E208" s="1">
        <v>3.9512437189999998</v>
      </c>
      <c r="F208" s="1">
        <v>4</v>
      </c>
      <c r="G208" s="1">
        <v>1.103420165</v>
      </c>
      <c r="H208" s="1">
        <v>1</v>
      </c>
      <c r="I208" s="1">
        <v>5</v>
      </c>
      <c r="J208">
        <f>COUNTIF($A$2:A208,A208)</f>
        <v>2</v>
      </c>
    </row>
    <row r="209" spans="1:10" x14ac:dyDescent="0.55000000000000004">
      <c r="A209" s="1" t="s">
        <v>36</v>
      </c>
      <c r="B209" s="1">
        <v>1.6E-2</v>
      </c>
      <c r="C209" s="1">
        <v>6.75</v>
      </c>
      <c r="D209" s="1">
        <v>10</v>
      </c>
      <c r="E209" s="1">
        <v>2.3025850929999998</v>
      </c>
      <c r="F209" s="1">
        <v>8</v>
      </c>
      <c r="G209" s="1">
        <v>0.21043516700000001</v>
      </c>
      <c r="H209" s="1">
        <v>2</v>
      </c>
      <c r="I209" s="1">
        <v>5</v>
      </c>
      <c r="J209">
        <f>COUNTIF($A$2:A209,A209)</f>
        <v>2</v>
      </c>
    </row>
    <row r="210" spans="1:10" x14ac:dyDescent="0.55000000000000004">
      <c r="A210" s="1" t="s">
        <v>37</v>
      </c>
      <c r="B210" s="1">
        <v>5.2999999999999999E-2</v>
      </c>
      <c r="C210" s="1">
        <v>6.7</v>
      </c>
      <c r="D210" s="1">
        <v>1</v>
      </c>
      <c r="E210" s="1">
        <v>0</v>
      </c>
      <c r="F210" s="1">
        <v>8</v>
      </c>
      <c r="G210" s="1">
        <v>6.5541725289999997</v>
      </c>
      <c r="H210" s="1">
        <v>2</v>
      </c>
      <c r="I210" s="1">
        <v>5</v>
      </c>
      <c r="J210">
        <f>COUNTIF($A$2:A210,A210)</f>
        <v>2</v>
      </c>
    </row>
    <row r="211" spans="1:10" x14ac:dyDescent="0.55000000000000004">
      <c r="A211" s="1" t="s">
        <v>38</v>
      </c>
      <c r="B211" s="1">
        <v>5.2999999999999999E-2</v>
      </c>
      <c r="C211" s="1">
        <v>6.35</v>
      </c>
      <c r="D211" s="1">
        <v>25</v>
      </c>
      <c r="E211" s="1">
        <v>3.218875825</v>
      </c>
      <c r="F211" s="1">
        <v>7</v>
      </c>
      <c r="G211" s="1">
        <v>0.74662667000000005</v>
      </c>
      <c r="H211" s="1">
        <v>2</v>
      </c>
      <c r="I211" s="1">
        <v>5</v>
      </c>
      <c r="J211">
        <f>COUNTIF($A$2:A211,A211)</f>
        <v>2</v>
      </c>
    </row>
    <row r="212" spans="1:10" x14ac:dyDescent="0.55000000000000004">
      <c r="A212" s="1" t="s">
        <v>39</v>
      </c>
      <c r="B212" s="1">
        <v>6.0999999999999999E-2</v>
      </c>
      <c r="C212" s="1">
        <v>6.3</v>
      </c>
      <c r="D212" s="1">
        <v>185</v>
      </c>
      <c r="E212" s="1">
        <v>5.2203558250000004</v>
      </c>
      <c r="F212" s="1">
        <v>5</v>
      </c>
      <c r="G212" s="1">
        <v>3.213809447</v>
      </c>
      <c r="H212" s="1">
        <v>1</v>
      </c>
      <c r="I212" s="1">
        <v>5</v>
      </c>
      <c r="J212">
        <f>COUNTIF($A$2:A212,A212)</f>
        <v>2</v>
      </c>
    </row>
    <row r="213" spans="1:10" x14ac:dyDescent="0.55000000000000004">
      <c r="A213" s="1" t="s">
        <v>40</v>
      </c>
      <c r="B213" s="1">
        <v>2.1000000000000001E-2</v>
      </c>
      <c r="C213" s="1">
        <v>4.5999999999999996</v>
      </c>
      <c r="D213" s="1">
        <v>1</v>
      </c>
      <c r="E213" s="1">
        <v>0</v>
      </c>
      <c r="F213" s="1">
        <v>5</v>
      </c>
      <c r="G213" s="1">
        <v>1.912259081</v>
      </c>
      <c r="H213" s="1">
        <v>2</v>
      </c>
      <c r="I213" s="1">
        <v>5</v>
      </c>
      <c r="J213">
        <f>COUNTIF($A$2:A213,A213)</f>
        <v>2</v>
      </c>
    </row>
    <row r="214" spans="1:10" x14ac:dyDescent="0.55000000000000004">
      <c r="A214" s="1" t="s">
        <v>41</v>
      </c>
      <c r="B214" s="1">
        <v>0.02</v>
      </c>
      <c r="C214" s="1">
        <v>5.6</v>
      </c>
      <c r="D214" s="1">
        <v>1</v>
      </c>
      <c r="E214" s="1">
        <v>0</v>
      </c>
      <c r="F214" s="1">
        <v>7</v>
      </c>
      <c r="G214" s="1">
        <v>0.78288724300000001</v>
      </c>
      <c r="H214" s="1">
        <v>2</v>
      </c>
      <c r="I214" s="1">
        <v>5</v>
      </c>
      <c r="J214">
        <f>COUNTIF($A$2:A214,A214)</f>
        <v>2</v>
      </c>
    </row>
    <row r="215" spans="1:10" x14ac:dyDescent="0.55000000000000004">
      <c r="A215" s="1" t="s">
        <v>42</v>
      </c>
      <c r="B215" s="1">
        <v>6.0999999999999999E-2</v>
      </c>
      <c r="C215" s="1">
        <v>3.55</v>
      </c>
      <c r="D215" s="1">
        <v>2</v>
      </c>
      <c r="E215" s="1">
        <v>0.69314718099999995</v>
      </c>
      <c r="F215" s="1">
        <v>5</v>
      </c>
      <c r="G215" s="1">
        <v>1.6122109929999999</v>
      </c>
      <c r="H215" s="1">
        <v>1</v>
      </c>
      <c r="I215" s="1">
        <v>5</v>
      </c>
      <c r="J215">
        <f>COUNTIF($A$2:A215,A215)</f>
        <v>2</v>
      </c>
    </row>
    <row r="216" spans="1:10" x14ac:dyDescent="0.55000000000000004">
      <c r="A216" s="1" t="s">
        <v>43</v>
      </c>
      <c r="B216" s="1">
        <v>4.0000000000000001E-3</v>
      </c>
      <c r="C216" s="1">
        <v>5.25</v>
      </c>
      <c r="D216" s="1">
        <v>22</v>
      </c>
      <c r="E216" s="1">
        <v>3.091042453</v>
      </c>
      <c r="F216" s="1">
        <v>6</v>
      </c>
      <c r="G216" s="1">
        <v>2.415676801</v>
      </c>
      <c r="H216" s="1">
        <v>2</v>
      </c>
      <c r="I216" s="1">
        <v>5</v>
      </c>
      <c r="J216">
        <f>COUNTIF($A$2:A216,A216)</f>
        <v>2</v>
      </c>
    </row>
    <row r="217" spans="1:10" x14ac:dyDescent="0.55000000000000004">
      <c r="A217" s="1" t="s">
        <v>44</v>
      </c>
      <c r="B217" s="1">
        <v>5.1999999999999998E-2</v>
      </c>
      <c r="C217" s="1">
        <v>7.1</v>
      </c>
      <c r="D217" s="1">
        <v>124</v>
      </c>
      <c r="E217" s="1">
        <v>4.8202815660000002</v>
      </c>
      <c r="F217" s="1">
        <v>6</v>
      </c>
      <c r="G217" s="1">
        <v>1.3756374659999999</v>
      </c>
      <c r="H217" s="1">
        <v>1</v>
      </c>
      <c r="I217" s="1">
        <v>5</v>
      </c>
      <c r="J217">
        <f>COUNTIF($A$2:A217,A217)</f>
        <v>2</v>
      </c>
    </row>
    <row r="218" spans="1:10" x14ac:dyDescent="0.55000000000000004">
      <c r="A218" s="1" t="s">
        <v>27</v>
      </c>
      <c r="B218" s="1">
        <v>0.05</v>
      </c>
      <c r="C218" s="1">
        <v>3.95</v>
      </c>
      <c r="D218" s="1">
        <v>1</v>
      </c>
      <c r="E218" s="1">
        <v>0</v>
      </c>
      <c r="F218" s="1">
        <v>7</v>
      </c>
      <c r="G218" s="1">
        <v>3.020745845</v>
      </c>
      <c r="H218" s="1">
        <v>2</v>
      </c>
      <c r="I218" s="1">
        <v>5</v>
      </c>
      <c r="J218">
        <f>COUNTIF($A$2:A218,A218)</f>
        <v>3</v>
      </c>
    </row>
    <row r="219" spans="1:10" x14ac:dyDescent="0.55000000000000004">
      <c r="A219" s="1" t="s">
        <v>28</v>
      </c>
      <c r="B219" s="1">
        <v>3.0000000000000001E-3</v>
      </c>
      <c r="C219" s="1">
        <v>6.6</v>
      </c>
      <c r="D219" s="1">
        <v>1</v>
      </c>
      <c r="E219" s="1">
        <v>0</v>
      </c>
      <c r="F219" s="1">
        <v>9</v>
      </c>
      <c r="G219" s="1">
        <v>-0.35604697699999999</v>
      </c>
      <c r="H219" s="1">
        <v>3</v>
      </c>
      <c r="I219" s="1">
        <v>5</v>
      </c>
      <c r="J219">
        <f>COUNTIF($A$2:A219,A219)</f>
        <v>3</v>
      </c>
    </row>
    <row r="220" spans="1:10" x14ac:dyDescent="0.55000000000000004">
      <c r="A220" s="1" t="s">
        <v>29</v>
      </c>
      <c r="B220" s="1">
        <v>2.5000000000000001E-2</v>
      </c>
      <c r="C220" s="1">
        <v>6.05</v>
      </c>
      <c r="D220" s="1">
        <v>98</v>
      </c>
      <c r="E220" s="1">
        <v>4.5849674790000003</v>
      </c>
      <c r="F220" s="1">
        <v>5</v>
      </c>
      <c r="G220" s="1">
        <v>-0.49770734999999999</v>
      </c>
      <c r="H220" s="1">
        <v>1</v>
      </c>
      <c r="I220" s="1">
        <v>5</v>
      </c>
      <c r="J220">
        <f>COUNTIF($A$2:A220,A220)</f>
        <v>3</v>
      </c>
    </row>
    <row r="221" spans="1:10" x14ac:dyDescent="0.55000000000000004">
      <c r="A221" s="1" t="s">
        <v>30</v>
      </c>
      <c r="B221" s="1">
        <v>2.5000000000000001E-2</v>
      </c>
      <c r="C221" s="1">
        <v>3.3</v>
      </c>
      <c r="D221" s="1">
        <v>5</v>
      </c>
      <c r="E221" s="1">
        <v>1.609437912</v>
      </c>
      <c r="F221" s="1">
        <v>5</v>
      </c>
      <c r="G221" s="1">
        <v>3.4967169619999998</v>
      </c>
      <c r="H221" s="1">
        <v>1</v>
      </c>
      <c r="I221" s="1">
        <v>5</v>
      </c>
      <c r="J221">
        <f>COUNTIF($A$2:A221,A221)</f>
        <v>3</v>
      </c>
    </row>
    <row r="222" spans="1:10" x14ac:dyDescent="0.55000000000000004">
      <c r="A222" s="1" t="s">
        <v>31</v>
      </c>
      <c r="B222" s="1">
        <v>6.0999999999999999E-2</v>
      </c>
      <c r="C222" s="1">
        <v>4</v>
      </c>
      <c r="D222" s="1">
        <v>1</v>
      </c>
      <c r="E222" s="1">
        <v>0</v>
      </c>
      <c r="F222" s="1">
        <v>5</v>
      </c>
      <c r="G222" s="1">
        <v>1.1789103139999999</v>
      </c>
      <c r="H222" s="1">
        <v>1</v>
      </c>
      <c r="I222" s="1">
        <v>5</v>
      </c>
      <c r="J222">
        <f>COUNTIF($A$2:A222,A222)</f>
        <v>3</v>
      </c>
    </row>
    <row r="223" spans="1:10" x14ac:dyDescent="0.55000000000000004">
      <c r="A223" s="1" t="s">
        <v>32</v>
      </c>
      <c r="B223" s="1">
        <v>0.01</v>
      </c>
      <c r="C223" s="1">
        <v>6.5</v>
      </c>
      <c r="D223" s="1">
        <v>4</v>
      </c>
      <c r="E223" s="1">
        <v>1.386294361</v>
      </c>
      <c r="F223" s="1">
        <v>10</v>
      </c>
      <c r="G223" s="1">
        <v>1.5464815279999999</v>
      </c>
      <c r="H223" s="1">
        <v>3</v>
      </c>
      <c r="I223" s="1">
        <v>5</v>
      </c>
      <c r="J223">
        <f>COUNTIF($A$2:A223,A223)</f>
        <v>3</v>
      </c>
    </row>
    <row r="224" spans="1:10" x14ac:dyDescent="0.55000000000000004">
      <c r="A224" s="1" t="s">
        <v>33</v>
      </c>
      <c r="B224" s="1">
        <v>5.2999999999999999E-2</v>
      </c>
      <c r="C224" s="1">
        <v>8.15</v>
      </c>
      <c r="D224" s="1">
        <v>46</v>
      </c>
      <c r="E224" s="1">
        <v>3.8286413960000001</v>
      </c>
      <c r="F224" s="1">
        <v>5</v>
      </c>
      <c r="G224" s="1">
        <v>0.456346851</v>
      </c>
      <c r="H224" s="1">
        <v>1</v>
      </c>
      <c r="I224" s="1">
        <v>5</v>
      </c>
      <c r="J224">
        <f>COUNTIF($A$2:A224,A224)</f>
        <v>3</v>
      </c>
    </row>
    <row r="225" spans="1:10" x14ac:dyDescent="0.55000000000000004">
      <c r="A225" s="1" t="s">
        <v>34</v>
      </c>
      <c r="B225" s="1">
        <v>2.1999999999999999E-2</v>
      </c>
      <c r="C225" s="1">
        <v>6.9</v>
      </c>
      <c r="D225" s="1">
        <v>38</v>
      </c>
      <c r="E225" s="1">
        <v>3.6375861600000001</v>
      </c>
      <c r="F225" s="1">
        <v>3</v>
      </c>
      <c r="G225" s="1">
        <v>2.4262853990000002</v>
      </c>
      <c r="H225" s="1">
        <v>1</v>
      </c>
      <c r="I225" s="1">
        <v>5</v>
      </c>
      <c r="J225">
        <f>COUNTIF($A$2:A225,A225)</f>
        <v>3</v>
      </c>
    </row>
    <row r="226" spans="1:10" x14ac:dyDescent="0.55000000000000004">
      <c r="A226" s="1" t="s">
        <v>35</v>
      </c>
      <c r="B226" s="1">
        <v>6.0999999999999999E-2</v>
      </c>
      <c r="C226" s="1">
        <v>7.1</v>
      </c>
      <c r="D226" s="1">
        <v>52</v>
      </c>
      <c r="E226" s="1">
        <v>3.9512437189999998</v>
      </c>
      <c r="F226" s="1">
        <v>4</v>
      </c>
      <c r="G226" s="1">
        <v>1.103420165</v>
      </c>
      <c r="H226" s="1">
        <v>1</v>
      </c>
      <c r="I226" s="1">
        <v>5</v>
      </c>
      <c r="J226">
        <f>COUNTIF($A$2:A226,A226)</f>
        <v>3</v>
      </c>
    </row>
    <row r="227" spans="1:10" x14ac:dyDescent="0.55000000000000004">
      <c r="A227" s="1" t="s">
        <v>36</v>
      </c>
      <c r="B227" s="1">
        <v>1.6E-2</v>
      </c>
      <c r="C227" s="1">
        <v>6.75</v>
      </c>
      <c r="D227" s="1">
        <v>10</v>
      </c>
      <c r="E227" s="1">
        <v>2.3025850929999998</v>
      </c>
      <c r="F227" s="1">
        <v>8</v>
      </c>
      <c r="G227" s="1">
        <v>0.21043516700000001</v>
      </c>
      <c r="H227" s="1">
        <v>2</v>
      </c>
      <c r="I227" s="1">
        <v>5</v>
      </c>
      <c r="J227">
        <f>COUNTIF($A$2:A227,A227)</f>
        <v>3</v>
      </c>
    </row>
    <row r="228" spans="1:10" x14ac:dyDescent="0.55000000000000004">
      <c r="A228" s="1" t="s">
        <v>37</v>
      </c>
      <c r="B228" s="1">
        <v>5.2999999999999999E-2</v>
      </c>
      <c r="C228" s="1">
        <v>6.7</v>
      </c>
      <c r="D228" s="1">
        <v>1</v>
      </c>
      <c r="E228" s="1">
        <v>0</v>
      </c>
      <c r="F228" s="1">
        <v>8</v>
      </c>
      <c r="G228" s="1">
        <v>6.5541725289999997</v>
      </c>
      <c r="H228" s="1">
        <v>2</v>
      </c>
      <c r="I228" s="1">
        <v>5</v>
      </c>
      <c r="J228">
        <f>COUNTIF($A$2:A228,A228)</f>
        <v>3</v>
      </c>
    </row>
    <row r="229" spans="1:10" x14ac:dyDescent="0.55000000000000004">
      <c r="A229" s="1" t="s">
        <v>38</v>
      </c>
      <c r="B229" s="1">
        <v>5.2999999999999999E-2</v>
      </c>
      <c r="C229" s="1">
        <v>6.35</v>
      </c>
      <c r="D229" s="1">
        <v>25</v>
      </c>
      <c r="E229" s="1">
        <v>3.218875825</v>
      </c>
      <c r="F229" s="1">
        <v>7</v>
      </c>
      <c r="G229" s="1">
        <v>0.74662667000000005</v>
      </c>
      <c r="H229" s="1">
        <v>2</v>
      </c>
      <c r="I229" s="1">
        <v>5</v>
      </c>
      <c r="J229">
        <f>COUNTIF($A$2:A229,A229)</f>
        <v>3</v>
      </c>
    </row>
    <row r="230" spans="1:10" x14ac:dyDescent="0.55000000000000004">
      <c r="A230" s="1" t="s">
        <v>39</v>
      </c>
      <c r="B230" s="1">
        <v>6.0999999999999999E-2</v>
      </c>
      <c r="C230" s="1">
        <v>6.3</v>
      </c>
      <c r="D230" s="1">
        <v>185</v>
      </c>
      <c r="E230" s="1">
        <v>5.2203558250000004</v>
      </c>
      <c r="F230" s="1">
        <v>5</v>
      </c>
      <c r="G230" s="1">
        <v>3.213809447</v>
      </c>
      <c r="H230" s="1">
        <v>1</v>
      </c>
      <c r="I230" s="1">
        <v>5</v>
      </c>
      <c r="J230">
        <f>COUNTIF($A$2:A230,A230)</f>
        <v>3</v>
      </c>
    </row>
    <row r="231" spans="1:10" x14ac:dyDescent="0.55000000000000004">
      <c r="A231" s="1" t="s">
        <v>40</v>
      </c>
      <c r="B231" s="1">
        <v>2.1000000000000001E-2</v>
      </c>
      <c r="C231" s="1">
        <v>4.5999999999999996</v>
      </c>
      <c r="D231" s="1">
        <v>1</v>
      </c>
      <c r="E231" s="1">
        <v>0</v>
      </c>
      <c r="F231" s="1">
        <v>5</v>
      </c>
      <c r="G231" s="1">
        <v>1.912259081</v>
      </c>
      <c r="H231" s="1">
        <v>2</v>
      </c>
      <c r="I231" s="1">
        <v>5</v>
      </c>
      <c r="J231">
        <f>COUNTIF($A$2:A231,A231)</f>
        <v>3</v>
      </c>
    </row>
    <row r="232" spans="1:10" x14ac:dyDescent="0.55000000000000004">
      <c r="A232" s="1" t="s">
        <v>41</v>
      </c>
      <c r="B232" s="1">
        <v>0.02</v>
      </c>
      <c r="C232" s="1">
        <v>5.6</v>
      </c>
      <c r="D232" s="1">
        <v>1</v>
      </c>
      <c r="E232" s="1">
        <v>0</v>
      </c>
      <c r="F232" s="1">
        <v>7</v>
      </c>
      <c r="G232" s="1">
        <v>0.78288724300000001</v>
      </c>
      <c r="H232" s="1">
        <v>2</v>
      </c>
      <c r="I232" s="1">
        <v>5</v>
      </c>
      <c r="J232">
        <f>COUNTIF($A$2:A232,A232)</f>
        <v>3</v>
      </c>
    </row>
    <row r="233" spans="1:10" x14ac:dyDescent="0.55000000000000004">
      <c r="A233" s="1" t="s">
        <v>42</v>
      </c>
      <c r="B233" s="1">
        <v>6.0999999999999999E-2</v>
      </c>
      <c r="C233" s="1">
        <v>3.55</v>
      </c>
      <c r="D233" s="1">
        <v>2</v>
      </c>
      <c r="E233" s="1">
        <v>0.69314718099999995</v>
      </c>
      <c r="F233" s="1">
        <v>5</v>
      </c>
      <c r="G233" s="1">
        <v>1.6122109929999999</v>
      </c>
      <c r="H233" s="1">
        <v>1</v>
      </c>
      <c r="I233" s="1">
        <v>5</v>
      </c>
      <c r="J233">
        <f>COUNTIF($A$2:A233,A233)</f>
        <v>3</v>
      </c>
    </row>
    <row r="234" spans="1:10" x14ac:dyDescent="0.55000000000000004">
      <c r="A234" s="1" t="s">
        <v>43</v>
      </c>
      <c r="B234" s="1">
        <v>4.0000000000000001E-3</v>
      </c>
      <c r="C234" s="1">
        <v>5.25</v>
      </c>
      <c r="D234" s="1">
        <v>22</v>
      </c>
      <c r="E234" s="1">
        <v>3.091042453</v>
      </c>
      <c r="F234" s="1">
        <v>6</v>
      </c>
      <c r="G234" s="1">
        <v>2.415676801</v>
      </c>
      <c r="H234" s="1">
        <v>2</v>
      </c>
      <c r="I234" s="1">
        <v>5</v>
      </c>
      <c r="J234">
        <f>COUNTIF($A$2:A234,A234)</f>
        <v>3</v>
      </c>
    </row>
    <row r="235" spans="1:10" x14ac:dyDescent="0.55000000000000004">
      <c r="A235" s="1" t="s">
        <v>44</v>
      </c>
      <c r="B235" s="1">
        <v>5.1999999999999998E-2</v>
      </c>
      <c r="C235" s="1">
        <v>7.1</v>
      </c>
      <c r="D235" s="1">
        <v>124</v>
      </c>
      <c r="E235" s="1">
        <v>4.8202815660000002</v>
      </c>
      <c r="F235" s="1">
        <v>6</v>
      </c>
      <c r="G235" s="1">
        <v>1.3756374659999999</v>
      </c>
      <c r="H235" s="1">
        <v>1</v>
      </c>
      <c r="I235" s="1">
        <v>5</v>
      </c>
      <c r="J235">
        <f>COUNTIF($A$2:A235,A235)</f>
        <v>3</v>
      </c>
    </row>
    <row r="236" spans="1:10" x14ac:dyDescent="0.55000000000000004">
      <c r="A236" s="1" t="s">
        <v>27</v>
      </c>
      <c r="B236" s="1">
        <v>0.05</v>
      </c>
      <c r="C236" s="1">
        <v>3.95</v>
      </c>
      <c r="D236" s="1">
        <v>1</v>
      </c>
      <c r="E236" s="1">
        <v>0</v>
      </c>
      <c r="F236" s="1">
        <v>7</v>
      </c>
      <c r="G236" s="1">
        <v>3.020745845</v>
      </c>
      <c r="H236" s="1">
        <v>2</v>
      </c>
      <c r="I236" s="1">
        <v>5</v>
      </c>
      <c r="J236">
        <f>COUNTIF($A$2:A236,A236)</f>
        <v>4</v>
      </c>
    </row>
    <row r="237" spans="1:10" x14ac:dyDescent="0.55000000000000004">
      <c r="A237" s="1" t="s">
        <v>28</v>
      </c>
      <c r="B237" s="1">
        <v>3.0000000000000001E-3</v>
      </c>
      <c r="C237" s="1">
        <v>6.6</v>
      </c>
      <c r="D237" s="1">
        <v>1</v>
      </c>
      <c r="E237" s="1">
        <v>0</v>
      </c>
      <c r="F237" s="1">
        <v>9</v>
      </c>
      <c r="G237" s="1">
        <v>-0.35604697699999999</v>
      </c>
      <c r="H237" s="1">
        <v>3</v>
      </c>
      <c r="I237" s="1">
        <v>5</v>
      </c>
      <c r="J237">
        <f>COUNTIF($A$2:A237,A237)</f>
        <v>4</v>
      </c>
    </row>
    <row r="238" spans="1:10" x14ac:dyDescent="0.55000000000000004">
      <c r="A238" s="1" t="s">
        <v>29</v>
      </c>
      <c r="B238" s="1">
        <v>2.5000000000000001E-2</v>
      </c>
      <c r="C238" s="1">
        <v>6.05</v>
      </c>
      <c r="D238" s="1">
        <v>98</v>
      </c>
      <c r="E238" s="1">
        <v>4.5849674790000003</v>
      </c>
      <c r="F238" s="1">
        <v>5</v>
      </c>
      <c r="G238" s="1">
        <v>-0.49770734999999999</v>
      </c>
      <c r="H238" s="1">
        <v>1</v>
      </c>
      <c r="I238" s="1">
        <v>5</v>
      </c>
      <c r="J238">
        <f>COUNTIF($A$2:A238,A238)</f>
        <v>4</v>
      </c>
    </row>
    <row r="239" spans="1:10" x14ac:dyDescent="0.55000000000000004">
      <c r="A239" s="1" t="s">
        <v>30</v>
      </c>
      <c r="B239" s="1">
        <v>2.5000000000000001E-2</v>
      </c>
      <c r="C239" s="1">
        <v>3.3</v>
      </c>
      <c r="D239" s="1">
        <v>5</v>
      </c>
      <c r="E239" s="1">
        <v>1.609437912</v>
      </c>
      <c r="F239" s="1">
        <v>5</v>
      </c>
      <c r="G239" s="1">
        <v>3.4967169619999998</v>
      </c>
      <c r="H239" s="1">
        <v>1</v>
      </c>
      <c r="I239" s="1">
        <v>5</v>
      </c>
      <c r="J239">
        <f>COUNTIF($A$2:A239,A239)</f>
        <v>4</v>
      </c>
    </row>
    <row r="240" spans="1:10" x14ac:dyDescent="0.55000000000000004">
      <c r="A240" s="1" t="s">
        <v>31</v>
      </c>
      <c r="B240" s="1">
        <v>6.0999999999999999E-2</v>
      </c>
      <c r="C240" s="1">
        <v>4</v>
      </c>
      <c r="D240" s="1">
        <v>1</v>
      </c>
      <c r="E240" s="1">
        <v>0</v>
      </c>
      <c r="F240" s="1">
        <v>5</v>
      </c>
      <c r="G240" s="1">
        <v>1.1789103139999999</v>
      </c>
      <c r="H240" s="1">
        <v>1</v>
      </c>
      <c r="I240" s="1">
        <v>5</v>
      </c>
      <c r="J240">
        <f>COUNTIF($A$2:A240,A240)</f>
        <v>4</v>
      </c>
    </row>
    <row r="241" spans="1:10" x14ac:dyDescent="0.55000000000000004">
      <c r="A241" s="1" t="s">
        <v>32</v>
      </c>
      <c r="B241" s="1">
        <v>0.01</v>
      </c>
      <c r="C241" s="1">
        <v>6.5</v>
      </c>
      <c r="D241" s="1">
        <v>4</v>
      </c>
      <c r="E241" s="1">
        <v>1.386294361</v>
      </c>
      <c r="F241" s="1">
        <v>10</v>
      </c>
      <c r="G241" s="1">
        <v>1.5464815279999999</v>
      </c>
      <c r="H241" s="1">
        <v>3</v>
      </c>
      <c r="I241" s="1">
        <v>5</v>
      </c>
      <c r="J241">
        <f>COUNTIF($A$2:A241,A241)</f>
        <v>4</v>
      </c>
    </row>
    <row r="242" spans="1:10" x14ac:dyDescent="0.55000000000000004">
      <c r="A242" s="1" t="s">
        <v>33</v>
      </c>
      <c r="B242" s="1">
        <v>5.2999999999999999E-2</v>
      </c>
      <c r="C242" s="1">
        <v>8.15</v>
      </c>
      <c r="D242" s="1">
        <v>46</v>
      </c>
      <c r="E242" s="1">
        <v>3.8286413960000001</v>
      </c>
      <c r="F242" s="1">
        <v>5</v>
      </c>
      <c r="G242" s="1">
        <v>0.456346851</v>
      </c>
      <c r="H242" s="1">
        <v>1</v>
      </c>
      <c r="I242" s="1">
        <v>5</v>
      </c>
      <c r="J242">
        <f>COUNTIF($A$2:A242,A242)</f>
        <v>4</v>
      </c>
    </row>
    <row r="243" spans="1:10" x14ac:dyDescent="0.55000000000000004">
      <c r="A243" s="1" t="s">
        <v>34</v>
      </c>
      <c r="B243" s="1">
        <v>2.1999999999999999E-2</v>
      </c>
      <c r="C243" s="1">
        <v>6.9</v>
      </c>
      <c r="D243" s="1">
        <v>38</v>
      </c>
      <c r="E243" s="1">
        <v>3.6375861600000001</v>
      </c>
      <c r="F243" s="1">
        <v>3</v>
      </c>
      <c r="G243" s="1">
        <v>2.4262853990000002</v>
      </c>
      <c r="H243" s="1">
        <v>1</v>
      </c>
      <c r="I243" s="1">
        <v>5</v>
      </c>
      <c r="J243">
        <f>COUNTIF($A$2:A243,A243)</f>
        <v>4</v>
      </c>
    </row>
    <row r="244" spans="1:10" x14ac:dyDescent="0.55000000000000004">
      <c r="A244" s="1" t="s">
        <v>35</v>
      </c>
      <c r="B244" s="1">
        <v>6.0999999999999999E-2</v>
      </c>
      <c r="C244" s="1">
        <v>7.1</v>
      </c>
      <c r="D244" s="1">
        <v>52</v>
      </c>
      <c r="E244" s="1">
        <v>3.9512437189999998</v>
      </c>
      <c r="F244" s="1">
        <v>4</v>
      </c>
      <c r="G244" s="1">
        <v>1.103420165</v>
      </c>
      <c r="H244" s="1">
        <v>1</v>
      </c>
      <c r="I244" s="1">
        <v>5</v>
      </c>
      <c r="J244">
        <f>COUNTIF($A$2:A244,A244)</f>
        <v>4</v>
      </c>
    </row>
    <row r="245" spans="1:10" x14ac:dyDescent="0.55000000000000004">
      <c r="A245" s="1" t="s">
        <v>36</v>
      </c>
      <c r="B245" s="1">
        <v>1.6E-2</v>
      </c>
      <c r="C245" s="1">
        <v>6.75</v>
      </c>
      <c r="D245" s="1">
        <v>10</v>
      </c>
      <c r="E245" s="1">
        <v>2.3025850929999998</v>
      </c>
      <c r="F245" s="1">
        <v>8</v>
      </c>
      <c r="G245" s="1">
        <v>0.21043516700000001</v>
      </c>
      <c r="H245" s="1">
        <v>2</v>
      </c>
      <c r="I245" s="1">
        <v>5</v>
      </c>
      <c r="J245">
        <f>COUNTIF($A$2:A245,A245)</f>
        <v>4</v>
      </c>
    </row>
    <row r="246" spans="1:10" x14ac:dyDescent="0.55000000000000004">
      <c r="A246" s="1" t="s">
        <v>37</v>
      </c>
      <c r="B246" s="1">
        <v>5.2999999999999999E-2</v>
      </c>
      <c r="C246" s="1">
        <v>6.7</v>
      </c>
      <c r="D246" s="1">
        <v>1</v>
      </c>
      <c r="E246" s="1">
        <v>0</v>
      </c>
      <c r="F246" s="1">
        <v>8</v>
      </c>
      <c r="G246" s="1">
        <v>6.5541725289999997</v>
      </c>
      <c r="H246" s="1">
        <v>2</v>
      </c>
      <c r="I246" s="1">
        <v>5</v>
      </c>
      <c r="J246">
        <f>COUNTIF($A$2:A246,A246)</f>
        <v>4</v>
      </c>
    </row>
    <row r="247" spans="1:10" x14ac:dyDescent="0.55000000000000004">
      <c r="A247" s="1" t="s">
        <v>38</v>
      </c>
      <c r="B247" s="1">
        <v>5.2999999999999999E-2</v>
      </c>
      <c r="C247" s="1">
        <v>6.35</v>
      </c>
      <c r="D247" s="1">
        <v>25</v>
      </c>
      <c r="E247" s="1">
        <v>3.218875825</v>
      </c>
      <c r="F247" s="1">
        <v>7</v>
      </c>
      <c r="G247" s="1">
        <v>0.74662667000000005</v>
      </c>
      <c r="H247" s="1">
        <v>2</v>
      </c>
      <c r="I247" s="1">
        <v>5</v>
      </c>
      <c r="J247">
        <f>COUNTIF($A$2:A247,A247)</f>
        <v>4</v>
      </c>
    </row>
    <row r="248" spans="1:10" x14ac:dyDescent="0.55000000000000004">
      <c r="A248" s="1" t="s">
        <v>39</v>
      </c>
      <c r="B248" s="1">
        <v>6.0999999999999999E-2</v>
      </c>
      <c r="C248" s="1">
        <v>6.3</v>
      </c>
      <c r="D248" s="1">
        <v>185</v>
      </c>
      <c r="E248" s="1">
        <v>5.2203558250000004</v>
      </c>
      <c r="F248" s="1">
        <v>5</v>
      </c>
      <c r="G248" s="1">
        <v>3.213809447</v>
      </c>
      <c r="H248" s="1">
        <v>1</v>
      </c>
      <c r="I248" s="1">
        <v>5</v>
      </c>
      <c r="J248">
        <f>COUNTIF($A$2:A248,A248)</f>
        <v>4</v>
      </c>
    </row>
    <row r="249" spans="1:10" x14ac:dyDescent="0.55000000000000004">
      <c r="A249" s="1" t="s">
        <v>40</v>
      </c>
      <c r="B249" s="1">
        <v>2.1000000000000001E-2</v>
      </c>
      <c r="C249" s="1">
        <v>4.5999999999999996</v>
      </c>
      <c r="D249" s="1">
        <v>1</v>
      </c>
      <c r="E249" s="1">
        <v>0</v>
      </c>
      <c r="F249" s="1">
        <v>5</v>
      </c>
      <c r="G249" s="1">
        <v>1.912259081</v>
      </c>
      <c r="H249" s="1">
        <v>2</v>
      </c>
      <c r="I249" s="1">
        <v>5</v>
      </c>
      <c r="J249">
        <f>COUNTIF($A$2:A249,A249)</f>
        <v>4</v>
      </c>
    </row>
    <row r="250" spans="1:10" x14ac:dyDescent="0.55000000000000004">
      <c r="A250" s="1" t="s">
        <v>41</v>
      </c>
      <c r="B250" s="1">
        <v>0.02</v>
      </c>
      <c r="C250" s="1">
        <v>5.6</v>
      </c>
      <c r="D250" s="1">
        <v>1</v>
      </c>
      <c r="E250" s="1">
        <v>0</v>
      </c>
      <c r="F250" s="1">
        <v>7</v>
      </c>
      <c r="G250" s="1">
        <v>0.78288724300000001</v>
      </c>
      <c r="H250" s="1">
        <v>2</v>
      </c>
      <c r="I250" s="1">
        <v>5</v>
      </c>
      <c r="J250">
        <f>COUNTIF($A$2:A250,A250)</f>
        <v>4</v>
      </c>
    </row>
    <row r="251" spans="1:10" x14ac:dyDescent="0.55000000000000004">
      <c r="A251" s="1" t="s">
        <v>42</v>
      </c>
      <c r="B251" s="1">
        <v>6.0999999999999999E-2</v>
      </c>
      <c r="C251" s="1">
        <v>3.55</v>
      </c>
      <c r="D251" s="1">
        <v>2</v>
      </c>
      <c r="E251" s="1">
        <v>0.69314718099999995</v>
      </c>
      <c r="F251" s="1">
        <v>5</v>
      </c>
      <c r="G251" s="1">
        <v>1.6122109929999999</v>
      </c>
      <c r="H251" s="1">
        <v>1</v>
      </c>
      <c r="I251" s="1">
        <v>5</v>
      </c>
      <c r="J251">
        <f>COUNTIF($A$2:A251,A251)</f>
        <v>4</v>
      </c>
    </row>
    <row r="252" spans="1:10" x14ac:dyDescent="0.55000000000000004">
      <c r="A252" s="1" t="s">
        <v>43</v>
      </c>
      <c r="B252" s="1">
        <v>4.0000000000000001E-3</v>
      </c>
      <c r="C252" s="1">
        <v>5.25</v>
      </c>
      <c r="D252" s="1">
        <v>22</v>
      </c>
      <c r="E252" s="1">
        <v>3.091042453</v>
      </c>
      <c r="F252" s="1">
        <v>6</v>
      </c>
      <c r="G252" s="1">
        <v>2.415676801</v>
      </c>
      <c r="H252" s="1">
        <v>2</v>
      </c>
      <c r="I252" s="1">
        <v>5</v>
      </c>
      <c r="J252">
        <f>COUNTIF($A$2:A252,A252)</f>
        <v>4</v>
      </c>
    </row>
    <row r="253" spans="1:10" x14ac:dyDescent="0.55000000000000004">
      <c r="A253" s="1" t="s">
        <v>44</v>
      </c>
      <c r="B253" s="1">
        <v>5.1999999999999998E-2</v>
      </c>
      <c r="C253" s="1">
        <v>7.1</v>
      </c>
      <c r="D253" s="1">
        <v>124</v>
      </c>
      <c r="E253" s="1">
        <v>4.8202815660000002</v>
      </c>
      <c r="F253" s="1">
        <v>6</v>
      </c>
      <c r="G253" s="1">
        <v>1.3756374659999999</v>
      </c>
      <c r="H253" s="1">
        <v>1</v>
      </c>
      <c r="I253" s="1">
        <v>5</v>
      </c>
      <c r="J253">
        <f>COUNTIF($A$2:A253,A253)</f>
        <v>4</v>
      </c>
    </row>
    <row r="254" spans="1:10" x14ac:dyDescent="0.55000000000000004">
      <c r="A254" s="1" t="s">
        <v>27</v>
      </c>
      <c r="B254" s="1">
        <v>0.05</v>
      </c>
      <c r="C254" s="1">
        <v>3.95</v>
      </c>
      <c r="D254" s="1">
        <v>1</v>
      </c>
      <c r="E254" s="1">
        <v>0</v>
      </c>
      <c r="F254" s="1">
        <v>7</v>
      </c>
      <c r="G254" s="1">
        <v>3.020745845</v>
      </c>
      <c r="H254" s="1">
        <v>2</v>
      </c>
      <c r="I254" s="1">
        <v>5</v>
      </c>
      <c r="J254">
        <f>COUNTIF($A$2:A254,A254)</f>
        <v>5</v>
      </c>
    </row>
    <row r="255" spans="1:10" x14ac:dyDescent="0.55000000000000004">
      <c r="A255" s="1" t="s">
        <v>28</v>
      </c>
      <c r="B255" s="1">
        <v>3.0000000000000001E-3</v>
      </c>
      <c r="C255" s="1">
        <v>6.6</v>
      </c>
      <c r="D255" s="1">
        <v>1</v>
      </c>
      <c r="E255" s="1">
        <v>0</v>
      </c>
      <c r="F255" s="1">
        <v>9</v>
      </c>
      <c r="G255" s="1">
        <v>-0.35604697699999999</v>
      </c>
      <c r="H255" s="1">
        <v>3</v>
      </c>
      <c r="I255" s="1">
        <v>5</v>
      </c>
      <c r="J255">
        <f>COUNTIF($A$2:A255,A255)</f>
        <v>5</v>
      </c>
    </row>
    <row r="256" spans="1:10" x14ac:dyDescent="0.55000000000000004">
      <c r="A256" s="1" t="s">
        <v>29</v>
      </c>
      <c r="B256" s="1">
        <v>2.5000000000000001E-2</v>
      </c>
      <c r="C256" s="1">
        <v>6.05</v>
      </c>
      <c r="D256" s="1">
        <v>98</v>
      </c>
      <c r="E256" s="1">
        <v>4.5849674790000003</v>
      </c>
      <c r="F256" s="1">
        <v>5</v>
      </c>
      <c r="G256" s="1">
        <v>-0.49770734999999999</v>
      </c>
      <c r="H256" s="1">
        <v>1</v>
      </c>
      <c r="I256" s="1">
        <v>5</v>
      </c>
      <c r="J256">
        <f>COUNTIF($A$2:A256,A256)</f>
        <v>5</v>
      </c>
    </row>
    <row r="257" spans="1:10" x14ac:dyDescent="0.55000000000000004">
      <c r="A257" s="1" t="s">
        <v>30</v>
      </c>
      <c r="B257" s="1">
        <v>2.5000000000000001E-2</v>
      </c>
      <c r="C257" s="1">
        <v>3.3</v>
      </c>
      <c r="D257" s="1">
        <v>5</v>
      </c>
      <c r="E257" s="1">
        <v>1.609437912</v>
      </c>
      <c r="F257" s="1">
        <v>5</v>
      </c>
      <c r="G257" s="1">
        <v>3.4967169619999998</v>
      </c>
      <c r="H257" s="1">
        <v>1</v>
      </c>
      <c r="I257" s="1">
        <v>5</v>
      </c>
      <c r="J257">
        <f>COUNTIF($A$2:A257,A257)</f>
        <v>5</v>
      </c>
    </row>
    <row r="258" spans="1:10" x14ac:dyDescent="0.55000000000000004">
      <c r="A258" s="1" t="s">
        <v>31</v>
      </c>
      <c r="B258" s="1">
        <v>6.0999999999999999E-2</v>
      </c>
      <c r="C258" s="1">
        <v>4</v>
      </c>
      <c r="D258" s="1">
        <v>1</v>
      </c>
      <c r="E258" s="1">
        <v>0</v>
      </c>
      <c r="F258" s="1">
        <v>5</v>
      </c>
      <c r="G258" s="1">
        <v>1.1789103139999999</v>
      </c>
      <c r="H258" s="1">
        <v>1</v>
      </c>
      <c r="I258" s="1">
        <v>5</v>
      </c>
      <c r="J258">
        <f>COUNTIF($A$2:A258,A258)</f>
        <v>5</v>
      </c>
    </row>
    <row r="259" spans="1:10" x14ac:dyDescent="0.55000000000000004">
      <c r="A259" s="1" t="s">
        <v>32</v>
      </c>
      <c r="B259" s="1">
        <v>0.01</v>
      </c>
      <c r="C259" s="1">
        <v>6.5</v>
      </c>
      <c r="D259" s="1">
        <v>4</v>
      </c>
      <c r="E259" s="1">
        <v>1.386294361</v>
      </c>
      <c r="F259" s="1">
        <v>10</v>
      </c>
      <c r="G259" s="1">
        <v>1.5464815279999999</v>
      </c>
      <c r="H259" s="1">
        <v>3</v>
      </c>
      <c r="I259" s="1">
        <v>5</v>
      </c>
      <c r="J259">
        <f>COUNTIF($A$2:A259,A259)</f>
        <v>5</v>
      </c>
    </row>
    <row r="260" spans="1:10" x14ac:dyDescent="0.55000000000000004">
      <c r="A260" s="1" t="s">
        <v>33</v>
      </c>
      <c r="B260" s="1">
        <v>5.2999999999999999E-2</v>
      </c>
      <c r="C260" s="1">
        <v>8.15</v>
      </c>
      <c r="D260" s="1">
        <v>46</v>
      </c>
      <c r="E260" s="1">
        <v>3.8286413960000001</v>
      </c>
      <c r="F260" s="1">
        <v>5</v>
      </c>
      <c r="G260" s="1">
        <v>0.456346851</v>
      </c>
      <c r="H260" s="1">
        <v>1</v>
      </c>
      <c r="I260" s="1">
        <v>5</v>
      </c>
      <c r="J260">
        <f>COUNTIF($A$2:A260,A260)</f>
        <v>5</v>
      </c>
    </row>
    <row r="261" spans="1:10" x14ac:dyDescent="0.55000000000000004">
      <c r="A261" s="1" t="s">
        <v>34</v>
      </c>
      <c r="B261" s="1">
        <v>2.1999999999999999E-2</v>
      </c>
      <c r="C261" s="1">
        <v>6.9</v>
      </c>
      <c r="D261" s="1">
        <v>38</v>
      </c>
      <c r="E261" s="1">
        <v>3.6375861600000001</v>
      </c>
      <c r="F261" s="1">
        <v>3</v>
      </c>
      <c r="G261" s="1">
        <v>2.4262853990000002</v>
      </c>
      <c r="H261" s="1">
        <v>1</v>
      </c>
      <c r="I261" s="1">
        <v>5</v>
      </c>
      <c r="J261">
        <f>COUNTIF($A$2:A261,A261)</f>
        <v>5</v>
      </c>
    </row>
    <row r="262" spans="1:10" x14ac:dyDescent="0.55000000000000004">
      <c r="A262" s="1" t="s">
        <v>35</v>
      </c>
      <c r="B262" s="1">
        <v>6.0999999999999999E-2</v>
      </c>
      <c r="C262" s="1">
        <v>7.1</v>
      </c>
      <c r="D262" s="1">
        <v>52</v>
      </c>
      <c r="E262" s="1">
        <v>3.9512437189999998</v>
      </c>
      <c r="F262" s="1">
        <v>4</v>
      </c>
      <c r="G262" s="1">
        <v>1.103420165</v>
      </c>
      <c r="H262" s="1">
        <v>1</v>
      </c>
      <c r="I262" s="1">
        <v>5</v>
      </c>
      <c r="J262">
        <f>COUNTIF($A$2:A262,A262)</f>
        <v>5</v>
      </c>
    </row>
    <row r="263" spans="1:10" x14ac:dyDescent="0.55000000000000004">
      <c r="A263" s="1" t="s">
        <v>36</v>
      </c>
      <c r="B263" s="1">
        <v>1.6E-2</v>
      </c>
      <c r="C263" s="1">
        <v>6.75</v>
      </c>
      <c r="D263" s="1">
        <v>10</v>
      </c>
      <c r="E263" s="1">
        <v>2.3025850929999998</v>
      </c>
      <c r="F263" s="1">
        <v>8</v>
      </c>
      <c r="G263" s="1">
        <v>0.21043516700000001</v>
      </c>
      <c r="H263" s="1">
        <v>2</v>
      </c>
      <c r="I263" s="1">
        <v>5</v>
      </c>
      <c r="J263">
        <f>COUNTIF($A$2:A263,A263)</f>
        <v>5</v>
      </c>
    </row>
    <row r="264" spans="1:10" x14ac:dyDescent="0.55000000000000004">
      <c r="A264" s="1" t="s">
        <v>37</v>
      </c>
      <c r="B264" s="1">
        <v>5.2999999999999999E-2</v>
      </c>
      <c r="C264" s="1">
        <v>6.7</v>
      </c>
      <c r="D264" s="1">
        <v>1</v>
      </c>
      <c r="E264" s="1">
        <v>0</v>
      </c>
      <c r="F264" s="1">
        <v>8</v>
      </c>
      <c r="G264" s="1">
        <v>6.5541725289999997</v>
      </c>
      <c r="H264" s="1">
        <v>2</v>
      </c>
      <c r="I264" s="1">
        <v>5</v>
      </c>
      <c r="J264">
        <f>COUNTIF($A$2:A264,A264)</f>
        <v>5</v>
      </c>
    </row>
    <row r="265" spans="1:10" x14ac:dyDescent="0.55000000000000004">
      <c r="A265" s="1" t="s">
        <v>38</v>
      </c>
      <c r="B265" s="1">
        <v>5.2999999999999999E-2</v>
      </c>
      <c r="C265" s="1">
        <v>6.35</v>
      </c>
      <c r="D265" s="1">
        <v>25</v>
      </c>
      <c r="E265" s="1">
        <v>3.218875825</v>
      </c>
      <c r="F265" s="1">
        <v>7</v>
      </c>
      <c r="G265" s="1">
        <v>0.74662667000000005</v>
      </c>
      <c r="H265" s="1">
        <v>2</v>
      </c>
      <c r="I265" s="1">
        <v>5</v>
      </c>
      <c r="J265">
        <f>COUNTIF($A$2:A265,A265)</f>
        <v>5</v>
      </c>
    </row>
    <row r="266" spans="1:10" x14ac:dyDescent="0.55000000000000004">
      <c r="A266" s="1" t="s">
        <v>39</v>
      </c>
      <c r="B266" s="1">
        <v>6.0999999999999999E-2</v>
      </c>
      <c r="C266" s="1">
        <v>6.3</v>
      </c>
      <c r="D266" s="1">
        <v>185</v>
      </c>
      <c r="E266" s="1">
        <v>5.2203558250000004</v>
      </c>
      <c r="F266" s="1">
        <v>5</v>
      </c>
      <c r="G266" s="1">
        <v>3.213809447</v>
      </c>
      <c r="H266" s="1">
        <v>1</v>
      </c>
      <c r="I266" s="1">
        <v>5</v>
      </c>
      <c r="J266">
        <f>COUNTIF($A$2:A266,A266)</f>
        <v>5</v>
      </c>
    </row>
    <row r="267" spans="1:10" x14ac:dyDescent="0.55000000000000004">
      <c r="A267" s="1" t="s">
        <v>40</v>
      </c>
      <c r="B267" s="1">
        <v>2.1000000000000001E-2</v>
      </c>
      <c r="C267" s="1">
        <v>4.5999999999999996</v>
      </c>
      <c r="D267" s="1">
        <v>1</v>
      </c>
      <c r="E267" s="1">
        <v>0</v>
      </c>
      <c r="F267" s="1">
        <v>5</v>
      </c>
      <c r="G267" s="1">
        <v>1.912259081</v>
      </c>
      <c r="H267" s="1">
        <v>2</v>
      </c>
      <c r="I267" s="1">
        <v>5</v>
      </c>
      <c r="J267">
        <f>COUNTIF($A$2:A267,A267)</f>
        <v>5</v>
      </c>
    </row>
    <row r="268" spans="1:10" x14ac:dyDescent="0.55000000000000004">
      <c r="A268" s="1" t="s">
        <v>41</v>
      </c>
      <c r="B268" s="1">
        <v>0.02</v>
      </c>
      <c r="C268" s="1">
        <v>5.6</v>
      </c>
      <c r="D268" s="1">
        <v>1</v>
      </c>
      <c r="E268" s="1">
        <v>0</v>
      </c>
      <c r="F268" s="1">
        <v>7</v>
      </c>
      <c r="G268" s="1">
        <v>0.78288724300000001</v>
      </c>
      <c r="H268" s="1">
        <v>2</v>
      </c>
      <c r="I268" s="1">
        <v>5</v>
      </c>
      <c r="J268">
        <f>COUNTIF($A$2:A268,A268)</f>
        <v>5</v>
      </c>
    </row>
    <row r="269" spans="1:10" x14ac:dyDescent="0.55000000000000004">
      <c r="A269" s="1" t="s">
        <v>42</v>
      </c>
      <c r="B269" s="1">
        <v>6.0999999999999999E-2</v>
      </c>
      <c r="C269" s="1">
        <v>3.55</v>
      </c>
      <c r="D269" s="1">
        <v>2</v>
      </c>
      <c r="E269" s="1">
        <v>0.69314718099999995</v>
      </c>
      <c r="F269" s="1">
        <v>5</v>
      </c>
      <c r="G269" s="1">
        <v>1.6122109929999999</v>
      </c>
      <c r="H269" s="1">
        <v>1</v>
      </c>
      <c r="I269" s="1">
        <v>5</v>
      </c>
      <c r="J269">
        <f>COUNTIF($A$2:A269,A269)</f>
        <v>5</v>
      </c>
    </row>
    <row r="270" spans="1:10" x14ac:dyDescent="0.55000000000000004">
      <c r="A270" s="1" t="s">
        <v>43</v>
      </c>
      <c r="B270" s="1">
        <v>4.0000000000000001E-3</v>
      </c>
      <c r="C270" s="1">
        <v>5.25</v>
      </c>
      <c r="D270" s="1">
        <v>22</v>
      </c>
      <c r="E270" s="1">
        <v>3.091042453</v>
      </c>
      <c r="F270" s="1">
        <v>6</v>
      </c>
      <c r="G270" s="1">
        <v>2.415676801</v>
      </c>
      <c r="H270" s="1">
        <v>2</v>
      </c>
      <c r="I270" s="1">
        <v>5</v>
      </c>
      <c r="J270">
        <f>COUNTIF($A$2:A270,A270)</f>
        <v>5</v>
      </c>
    </row>
    <row r="271" spans="1:10" x14ac:dyDescent="0.55000000000000004">
      <c r="A271" s="1" t="s">
        <v>44</v>
      </c>
      <c r="B271" s="1">
        <v>5.1999999999999998E-2</v>
      </c>
      <c r="C271" s="1">
        <v>7.1</v>
      </c>
      <c r="D271" s="1">
        <v>124</v>
      </c>
      <c r="E271" s="1">
        <v>4.8202815660000002</v>
      </c>
      <c r="F271" s="1">
        <v>6</v>
      </c>
      <c r="G271" s="1">
        <v>1.3756374659999999</v>
      </c>
      <c r="H271" s="1">
        <v>1</v>
      </c>
      <c r="I271" s="1">
        <v>5</v>
      </c>
      <c r="J271">
        <f>COUNTIF($A$2:A271,A271)</f>
        <v>5</v>
      </c>
    </row>
    <row r="272" spans="1:10" x14ac:dyDescent="0.55000000000000004">
      <c r="A272" s="1" t="s">
        <v>27</v>
      </c>
      <c r="B272" s="1">
        <v>0.05</v>
      </c>
      <c r="C272" s="1">
        <v>3.95</v>
      </c>
      <c r="D272" s="1">
        <v>1</v>
      </c>
      <c r="E272" s="1">
        <v>0</v>
      </c>
      <c r="F272" s="1">
        <v>7</v>
      </c>
      <c r="G272" s="1">
        <v>3.020745845</v>
      </c>
      <c r="H272" s="1">
        <v>2</v>
      </c>
      <c r="I272" s="1">
        <v>5</v>
      </c>
      <c r="J272">
        <f>COUNTIF($A$2:A272,A272)</f>
        <v>6</v>
      </c>
    </row>
    <row r="273" spans="1:10" x14ac:dyDescent="0.55000000000000004">
      <c r="A273" s="1" t="s">
        <v>28</v>
      </c>
      <c r="B273" s="1">
        <v>3.0000000000000001E-3</v>
      </c>
      <c r="C273" s="1">
        <v>6.6</v>
      </c>
      <c r="D273" s="1">
        <v>1</v>
      </c>
      <c r="E273" s="1">
        <v>0</v>
      </c>
      <c r="F273" s="1">
        <v>9</v>
      </c>
      <c r="G273" s="1">
        <v>-0.35604697699999999</v>
      </c>
      <c r="H273" s="1">
        <v>3</v>
      </c>
      <c r="I273" s="1">
        <v>5</v>
      </c>
      <c r="J273">
        <f>COUNTIF($A$2:A273,A273)</f>
        <v>6</v>
      </c>
    </row>
    <row r="274" spans="1:10" x14ac:dyDescent="0.55000000000000004">
      <c r="A274" s="1" t="s">
        <v>29</v>
      </c>
      <c r="B274" s="1">
        <v>2.5000000000000001E-2</v>
      </c>
      <c r="C274" s="1">
        <v>6.05</v>
      </c>
      <c r="D274" s="1">
        <v>98</v>
      </c>
      <c r="E274" s="1">
        <v>4.5849674790000003</v>
      </c>
      <c r="F274" s="1">
        <v>5</v>
      </c>
      <c r="G274" s="1">
        <v>-0.49770734999999999</v>
      </c>
      <c r="H274" s="1">
        <v>1</v>
      </c>
      <c r="I274" s="1">
        <v>5</v>
      </c>
      <c r="J274">
        <f>COUNTIF($A$2:A274,A274)</f>
        <v>6</v>
      </c>
    </row>
    <row r="275" spans="1:10" x14ac:dyDescent="0.55000000000000004">
      <c r="A275" s="1" t="s">
        <v>30</v>
      </c>
      <c r="B275" s="1">
        <v>2.5000000000000001E-2</v>
      </c>
      <c r="C275" s="1">
        <v>3.3</v>
      </c>
      <c r="D275" s="1">
        <v>5</v>
      </c>
      <c r="E275" s="1">
        <v>1.609437912</v>
      </c>
      <c r="F275" s="1">
        <v>5</v>
      </c>
      <c r="G275" s="1">
        <v>3.4967169619999998</v>
      </c>
      <c r="H275" s="1">
        <v>1</v>
      </c>
      <c r="I275" s="1">
        <v>5</v>
      </c>
      <c r="J275">
        <f>COUNTIF($A$2:A275,A275)</f>
        <v>6</v>
      </c>
    </row>
    <row r="276" spans="1:10" x14ac:dyDescent="0.55000000000000004">
      <c r="A276" s="1" t="s">
        <v>31</v>
      </c>
      <c r="B276" s="1">
        <v>6.0999999999999999E-2</v>
      </c>
      <c r="C276" s="1">
        <v>4</v>
      </c>
      <c r="D276" s="1">
        <v>1</v>
      </c>
      <c r="E276" s="1">
        <v>0</v>
      </c>
      <c r="F276" s="1">
        <v>5</v>
      </c>
      <c r="G276" s="1">
        <v>1.1789103139999999</v>
      </c>
      <c r="H276" s="1">
        <v>1</v>
      </c>
      <c r="I276" s="1">
        <v>5</v>
      </c>
      <c r="J276">
        <f>COUNTIF($A$2:A276,A276)</f>
        <v>6</v>
      </c>
    </row>
    <row r="277" spans="1:10" x14ac:dyDescent="0.55000000000000004">
      <c r="A277" s="1" t="s">
        <v>32</v>
      </c>
      <c r="B277" s="1">
        <v>0.01</v>
      </c>
      <c r="C277" s="1">
        <v>6.5</v>
      </c>
      <c r="D277" s="1">
        <v>4</v>
      </c>
      <c r="E277" s="1">
        <v>1.386294361</v>
      </c>
      <c r="F277" s="1">
        <v>10</v>
      </c>
      <c r="G277" s="1">
        <v>1.5464815279999999</v>
      </c>
      <c r="H277" s="1">
        <v>3</v>
      </c>
      <c r="I277" s="1">
        <v>5</v>
      </c>
      <c r="J277">
        <f>COUNTIF($A$2:A277,A277)</f>
        <v>6</v>
      </c>
    </row>
    <row r="278" spans="1:10" x14ac:dyDescent="0.55000000000000004">
      <c r="A278" s="1" t="s">
        <v>33</v>
      </c>
      <c r="B278" s="1">
        <v>5.2999999999999999E-2</v>
      </c>
      <c r="C278" s="1">
        <v>8.15</v>
      </c>
      <c r="D278" s="1">
        <v>46</v>
      </c>
      <c r="E278" s="1">
        <v>3.8286413960000001</v>
      </c>
      <c r="F278" s="1">
        <v>5</v>
      </c>
      <c r="G278" s="1">
        <v>0.456346851</v>
      </c>
      <c r="H278" s="1">
        <v>1</v>
      </c>
      <c r="I278" s="1">
        <v>5</v>
      </c>
      <c r="J278">
        <f>COUNTIF($A$2:A278,A278)</f>
        <v>6</v>
      </c>
    </row>
    <row r="279" spans="1:10" x14ac:dyDescent="0.55000000000000004">
      <c r="A279" s="1" t="s">
        <v>34</v>
      </c>
      <c r="B279" s="1">
        <v>2.1999999999999999E-2</v>
      </c>
      <c r="C279" s="1">
        <v>6.9</v>
      </c>
      <c r="D279" s="1">
        <v>38</v>
      </c>
      <c r="E279" s="1">
        <v>3.6375861600000001</v>
      </c>
      <c r="F279" s="1">
        <v>3</v>
      </c>
      <c r="G279" s="1">
        <v>2.4262853990000002</v>
      </c>
      <c r="H279" s="1">
        <v>1</v>
      </c>
      <c r="I279" s="1">
        <v>5</v>
      </c>
      <c r="J279">
        <f>COUNTIF($A$2:A279,A279)</f>
        <v>6</v>
      </c>
    </row>
    <row r="280" spans="1:10" x14ac:dyDescent="0.55000000000000004">
      <c r="A280" s="1" t="s">
        <v>35</v>
      </c>
      <c r="B280" s="1">
        <v>6.0999999999999999E-2</v>
      </c>
      <c r="C280" s="1">
        <v>7.1</v>
      </c>
      <c r="D280" s="1">
        <v>52</v>
      </c>
      <c r="E280" s="1">
        <v>3.9512437189999998</v>
      </c>
      <c r="F280" s="1">
        <v>4</v>
      </c>
      <c r="G280" s="1">
        <v>1.103420165</v>
      </c>
      <c r="H280" s="1">
        <v>1</v>
      </c>
      <c r="I280" s="1">
        <v>5</v>
      </c>
      <c r="J280">
        <f>COUNTIF($A$2:A280,A280)</f>
        <v>6</v>
      </c>
    </row>
    <row r="281" spans="1:10" x14ac:dyDescent="0.55000000000000004">
      <c r="A281" s="1" t="s">
        <v>36</v>
      </c>
      <c r="B281" s="1">
        <v>1.6E-2</v>
      </c>
      <c r="C281" s="1">
        <v>6.75</v>
      </c>
      <c r="D281" s="1">
        <v>10</v>
      </c>
      <c r="E281" s="1">
        <v>2.3025850929999998</v>
      </c>
      <c r="F281" s="1">
        <v>8</v>
      </c>
      <c r="G281" s="1">
        <v>0.21043516700000001</v>
      </c>
      <c r="H281" s="1">
        <v>2</v>
      </c>
      <c r="I281" s="1">
        <v>5</v>
      </c>
      <c r="J281">
        <f>COUNTIF($A$2:A281,A281)</f>
        <v>6</v>
      </c>
    </row>
    <row r="282" spans="1:10" x14ac:dyDescent="0.55000000000000004">
      <c r="A282" s="1" t="s">
        <v>37</v>
      </c>
      <c r="B282" s="1">
        <v>5.2999999999999999E-2</v>
      </c>
      <c r="C282" s="1">
        <v>6.7</v>
      </c>
      <c r="D282" s="1">
        <v>1</v>
      </c>
      <c r="E282" s="1">
        <v>0</v>
      </c>
      <c r="F282" s="1">
        <v>8</v>
      </c>
      <c r="G282" s="1">
        <v>6.5541725289999997</v>
      </c>
      <c r="H282" s="1">
        <v>2</v>
      </c>
      <c r="I282" s="1">
        <v>5</v>
      </c>
      <c r="J282">
        <f>COUNTIF($A$2:A282,A282)</f>
        <v>6</v>
      </c>
    </row>
    <row r="283" spans="1:10" x14ac:dyDescent="0.55000000000000004">
      <c r="A283" s="1" t="s">
        <v>38</v>
      </c>
      <c r="B283" s="1">
        <v>5.2999999999999999E-2</v>
      </c>
      <c r="C283" s="1">
        <v>6.35</v>
      </c>
      <c r="D283" s="1">
        <v>25</v>
      </c>
      <c r="E283" s="1">
        <v>3.218875825</v>
      </c>
      <c r="F283" s="1">
        <v>7</v>
      </c>
      <c r="G283" s="1">
        <v>0.74662667000000005</v>
      </c>
      <c r="H283" s="1">
        <v>2</v>
      </c>
      <c r="I283" s="1">
        <v>5</v>
      </c>
      <c r="J283">
        <f>COUNTIF($A$2:A283,A283)</f>
        <v>6</v>
      </c>
    </row>
    <row r="284" spans="1:10" x14ac:dyDescent="0.55000000000000004">
      <c r="A284" s="1" t="s">
        <v>39</v>
      </c>
      <c r="B284" s="1">
        <v>6.0999999999999999E-2</v>
      </c>
      <c r="C284" s="1">
        <v>6.3</v>
      </c>
      <c r="D284" s="1">
        <v>185</v>
      </c>
      <c r="E284" s="1">
        <v>5.2203558250000004</v>
      </c>
      <c r="F284" s="1">
        <v>5</v>
      </c>
      <c r="G284" s="1">
        <v>3.213809447</v>
      </c>
      <c r="H284" s="1">
        <v>1</v>
      </c>
      <c r="I284" s="1">
        <v>5</v>
      </c>
      <c r="J284">
        <f>COUNTIF($A$2:A284,A284)</f>
        <v>6</v>
      </c>
    </row>
    <row r="285" spans="1:10" x14ac:dyDescent="0.55000000000000004">
      <c r="A285" s="1" t="s">
        <v>40</v>
      </c>
      <c r="B285" s="1">
        <v>2.1000000000000001E-2</v>
      </c>
      <c r="C285" s="1">
        <v>4.5999999999999996</v>
      </c>
      <c r="D285" s="1">
        <v>1</v>
      </c>
      <c r="E285" s="1">
        <v>0</v>
      </c>
      <c r="F285" s="1">
        <v>5</v>
      </c>
      <c r="G285" s="1">
        <v>1.912259081</v>
      </c>
      <c r="H285" s="1">
        <v>2</v>
      </c>
      <c r="I285" s="1">
        <v>5</v>
      </c>
      <c r="J285">
        <f>COUNTIF($A$2:A285,A285)</f>
        <v>6</v>
      </c>
    </row>
    <row r="286" spans="1:10" x14ac:dyDescent="0.55000000000000004">
      <c r="A286" s="1" t="s">
        <v>41</v>
      </c>
      <c r="B286" s="1">
        <v>0.02</v>
      </c>
      <c r="C286" s="1">
        <v>5.6</v>
      </c>
      <c r="D286" s="1">
        <v>1</v>
      </c>
      <c r="E286" s="1">
        <v>0</v>
      </c>
      <c r="F286" s="1">
        <v>7</v>
      </c>
      <c r="G286" s="1">
        <v>0.78288724300000001</v>
      </c>
      <c r="H286" s="1">
        <v>2</v>
      </c>
      <c r="I286" s="1">
        <v>5</v>
      </c>
      <c r="J286">
        <f>COUNTIF($A$2:A286,A286)</f>
        <v>6</v>
      </c>
    </row>
    <row r="287" spans="1:10" x14ac:dyDescent="0.55000000000000004">
      <c r="A287" s="1" t="s">
        <v>42</v>
      </c>
      <c r="B287" s="1">
        <v>6.0999999999999999E-2</v>
      </c>
      <c r="C287" s="1">
        <v>3.55</v>
      </c>
      <c r="D287" s="1">
        <v>2</v>
      </c>
      <c r="E287" s="1">
        <v>0.69314718099999995</v>
      </c>
      <c r="F287" s="1">
        <v>5</v>
      </c>
      <c r="G287" s="1">
        <v>1.6122109929999999</v>
      </c>
      <c r="H287" s="1">
        <v>1</v>
      </c>
      <c r="I287" s="1">
        <v>5</v>
      </c>
      <c r="J287">
        <f>COUNTIF($A$2:A287,A287)</f>
        <v>6</v>
      </c>
    </row>
    <row r="288" spans="1:10" x14ac:dyDescent="0.55000000000000004">
      <c r="A288" s="1" t="s">
        <v>43</v>
      </c>
      <c r="B288" s="1">
        <v>4.0000000000000001E-3</v>
      </c>
      <c r="C288" s="1">
        <v>5.25</v>
      </c>
      <c r="D288" s="1">
        <v>22</v>
      </c>
      <c r="E288" s="1">
        <v>3.091042453</v>
      </c>
      <c r="F288" s="1">
        <v>6</v>
      </c>
      <c r="G288" s="1">
        <v>2.415676801</v>
      </c>
      <c r="H288" s="1">
        <v>2</v>
      </c>
      <c r="I288" s="1">
        <v>5</v>
      </c>
      <c r="J288">
        <f>COUNTIF($A$2:A288,A288)</f>
        <v>6</v>
      </c>
    </row>
    <row r="289" spans="1:10" x14ac:dyDescent="0.55000000000000004">
      <c r="A289" s="1" t="s">
        <v>44</v>
      </c>
      <c r="B289" s="1">
        <v>5.1999999999999998E-2</v>
      </c>
      <c r="C289" s="1">
        <v>7.1</v>
      </c>
      <c r="D289" s="1">
        <v>124</v>
      </c>
      <c r="E289" s="1">
        <v>4.8202815660000002</v>
      </c>
      <c r="F289" s="1">
        <v>6</v>
      </c>
      <c r="G289" s="1">
        <v>1.3756374659999999</v>
      </c>
      <c r="H289" s="1">
        <v>1</v>
      </c>
      <c r="I289" s="1">
        <v>5</v>
      </c>
      <c r="J289">
        <f>COUNTIF($A$2:A289,A289)</f>
        <v>6</v>
      </c>
    </row>
    <row r="290" spans="1:10" x14ac:dyDescent="0.55000000000000004">
      <c r="A290" s="1" t="s">
        <v>27</v>
      </c>
      <c r="B290" s="1">
        <v>0.05</v>
      </c>
      <c r="C290" s="1">
        <v>3.95</v>
      </c>
      <c r="D290" s="1">
        <v>1</v>
      </c>
      <c r="E290" s="1">
        <v>0</v>
      </c>
      <c r="F290" s="1">
        <v>7</v>
      </c>
      <c r="G290" s="1">
        <v>3.020745845</v>
      </c>
      <c r="H290" s="1">
        <v>2</v>
      </c>
      <c r="I290" s="1">
        <v>5</v>
      </c>
      <c r="J290">
        <f>COUNTIF($A$2:A290,A290)</f>
        <v>7</v>
      </c>
    </row>
    <row r="291" spans="1:10" x14ac:dyDescent="0.55000000000000004">
      <c r="A291" s="1" t="s">
        <v>28</v>
      </c>
      <c r="B291" s="1">
        <v>3.0000000000000001E-3</v>
      </c>
      <c r="C291" s="1">
        <v>6.6</v>
      </c>
      <c r="D291" s="1">
        <v>1</v>
      </c>
      <c r="E291" s="1">
        <v>0</v>
      </c>
      <c r="F291" s="1">
        <v>9</v>
      </c>
      <c r="G291" s="1">
        <v>-0.35604697699999999</v>
      </c>
      <c r="H291" s="1">
        <v>3</v>
      </c>
      <c r="I291" s="1">
        <v>5</v>
      </c>
      <c r="J291">
        <f>COUNTIF($A$2:A291,A291)</f>
        <v>7</v>
      </c>
    </row>
    <row r="292" spans="1:10" x14ac:dyDescent="0.55000000000000004">
      <c r="A292" s="1" t="s">
        <v>29</v>
      </c>
      <c r="B292" s="1">
        <v>2.5000000000000001E-2</v>
      </c>
      <c r="C292" s="1">
        <v>6.05</v>
      </c>
      <c r="D292" s="1">
        <v>98</v>
      </c>
      <c r="E292" s="1">
        <v>4.5849674790000003</v>
      </c>
      <c r="F292" s="1">
        <v>5</v>
      </c>
      <c r="G292" s="1">
        <v>-0.49770734999999999</v>
      </c>
      <c r="H292" s="1">
        <v>1</v>
      </c>
      <c r="I292" s="1">
        <v>5</v>
      </c>
      <c r="J292">
        <f>COUNTIF($A$2:A292,A292)</f>
        <v>7</v>
      </c>
    </row>
    <row r="293" spans="1:10" x14ac:dyDescent="0.55000000000000004">
      <c r="A293" s="1" t="s">
        <v>30</v>
      </c>
      <c r="B293" s="1">
        <v>2.5000000000000001E-2</v>
      </c>
      <c r="C293" s="1">
        <v>3.3</v>
      </c>
      <c r="D293" s="1">
        <v>5</v>
      </c>
      <c r="E293" s="1">
        <v>1.609437912</v>
      </c>
      <c r="F293" s="1">
        <v>5</v>
      </c>
      <c r="G293" s="1">
        <v>3.4967169619999998</v>
      </c>
      <c r="H293" s="1">
        <v>1</v>
      </c>
      <c r="I293" s="1">
        <v>5</v>
      </c>
      <c r="J293">
        <f>COUNTIF($A$2:A293,A293)</f>
        <v>7</v>
      </c>
    </row>
    <row r="294" spans="1:10" x14ac:dyDescent="0.55000000000000004">
      <c r="A294" s="1" t="s">
        <v>31</v>
      </c>
      <c r="B294" s="1">
        <v>6.0999999999999999E-2</v>
      </c>
      <c r="C294" s="1">
        <v>4</v>
      </c>
      <c r="D294" s="1">
        <v>1</v>
      </c>
      <c r="E294" s="1">
        <v>0</v>
      </c>
      <c r="F294" s="1">
        <v>5</v>
      </c>
      <c r="G294" s="1">
        <v>1.1789103139999999</v>
      </c>
      <c r="H294" s="1">
        <v>1</v>
      </c>
      <c r="I294" s="1">
        <v>5</v>
      </c>
      <c r="J294">
        <f>COUNTIF($A$2:A294,A294)</f>
        <v>7</v>
      </c>
    </row>
    <row r="295" spans="1:10" x14ac:dyDescent="0.55000000000000004">
      <c r="A295" s="1" t="s">
        <v>32</v>
      </c>
      <c r="B295" s="1">
        <v>0.01</v>
      </c>
      <c r="C295" s="1">
        <v>6.5</v>
      </c>
      <c r="D295" s="1">
        <v>4</v>
      </c>
      <c r="E295" s="1">
        <v>1.386294361</v>
      </c>
      <c r="F295" s="1">
        <v>10</v>
      </c>
      <c r="G295" s="1">
        <v>1.5464815279999999</v>
      </c>
      <c r="H295" s="1">
        <v>3</v>
      </c>
      <c r="I295" s="1">
        <v>5</v>
      </c>
      <c r="J295">
        <f>COUNTIF($A$2:A295,A295)</f>
        <v>7</v>
      </c>
    </row>
    <row r="296" spans="1:10" x14ac:dyDescent="0.55000000000000004">
      <c r="A296" s="1" t="s">
        <v>33</v>
      </c>
      <c r="B296" s="1">
        <v>5.2999999999999999E-2</v>
      </c>
      <c r="C296" s="1">
        <v>8.15</v>
      </c>
      <c r="D296" s="1">
        <v>46</v>
      </c>
      <c r="E296" s="1">
        <v>3.8286413960000001</v>
      </c>
      <c r="F296" s="1">
        <v>5</v>
      </c>
      <c r="G296" s="1">
        <v>0.456346851</v>
      </c>
      <c r="H296" s="1">
        <v>1</v>
      </c>
      <c r="I296" s="1">
        <v>5</v>
      </c>
      <c r="J296">
        <f>COUNTIF($A$2:A296,A296)</f>
        <v>7</v>
      </c>
    </row>
    <row r="297" spans="1:10" x14ac:dyDescent="0.55000000000000004">
      <c r="A297" s="1" t="s">
        <v>34</v>
      </c>
      <c r="B297" s="1">
        <v>2.1999999999999999E-2</v>
      </c>
      <c r="C297" s="1">
        <v>6.9</v>
      </c>
      <c r="D297" s="1">
        <v>38</v>
      </c>
      <c r="E297" s="1">
        <v>3.6375861600000001</v>
      </c>
      <c r="F297" s="1">
        <v>3</v>
      </c>
      <c r="G297" s="1">
        <v>2.4262853990000002</v>
      </c>
      <c r="H297" s="1">
        <v>1</v>
      </c>
      <c r="I297" s="1">
        <v>5</v>
      </c>
      <c r="J297">
        <f>COUNTIF($A$2:A297,A297)</f>
        <v>7</v>
      </c>
    </row>
    <row r="298" spans="1:10" x14ac:dyDescent="0.55000000000000004">
      <c r="A298" s="1" t="s">
        <v>35</v>
      </c>
      <c r="B298" s="1">
        <v>6.0999999999999999E-2</v>
      </c>
      <c r="C298" s="1">
        <v>7.1</v>
      </c>
      <c r="D298" s="1">
        <v>52</v>
      </c>
      <c r="E298" s="1">
        <v>3.9512437189999998</v>
      </c>
      <c r="F298" s="1">
        <v>4</v>
      </c>
      <c r="G298" s="1">
        <v>1.103420165</v>
      </c>
      <c r="H298" s="1">
        <v>1</v>
      </c>
      <c r="I298" s="1">
        <v>5</v>
      </c>
      <c r="J298">
        <f>COUNTIF($A$2:A298,A298)</f>
        <v>7</v>
      </c>
    </row>
    <row r="299" spans="1:10" x14ac:dyDescent="0.55000000000000004">
      <c r="A299" s="1" t="s">
        <v>36</v>
      </c>
      <c r="B299" s="1">
        <v>1.6E-2</v>
      </c>
      <c r="C299" s="1">
        <v>6.75</v>
      </c>
      <c r="D299" s="1">
        <v>10</v>
      </c>
      <c r="E299" s="1">
        <v>2.3025850929999998</v>
      </c>
      <c r="F299" s="1">
        <v>8</v>
      </c>
      <c r="G299" s="1">
        <v>0.21043516700000001</v>
      </c>
      <c r="H299" s="1">
        <v>2</v>
      </c>
      <c r="I299" s="1">
        <v>5</v>
      </c>
      <c r="J299">
        <f>COUNTIF($A$2:A299,A299)</f>
        <v>7</v>
      </c>
    </row>
    <row r="300" spans="1:10" x14ac:dyDescent="0.55000000000000004">
      <c r="A300" s="1" t="s">
        <v>37</v>
      </c>
      <c r="B300" s="1">
        <v>5.2999999999999999E-2</v>
      </c>
      <c r="C300" s="1">
        <v>6.7</v>
      </c>
      <c r="D300" s="1">
        <v>1</v>
      </c>
      <c r="E300" s="1">
        <v>0</v>
      </c>
      <c r="F300" s="1">
        <v>8</v>
      </c>
      <c r="G300" s="1">
        <v>6.5541725289999997</v>
      </c>
      <c r="H300" s="1">
        <v>2</v>
      </c>
      <c r="I300" s="1">
        <v>5</v>
      </c>
      <c r="J300">
        <f>COUNTIF($A$2:A300,A300)</f>
        <v>7</v>
      </c>
    </row>
    <row r="301" spans="1:10" x14ac:dyDescent="0.55000000000000004">
      <c r="A301" s="1" t="s">
        <v>38</v>
      </c>
      <c r="B301" s="1">
        <v>5.2999999999999999E-2</v>
      </c>
      <c r="C301" s="1">
        <v>6.35</v>
      </c>
      <c r="D301" s="1">
        <v>25</v>
      </c>
      <c r="E301" s="1">
        <v>3.218875825</v>
      </c>
      <c r="F301" s="1">
        <v>7</v>
      </c>
      <c r="G301" s="1">
        <v>0.74662667000000005</v>
      </c>
      <c r="H301" s="1">
        <v>2</v>
      </c>
      <c r="I301" s="1">
        <v>5</v>
      </c>
      <c r="J301">
        <f>COUNTIF($A$2:A301,A301)</f>
        <v>7</v>
      </c>
    </row>
    <row r="302" spans="1:10" x14ac:dyDescent="0.55000000000000004">
      <c r="A302" s="1" t="s">
        <v>39</v>
      </c>
      <c r="B302" s="1">
        <v>6.0999999999999999E-2</v>
      </c>
      <c r="C302" s="1">
        <v>6.3</v>
      </c>
      <c r="D302" s="1">
        <v>185</v>
      </c>
      <c r="E302" s="1">
        <v>5.2203558250000004</v>
      </c>
      <c r="F302" s="1">
        <v>5</v>
      </c>
      <c r="G302" s="1">
        <v>3.213809447</v>
      </c>
      <c r="H302" s="1">
        <v>1</v>
      </c>
      <c r="I302" s="1">
        <v>5</v>
      </c>
      <c r="J302">
        <f>COUNTIF($A$2:A302,A302)</f>
        <v>7</v>
      </c>
    </row>
    <row r="303" spans="1:10" x14ac:dyDescent="0.55000000000000004">
      <c r="A303" s="1" t="s">
        <v>40</v>
      </c>
      <c r="B303" s="1">
        <v>2.1000000000000001E-2</v>
      </c>
      <c r="C303" s="1">
        <v>4.5999999999999996</v>
      </c>
      <c r="D303" s="1">
        <v>1</v>
      </c>
      <c r="E303" s="1">
        <v>0</v>
      </c>
      <c r="F303" s="1">
        <v>5</v>
      </c>
      <c r="G303" s="1">
        <v>1.912259081</v>
      </c>
      <c r="H303" s="1">
        <v>2</v>
      </c>
      <c r="I303" s="1">
        <v>5</v>
      </c>
      <c r="J303">
        <f>COUNTIF($A$2:A303,A303)</f>
        <v>7</v>
      </c>
    </row>
    <row r="304" spans="1:10" x14ac:dyDescent="0.55000000000000004">
      <c r="A304" s="1" t="s">
        <v>41</v>
      </c>
      <c r="B304" s="1">
        <v>0.02</v>
      </c>
      <c r="C304" s="1">
        <v>5.6</v>
      </c>
      <c r="D304" s="1">
        <v>1</v>
      </c>
      <c r="E304" s="1">
        <v>0</v>
      </c>
      <c r="F304" s="1">
        <v>7</v>
      </c>
      <c r="G304" s="1">
        <v>0.78288724300000001</v>
      </c>
      <c r="H304" s="1">
        <v>2</v>
      </c>
      <c r="I304" s="1">
        <v>5</v>
      </c>
      <c r="J304">
        <f>COUNTIF($A$2:A304,A304)</f>
        <v>7</v>
      </c>
    </row>
    <row r="305" spans="1:10" x14ac:dyDescent="0.55000000000000004">
      <c r="A305" s="1" t="s">
        <v>42</v>
      </c>
      <c r="B305" s="1">
        <v>6.0999999999999999E-2</v>
      </c>
      <c r="C305" s="1">
        <v>3.55</v>
      </c>
      <c r="D305" s="1">
        <v>2</v>
      </c>
      <c r="E305" s="1">
        <v>0.69314718099999995</v>
      </c>
      <c r="F305" s="1">
        <v>5</v>
      </c>
      <c r="G305" s="1">
        <v>1.6122109929999999</v>
      </c>
      <c r="H305" s="1">
        <v>1</v>
      </c>
      <c r="I305" s="1">
        <v>5</v>
      </c>
      <c r="J305">
        <f>COUNTIF($A$2:A305,A305)</f>
        <v>7</v>
      </c>
    </row>
    <row r="306" spans="1:10" x14ac:dyDescent="0.55000000000000004">
      <c r="A306" s="1" t="s">
        <v>43</v>
      </c>
      <c r="B306" s="1">
        <v>4.0000000000000001E-3</v>
      </c>
      <c r="C306" s="1">
        <v>5.25</v>
      </c>
      <c r="D306" s="1">
        <v>22</v>
      </c>
      <c r="E306" s="1">
        <v>3.091042453</v>
      </c>
      <c r="F306" s="1">
        <v>6</v>
      </c>
      <c r="G306" s="1">
        <v>2.415676801</v>
      </c>
      <c r="H306" s="1">
        <v>2</v>
      </c>
      <c r="I306" s="1">
        <v>5</v>
      </c>
      <c r="J306">
        <f>COUNTIF($A$2:A306,A306)</f>
        <v>7</v>
      </c>
    </row>
    <row r="307" spans="1:10" x14ac:dyDescent="0.55000000000000004">
      <c r="A307" s="1" t="s">
        <v>44</v>
      </c>
      <c r="B307" s="1">
        <v>5.1999999999999998E-2</v>
      </c>
      <c r="C307" s="1">
        <v>7.1</v>
      </c>
      <c r="D307" s="1">
        <v>124</v>
      </c>
      <c r="E307" s="1">
        <v>4.8202815660000002</v>
      </c>
      <c r="F307" s="1">
        <v>6</v>
      </c>
      <c r="G307" s="1">
        <v>1.3756374659999999</v>
      </c>
      <c r="H307" s="1">
        <v>1</v>
      </c>
      <c r="I307" s="1">
        <v>5</v>
      </c>
      <c r="J307">
        <f>COUNTIF($A$2:A307,A307)</f>
        <v>7</v>
      </c>
    </row>
    <row r="308" spans="1:10" x14ac:dyDescent="0.55000000000000004">
      <c r="A308" t="s">
        <v>99</v>
      </c>
      <c r="B308">
        <v>7.8E-2</v>
      </c>
      <c r="C308">
        <v>4.3499999999999996</v>
      </c>
      <c r="D308">
        <v>1</v>
      </c>
      <c r="E308">
        <v>0</v>
      </c>
      <c r="F308">
        <v>7</v>
      </c>
      <c r="G308">
        <v>1.200003216</v>
      </c>
      <c r="H308">
        <v>2</v>
      </c>
      <c r="I308">
        <v>9</v>
      </c>
      <c r="J308">
        <f>COUNTIF($A$2:A308,A308)</f>
        <v>2</v>
      </c>
    </row>
    <row r="309" spans="1:10" x14ac:dyDescent="0.55000000000000004">
      <c r="A309" t="s">
        <v>100</v>
      </c>
      <c r="B309">
        <v>6.8000000000000005E-2</v>
      </c>
      <c r="C309">
        <v>5.05</v>
      </c>
      <c r="D309">
        <v>32</v>
      </c>
      <c r="E309">
        <v>3.4657359030000001</v>
      </c>
      <c r="F309">
        <v>6</v>
      </c>
      <c r="G309">
        <v>0.35238803200000002</v>
      </c>
      <c r="H309">
        <v>2</v>
      </c>
      <c r="I309">
        <v>9</v>
      </c>
      <c r="J309">
        <f>COUNTIF($A$2:A309,A309)</f>
        <v>2</v>
      </c>
    </row>
    <row r="310" spans="1:10" x14ac:dyDescent="0.55000000000000004">
      <c r="A310" t="s">
        <v>101</v>
      </c>
      <c r="B310">
        <v>5.5E-2</v>
      </c>
      <c r="C310">
        <v>6.85</v>
      </c>
      <c r="D310">
        <v>1</v>
      </c>
      <c r="E310">
        <v>0</v>
      </c>
      <c r="F310">
        <v>8</v>
      </c>
      <c r="G310">
        <v>0.55856536999999995</v>
      </c>
      <c r="H310">
        <v>2</v>
      </c>
      <c r="I310">
        <v>9</v>
      </c>
      <c r="J310">
        <f>COUNTIF($A$2:A310,A310)</f>
        <v>2</v>
      </c>
    </row>
    <row r="311" spans="1:10" x14ac:dyDescent="0.55000000000000004">
      <c r="A311" t="s">
        <v>102</v>
      </c>
      <c r="B311">
        <v>2.4E-2</v>
      </c>
      <c r="C311">
        <v>4.5999999999999996</v>
      </c>
      <c r="D311">
        <v>12</v>
      </c>
      <c r="E311">
        <v>2.4849066500000001</v>
      </c>
      <c r="F311">
        <v>5</v>
      </c>
      <c r="G311">
        <v>1.624695067</v>
      </c>
      <c r="H311">
        <v>2</v>
      </c>
      <c r="I311">
        <v>9</v>
      </c>
      <c r="J311">
        <f>COUNTIF($A$2:A311,A311)</f>
        <v>2</v>
      </c>
    </row>
    <row r="312" spans="1:10" x14ac:dyDescent="0.55000000000000004">
      <c r="A312" t="s">
        <v>103</v>
      </c>
      <c r="B312">
        <v>1.9E-2</v>
      </c>
      <c r="C312">
        <v>4.8499999999999996</v>
      </c>
      <c r="D312">
        <v>16</v>
      </c>
      <c r="E312">
        <v>2.7725887220000001</v>
      </c>
      <c r="F312">
        <v>4</v>
      </c>
      <c r="G312">
        <v>0.221302043</v>
      </c>
      <c r="H312">
        <v>1</v>
      </c>
      <c r="I312">
        <v>9</v>
      </c>
      <c r="J312">
        <f>COUNTIF($A$2:A312,A312)</f>
        <v>2</v>
      </c>
    </row>
    <row r="313" spans="1:10" x14ac:dyDescent="0.55000000000000004">
      <c r="A313" t="s">
        <v>104</v>
      </c>
      <c r="B313">
        <v>5.0999999999999997E-2</v>
      </c>
      <c r="C313">
        <v>7.35</v>
      </c>
      <c r="D313">
        <v>11</v>
      </c>
      <c r="E313">
        <v>2.397895273</v>
      </c>
      <c r="F313">
        <v>8</v>
      </c>
      <c r="G313">
        <v>-0.202995173</v>
      </c>
      <c r="H313">
        <v>3</v>
      </c>
      <c r="I313">
        <v>9</v>
      </c>
      <c r="J313">
        <f>COUNTIF($A$2:A313,A313)</f>
        <v>2</v>
      </c>
    </row>
    <row r="314" spans="1:10" x14ac:dyDescent="0.55000000000000004">
      <c r="A314" t="s">
        <v>105</v>
      </c>
      <c r="B314">
        <v>2.1000000000000001E-2</v>
      </c>
      <c r="C314">
        <v>5.25</v>
      </c>
      <c r="D314">
        <v>1</v>
      </c>
      <c r="E314">
        <v>0</v>
      </c>
      <c r="F314">
        <v>8</v>
      </c>
      <c r="G314">
        <v>0.46062079</v>
      </c>
      <c r="H314">
        <v>2</v>
      </c>
      <c r="I314">
        <v>9</v>
      </c>
      <c r="J314">
        <f>COUNTIF($A$2:A314,A314)</f>
        <v>2</v>
      </c>
    </row>
    <row r="315" spans="1:10" x14ac:dyDescent="0.55000000000000004">
      <c r="A315" t="s">
        <v>106</v>
      </c>
      <c r="B315">
        <v>2.1000000000000001E-2</v>
      </c>
      <c r="C315">
        <v>7.45</v>
      </c>
      <c r="D315">
        <v>1</v>
      </c>
      <c r="E315">
        <v>0</v>
      </c>
      <c r="F315">
        <v>3</v>
      </c>
      <c r="G315">
        <v>2.7871736039999999</v>
      </c>
      <c r="H315">
        <v>1</v>
      </c>
      <c r="I315">
        <v>9</v>
      </c>
      <c r="J315">
        <f>COUNTIF($A$2:A315,A315)</f>
        <v>2</v>
      </c>
    </row>
    <row r="316" spans="1:10" x14ac:dyDescent="0.55000000000000004">
      <c r="A316" t="s">
        <v>107</v>
      </c>
      <c r="B316">
        <v>6.6000000000000003E-2</v>
      </c>
      <c r="C316">
        <v>8.85</v>
      </c>
      <c r="D316">
        <v>19</v>
      </c>
      <c r="E316">
        <v>2.9444389790000001</v>
      </c>
      <c r="F316">
        <v>4</v>
      </c>
      <c r="G316">
        <v>0.678639137</v>
      </c>
      <c r="H316">
        <v>1</v>
      </c>
      <c r="I316">
        <v>9</v>
      </c>
      <c r="J316">
        <f>COUNTIF($A$2:A316,A316)</f>
        <v>2</v>
      </c>
    </row>
    <row r="317" spans="1:10" x14ac:dyDescent="0.55000000000000004">
      <c r="A317" t="s">
        <v>108</v>
      </c>
      <c r="B317">
        <v>1.7000000000000001E-2</v>
      </c>
      <c r="C317">
        <v>6.2</v>
      </c>
      <c r="D317">
        <v>3</v>
      </c>
      <c r="E317">
        <v>1.0986122890000001</v>
      </c>
      <c r="F317">
        <v>6</v>
      </c>
      <c r="G317">
        <v>2.4642469330000001</v>
      </c>
      <c r="H317">
        <v>2</v>
      </c>
      <c r="I317">
        <v>9</v>
      </c>
      <c r="J317">
        <f>COUNTIF($A$2:A317,A317)</f>
        <v>2</v>
      </c>
    </row>
    <row r="318" spans="1:10" x14ac:dyDescent="0.55000000000000004">
      <c r="A318" t="s">
        <v>109</v>
      </c>
      <c r="B318">
        <v>5.7000000000000002E-2</v>
      </c>
      <c r="C318">
        <v>2</v>
      </c>
      <c r="D318">
        <v>1</v>
      </c>
      <c r="E318">
        <v>0</v>
      </c>
      <c r="F318">
        <v>7</v>
      </c>
      <c r="G318">
        <v>1.2127086629999999</v>
      </c>
      <c r="H318">
        <v>3</v>
      </c>
      <c r="I318">
        <v>9</v>
      </c>
      <c r="J318">
        <f>COUNTIF($A$2:A318,A318)</f>
        <v>2</v>
      </c>
    </row>
    <row r="319" spans="1:10" x14ac:dyDescent="0.55000000000000004">
      <c r="A319" t="s">
        <v>110</v>
      </c>
      <c r="B319">
        <v>0.06</v>
      </c>
      <c r="C319">
        <v>5.8</v>
      </c>
      <c r="D319">
        <v>11</v>
      </c>
      <c r="E319">
        <v>2.397895273</v>
      </c>
      <c r="F319">
        <v>4</v>
      </c>
      <c r="G319">
        <v>0.951978459</v>
      </c>
      <c r="H319">
        <v>1</v>
      </c>
      <c r="I319">
        <v>9</v>
      </c>
      <c r="J319">
        <f>COUNTIF($A$2:A319,A319)</f>
        <v>2</v>
      </c>
    </row>
    <row r="320" spans="1:10" x14ac:dyDescent="0.55000000000000004">
      <c r="A320" t="s">
        <v>111</v>
      </c>
      <c r="B320">
        <v>2.1000000000000001E-2</v>
      </c>
      <c r="C320">
        <v>4.95</v>
      </c>
      <c r="D320">
        <v>282</v>
      </c>
      <c r="E320">
        <v>5.6419070710000003</v>
      </c>
      <c r="F320">
        <v>5</v>
      </c>
      <c r="G320">
        <v>2.5520864589999999</v>
      </c>
      <c r="H320">
        <v>2</v>
      </c>
      <c r="I320">
        <v>9</v>
      </c>
      <c r="J320">
        <f>COUNTIF($A$2:A320,A320)</f>
        <v>2</v>
      </c>
    </row>
    <row r="321" spans="1:10" x14ac:dyDescent="0.55000000000000004">
      <c r="A321" t="s">
        <v>112</v>
      </c>
      <c r="B321">
        <v>2.8000000000000001E-2</v>
      </c>
      <c r="C321">
        <v>6.45</v>
      </c>
      <c r="D321">
        <v>7</v>
      </c>
      <c r="E321">
        <v>1.9459101489999999</v>
      </c>
      <c r="F321">
        <v>9</v>
      </c>
      <c r="G321">
        <v>1.2228913189999999</v>
      </c>
      <c r="H321">
        <v>3</v>
      </c>
      <c r="I321">
        <v>9</v>
      </c>
      <c r="J321">
        <f>COUNTIF($A$2:A321,A321)</f>
        <v>2</v>
      </c>
    </row>
    <row r="322" spans="1:10" x14ac:dyDescent="0.55000000000000004">
      <c r="A322" t="s">
        <v>113</v>
      </c>
      <c r="B322">
        <v>5.7000000000000002E-2</v>
      </c>
      <c r="C322">
        <v>7.65</v>
      </c>
      <c r="D322">
        <v>7</v>
      </c>
      <c r="E322">
        <v>1.9459101489999999</v>
      </c>
      <c r="F322">
        <v>6</v>
      </c>
      <c r="G322">
        <v>1.3148532820000001</v>
      </c>
      <c r="H322">
        <v>2</v>
      </c>
      <c r="I322">
        <v>9</v>
      </c>
      <c r="J322">
        <f>COUNTIF($A$2:A322,A322)</f>
        <v>2</v>
      </c>
    </row>
    <row r="323" spans="1:10" x14ac:dyDescent="0.55000000000000004">
      <c r="A323" t="s">
        <v>114</v>
      </c>
      <c r="B323">
        <v>7.5999999999999998E-2</v>
      </c>
      <c r="C323">
        <v>5.8</v>
      </c>
      <c r="D323">
        <v>2</v>
      </c>
      <c r="E323">
        <v>0.69314718099999995</v>
      </c>
      <c r="F323">
        <v>6</v>
      </c>
      <c r="G323">
        <v>1.6344347969999999</v>
      </c>
      <c r="H323">
        <v>1</v>
      </c>
      <c r="I323">
        <v>9</v>
      </c>
      <c r="J323">
        <f>COUNTIF($A$2:A323,A323)</f>
        <v>2</v>
      </c>
    </row>
    <row r="324" spans="1:10" x14ac:dyDescent="0.55000000000000004">
      <c r="A324" t="s">
        <v>115</v>
      </c>
      <c r="B324">
        <v>5.5E-2</v>
      </c>
      <c r="C324">
        <v>4.45</v>
      </c>
      <c r="D324">
        <v>1</v>
      </c>
      <c r="E324">
        <v>0</v>
      </c>
      <c r="F324">
        <v>6</v>
      </c>
      <c r="G324">
        <v>1.3547002159999999</v>
      </c>
      <c r="H324">
        <v>2</v>
      </c>
      <c r="I324">
        <v>9</v>
      </c>
      <c r="J324">
        <f>COUNTIF($A$2:A324,A324)</f>
        <v>2</v>
      </c>
    </row>
    <row r="325" spans="1:10" x14ac:dyDescent="0.55000000000000004">
      <c r="A325" t="s">
        <v>116</v>
      </c>
      <c r="B325">
        <v>1.7999999999999999E-2</v>
      </c>
      <c r="C325">
        <v>3.05</v>
      </c>
      <c r="D325">
        <v>71</v>
      </c>
      <c r="E325">
        <v>4.2626798770000001</v>
      </c>
      <c r="F325">
        <v>4</v>
      </c>
      <c r="G325">
        <v>1.660572994</v>
      </c>
      <c r="H325">
        <v>1</v>
      </c>
      <c r="I325">
        <v>9</v>
      </c>
      <c r="J325">
        <f>COUNTIF($A$2:A325,A325)</f>
        <v>2</v>
      </c>
    </row>
    <row r="326" spans="1:10" x14ac:dyDescent="0.55000000000000004">
      <c r="A326" t="s">
        <v>99</v>
      </c>
      <c r="B326">
        <v>7.8E-2</v>
      </c>
      <c r="C326">
        <v>4.3499999999999996</v>
      </c>
      <c r="D326">
        <v>1</v>
      </c>
      <c r="E326">
        <v>0</v>
      </c>
      <c r="F326">
        <v>7</v>
      </c>
      <c r="G326">
        <v>1.200003216</v>
      </c>
      <c r="H326">
        <v>2</v>
      </c>
      <c r="I326">
        <v>9</v>
      </c>
      <c r="J326">
        <f>COUNTIF($A$2:A326,A326)</f>
        <v>3</v>
      </c>
    </row>
    <row r="327" spans="1:10" x14ac:dyDescent="0.55000000000000004">
      <c r="A327" t="s">
        <v>100</v>
      </c>
      <c r="B327">
        <v>6.8000000000000005E-2</v>
      </c>
      <c r="C327">
        <v>5.05</v>
      </c>
      <c r="D327">
        <v>32</v>
      </c>
      <c r="E327">
        <v>3.4657359030000001</v>
      </c>
      <c r="F327">
        <v>6</v>
      </c>
      <c r="G327">
        <v>0.35238803200000002</v>
      </c>
      <c r="H327">
        <v>2</v>
      </c>
      <c r="I327">
        <v>9</v>
      </c>
      <c r="J327">
        <f>COUNTIF($A$2:A327,A327)</f>
        <v>3</v>
      </c>
    </row>
    <row r="328" spans="1:10" x14ac:dyDescent="0.55000000000000004">
      <c r="A328" t="s">
        <v>101</v>
      </c>
      <c r="B328">
        <v>5.5E-2</v>
      </c>
      <c r="C328">
        <v>6.85</v>
      </c>
      <c r="D328">
        <v>1</v>
      </c>
      <c r="E328">
        <v>0</v>
      </c>
      <c r="F328">
        <v>8</v>
      </c>
      <c r="G328">
        <v>0.55856536999999995</v>
      </c>
      <c r="H328">
        <v>2</v>
      </c>
      <c r="I328">
        <v>9</v>
      </c>
      <c r="J328">
        <f>COUNTIF($A$2:A328,A328)</f>
        <v>3</v>
      </c>
    </row>
    <row r="329" spans="1:10" x14ac:dyDescent="0.55000000000000004">
      <c r="A329" t="s">
        <v>102</v>
      </c>
      <c r="B329">
        <v>2.4E-2</v>
      </c>
      <c r="C329">
        <v>4.5999999999999996</v>
      </c>
      <c r="D329">
        <v>12</v>
      </c>
      <c r="E329">
        <v>2.4849066500000001</v>
      </c>
      <c r="F329">
        <v>5</v>
      </c>
      <c r="G329">
        <v>1.624695067</v>
      </c>
      <c r="H329">
        <v>2</v>
      </c>
      <c r="I329">
        <v>9</v>
      </c>
      <c r="J329">
        <f>COUNTIF($A$2:A329,A329)</f>
        <v>3</v>
      </c>
    </row>
    <row r="330" spans="1:10" x14ac:dyDescent="0.55000000000000004">
      <c r="A330" t="s">
        <v>103</v>
      </c>
      <c r="B330">
        <v>1.9E-2</v>
      </c>
      <c r="C330">
        <v>4.8499999999999996</v>
      </c>
      <c r="D330">
        <v>16</v>
      </c>
      <c r="E330">
        <v>2.7725887220000001</v>
      </c>
      <c r="F330">
        <v>4</v>
      </c>
      <c r="G330">
        <v>0.221302043</v>
      </c>
      <c r="H330">
        <v>1</v>
      </c>
      <c r="I330">
        <v>9</v>
      </c>
      <c r="J330">
        <f>COUNTIF($A$2:A330,A330)</f>
        <v>3</v>
      </c>
    </row>
    <row r="331" spans="1:10" x14ac:dyDescent="0.55000000000000004">
      <c r="A331" t="s">
        <v>104</v>
      </c>
      <c r="B331">
        <v>5.0999999999999997E-2</v>
      </c>
      <c r="C331">
        <v>7.35</v>
      </c>
      <c r="D331">
        <v>11</v>
      </c>
      <c r="E331">
        <v>2.397895273</v>
      </c>
      <c r="F331">
        <v>8</v>
      </c>
      <c r="G331">
        <v>-0.202995173</v>
      </c>
      <c r="H331">
        <v>3</v>
      </c>
      <c r="I331">
        <v>9</v>
      </c>
      <c r="J331">
        <f>COUNTIF($A$2:A331,A331)</f>
        <v>3</v>
      </c>
    </row>
    <row r="332" spans="1:10" x14ac:dyDescent="0.55000000000000004">
      <c r="A332" t="s">
        <v>105</v>
      </c>
      <c r="B332">
        <v>2.1000000000000001E-2</v>
      </c>
      <c r="C332">
        <v>5.25</v>
      </c>
      <c r="D332">
        <v>1</v>
      </c>
      <c r="E332">
        <v>0</v>
      </c>
      <c r="F332">
        <v>8</v>
      </c>
      <c r="G332">
        <v>0.46062079</v>
      </c>
      <c r="H332">
        <v>2</v>
      </c>
      <c r="I332">
        <v>9</v>
      </c>
      <c r="J332">
        <f>COUNTIF($A$2:A332,A332)</f>
        <v>3</v>
      </c>
    </row>
    <row r="333" spans="1:10" x14ac:dyDescent="0.55000000000000004">
      <c r="A333" t="s">
        <v>106</v>
      </c>
      <c r="B333">
        <v>2.1000000000000001E-2</v>
      </c>
      <c r="C333">
        <v>7.45</v>
      </c>
      <c r="D333">
        <v>1</v>
      </c>
      <c r="E333">
        <v>0</v>
      </c>
      <c r="F333">
        <v>3</v>
      </c>
      <c r="G333">
        <v>2.7871736039999999</v>
      </c>
      <c r="H333">
        <v>1</v>
      </c>
      <c r="I333">
        <v>9</v>
      </c>
      <c r="J333">
        <f>COUNTIF($A$2:A333,A333)</f>
        <v>3</v>
      </c>
    </row>
    <row r="334" spans="1:10" x14ac:dyDescent="0.55000000000000004">
      <c r="A334" t="s">
        <v>107</v>
      </c>
      <c r="B334">
        <v>6.6000000000000003E-2</v>
      </c>
      <c r="C334">
        <v>8.85</v>
      </c>
      <c r="D334">
        <v>19</v>
      </c>
      <c r="E334">
        <v>2.9444389790000001</v>
      </c>
      <c r="F334">
        <v>4</v>
      </c>
      <c r="G334">
        <v>0.678639137</v>
      </c>
      <c r="H334">
        <v>1</v>
      </c>
      <c r="I334">
        <v>9</v>
      </c>
      <c r="J334">
        <f>COUNTIF($A$2:A334,A334)</f>
        <v>3</v>
      </c>
    </row>
    <row r="335" spans="1:10" x14ac:dyDescent="0.55000000000000004">
      <c r="A335" t="s">
        <v>108</v>
      </c>
      <c r="B335">
        <v>1.7000000000000001E-2</v>
      </c>
      <c r="C335">
        <v>6.2</v>
      </c>
      <c r="D335">
        <v>3</v>
      </c>
      <c r="E335">
        <v>1.0986122890000001</v>
      </c>
      <c r="F335">
        <v>6</v>
      </c>
      <c r="G335">
        <v>2.4642469330000001</v>
      </c>
      <c r="H335">
        <v>2</v>
      </c>
      <c r="I335">
        <v>9</v>
      </c>
      <c r="J335">
        <f>COUNTIF($A$2:A335,A335)</f>
        <v>3</v>
      </c>
    </row>
    <row r="336" spans="1:10" x14ac:dyDescent="0.55000000000000004">
      <c r="A336" t="s">
        <v>109</v>
      </c>
      <c r="B336">
        <v>5.7000000000000002E-2</v>
      </c>
      <c r="C336">
        <v>2</v>
      </c>
      <c r="D336">
        <v>1</v>
      </c>
      <c r="E336">
        <v>0</v>
      </c>
      <c r="F336">
        <v>7</v>
      </c>
      <c r="G336">
        <v>1.2127086629999999</v>
      </c>
      <c r="H336">
        <v>3</v>
      </c>
      <c r="I336">
        <v>9</v>
      </c>
      <c r="J336">
        <f>COUNTIF($A$2:A336,A336)</f>
        <v>3</v>
      </c>
    </row>
    <row r="337" spans="1:10" x14ac:dyDescent="0.55000000000000004">
      <c r="A337" t="s">
        <v>110</v>
      </c>
      <c r="B337">
        <v>0.06</v>
      </c>
      <c r="C337">
        <v>5.8</v>
      </c>
      <c r="D337">
        <v>11</v>
      </c>
      <c r="E337">
        <v>2.397895273</v>
      </c>
      <c r="F337">
        <v>4</v>
      </c>
      <c r="G337">
        <v>0.951978459</v>
      </c>
      <c r="H337">
        <v>1</v>
      </c>
      <c r="I337">
        <v>9</v>
      </c>
      <c r="J337">
        <f>COUNTIF($A$2:A337,A337)</f>
        <v>3</v>
      </c>
    </row>
    <row r="338" spans="1:10" x14ac:dyDescent="0.55000000000000004">
      <c r="A338" t="s">
        <v>111</v>
      </c>
      <c r="B338">
        <v>2.1000000000000001E-2</v>
      </c>
      <c r="C338">
        <v>4.95</v>
      </c>
      <c r="D338">
        <v>282</v>
      </c>
      <c r="E338">
        <v>5.6419070710000003</v>
      </c>
      <c r="F338">
        <v>5</v>
      </c>
      <c r="G338">
        <v>2.5520864589999999</v>
      </c>
      <c r="H338">
        <v>2</v>
      </c>
      <c r="I338">
        <v>9</v>
      </c>
      <c r="J338">
        <f>COUNTIF($A$2:A338,A338)</f>
        <v>3</v>
      </c>
    </row>
    <row r="339" spans="1:10" x14ac:dyDescent="0.55000000000000004">
      <c r="A339" t="s">
        <v>112</v>
      </c>
      <c r="B339">
        <v>2.8000000000000001E-2</v>
      </c>
      <c r="C339">
        <v>6.45</v>
      </c>
      <c r="D339">
        <v>7</v>
      </c>
      <c r="E339">
        <v>1.9459101489999999</v>
      </c>
      <c r="F339">
        <v>9</v>
      </c>
      <c r="G339">
        <v>1.2228913189999999</v>
      </c>
      <c r="H339">
        <v>3</v>
      </c>
      <c r="I339">
        <v>9</v>
      </c>
      <c r="J339">
        <f>COUNTIF($A$2:A339,A339)</f>
        <v>3</v>
      </c>
    </row>
    <row r="340" spans="1:10" x14ac:dyDescent="0.55000000000000004">
      <c r="A340" t="s">
        <v>113</v>
      </c>
      <c r="B340">
        <v>5.7000000000000002E-2</v>
      </c>
      <c r="C340">
        <v>7.65</v>
      </c>
      <c r="D340">
        <v>7</v>
      </c>
      <c r="E340">
        <v>1.9459101489999999</v>
      </c>
      <c r="F340">
        <v>6</v>
      </c>
      <c r="G340">
        <v>1.3148532820000001</v>
      </c>
      <c r="H340">
        <v>2</v>
      </c>
      <c r="I340">
        <v>9</v>
      </c>
      <c r="J340">
        <f>COUNTIF($A$2:A340,A340)</f>
        <v>3</v>
      </c>
    </row>
    <row r="341" spans="1:10" x14ac:dyDescent="0.55000000000000004">
      <c r="A341" t="s">
        <v>114</v>
      </c>
      <c r="B341">
        <v>7.5999999999999998E-2</v>
      </c>
      <c r="C341">
        <v>5.8</v>
      </c>
      <c r="D341">
        <v>2</v>
      </c>
      <c r="E341">
        <v>0.69314718099999995</v>
      </c>
      <c r="F341">
        <v>6</v>
      </c>
      <c r="G341">
        <v>1.6344347969999999</v>
      </c>
      <c r="H341">
        <v>1</v>
      </c>
      <c r="I341">
        <v>9</v>
      </c>
      <c r="J341">
        <f>COUNTIF($A$2:A341,A341)</f>
        <v>3</v>
      </c>
    </row>
    <row r="342" spans="1:10" x14ac:dyDescent="0.55000000000000004">
      <c r="A342" t="s">
        <v>115</v>
      </c>
      <c r="B342">
        <v>5.5E-2</v>
      </c>
      <c r="C342">
        <v>4.45</v>
      </c>
      <c r="D342">
        <v>1</v>
      </c>
      <c r="E342">
        <v>0</v>
      </c>
      <c r="F342">
        <v>6</v>
      </c>
      <c r="G342">
        <v>1.3547002159999999</v>
      </c>
      <c r="H342">
        <v>2</v>
      </c>
      <c r="I342">
        <v>9</v>
      </c>
      <c r="J342">
        <f>COUNTIF($A$2:A342,A342)</f>
        <v>3</v>
      </c>
    </row>
    <row r="343" spans="1:10" x14ac:dyDescent="0.55000000000000004">
      <c r="A343" t="s">
        <v>116</v>
      </c>
      <c r="B343">
        <v>1.7999999999999999E-2</v>
      </c>
      <c r="C343">
        <v>3.05</v>
      </c>
      <c r="D343">
        <v>71</v>
      </c>
      <c r="E343">
        <v>4.2626798770000001</v>
      </c>
      <c r="F343">
        <v>4</v>
      </c>
      <c r="G343">
        <v>1.660572994</v>
      </c>
      <c r="H343">
        <v>1</v>
      </c>
      <c r="I343">
        <v>9</v>
      </c>
      <c r="J343">
        <f>COUNTIF($A$2:A343,A343)</f>
        <v>3</v>
      </c>
    </row>
    <row r="344" spans="1:10" x14ac:dyDescent="0.55000000000000004">
      <c r="A344" t="s">
        <v>99</v>
      </c>
      <c r="B344">
        <v>7.8E-2</v>
      </c>
      <c r="C344">
        <v>4.3499999999999996</v>
      </c>
      <c r="D344">
        <v>1</v>
      </c>
      <c r="E344">
        <v>0</v>
      </c>
      <c r="F344">
        <v>7</v>
      </c>
      <c r="G344">
        <v>1.200003216</v>
      </c>
      <c r="H344">
        <v>2</v>
      </c>
      <c r="I344">
        <v>9</v>
      </c>
      <c r="J344">
        <f>COUNTIF($A$2:A344,A344)</f>
        <v>4</v>
      </c>
    </row>
    <row r="345" spans="1:10" x14ac:dyDescent="0.55000000000000004">
      <c r="A345" t="s">
        <v>100</v>
      </c>
      <c r="B345">
        <v>6.8000000000000005E-2</v>
      </c>
      <c r="C345">
        <v>5.05</v>
      </c>
      <c r="D345">
        <v>32</v>
      </c>
      <c r="E345">
        <v>3.4657359030000001</v>
      </c>
      <c r="F345">
        <v>6</v>
      </c>
      <c r="G345">
        <v>0.35238803200000002</v>
      </c>
      <c r="H345">
        <v>2</v>
      </c>
      <c r="I345">
        <v>9</v>
      </c>
      <c r="J345">
        <f>COUNTIF($A$2:A345,A345)</f>
        <v>4</v>
      </c>
    </row>
    <row r="346" spans="1:10" x14ac:dyDescent="0.55000000000000004">
      <c r="A346" t="s">
        <v>101</v>
      </c>
      <c r="B346">
        <v>5.5E-2</v>
      </c>
      <c r="C346">
        <v>6.85</v>
      </c>
      <c r="D346">
        <v>1</v>
      </c>
      <c r="E346">
        <v>0</v>
      </c>
      <c r="F346">
        <v>8</v>
      </c>
      <c r="G346">
        <v>0.55856536999999995</v>
      </c>
      <c r="H346">
        <v>2</v>
      </c>
      <c r="I346">
        <v>9</v>
      </c>
      <c r="J346">
        <f>COUNTIF($A$2:A346,A346)</f>
        <v>4</v>
      </c>
    </row>
    <row r="347" spans="1:10" x14ac:dyDescent="0.55000000000000004">
      <c r="A347" t="s">
        <v>102</v>
      </c>
      <c r="B347">
        <v>2.4E-2</v>
      </c>
      <c r="C347">
        <v>4.5999999999999996</v>
      </c>
      <c r="D347">
        <v>12</v>
      </c>
      <c r="E347">
        <v>2.4849066500000001</v>
      </c>
      <c r="F347">
        <v>5</v>
      </c>
      <c r="G347">
        <v>1.624695067</v>
      </c>
      <c r="H347">
        <v>2</v>
      </c>
      <c r="I347">
        <v>9</v>
      </c>
      <c r="J347">
        <f>COUNTIF($A$2:A347,A347)</f>
        <v>4</v>
      </c>
    </row>
    <row r="348" spans="1:10" x14ac:dyDescent="0.55000000000000004">
      <c r="A348" t="s">
        <v>103</v>
      </c>
      <c r="B348">
        <v>1.9E-2</v>
      </c>
      <c r="C348">
        <v>4.8499999999999996</v>
      </c>
      <c r="D348">
        <v>16</v>
      </c>
      <c r="E348">
        <v>2.7725887220000001</v>
      </c>
      <c r="F348">
        <v>4</v>
      </c>
      <c r="G348">
        <v>0.221302043</v>
      </c>
      <c r="H348">
        <v>1</v>
      </c>
      <c r="I348">
        <v>9</v>
      </c>
      <c r="J348">
        <f>COUNTIF($A$2:A348,A348)</f>
        <v>4</v>
      </c>
    </row>
    <row r="349" spans="1:10" x14ac:dyDescent="0.55000000000000004">
      <c r="A349" t="s">
        <v>104</v>
      </c>
      <c r="B349">
        <v>5.0999999999999997E-2</v>
      </c>
      <c r="C349">
        <v>7.35</v>
      </c>
      <c r="D349">
        <v>11</v>
      </c>
      <c r="E349">
        <v>2.397895273</v>
      </c>
      <c r="F349">
        <v>8</v>
      </c>
      <c r="G349">
        <v>-0.202995173</v>
      </c>
      <c r="H349">
        <v>3</v>
      </c>
      <c r="I349">
        <v>9</v>
      </c>
      <c r="J349">
        <f>COUNTIF($A$2:A349,A349)</f>
        <v>4</v>
      </c>
    </row>
    <row r="350" spans="1:10" x14ac:dyDescent="0.55000000000000004">
      <c r="A350" t="s">
        <v>105</v>
      </c>
      <c r="B350">
        <v>2.1000000000000001E-2</v>
      </c>
      <c r="C350">
        <v>5.25</v>
      </c>
      <c r="D350">
        <v>1</v>
      </c>
      <c r="E350">
        <v>0</v>
      </c>
      <c r="F350">
        <v>8</v>
      </c>
      <c r="G350">
        <v>0.46062079</v>
      </c>
      <c r="H350">
        <v>2</v>
      </c>
      <c r="I350">
        <v>9</v>
      </c>
      <c r="J350">
        <f>COUNTIF($A$2:A350,A350)</f>
        <v>4</v>
      </c>
    </row>
    <row r="351" spans="1:10" x14ac:dyDescent="0.55000000000000004">
      <c r="A351" t="s">
        <v>106</v>
      </c>
      <c r="B351">
        <v>2.1000000000000001E-2</v>
      </c>
      <c r="C351">
        <v>7.45</v>
      </c>
      <c r="D351">
        <v>1</v>
      </c>
      <c r="E351">
        <v>0</v>
      </c>
      <c r="F351">
        <v>3</v>
      </c>
      <c r="G351">
        <v>2.7871736039999999</v>
      </c>
      <c r="H351">
        <v>1</v>
      </c>
      <c r="I351">
        <v>9</v>
      </c>
      <c r="J351">
        <f>COUNTIF($A$2:A351,A351)</f>
        <v>4</v>
      </c>
    </row>
    <row r="352" spans="1:10" x14ac:dyDescent="0.55000000000000004">
      <c r="A352" t="s">
        <v>107</v>
      </c>
      <c r="B352">
        <v>6.6000000000000003E-2</v>
      </c>
      <c r="C352">
        <v>8.85</v>
      </c>
      <c r="D352">
        <v>19</v>
      </c>
      <c r="E352">
        <v>2.9444389790000001</v>
      </c>
      <c r="F352">
        <v>4</v>
      </c>
      <c r="G352">
        <v>0.678639137</v>
      </c>
      <c r="H352">
        <v>1</v>
      </c>
      <c r="I352">
        <v>9</v>
      </c>
      <c r="J352">
        <f>COUNTIF($A$2:A352,A352)</f>
        <v>4</v>
      </c>
    </row>
    <row r="353" spans="1:10" x14ac:dyDescent="0.55000000000000004">
      <c r="A353" t="s">
        <v>108</v>
      </c>
      <c r="B353">
        <v>1.7000000000000001E-2</v>
      </c>
      <c r="C353">
        <v>6.2</v>
      </c>
      <c r="D353">
        <v>3</v>
      </c>
      <c r="E353">
        <v>1.0986122890000001</v>
      </c>
      <c r="F353">
        <v>6</v>
      </c>
      <c r="G353">
        <v>2.4642469330000001</v>
      </c>
      <c r="H353">
        <v>2</v>
      </c>
      <c r="I353">
        <v>9</v>
      </c>
      <c r="J353">
        <f>COUNTIF($A$2:A353,A353)</f>
        <v>4</v>
      </c>
    </row>
    <row r="354" spans="1:10" x14ac:dyDescent="0.55000000000000004">
      <c r="A354" t="s">
        <v>109</v>
      </c>
      <c r="B354">
        <v>5.7000000000000002E-2</v>
      </c>
      <c r="C354">
        <v>2</v>
      </c>
      <c r="D354">
        <v>1</v>
      </c>
      <c r="E354">
        <v>0</v>
      </c>
      <c r="F354">
        <v>7</v>
      </c>
      <c r="G354">
        <v>1.2127086629999999</v>
      </c>
      <c r="H354">
        <v>3</v>
      </c>
      <c r="I354">
        <v>9</v>
      </c>
      <c r="J354">
        <f>COUNTIF($A$2:A354,A354)</f>
        <v>4</v>
      </c>
    </row>
    <row r="355" spans="1:10" x14ac:dyDescent="0.55000000000000004">
      <c r="A355" t="s">
        <v>110</v>
      </c>
      <c r="B355">
        <v>0.06</v>
      </c>
      <c r="C355">
        <v>5.8</v>
      </c>
      <c r="D355">
        <v>11</v>
      </c>
      <c r="E355">
        <v>2.397895273</v>
      </c>
      <c r="F355">
        <v>4</v>
      </c>
      <c r="G355">
        <v>0.951978459</v>
      </c>
      <c r="H355">
        <v>1</v>
      </c>
      <c r="I355">
        <v>9</v>
      </c>
      <c r="J355">
        <f>COUNTIF($A$2:A355,A355)</f>
        <v>4</v>
      </c>
    </row>
    <row r="356" spans="1:10" x14ac:dyDescent="0.55000000000000004">
      <c r="A356" t="s">
        <v>111</v>
      </c>
      <c r="B356">
        <v>2.1000000000000001E-2</v>
      </c>
      <c r="C356">
        <v>4.95</v>
      </c>
      <c r="D356">
        <v>282</v>
      </c>
      <c r="E356">
        <v>5.6419070710000003</v>
      </c>
      <c r="F356">
        <v>5</v>
      </c>
      <c r="G356">
        <v>2.5520864589999999</v>
      </c>
      <c r="H356">
        <v>2</v>
      </c>
      <c r="I356">
        <v>9</v>
      </c>
      <c r="J356">
        <f>COUNTIF($A$2:A356,A356)</f>
        <v>4</v>
      </c>
    </row>
    <row r="357" spans="1:10" x14ac:dyDescent="0.55000000000000004">
      <c r="A357" t="s">
        <v>112</v>
      </c>
      <c r="B357">
        <v>2.8000000000000001E-2</v>
      </c>
      <c r="C357">
        <v>6.45</v>
      </c>
      <c r="D357">
        <v>7</v>
      </c>
      <c r="E357">
        <v>1.9459101489999999</v>
      </c>
      <c r="F357">
        <v>9</v>
      </c>
      <c r="G357">
        <v>1.2228913189999999</v>
      </c>
      <c r="H357">
        <v>3</v>
      </c>
      <c r="I357">
        <v>9</v>
      </c>
      <c r="J357">
        <f>COUNTIF($A$2:A357,A357)</f>
        <v>4</v>
      </c>
    </row>
    <row r="358" spans="1:10" x14ac:dyDescent="0.55000000000000004">
      <c r="A358" t="s">
        <v>113</v>
      </c>
      <c r="B358">
        <v>5.7000000000000002E-2</v>
      </c>
      <c r="C358">
        <v>7.65</v>
      </c>
      <c r="D358">
        <v>7</v>
      </c>
      <c r="E358">
        <v>1.9459101489999999</v>
      </c>
      <c r="F358">
        <v>6</v>
      </c>
      <c r="G358">
        <v>1.3148532820000001</v>
      </c>
      <c r="H358">
        <v>2</v>
      </c>
      <c r="I358">
        <v>9</v>
      </c>
      <c r="J358">
        <f>COUNTIF($A$2:A358,A358)</f>
        <v>4</v>
      </c>
    </row>
    <row r="359" spans="1:10" x14ac:dyDescent="0.55000000000000004">
      <c r="A359" t="s">
        <v>114</v>
      </c>
      <c r="B359">
        <v>7.5999999999999998E-2</v>
      </c>
      <c r="C359">
        <v>5.8</v>
      </c>
      <c r="D359">
        <v>2</v>
      </c>
      <c r="E359">
        <v>0.69314718099999995</v>
      </c>
      <c r="F359">
        <v>6</v>
      </c>
      <c r="G359">
        <v>1.6344347969999999</v>
      </c>
      <c r="H359">
        <v>1</v>
      </c>
      <c r="I359">
        <v>9</v>
      </c>
      <c r="J359">
        <f>COUNTIF($A$2:A359,A359)</f>
        <v>4</v>
      </c>
    </row>
    <row r="360" spans="1:10" x14ac:dyDescent="0.55000000000000004">
      <c r="A360" t="s">
        <v>115</v>
      </c>
      <c r="B360">
        <v>5.5E-2</v>
      </c>
      <c r="C360">
        <v>4.45</v>
      </c>
      <c r="D360">
        <v>1</v>
      </c>
      <c r="E360">
        <v>0</v>
      </c>
      <c r="F360">
        <v>6</v>
      </c>
      <c r="G360">
        <v>1.3547002159999999</v>
      </c>
      <c r="H360">
        <v>2</v>
      </c>
      <c r="I360">
        <v>9</v>
      </c>
      <c r="J360">
        <f>COUNTIF($A$2:A360,A360)</f>
        <v>4</v>
      </c>
    </row>
    <row r="361" spans="1:10" x14ac:dyDescent="0.55000000000000004">
      <c r="A361" t="s">
        <v>116</v>
      </c>
      <c r="B361">
        <v>1.7999999999999999E-2</v>
      </c>
      <c r="C361">
        <v>3.05</v>
      </c>
      <c r="D361">
        <v>71</v>
      </c>
      <c r="E361">
        <v>4.2626798770000001</v>
      </c>
      <c r="F361">
        <v>4</v>
      </c>
      <c r="G361">
        <v>1.660572994</v>
      </c>
      <c r="H361">
        <v>1</v>
      </c>
      <c r="I361">
        <v>9</v>
      </c>
      <c r="J361">
        <f>COUNTIF($A$2:A361,A361)</f>
        <v>4</v>
      </c>
    </row>
    <row r="362" spans="1:10" x14ac:dyDescent="0.55000000000000004">
      <c r="A362" t="s">
        <v>99</v>
      </c>
      <c r="B362">
        <v>7.8E-2</v>
      </c>
      <c r="C362">
        <v>4.3499999999999996</v>
      </c>
      <c r="D362">
        <v>1</v>
      </c>
      <c r="E362">
        <v>0</v>
      </c>
      <c r="F362">
        <v>7</v>
      </c>
      <c r="G362">
        <v>1.200003216</v>
      </c>
      <c r="H362">
        <v>2</v>
      </c>
      <c r="I362">
        <v>9</v>
      </c>
      <c r="J362">
        <f>COUNTIF($A$2:A362,A362)</f>
        <v>5</v>
      </c>
    </row>
    <row r="363" spans="1:10" x14ac:dyDescent="0.55000000000000004">
      <c r="A363" t="s">
        <v>100</v>
      </c>
      <c r="B363">
        <v>6.8000000000000005E-2</v>
      </c>
      <c r="C363">
        <v>5.05</v>
      </c>
      <c r="D363">
        <v>32</v>
      </c>
      <c r="E363">
        <v>3.4657359030000001</v>
      </c>
      <c r="F363">
        <v>6</v>
      </c>
      <c r="G363">
        <v>0.35238803200000002</v>
      </c>
      <c r="H363">
        <v>2</v>
      </c>
      <c r="I363">
        <v>9</v>
      </c>
      <c r="J363">
        <f>COUNTIF($A$2:A363,A363)</f>
        <v>5</v>
      </c>
    </row>
    <row r="364" spans="1:10" x14ac:dyDescent="0.55000000000000004">
      <c r="A364" t="s">
        <v>101</v>
      </c>
      <c r="B364">
        <v>5.5E-2</v>
      </c>
      <c r="C364">
        <v>6.85</v>
      </c>
      <c r="D364">
        <v>1</v>
      </c>
      <c r="E364">
        <v>0</v>
      </c>
      <c r="F364">
        <v>8</v>
      </c>
      <c r="G364">
        <v>0.55856536999999995</v>
      </c>
      <c r="H364">
        <v>2</v>
      </c>
      <c r="I364">
        <v>9</v>
      </c>
      <c r="J364">
        <f>COUNTIF($A$2:A364,A364)</f>
        <v>5</v>
      </c>
    </row>
    <row r="365" spans="1:10" x14ac:dyDescent="0.55000000000000004">
      <c r="A365" t="s">
        <v>102</v>
      </c>
      <c r="B365">
        <v>2.4E-2</v>
      </c>
      <c r="C365">
        <v>4.5999999999999996</v>
      </c>
      <c r="D365">
        <v>12</v>
      </c>
      <c r="E365">
        <v>2.4849066500000001</v>
      </c>
      <c r="F365">
        <v>5</v>
      </c>
      <c r="G365">
        <v>1.624695067</v>
      </c>
      <c r="H365">
        <v>2</v>
      </c>
      <c r="I365">
        <v>9</v>
      </c>
      <c r="J365">
        <f>COUNTIF($A$2:A365,A365)</f>
        <v>5</v>
      </c>
    </row>
    <row r="366" spans="1:10" x14ac:dyDescent="0.55000000000000004">
      <c r="A366" t="s">
        <v>103</v>
      </c>
      <c r="B366">
        <v>1.9E-2</v>
      </c>
      <c r="C366">
        <v>4.8499999999999996</v>
      </c>
      <c r="D366">
        <v>16</v>
      </c>
      <c r="E366">
        <v>2.7725887220000001</v>
      </c>
      <c r="F366">
        <v>4</v>
      </c>
      <c r="G366">
        <v>0.221302043</v>
      </c>
      <c r="H366">
        <v>1</v>
      </c>
      <c r="I366">
        <v>9</v>
      </c>
      <c r="J366">
        <f>COUNTIF($A$2:A366,A366)</f>
        <v>5</v>
      </c>
    </row>
    <row r="367" spans="1:10" x14ac:dyDescent="0.55000000000000004">
      <c r="A367" t="s">
        <v>104</v>
      </c>
      <c r="B367">
        <v>5.0999999999999997E-2</v>
      </c>
      <c r="C367">
        <v>7.35</v>
      </c>
      <c r="D367">
        <v>11</v>
      </c>
      <c r="E367">
        <v>2.397895273</v>
      </c>
      <c r="F367">
        <v>8</v>
      </c>
      <c r="G367">
        <v>-0.202995173</v>
      </c>
      <c r="H367">
        <v>3</v>
      </c>
      <c r="I367">
        <v>9</v>
      </c>
      <c r="J367">
        <f>COUNTIF($A$2:A367,A367)</f>
        <v>5</v>
      </c>
    </row>
    <row r="368" spans="1:10" x14ac:dyDescent="0.55000000000000004">
      <c r="A368" t="s">
        <v>105</v>
      </c>
      <c r="B368">
        <v>2.1000000000000001E-2</v>
      </c>
      <c r="C368">
        <v>5.25</v>
      </c>
      <c r="D368">
        <v>1</v>
      </c>
      <c r="E368">
        <v>0</v>
      </c>
      <c r="F368">
        <v>8</v>
      </c>
      <c r="G368">
        <v>0.46062079</v>
      </c>
      <c r="H368">
        <v>2</v>
      </c>
      <c r="I368">
        <v>9</v>
      </c>
      <c r="J368">
        <f>COUNTIF($A$2:A368,A368)</f>
        <v>5</v>
      </c>
    </row>
    <row r="369" spans="1:10" x14ac:dyDescent="0.55000000000000004">
      <c r="A369" t="s">
        <v>106</v>
      </c>
      <c r="B369">
        <v>2.1000000000000001E-2</v>
      </c>
      <c r="C369">
        <v>7.45</v>
      </c>
      <c r="D369">
        <v>1</v>
      </c>
      <c r="E369">
        <v>0</v>
      </c>
      <c r="F369">
        <v>3</v>
      </c>
      <c r="G369">
        <v>2.7871736039999999</v>
      </c>
      <c r="H369">
        <v>1</v>
      </c>
      <c r="I369">
        <v>9</v>
      </c>
      <c r="J369">
        <f>COUNTIF($A$2:A369,A369)</f>
        <v>5</v>
      </c>
    </row>
    <row r="370" spans="1:10" x14ac:dyDescent="0.55000000000000004">
      <c r="A370" t="s">
        <v>107</v>
      </c>
      <c r="B370">
        <v>6.6000000000000003E-2</v>
      </c>
      <c r="C370">
        <v>8.85</v>
      </c>
      <c r="D370">
        <v>19</v>
      </c>
      <c r="E370">
        <v>2.9444389790000001</v>
      </c>
      <c r="F370">
        <v>4</v>
      </c>
      <c r="G370">
        <v>0.678639137</v>
      </c>
      <c r="H370">
        <v>1</v>
      </c>
      <c r="I370">
        <v>9</v>
      </c>
      <c r="J370">
        <f>COUNTIF($A$2:A370,A370)</f>
        <v>5</v>
      </c>
    </row>
    <row r="371" spans="1:10" x14ac:dyDescent="0.55000000000000004">
      <c r="A371" t="s">
        <v>108</v>
      </c>
      <c r="B371">
        <v>1.7000000000000001E-2</v>
      </c>
      <c r="C371">
        <v>6.2</v>
      </c>
      <c r="D371">
        <v>3</v>
      </c>
      <c r="E371">
        <v>1.0986122890000001</v>
      </c>
      <c r="F371">
        <v>6</v>
      </c>
      <c r="G371">
        <v>2.4642469330000001</v>
      </c>
      <c r="H371">
        <v>2</v>
      </c>
      <c r="I371">
        <v>9</v>
      </c>
      <c r="J371">
        <f>COUNTIF($A$2:A371,A371)</f>
        <v>5</v>
      </c>
    </row>
    <row r="372" spans="1:10" x14ac:dyDescent="0.55000000000000004">
      <c r="A372" t="s">
        <v>109</v>
      </c>
      <c r="B372">
        <v>5.7000000000000002E-2</v>
      </c>
      <c r="C372">
        <v>2</v>
      </c>
      <c r="D372">
        <v>1</v>
      </c>
      <c r="E372">
        <v>0</v>
      </c>
      <c r="F372">
        <v>7</v>
      </c>
      <c r="G372">
        <v>1.2127086629999999</v>
      </c>
      <c r="H372">
        <v>3</v>
      </c>
      <c r="I372">
        <v>9</v>
      </c>
      <c r="J372">
        <f>COUNTIF($A$2:A372,A372)</f>
        <v>5</v>
      </c>
    </row>
    <row r="373" spans="1:10" x14ac:dyDescent="0.55000000000000004">
      <c r="A373" t="s">
        <v>110</v>
      </c>
      <c r="B373">
        <v>0.06</v>
      </c>
      <c r="C373">
        <v>5.8</v>
      </c>
      <c r="D373">
        <v>11</v>
      </c>
      <c r="E373">
        <v>2.397895273</v>
      </c>
      <c r="F373">
        <v>4</v>
      </c>
      <c r="G373">
        <v>0.951978459</v>
      </c>
      <c r="H373">
        <v>1</v>
      </c>
      <c r="I373">
        <v>9</v>
      </c>
      <c r="J373">
        <f>COUNTIF($A$2:A373,A373)</f>
        <v>5</v>
      </c>
    </row>
    <row r="374" spans="1:10" x14ac:dyDescent="0.55000000000000004">
      <c r="A374" t="s">
        <v>111</v>
      </c>
      <c r="B374">
        <v>2.1000000000000001E-2</v>
      </c>
      <c r="C374">
        <v>4.95</v>
      </c>
      <c r="D374">
        <v>282</v>
      </c>
      <c r="E374">
        <v>5.6419070710000003</v>
      </c>
      <c r="F374">
        <v>5</v>
      </c>
      <c r="G374">
        <v>2.5520864589999999</v>
      </c>
      <c r="H374">
        <v>2</v>
      </c>
      <c r="I374">
        <v>9</v>
      </c>
      <c r="J374">
        <f>COUNTIF($A$2:A374,A374)</f>
        <v>5</v>
      </c>
    </row>
    <row r="375" spans="1:10" x14ac:dyDescent="0.55000000000000004">
      <c r="A375" t="s">
        <v>112</v>
      </c>
      <c r="B375">
        <v>2.8000000000000001E-2</v>
      </c>
      <c r="C375">
        <v>6.45</v>
      </c>
      <c r="D375">
        <v>7</v>
      </c>
      <c r="E375">
        <v>1.9459101489999999</v>
      </c>
      <c r="F375">
        <v>9</v>
      </c>
      <c r="G375">
        <v>1.2228913189999999</v>
      </c>
      <c r="H375">
        <v>3</v>
      </c>
      <c r="I375">
        <v>9</v>
      </c>
      <c r="J375">
        <f>COUNTIF($A$2:A375,A375)</f>
        <v>5</v>
      </c>
    </row>
    <row r="376" spans="1:10" x14ac:dyDescent="0.55000000000000004">
      <c r="A376" t="s">
        <v>113</v>
      </c>
      <c r="B376">
        <v>5.7000000000000002E-2</v>
      </c>
      <c r="C376">
        <v>7.65</v>
      </c>
      <c r="D376">
        <v>7</v>
      </c>
      <c r="E376">
        <v>1.9459101489999999</v>
      </c>
      <c r="F376">
        <v>6</v>
      </c>
      <c r="G376">
        <v>1.3148532820000001</v>
      </c>
      <c r="H376">
        <v>2</v>
      </c>
      <c r="I376">
        <v>9</v>
      </c>
      <c r="J376">
        <f>COUNTIF($A$2:A376,A376)</f>
        <v>5</v>
      </c>
    </row>
    <row r="377" spans="1:10" x14ac:dyDescent="0.55000000000000004">
      <c r="A377" t="s">
        <v>114</v>
      </c>
      <c r="B377">
        <v>7.5999999999999998E-2</v>
      </c>
      <c r="C377">
        <v>5.8</v>
      </c>
      <c r="D377">
        <v>2</v>
      </c>
      <c r="E377">
        <v>0.69314718099999995</v>
      </c>
      <c r="F377">
        <v>6</v>
      </c>
      <c r="G377">
        <v>1.6344347969999999</v>
      </c>
      <c r="H377">
        <v>1</v>
      </c>
      <c r="I377">
        <v>9</v>
      </c>
      <c r="J377">
        <f>COUNTIF($A$2:A377,A377)</f>
        <v>5</v>
      </c>
    </row>
    <row r="378" spans="1:10" x14ac:dyDescent="0.55000000000000004">
      <c r="A378" t="s">
        <v>115</v>
      </c>
      <c r="B378">
        <v>5.5E-2</v>
      </c>
      <c r="C378">
        <v>4.45</v>
      </c>
      <c r="D378">
        <v>1</v>
      </c>
      <c r="E378">
        <v>0</v>
      </c>
      <c r="F378">
        <v>6</v>
      </c>
      <c r="G378">
        <v>1.3547002159999999</v>
      </c>
      <c r="H378">
        <v>2</v>
      </c>
      <c r="I378">
        <v>9</v>
      </c>
      <c r="J378">
        <f>COUNTIF($A$2:A378,A378)</f>
        <v>5</v>
      </c>
    </row>
    <row r="379" spans="1:10" x14ac:dyDescent="0.55000000000000004">
      <c r="A379" t="s">
        <v>116</v>
      </c>
      <c r="B379">
        <v>1.7999999999999999E-2</v>
      </c>
      <c r="C379">
        <v>3.05</v>
      </c>
      <c r="D379">
        <v>71</v>
      </c>
      <c r="E379">
        <v>4.2626798770000001</v>
      </c>
      <c r="F379">
        <v>4</v>
      </c>
      <c r="G379">
        <v>1.660572994</v>
      </c>
      <c r="H379">
        <v>1</v>
      </c>
      <c r="I379">
        <v>9</v>
      </c>
      <c r="J379">
        <f>COUNTIF($A$2:A379,A379)</f>
        <v>5</v>
      </c>
    </row>
    <row r="380" spans="1:10" x14ac:dyDescent="0.55000000000000004">
      <c r="A380" t="s">
        <v>99</v>
      </c>
      <c r="B380">
        <v>7.8E-2</v>
      </c>
      <c r="C380">
        <v>4.3499999999999996</v>
      </c>
      <c r="D380">
        <v>1</v>
      </c>
      <c r="E380">
        <v>0</v>
      </c>
      <c r="F380">
        <v>7</v>
      </c>
      <c r="G380">
        <v>1.200003216</v>
      </c>
      <c r="H380">
        <v>2</v>
      </c>
      <c r="I380">
        <v>9</v>
      </c>
      <c r="J380">
        <f>COUNTIF($A$2:A380,A380)</f>
        <v>6</v>
      </c>
    </row>
    <row r="381" spans="1:10" x14ac:dyDescent="0.55000000000000004">
      <c r="A381" t="s">
        <v>100</v>
      </c>
      <c r="B381">
        <v>6.8000000000000005E-2</v>
      </c>
      <c r="C381">
        <v>5.05</v>
      </c>
      <c r="D381">
        <v>32</v>
      </c>
      <c r="E381">
        <v>3.4657359030000001</v>
      </c>
      <c r="F381">
        <v>6</v>
      </c>
      <c r="G381">
        <v>0.35238803200000002</v>
      </c>
      <c r="H381">
        <v>2</v>
      </c>
      <c r="I381">
        <v>9</v>
      </c>
      <c r="J381">
        <f>COUNTIF($A$2:A381,A381)</f>
        <v>6</v>
      </c>
    </row>
    <row r="382" spans="1:10" x14ac:dyDescent="0.55000000000000004">
      <c r="A382" t="s">
        <v>101</v>
      </c>
      <c r="B382">
        <v>5.5E-2</v>
      </c>
      <c r="C382">
        <v>6.85</v>
      </c>
      <c r="D382">
        <v>1</v>
      </c>
      <c r="E382">
        <v>0</v>
      </c>
      <c r="F382">
        <v>8</v>
      </c>
      <c r="G382">
        <v>0.55856536999999995</v>
      </c>
      <c r="H382">
        <v>2</v>
      </c>
      <c r="I382">
        <v>9</v>
      </c>
      <c r="J382">
        <f>COUNTIF($A$2:A382,A382)</f>
        <v>6</v>
      </c>
    </row>
    <row r="383" spans="1:10" x14ac:dyDescent="0.55000000000000004">
      <c r="A383" t="s">
        <v>102</v>
      </c>
      <c r="B383">
        <v>2.4E-2</v>
      </c>
      <c r="C383">
        <v>4.5999999999999996</v>
      </c>
      <c r="D383">
        <v>12</v>
      </c>
      <c r="E383">
        <v>2.4849066500000001</v>
      </c>
      <c r="F383">
        <v>5</v>
      </c>
      <c r="G383">
        <v>1.624695067</v>
      </c>
      <c r="H383">
        <v>2</v>
      </c>
      <c r="I383">
        <v>9</v>
      </c>
      <c r="J383">
        <f>COUNTIF($A$2:A383,A383)</f>
        <v>6</v>
      </c>
    </row>
    <row r="384" spans="1:10" x14ac:dyDescent="0.55000000000000004">
      <c r="A384" t="s">
        <v>103</v>
      </c>
      <c r="B384">
        <v>1.9E-2</v>
      </c>
      <c r="C384">
        <v>4.8499999999999996</v>
      </c>
      <c r="D384">
        <v>16</v>
      </c>
      <c r="E384">
        <v>2.7725887220000001</v>
      </c>
      <c r="F384">
        <v>4</v>
      </c>
      <c r="G384">
        <v>0.221302043</v>
      </c>
      <c r="H384">
        <v>1</v>
      </c>
      <c r="I384">
        <v>9</v>
      </c>
      <c r="J384">
        <f>COUNTIF($A$2:A384,A384)</f>
        <v>6</v>
      </c>
    </row>
    <row r="385" spans="1:10" x14ac:dyDescent="0.55000000000000004">
      <c r="A385" t="s">
        <v>104</v>
      </c>
      <c r="B385">
        <v>5.0999999999999997E-2</v>
      </c>
      <c r="C385">
        <v>7.35</v>
      </c>
      <c r="D385">
        <v>11</v>
      </c>
      <c r="E385">
        <v>2.397895273</v>
      </c>
      <c r="F385">
        <v>8</v>
      </c>
      <c r="G385">
        <v>-0.202995173</v>
      </c>
      <c r="H385">
        <v>3</v>
      </c>
      <c r="I385">
        <v>9</v>
      </c>
      <c r="J385">
        <f>COUNTIF($A$2:A385,A385)</f>
        <v>6</v>
      </c>
    </row>
    <row r="386" spans="1:10" x14ac:dyDescent="0.55000000000000004">
      <c r="A386" t="s">
        <v>105</v>
      </c>
      <c r="B386">
        <v>2.1000000000000001E-2</v>
      </c>
      <c r="C386">
        <v>5.25</v>
      </c>
      <c r="D386">
        <v>1</v>
      </c>
      <c r="E386">
        <v>0</v>
      </c>
      <c r="F386">
        <v>8</v>
      </c>
      <c r="G386">
        <v>0.46062079</v>
      </c>
      <c r="H386">
        <v>2</v>
      </c>
      <c r="I386">
        <v>9</v>
      </c>
      <c r="J386">
        <f>COUNTIF($A$2:A386,A386)</f>
        <v>6</v>
      </c>
    </row>
    <row r="387" spans="1:10" x14ac:dyDescent="0.55000000000000004">
      <c r="A387" t="s">
        <v>106</v>
      </c>
      <c r="B387">
        <v>2.1000000000000001E-2</v>
      </c>
      <c r="C387">
        <v>7.45</v>
      </c>
      <c r="D387">
        <v>1</v>
      </c>
      <c r="E387">
        <v>0</v>
      </c>
      <c r="F387">
        <v>3</v>
      </c>
      <c r="G387">
        <v>2.7871736039999999</v>
      </c>
      <c r="H387">
        <v>1</v>
      </c>
      <c r="I387">
        <v>9</v>
      </c>
      <c r="J387">
        <f>COUNTIF($A$2:A387,A387)</f>
        <v>6</v>
      </c>
    </row>
    <row r="388" spans="1:10" x14ac:dyDescent="0.55000000000000004">
      <c r="A388" t="s">
        <v>107</v>
      </c>
      <c r="B388">
        <v>6.6000000000000003E-2</v>
      </c>
      <c r="C388">
        <v>8.85</v>
      </c>
      <c r="D388">
        <v>19</v>
      </c>
      <c r="E388">
        <v>2.9444389790000001</v>
      </c>
      <c r="F388">
        <v>4</v>
      </c>
      <c r="G388">
        <v>0.678639137</v>
      </c>
      <c r="H388">
        <v>1</v>
      </c>
      <c r="I388">
        <v>9</v>
      </c>
      <c r="J388">
        <f>COUNTIF($A$2:A388,A388)</f>
        <v>6</v>
      </c>
    </row>
    <row r="389" spans="1:10" x14ac:dyDescent="0.55000000000000004">
      <c r="A389" t="s">
        <v>108</v>
      </c>
      <c r="B389">
        <v>1.7000000000000001E-2</v>
      </c>
      <c r="C389">
        <v>6.2</v>
      </c>
      <c r="D389">
        <v>3</v>
      </c>
      <c r="E389">
        <v>1.0986122890000001</v>
      </c>
      <c r="F389">
        <v>6</v>
      </c>
      <c r="G389">
        <v>2.4642469330000001</v>
      </c>
      <c r="H389">
        <v>2</v>
      </c>
      <c r="I389">
        <v>9</v>
      </c>
      <c r="J389">
        <f>COUNTIF($A$2:A389,A389)</f>
        <v>6</v>
      </c>
    </row>
    <row r="390" spans="1:10" x14ac:dyDescent="0.55000000000000004">
      <c r="A390" t="s">
        <v>109</v>
      </c>
      <c r="B390">
        <v>5.7000000000000002E-2</v>
      </c>
      <c r="C390">
        <v>2</v>
      </c>
      <c r="D390">
        <v>1</v>
      </c>
      <c r="E390">
        <v>0</v>
      </c>
      <c r="F390">
        <v>7</v>
      </c>
      <c r="G390">
        <v>1.2127086629999999</v>
      </c>
      <c r="H390">
        <v>3</v>
      </c>
      <c r="I390">
        <v>9</v>
      </c>
      <c r="J390">
        <f>COUNTIF($A$2:A390,A390)</f>
        <v>6</v>
      </c>
    </row>
    <row r="391" spans="1:10" x14ac:dyDescent="0.55000000000000004">
      <c r="A391" t="s">
        <v>110</v>
      </c>
      <c r="B391">
        <v>0.06</v>
      </c>
      <c r="C391">
        <v>5.8</v>
      </c>
      <c r="D391">
        <v>11</v>
      </c>
      <c r="E391">
        <v>2.397895273</v>
      </c>
      <c r="F391">
        <v>4</v>
      </c>
      <c r="G391">
        <v>0.951978459</v>
      </c>
      <c r="H391">
        <v>1</v>
      </c>
      <c r="I391">
        <v>9</v>
      </c>
      <c r="J391">
        <f>COUNTIF($A$2:A391,A391)</f>
        <v>6</v>
      </c>
    </row>
    <row r="392" spans="1:10" x14ac:dyDescent="0.55000000000000004">
      <c r="A392" t="s">
        <v>111</v>
      </c>
      <c r="B392">
        <v>2.1000000000000001E-2</v>
      </c>
      <c r="C392">
        <v>4.95</v>
      </c>
      <c r="D392">
        <v>282</v>
      </c>
      <c r="E392">
        <v>5.6419070710000003</v>
      </c>
      <c r="F392">
        <v>5</v>
      </c>
      <c r="G392">
        <v>2.5520864589999999</v>
      </c>
      <c r="H392">
        <v>2</v>
      </c>
      <c r="I392">
        <v>9</v>
      </c>
      <c r="J392">
        <f>COUNTIF($A$2:A392,A392)</f>
        <v>6</v>
      </c>
    </row>
    <row r="393" spans="1:10" x14ac:dyDescent="0.55000000000000004">
      <c r="A393" t="s">
        <v>112</v>
      </c>
      <c r="B393">
        <v>2.8000000000000001E-2</v>
      </c>
      <c r="C393">
        <v>6.45</v>
      </c>
      <c r="D393">
        <v>7</v>
      </c>
      <c r="E393">
        <v>1.9459101489999999</v>
      </c>
      <c r="F393">
        <v>9</v>
      </c>
      <c r="G393">
        <v>1.2228913189999999</v>
      </c>
      <c r="H393">
        <v>3</v>
      </c>
      <c r="I393">
        <v>9</v>
      </c>
      <c r="J393">
        <f>COUNTIF($A$2:A393,A393)</f>
        <v>6</v>
      </c>
    </row>
    <row r="394" spans="1:10" x14ac:dyDescent="0.55000000000000004">
      <c r="A394" t="s">
        <v>113</v>
      </c>
      <c r="B394">
        <v>5.7000000000000002E-2</v>
      </c>
      <c r="C394">
        <v>7.65</v>
      </c>
      <c r="D394">
        <v>7</v>
      </c>
      <c r="E394">
        <v>1.9459101489999999</v>
      </c>
      <c r="F394">
        <v>6</v>
      </c>
      <c r="G394">
        <v>1.3148532820000001</v>
      </c>
      <c r="H394">
        <v>2</v>
      </c>
      <c r="I394">
        <v>9</v>
      </c>
      <c r="J394">
        <f>COUNTIF($A$2:A394,A394)</f>
        <v>6</v>
      </c>
    </row>
    <row r="395" spans="1:10" x14ac:dyDescent="0.55000000000000004">
      <c r="A395" t="s">
        <v>114</v>
      </c>
      <c r="B395">
        <v>7.5999999999999998E-2</v>
      </c>
      <c r="C395">
        <v>5.8</v>
      </c>
      <c r="D395">
        <v>2</v>
      </c>
      <c r="E395">
        <v>0.69314718099999995</v>
      </c>
      <c r="F395">
        <v>6</v>
      </c>
      <c r="G395">
        <v>1.6344347969999999</v>
      </c>
      <c r="H395">
        <v>1</v>
      </c>
      <c r="I395">
        <v>9</v>
      </c>
      <c r="J395">
        <f>COUNTIF($A$2:A395,A395)</f>
        <v>6</v>
      </c>
    </row>
    <row r="396" spans="1:10" x14ac:dyDescent="0.55000000000000004">
      <c r="A396" t="s">
        <v>115</v>
      </c>
      <c r="B396">
        <v>5.5E-2</v>
      </c>
      <c r="C396">
        <v>4.45</v>
      </c>
      <c r="D396">
        <v>1</v>
      </c>
      <c r="E396">
        <v>0</v>
      </c>
      <c r="F396">
        <v>6</v>
      </c>
      <c r="G396">
        <v>1.3547002159999999</v>
      </c>
      <c r="H396">
        <v>2</v>
      </c>
      <c r="I396">
        <v>9</v>
      </c>
      <c r="J396">
        <f>COUNTIF($A$2:A396,A396)</f>
        <v>6</v>
      </c>
    </row>
    <row r="397" spans="1:10" x14ac:dyDescent="0.55000000000000004">
      <c r="A397" t="s">
        <v>116</v>
      </c>
      <c r="B397">
        <v>1.7999999999999999E-2</v>
      </c>
      <c r="C397">
        <v>3.05</v>
      </c>
      <c r="D397">
        <v>71</v>
      </c>
      <c r="E397">
        <v>4.2626798770000001</v>
      </c>
      <c r="F397">
        <v>4</v>
      </c>
      <c r="G397">
        <v>1.660572994</v>
      </c>
      <c r="H397">
        <v>1</v>
      </c>
      <c r="I397">
        <v>9</v>
      </c>
      <c r="J397">
        <f>COUNTIF($A$2:A397,A397)</f>
        <v>6</v>
      </c>
    </row>
    <row r="398" spans="1:10" x14ac:dyDescent="0.55000000000000004">
      <c r="A398" t="s">
        <v>99</v>
      </c>
      <c r="B398">
        <v>7.8E-2</v>
      </c>
      <c r="C398">
        <v>4.3499999999999996</v>
      </c>
      <c r="D398">
        <v>1</v>
      </c>
      <c r="E398">
        <v>0</v>
      </c>
      <c r="F398">
        <v>7</v>
      </c>
      <c r="G398">
        <v>1.200003216</v>
      </c>
      <c r="H398">
        <v>2</v>
      </c>
      <c r="I398">
        <v>9</v>
      </c>
      <c r="J398">
        <f>COUNTIF($A$2:A398,A398)</f>
        <v>7</v>
      </c>
    </row>
    <row r="399" spans="1:10" x14ac:dyDescent="0.55000000000000004">
      <c r="A399" t="s">
        <v>100</v>
      </c>
      <c r="B399">
        <v>6.8000000000000005E-2</v>
      </c>
      <c r="C399">
        <v>5.05</v>
      </c>
      <c r="D399">
        <v>32</v>
      </c>
      <c r="E399">
        <v>3.4657359030000001</v>
      </c>
      <c r="F399">
        <v>6</v>
      </c>
      <c r="G399">
        <v>0.35238803200000002</v>
      </c>
      <c r="H399">
        <v>2</v>
      </c>
      <c r="I399">
        <v>9</v>
      </c>
      <c r="J399">
        <f>COUNTIF($A$2:A399,A399)</f>
        <v>7</v>
      </c>
    </row>
    <row r="400" spans="1:10" x14ac:dyDescent="0.55000000000000004">
      <c r="A400" t="s">
        <v>101</v>
      </c>
      <c r="B400">
        <v>5.5E-2</v>
      </c>
      <c r="C400">
        <v>6.85</v>
      </c>
      <c r="D400">
        <v>1</v>
      </c>
      <c r="E400">
        <v>0</v>
      </c>
      <c r="F400">
        <v>8</v>
      </c>
      <c r="G400">
        <v>0.55856536999999995</v>
      </c>
      <c r="H400">
        <v>2</v>
      </c>
      <c r="I400">
        <v>9</v>
      </c>
      <c r="J400">
        <f>COUNTIF($A$2:A400,A400)</f>
        <v>7</v>
      </c>
    </row>
    <row r="401" spans="1:10" x14ac:dyDescent="0.55000000000000004">
      <c r="A401" t="s">
        <v>102</v>
      </c>
      <c r="B401">
        <v>2.4E-2</v>
      </c>
      <c r="C401">
        <v>4.5999999999999996</v>
      </c>
      <c r="D401">
        <v>12</v>
      </c>
      <c r="E401">
        <v>2.4849066500000001</v>
      </c>
      <c r="F401">
        <v>5</v>
      </c>
      <c r="G401">
        <v>1.624695067</v>
      </c>
      <c r="H401">
        <v>2</v>
      </c>
      <c r="I401">
        <v>9</v>
      </c>
      <c r="J401">
        <f>COUNTIF($A$2:A401,A401)</f>
        <v>7</v>
      </c>
    </row>
    <row r="402" spans="1:10" x14ac:dyDescent="0.55000000000000004">
      <c r="A402" t="s">
        <v>103</v>
      </c>
      <c r="B402">
        <v>1.9E-2</v>
      </c>
      <c r="C402">
        <v>4.8499999999999996</v>
      </c>
      <c r="D402">
        <v>16</v>
      </c>
      <c r="E402">
        <v>2.7725887220000001</v>
      </c>
      <c r="F402">
        <v>4</v>
      </c>
      <c r="G402">
        <v>0.221302043</v>
      </c>
      <c r="H402">
        <v>1</v>
      </c>
      <c r="I402">
        <v>9</v>
      </c>
      <c r="J402">
        <f>COUNTIF($A$2:A402,A402)</f>
        <v>7</v>
      </c>
    </row>
    <row r="403" spans="1:10" x14ac:dyDescent="0.55000000000000004">
      <c r="A403" t="s">
        <v>104</v>
      </c>
      <c r="B403">
        <v>5.0999999999999997E-2</v>
      </c>
      <c r="C403">
        <v>7.35</v>
      </c>
      <c r="D403">
        <v>11</v>
      </c>
      <c r="E403">
        <v>2.397895273</v>
      </c>
      <c r="F403">
        <v>8</v>
      </c>
      <c r="G403">
        <v>-0.202995173</v>
      </c>
      <c r="H403">
        <v>3</v>
      </c>
      <c r="I403">
        <v>9</v>
      </c>
      <c r="J403">
        <f>COUNTIF($A$2:A403,A403)</f>
        <v>7</v>
      </c>
    </row>
    <row r="404" spans="1:10" x14ac:dyDescent="0.55000000000000004">
      <c r="A404" t="s">
        <v>105</v>
      </c>
      <c r="B404">
        <v>2.1000000000000001E-2</v>
      </c>
      <c r="C404">
        <v>5.25</v>
      </c>
      <c r="D404">
        <v>1</v>
      </c>
      <c r="E404">
        <v>0</v>
      </c>
      <c r="F404">
        <v>8</v>
      </c>
      <c r="G404">
        <v>0.46062079</v>
      </c>
      <c r="H404">
        <v>2</v>
      </c>
      <c r="I404">
        <v>9</v>
      </c>
      <c r="J404">
        <f>COUNTIF($A$2:A404,A404)</f>
        <v>7</v>
      </c>
    </row>
    <row r="405" spans="1:10" x14ac:dyDescent="0.55000000000000004">
      <c r="A405" t="s">
        <v>106</v>
      </c>
      <c r="B405">
        <v>2.1000000000000001E-2</v>
      </c>
      <c r="C405">
        <v>7.45</v>
      </c>
      <c r="D405">
        <v>1</v>
      </c>
      <c r="E405">
        <v>0</v>
      </c>
      <c r="F405">
        <v>3</v>
      </c>
      <c r="G405">
        <v>2.7871736039999999</v>
      </c>
      <c r="H405">
        <v>1</v>
      </c>
      <c r="I405">
        <v>9</v>
      </c>
      <c r="J405">
        <f>COUNTIF($A$2:A405,A405)</f>
        <v>7</v>
      </c>
    </row>
    <row r="406" spans="1:10" x14ac:dyDescent="0.55000000000000004">
      <c r="A406" t="s">
        <v>107</v>
      </c>
      <c r="B406">
        <v>6.6000000000000003E-2</v>
      </c>
      <c r="C406">
        <v>8.85</v>
      </c>
      <c r="D406">
        <v>19</v>
      </c>
      <c r="E406">
        <v>2.9444389790000001</v>
      </c>
      <c r="F406">
        <v>4</v>
      </c>
      <c r="G406">
        <v>0.678639137</v>
      </c>
      <c r="H406">
        <v>1</v>
      </c>
      <c r="I406">
        <v>9</v>
      </c>
      <c r="J406">
        <f>COUNTIF($A$2:A406,A406)</f>
        <v>7</v>
      </c>
    </row>
    <row r="407" spans="1:10" x14ac:dyDescent="0.55000000000000004">
      <c r="A407" t="s">
        <v>108</v>
      </c>
      <c r="B407">
        <v>1.7000000000000001E-2</v>
      </c>
      <c r="C407">
        <v>6.2</v>
      </c>
      <c r="D407">
        <v>3</v>
      </c>
      <c r="E407">
        <v>1.0986122890000001</v>
      </c>
      <c r="F407">
        <v>6</v>
      </c>
      <c r="G407">
        <v>2.4642469330000001</v>
      </c>
      <c r="H407">
        <v>2</v>
      </c>
      <c r="I407">
        <v>9</v>
      </c>
      <c r="J407">
        <f>COUNTIF($A$2:A407,A407)</f>
        <v>7</v>
      </c>
    </row>
    <row r="408" spans="1:10" x14ac:dyDescent="0.55000000000000004">
      <c r="A408" t="s">
        <v>109</v>
      </c>
      <c r="B408">
        <v>5.7000000000000002E-2</v>
      </c>
      <c r="C408">
        <v>2</v>
      </c>
      <c r="D408">
        <v>1</v>
      </c>
      <c r="E408">
        <v>0</v>
      </c>
      <c r="F408">
        <v>7</v>
      </c>
      <c r="G408">
        <v>1.2127086629999999</v>
      </c>
      <c r="H408">
        <v>3</v>
      </c>
      <c r="I408">
        <v>9</v>
      </c>
      <c r="J408">
        <f>COUNTIF($A$2:A408,A408)</f>
        <v>7</v>
      </c>
    </row>
    <row r="409" spans="1:10" x14ac:dyDescent="0.55000000000000004">
      <c r="A409" t="s">
        <v>110</v>
      </c>
      <c r="B409">
        <v>0.06</v>
      </c>
      <c r="C409">
        <v>5.8</v>
      </c>
      <c r="D409">
        <v>11</v>
      </c>
      <c r="E409">
        <v>2.397895273</v>
      </c>
      <c r="F409">
        <v>4</v>
      </c>
      <c r="G409">
        <v>0.951978459</v>
      </c>
      <c r="H409">
        <v>1</v>
      </c>
      <c r="I409">
        <v>9</v>
      </c>
      <c r="J409">
        <f>COUNTIF($A$2:A409,A409)</f>
        <v>7</v>
      </c>
    </row>
    <row r="410" spans="1:10" x14ac:dyDescent="0.55000000000000004">
      <c r="A410" t="s">
        <v>111</v>
      </c>
      <c r="B410">
        <v>2.1000000000000001E-2</v>
      </c>
      <c r="C410">
        <v>4.95</v>
      </c>
      <c r="D410">
        <v>282</v>
      </c>
      <c r="E410">
        <v>5.6419070710000003</v>
      </c>
      <c r="F410">
        <v>5</v>
      </c>
      <c r="G410">
        <v>2.5520864589999999</v>
      </c>
      <c r="H410">
        <v>2</v>
      </c>
      <c r="I410">
        <v>9</v>
      </c>
      <c r="J410">
        <f>COUNTIF($A$2:A410,A410)</f>
        <v>7</v>
      </c>
    </row>
    <row r="411" spans="1:10" x14ac:dyDescent="0.55000000000000004">
      <c r="A411" t="s">
        <v>112</v>
      </c>
      <c r="B411">
        <v>2.8000000000000001E-2</v>
      </c>
      <c r="C411">
        <v>6.45</v>
      </c>
      <c r="D411">
        <v>7</v>
      </c>
      <c r="E411">
        <v>1.9459101489999999</v>
      </c>
      <c r="F411">
        <v>9</v>
      </c>
      <c r="G411">
        <v>1.2228913189999999</v>
      </c>
      <c r="H411">
        <v>3</v>
      </c>
      <c r="I411">
        <v>9</v>
      </c>
      <c r="J411">
        <f>COUNTIF($A$2:A411,A411)</f>
        <v>7</v>
      </c>
    </row>
    <row r="412" spans="1:10" x14ac:dyDescent="0.55000000000000004">
      <c r="A412" t="s">
        <v>113</v>
      </c>
      <c r="B412">
        <v>5.7000000000000002E-2</v>
      </c>
      <c r="C412">
        <v>7.65</v>
      </c>
      <c r="D412">
        <v>7</v>
      </c>
      <c r="E412">
        <v>1.9459101489999999</v>
      </c>
      <c r="F412">
        <v>6</v>
      </c>
      <c r="G412">
        <v>1.3148532820000001</v>
      </c>
      <c r="H412">
        <v>2</v>
      </c>
      <c r="I412">
        <v>9</v>
      </c>
      <c r="J412">
        <f>COUNTIF($A$2:A412,A412)</f>
        <v>7</v>
      </c>
    </row>
    <row r="413" spans="1:10" x14ac:dyDescent="0.55000000000000004">
      <c r="A413" t="s">
        <v>114</v>
      </c>
      <c r="B413">
        <v>7.5999999999999998E-2</v>
      </c>
      <c r="C413">
        <v>5.8</v>
      </c>
      <c r="D413">
        <v>2</v>
      </c>
      <c r="E413">
        <v>0.69314718099999995</v>
      </c>
      <c r="F413">
        <v>6</v>
      </c>
      <c r="G413">
        <v>1.6344347969999999</v>
      </c>
      <c r="H413">
        <v>1</v>
      </c>
      <c r="I413">
        <v>9</v>
      </c>
      <c r="J413">
        <f>COUNTIF($A$2:A413,A413)</f>
        <v>7</v>
      </c>
    </row>
    <row r="414" spans="1:10" x14ac:dyDescent="0.55000000000000004">
      <c r="A414" t="s">
        <v>115</v>
      </c>
      <c r="B414">
        <v>5.5E-2</v>
      </c>
      <c r="C414">
        <v>4.45</v>
      </c>
      <c r="D414">
        <v>1</v>
      </c>
      <c r="E414">
        <v>0</v>
      </c>
      <c r="F414">
        <v>6</v>
      </c>
      <c r="G414">
        <v>1.3547002159999999</v>
      </c>
      <c r="H414">
        <v>2</v>
      </c>
      <c r="I414">
        <v>9</v>
      </c>
      <c r="J414">
        <f>COUNTIF($A$2:A414,A414)</f>
        <v>7</v>
      </c>
    </row>
    <row r="415" spans="1:10" x14ac:dyDescent="0.55000000000000004">
      <c r="A415" t="s">
        <v>116</v>
      </c>
      <c r="B415">
        <v>1.7999999999999999E-2</v>
      </c>
      <c r="C415">
        <v>3.05</v>
      </c>
      <c r="D415">
        <v>71</v>
      </c>
      <c r="E415">
        <v>4.2626798770000001</v>
      </c>
      <c r="F415">
        <v>4</v>
      </c>
      <c r="G415">
        <v>1.660572994</v>
      </c>
      <c r="H415">
        <v>1</v>
      </c>
      <c r="I415">
        <v>9</v>
      </c>
      <c r="J415">
        <f>COUNTIF($A$2:A415,A415)</f>
        <v>7</v>
      </c>
    </row>
    <row r="416" spans="1:10" x14ac:dyDescent="0.55000000000000004">
      <c r="A416" t="s">
        <v>99</v>
      </c>
      <c r="B416">
        <v>7.8E-2</v>
      </c>
      <c r="C416">
        <v>4.3499999999999996</v>
      </c>
      <c r="D416">
        <v>1</v>
      </c>
      <c r="E416">
        <v>0</v>
      </c>
      <c r="F416">
        <v>7</v>
      </c>
      <c r="G416">
        <v>1.200003216</v>
      </c>
      <c r="H416">
        <v>2</v>
      </c>
      <c r="I416">
        <v>9</v>
      </c>
      <c r="J416">
        <f>COUNTIF($A$2:A416,A416)</f>
        <v>8</v>
      </c>
    </row>
    <row r="417" spans="1:10" x14ac:dyDescent="0.55000000000000004">
      <c r="A417" t="s">
        <v>100</v>
      </c>
      <c r="B417">
        <v>6.8000000000000005E-2</v>
      </c>
      <c r="C417">
        <v>5.05</v>
      </c>
      <c r="D417">
        <v>32</v>
      </c>
      <c r="E417">
        <v>3.4657359030000001</v>
      </c>
      <c r="F417">
        <v>6</v>
      </c>
      <c r="G417">
        <v>0.35238803200000002</v>
      </c>
      <c r="H417">
        <v>2</v>
      </c>
      <c r="I417">
        <v>9</v>
      </c>
      <c r="J417">
        <f>COUNTIF($A$2:A417,A417)</f>
        <v>8</v>
      </c>
    </row>
    <row r="418" spans="1:10" x14ac:dyDescent="0.55000000000000004">
      <c r="A418" t="s">
        <v>101</v>
      </c>
      <c r="B418">
        <v>5.5E-2</v>
      </c>
      <c r="C418">
        <v>6.85</v>
      </c>
      <c r="D418">
        <v>1</v>
      </c>
      <c r="E418">
        <v>0</v>
      </c>
      <c r="F418">
        <v>8</v>
      </c>
      <c r="G418">
        <v>0.55856536999999995</v>
      </c>
      <c r="H418">
        <v>2</v>
      </c>
      <c r="I418">
        <v>9</v>
      </c>
      <c r="J418">
        <f>COUNTIF($A$2:A418,A418)</f>
        <v>8</v>
      </c>
    </row>
    <row r="419" spans="1:10" x14ac:dyDescent="0.55000000000000004">
      <c r="A419" t="s">
        <v>102</v>
      </c>
      <c r="B419">
        <v>2.4E-2</v>
      </c>
      <c r="C419">
        <v>4.5999999999999996</v>
      </c>
      <c r="D419">
        <v>12</v>
      </c>
      <c r="E419">
        <v>2.4849066500000001</v>
      </c>
      <c r="F419">
        <v>5</v>
      </c>
      <c r="G419">
        <v>1.624695067</v>
      </c>
      <c r="H419">
        <v>2</v>
      </c>
      <c r="I419">
        <v>9</v>
      </c>
      <c r="J419">
        <f>COUNTIF($A$2:A419,A419)</f>
        <v>8</v>
      </c>
    </row>
    <row r="420" spans="1:10" x14ac:dyDescent="0.55000000000000004">
      <c r="A420" t="s">
        <v>103</v>
      </c>
      <c r="B420">
        <v>1.9E-2</v>
      </c>
      <c r="C420">
        <v>4.8499999999999996</v>
      </c>
      <c r="D420">
        <v>16</v>
      </c>
      <c r="E420">
        <v>2.7725887220000001</v>
      </c>
      <c r="F420">
        <v>4</v>
      </c>
      <c r="G420">
        <v>0.221302043</v>
      </c>
      <c r="H420">
        <v>1</v>
      </c>
      <c r="I420">
        <v>9</v>
      </c>
      <c r="J420">
        <f>COUNTIF($A$2:A420,A420)</f>
        <v>8</v>
      </c>
    </row>
    <row r="421" spans="1:10" x14ac:dyDescent="0.55000000000000004">
      <c r="A421" t="s">
        <v>104</v>
      </c>
      <c r="B421">
        <v>5.0999999999999997E-2</v>
      </c>
      <c r="C421">
        <v>7.35</v>
      </c>
      <c r="D421">
        <v>11</v>
      </c>
      <c r="E421">
        <v>2.397895273</v>
      </c>
      <c r="F421">
        <v>8</v>
      </c>
      <c r="G421">
        <v>-0.202995173</v>
      </c>
      <c r="H421">
        <v>3</v>
      </c>
      <c r="I421">
        <v>9</v>
      </c>
      <c r="J421">
        <f>COUNTIF($A$2:A421,A421)</f>
        <v>8</v>
      </c>
    </row>
    <row r="422" spans="1:10" x14ac:dyDescent="0.55000000000000004">
      <c r="A422" t="s">
        <v>105</v>
      </c>
      <c r="B422">
        <v>2.1000000000000001E-2</v>
      </c>
      <c r="C422">
        <v>5.25</v>
      </c>
      <c r="D422">
        <v>1</v>
      </c>
      <c r="E422">
        <v>0</v>
      </c>
      <c r="F422">
        <v>8</v>
      </c>
      <c r="G422">
        <v>0.46062079</v>
      </c>
      <c r="H422">
        <v>2</v>
      </c>
      <c r="I422">
        <v>9</v>
      </c>
      <c r="J422">
        <f>COUNTIF($A$2:A422,A422)</f>
        <v>8</v>
      </c>
    </row>
    <row r="423" spans="1:10" x14ac:dyDescent="0.55000000000000004">
      <c r="A423" t="s">
        <v>106</v>
      </c>
      <c r="B423">
        <v>2.1000000000000001E-2</v>
      </c>
      <c r="C423">
        <v>7.45</v>
      </c>
      <c r="D423">
        <v>1</v>
      </c>
      <c r="E423">
        <v>0</v>
      </c>
      <c r="F423">
        <v>3</v>
      </c>
      <c r="G423">
        <v>2.7871736039999999</v>
      </c>
      <c r="H423">
        <v>1</v>
      </c>
      <c r="I423">
        <v>9</v>
      </c>
      <c r="J423">
        <f>COUNTIF($A$2:A423,A423)</f>
        <v>8</v>
      </c>
    </row>
    <row r="424" spans="1:10" x14ac:dyDescent="0.55000000000000004">
      <c r="A424" t="s">
        <v>107</v>
      </c>
      <c r="B424">
        <v>6.6000000000000003E-2</v>
      </c>
      <c r="C424">
        <v>8.85</v>
      </c>
      <c r="D424">
        <v>19</v>
      </c>
      <c r="E424">
        <v>2.9444389790000001</v>
      </c>
      <c r="F424">
        <v>4</v>
      </c>
      <c r="G424">
        <v>0.678639137</v>
      </c>
      <c r="H424">
        <v>1</v>
      </c>
      <c r="I424">
        <v>9</v>
      </c>
      <c r="J424">
        <f>COUNTIF($A$2:A424,A424)</f>
        <v>8</v>
      </c>
    </row>
    <row r="425" spans="1:10" x14ac:dyDescent="0.55000000000000004">
      <c r="A425" t="s">
        <v>108</v>
      </c>
      <c r="B425">
        <v>1.7000000000000001E-2</v>
      </c>
      <c r="C425">
        <v>6.2</v>
      </c>
      <c r="D425">
        <v>3</v>
      </c>
      <c r="E425">
        <v>1.0986122890000001</v>
      </c>
      <c r="F425">
        <v>6</v>
      </c>
      <c r="G425">
        <v>2.4642469330000001</v>
      </c>
      <c r="H425">
        <v>2</v>
      </c>
      <c r="I425">
        <v>9</v>
      </c>
      <c r="J425">
        <f>COUNTIF($A$2:A425,A425)</f>
        <v>8</v>
      </c>
    </row>
    <row r="426" spans="1:10" x14ac:dyDescent="0.55000000000000004">
      <c r="A426" t="s">
        <v>109</v>
      </c>
      <c r="B426">
        <v>5.7000000000000002E-2</v>
      </c>
      <c r="C426">
        <v>2</v>
      </c>
      <c r="D426">
        <v>1</v>
      </c>
      <c r="E426">
        <v>0</v>
      </c>
      <c r="F426">
        <v>7</v>
      </c>
      <c r="G426">
        <v>1.2127086629999999</v>
      </c>
      <c r="H426">
        <v>3</v>
      </c>
      <c r="I426">
        <v>9</v>
      </c>
      <c r="J426">
        <f>COUNTIF($A$2:A426,A426)</f>
        <v>8</v>
      </c>
    </row>
    <row r="427" spans="1:10" x14ac:dyDescent="0.55000000000000004">
      <c r="A427" t="s">
        <v>110</v>
      </c>
      <c r="B427">
        <v>0.06</v>
      </c>
      <c r="C427">
        <v>5.8</v>
      </c>
      <c r="D427">
        <v>11</v>
      </c>
      <c r="E427">
        <v>2.397895273</v>
      </c>
      <c r="F427">
        <v>4</v>
      </c>
      <c r="G427">
        <v>0.951978459</v>
      </c>
      <c r="H427">
        <v>1</v>
      </c>
      <c r="I427">
        <v>9</v>
      </c>
      <c r="J427">
        <f>COUNTIF($A$2:A427,A427)</f>
        <v>8</v>
      </c>
    </row>
    <row r="428" spans="1:10" x14ac:dyDescent="0.55000000000000004">
      <c r="A428" t="s">
        <v>111</v>
      </c>
      <c r="B428">
        <v>2.1000000000000001E-2</v>
      </c>
      <c r="C428">
        <v>4.95</v>
      </c>
      <c r="D428">
        <v>282</v>
      </c>
      <c r="E428">
        <v>5.6419070710000003</v>
      </c>
      <c r="F428">
        <v>5</v>
      </c>
      <c r="G428">
        <v>2.5520864589999999</v>
      </c>
      <c r="H428">
        <v>2</v>
      </c>
      <c r="I428">
        <v>9</v>
      </c>
      <c r="J428">
        <f>COUNTIF($A$2:A428,A428)</f>
        <v>8</v>
      </c>
    </row>
    <row r="429" spans="1:10" x14ac:dyDescent="0.55000000000000004">
      <c r="A429" t="s">
        <v>112</v>
      </c>
      <c r="B429">
        <v>2.8000000000000001E-2</v>
      </c>
      <c r="C429">
        <v>6.45</v>
      </c>
      <c r="D429">
        <v>7</v>
      </c>
      <c r="E429">
        <v>1.9459101489999999</v>
      </c>
      <c r="F429">
        <v>9</v>
      </c>
      <c r="G429">
        <v>1.2228913189999999</v>
      </c>
      <c r="H429">
        <v>3</v>
      </c>
      <c r="I429">
        <v>9</v>
      </c>
      <c r="J429">
        <f>COUNTIF($A$2:A429,A429)</f>
        <v>8</v>
      </c>
    </row>
    <row r="430" spans="1:10" x14ac:dyDescent="0.55000000000000004">
      <c r="A430" t="s">
        <v>113</v>
      </c>
      <c r="B430">
        <v>5.7000000000000002E-2</v>
      </c>
      <c r="C430">
        <v>7.65</v>
      </c>
      <c r="D430">
        <v>7</v>
      </c>
      <c r="E430">
        <v>1.9459101489999999</v>
      </c>
      <c r="F430">
        <v>6</v>
      </c>
      <c r="G430">
        <v>1.3148532820000001</v>
      </c>
      <c r="H430">
        <v>2</v>
      </c>
      <c r="I430">
        <v>9</v>
      </c>
      <c r="J430">
        <f>COUNTIF($A$2:A430,A430)</f>
        <v>8</v>
      </c>
    </row>
    <row r="431" spans="1:10" x14ac:dyDescent="0.55000000000000004">
      <c r="A431" t="s">
        <v>114</v>
      </c>
      <c r="B431">
        <v>7.5999999999999998E-2</v>
      </c>
      <c r="C431">
        <v>5.8</v>
      </c>
      <c r="D431">
        <v>2</v>
      </c>
      <c r="E431">
        <v>0.69314718099999995</v>
      </c>
      <c r="F431">
        <v>6</v>
      </c>
      <c r="G431">
        <v>1.6344347969999999</v>
      </c>
      <c r="H431">
        <v>1</v>
      </c>
      <c r="I431">
        <v>9</v>
      </c>
      <c r="J431">
        <f>COUNTIF($A$2:A431,A431)</f>
        <v>8</v>
      </c>
    </row>
    <row r="432" spans="1:10" x14ac:dyDescent="0.55000000000000004">
      <c r="A432" t="s">
        <v>115</v>
      </c>
      <c r="B432">
        <v>5.5E-2</v>
      </c>
      <c r="C432">
        <v>4.45</v>
      </c>
      <c r="D432">
        <v>1</v>
      </c>
      <c r="E432">
        <v>0</v>
      </c>
      <c r="F432">
        <v>6</v>
      </c>
      <c r="G432">
        <v>1.3547002159999999</v>
      </c>
      <c r="H432">
        <v>2</v>
      </c>
      <c r="I432">
        <v>9</v>
      </c>
      <c r="J432">
        <f>COUNTIF($A$2:A432,A432)</f>
        <v>8</v>
      </c>
    </row>
    <row r="433" spans="1:10" x14ac:dyDescent="0.55000000000000004">
      <c r="A433" t="s">
        <v>116</v>
      </c>
      <c r="B433">
        <v>1.7999999999999999E-2</v>
      </c>
      <c r="C433">
        <v>3.05</v>
      </c>
      <c r="D433">
        <v>71</v>
      </c>
      <c r="E433">
        <v>4.2626798770000001</v>
      </c>
      <c r="F433">
        <v>4</v>
      </c>
      <c r="G433">
        <v>1.660572994</v>
      </c>
      <c r="H433">
        <v>1</v>
      </c>
      <c r="I433">
        <v>9</v>
      </c>
      <c r="J433">
        <f>COUNTIF($A$2:A433,A433)</f>
        <v>8</v>
      </c>
    </row>
    <row r="434" spans="1:10" x14ac:dyDescent="0.55000000000000004">
      <c r="A434" t="s">
        <v>99</v>
      </c>
      <c r="B434">
        <v>7.8E-2</v>
      </c>
      <c r="C434">
        <v>4.3499999999999996</v>
      </c>
      <c r="D434">
        <v>1</v>
      </c>
      <c r="E434">
        <v>0</v>
      </c>
      <c r="F434">
        <v>7</v>
      </c>
      <c r="G434">
        <v>1.200003216</v>
      </c>
      <c r="H434">
        <v>2</v>
      </c>
      <c r="I434">
        <v>9</v>
      </c>
      <c r="J434">
        <f>COUNTIF($A$2:A434,A434)</f>
        <v>9</v>
      </c>
    </row>
    <row r="435" spans="1:10" x14ac:dyDescent="0.55000000000000004">
      <c r="A435" t="s">
        <v>100</v>
      </c>
      <c r="B435">
        <v>6.8000000000000005E-2</v>
      </c>
      <c r="C435">
        <v>5.05</v>
      </c>
      <c r="D435">
        <v>32</v>
      </c>
      <c r="E435">
        <v>3.4657359030000001</v>
      </c>
      <c r="F435">
        <v>6</v>
      </c>
      <c r="G435">
        <v>0.35238803200000002</v>
      </c>
      <c r="H435">
        <v>2</v>
      </c>
      <c r="I435">
        <v>9</v>
      </c>
      <c r="J435">
        <f>COUNTIF($A$2:A435,A435)</f>
        <v>9</v>
      </c>
    </row>
    <row r="436" spans="1:10" x14ac:dyDescent="0.55000000000000004">
      <c r="A436" t="s">
        <v>101</v>
      </c>
      <c r="B436">
        <v>5.5E-2</v>
      </c>
      <c r="C436">
        <v>6.85</v>
      </c>
      <c r="D436">
        <v>1</v>
      </c>
      <c r="E436">
        <v>0</v>
      </c>
      <c r="F436">
        <v>8</v>
      </c>
      <c r="G436">
        <v>0.55856536999999995</v>
      </c>
      <c r="H436">
        <v>2</v>
      </c>
      <c r="I436">
        <v>9</v>
      </c>
      <c r="J436">
        <f>COUNTIF($A$2:A436,A436)</f>
        <v>9</v>
      </c>
    </row>
    <row r="437" spans="1:10" x14ac:dyDescent="0.55000000000000004">
      <c r="A437" t="s">
        <v>102</v>
      </c>
      <c r="B437">
        <v>2.4E-2</v>
      </c>
      <c r="C437">
        <v>4.5999999999999996</v>
      </c>
      <c r="D437">
        <v>12</v>
      </c>
      <c r="E437">
        <v>2.4849066500000001</v>
      </c>
      <c r="F437">
        <v>5</v>
      </c>
      <c r="G437">
        <v>1.624695067</v>
      </c>
      <c r="H437">
        <v>2</v>
      </c>
      <c r="I437">
        <v>9</v>
      </c>
      <c r="J437">
        <f>COUNTIF($A$2:A437,A437)</f>
        <v>9</v>
      </c>
    </row>
    <row r="438" spans="1:10" x14ac:dyDescent="0.55000000000000004">
      <c r="A438" t="s">
        <v>103</v>
      </c>
      <c r="B438">
        <v>1.9E-2</v>
      </c>
      <c r="C438">
        <v>4.8499999999999996</v>
      </c>
      <c r="D438">
        <v>16</v>
      </c>
      <c r="E438">
        <v>2.7725887220000001</v>
      </c>
      <c r="F438">
        <v>4</v>
      </c>
      <c r="G438">
        <v>0.221302043</v>
      </c>
      <c r="H438">
        <v>1</v>
      </c>
      <c r="I438">
        <v>9</v>
      </c>
      <c r="J438">
        <f>COUNTIF($A$2:A438,A438)</f>
        <v>9</v>
      </c>
    </row>
    <row r="439" spans="1:10" x14ac:dyDescent="0.55000000000000004">
      <c r="A439" t="s">
        <v>104</v>
      </c>
      <c r="B439">
        <v>5.0999999999999997E-2</v>
      </c>
      <c r="C439">
        <v>7.35</v>
      </c>
      <c r="D439">
        <v>11</v>
      </c>
      <c r="E439">
        <v>2.397895273</v>
      </c>
      <c r="F439">
        <v>8</v>
      </c>
      <c r="G439">
        <v>-0.202995173</v>
      </c>
      <c r="H439">
        <v>3</v>
      </c>
      <c r="I439">
        <v>9</v>
      </c>
      <c r="J439">
        <f>COUNTIF($A$2:A439,A439)</f>
        <v>9</v>
      </c>
    </row>
    <row r="440" spans="1:10" x14ac:dyDescent="0.55000000000000004">
      <c r="A440" t="s">
        <v>105</v>
      </c>
      <c r="B440">
        <v>2.1000000000000001E-2</v>
      </c>
      <c r="C440">
        <v>5.25</v>
      </c>
      <c r="D440">
        <v>1</v>
      </c>
      <c r="E440">
        <v>0</v>
      </c>
      <c r="F440">
        <v>8</v>
      </c>
      <c r="G440">
        <v>0.46062079</v>
      </c>
      <c r="H440">
        <v>2</v>
      </c>
      <c r="I440">
        <v>9</v>
      </c>
      <c r="J440">
        <f>COUNTIF($A$2:A440,A440)</f>
        <v>9</v>
      </c>
    </row>
    <row r="441" spans="1:10" x14ac:dyDescent="0.55000000000000004">
      <c r="A441" t="s">
        <v>106</v>
      </c>
      <c r="B441">
        <v>2.1000000000000001E-2</v>
      </c>
      <c r="C441">
        <v>7.45</v>
      </c>
      <c r="D441">
        <v>1</v>
      </c>
      <c r="E441">
        <v>0</v>
      </c>
      <c r="F441">
        <v>3</v>
      </c>
      <c r="G441">
        <v>2.7871736039999999</v>
      </c>
      <c r="H441">
        <v>1</v>
      </c>
      <c r="I441">
        <v>9</v>
      </c>
      <c r="J441">
        <f>COUNTIF($A$2:A441,A441)</f>
        <v>9</v>
      </c>
    </row>
    <row r="442" spans="1:10" x14ac:dyDescent="0.55000000000000004">
      <c r="A442" t="s">
        <v>107</v>
      </c>
      <c r="B442">
        <v>6.6000000000000003E-2</v>
      </c>
      <c r="C442">
        <v>8.85</v>
      </c>
      <c r="D442">
        <v>19</v>
      </c>
      <c r="E442">
        <v>2.9444389790000001</v>
      </c>
      <c r="F442">
        <v>4</v>
      </c>
      <c r="G442">
        <v>0.678639137</v>
      </c>
      <c r="H442">
        <v>1</v>
      </c>
      <c r="I442">
        <v>9</v>
      </c>
      <c r="J442">
        <f>COUNTIF($A$2:A442,A442)</f>
        <v>9</v>
      </c>
    </row>
    <row r="443" spans="1:10" x14ac:dyDescent="0.55000000000000004">
      <c r="A443" t="s">
        <v>108</v>
      </c>
      <c r="B443">
        <v>1.7000000000000001E-2</v>
      </c>
      <c r="C443">
        <v>6.2</v>
      </c>
      <c r="D443">
        <v>3</v>
      </c>
      <c r="E443">
        <v>1.0986122890000001</v>
      </c>
      <c r="F443">
        <v>6</v>
      </c>
      <c r="G443">
        <v>2.4642469330000001</v>
      </c>
      <c r="H443">
        <v>2</v>
      </c>
      <c r="I443">
        <v>9</v>
      </c>
      <c r="J443">
        <f>COUNTIF($A$2:A443,A443)</f>
        <v>9</v>
      </c>
    </row>
    <row r="444" spans="1:10" x14ac:dyDescent="0.55000000000000004">
      <c r="A444" t="s">
        <v>109</v>
      </c>
      <c r="B444">
        <v>5.7000000000000002E-2</v>
      </c>
      <c r="C444">
        <v>2</v>
      </c>
      <c r="D444">
        <v>1</v>
      </c>
      <c r="E444">
        <v>0</v>
      </c>
      <c r="F444">
        <v>7</v>
      </c>
      <c r="G444">
        <v>1.2127086629999999</v>
      </c>
      <c r="H444">
        <v>3</v>
      </c>
      <c r="I444">
        <v>9</v>
      </c>
      <c r="J444">
        <f>COUNTIF($A$2:A444,A444)</f>
        <v>9</v>
      </c>
    </row>
    <row r="445" spans="1:10" x14ac:dyDescent="0.55000000000000004">
      <c r="A445" t="s">
        <v>110</v>
      </c>
      <c r="B445">
        <v>0.06</v>
      </c>
      <c r="C445">
        <v>5.8</v>
      </c>
      <c r="D445">
        <v>11</v>
      </c>
      <c r="E445">
        <v>2.397895273</v>
      </c>
      <c r="F445">
        <v>4</v>
      </c>
      <c r="G445">
        <v>0.951978459</v>
      </c>
      <c r="H445">
        <v>1</v>
      </c>
      <c r="I445">
        <v>9</v>
      </c>
      <c r="J445">
        <f>COUNTIF($A$2:A445,A445)</f>
        <v>9</v>
      </c>
    </row>
    <row r="446" spans="1:10" x14ac:dyDescent="0.55000000000000004">
      <c r="A446" t="s">
        <v>111</v>
      </c>
      <c r="B446">
        <v>2.1000000000000001E-2</v>
      </c>
      <c r="C446">
        <v>4.95</v>
      </c>
      <c r="D446">
        <v>282</v>
      </c>
      <c r="E446">
        <v>5.6419070710000003</v>
      </c>
      <c r="F446">
        <v>5</v>
      </c>
      <c r="G446">
        <v>2.5520864589999999</v>
      </c>
      <c r="H446">
        <v>2</v>
      </c>
      <c r="I446">
        <v>9</v>
      </c>
      <c r="J446">
        <f>COUNTIF($A$2:A446,A446)</f>
        <v>9</v>
      </c>
    </row>
    <row r="447" spans="1:10" x14ac:dyDescent="0.55000000000000004">
      <c r="A447" t="s">
        <v>112</v>
      </c>
      <c r="B447">
        <v>2.8000000000000001E-2</v>
      </c>
      <c r="C447">
        <v>6.45</v>
      </c>
      <c r="D447">
        <v>7</v>
      </c>
      <c r="E447">
        <v>1.9459101489999999</v>
      </c>
      <c r="F447">
        <v>9</v>
      </c>
      <c r="G447">
        <v>1.2228913189999999</v>
      </c>
      <c r="H447">
        <v>3</v>
      </c>
      <c r="I447">
        <v>9</v>
      </c>
      <c r="J447">
        <f>COUNTIF($A$2:A447,A447)</f>
        <v>9</v>
      </c>
    </row>
    <row r="448" spans="1:10" x14ac:dyDescent="0.55000000000000004">
      <c r="A448" t="s">
        <v>113</v>
      </c>
      <c r="B448">
        <v>5.7000000000000002E-2</v>
      </c>
      <c r="C448">
        <v>7.65</v>
      </c>
      <c r="D448">
        <v>7</v>
      </c>
      <c r="E448">
        <v>1.9459101489999999</v>
      </c>
      <c r="F448">
        <v>6</v>
      </c>
      <c r="G448">
        <v>1.3148532820000001</v>
      </c>
      <c r="H448">
        <v>2</v>
      </c>
      <c r="I448">
        <v>9</v>
      </c>
      <c r="J448">
        <f>COUNTIF($A$2:A448,A448)</f>
        <v>9</v>
      </c>
    </row>
    <row r="449" spans="1:10" x14ac:dyDescent="0.55000000000000004">
      <c r="A449" t="s">
        <v>114</v>
      </c>
      <c r="B449">
        <v>7.5999999999999998E-2</v>
      </c>
      <c r="C449">
        <v>5.8</v>
      </c>
      <c r="D449">
        <v>2</v>
      </c>
      <c r="E449">
        <v>0.69314718099999995</v>
      </c>
      <c r="F449">
        <v>6</v>
      </c>
      <c r="G449">
        <v>1.6344347969999999</v>
      </c>
      <c r="H449">
        <v>1</v>
      </c>
      <c r="I449">
        <v>9</v>
      </c>
      <c r="J449">
        <f>COUNTIF($A$2:A449,A449)</f>
        <v>9</v>
      </c>
    </row>
    <row r="450" spans="1:10" x14ac:dyDescent="0.55000000000000004">
      <c r="A450" t="s">
        <v>115</v>
      </c>
      <c r="B450">
        <v>5.5E-2</v>
      </c>
      <c r="C450">
        <v>4.45</v>
      </c>
      <c r="D450">
        <v>1</v>
      </c>
      <c r="E450">
        <v>0</v>
      </c>
      <c r="F450">
        <v>6</v>
      </c>
      <c r="G450">
        <v>1.3547002159999999</v>
      </c>
      <c r="H450">
        <v>2</v>
      </c>
      <c r="I450">
        <v>9</v>
      </c>
      <c r="J450">
        <f>COUNTIF($A$2:A450,A450)</f>
        <v>9</v>
      </c>
    </row>
    <row r="451" spans="1:10" x14ac:dyDescent="0.55000000000000004">
      <c r="A451" t="s">
        <v>116</v>
      </c>
      <c r="B451">
        <v>1.7999999999999999E-2</v>
      </c>
      <c r="C451">
        <v>3.05</v>
      </c>
      <c r="D451">
        <v>71</v>
      </c>
      <c r="E451">
        <v>4.2626798770000001</v>
      </c>
      <c r="F451">
        <v>4</v>
      </c>
      <c r="G451">
        <v>1.660572994</v>
      </c>
      <c r="H451">
        <v>1</v>
      </c>
      <c r="I451">
        <v>9</v>
      </c>
      <c r="J451">
        <f>COUNTIF($A$2:A451,A451)</f>
        <v>9</v>
      </c>
    </row>
  </sheetData>
  <sortState ref="O2:AI454">
    <sortCondition ref="Y2:Y454"/>
  </sortState>
  <conditionalFormatting sqref="A2:A19">
    <cfRule type="duplicateValues" dxfId="221" priority="40"/>
  </conditionalFormatting>
  <conditionalFormatting sqref="A20:A37">
    <cfRule type="duplicateValues" dxfId="220" priority="39"/>
  </conditionalFormatting>
  <conditionalFormatting sqref="A38:A55">
    <cfRule type="duplicateValues" dxfId="219" priority="38"/>
  </conditionalFormatting>
  <conditionalFormatting sqref="A56:A73">
    <cfRule type="duplicateValues" dxfId="218" priority="37"/>
  </conditionalFormatting>
  <conditionalFormatting sqref="A74:A91">
    <cfRule type="duplicateValues" dxfId="217" priority="36"/>
  </conditionalFormatting>
  <conditionalFormatting sqref="O2:O19">
    <cfRule type="duplicateValues" dxfId="216" priority="35"/>
  </conditionalFormatting>
  <conditionalFormatting sqref="O20:O37">
    <cfRule type="duplicateValues" dxfId="215" priority="34"/>
  </conditionalFormatting>
  <conditionalFormatting sqref="O38:O55">
    <cfRule type="duplicateValues" dxfId="214" priority="33"/>
  </conditionalFormatting>
  <conditionalFormatting sqref="O56:O73">
    <cfRule type="duplicateValues" dxfId="213" priority="32"/>
  </conditionalFormatting>
  <conditionalFormatting sqref="O74:O91">
    <cfRule type="duplicateValues" dxfId="212" priority="31"/>
  </conditionalFormatting>
  <conditionalFormatting sqref="O92:O109">
    <cfRule type="duplicateValues" dxfId="211" priority="30"/>
  </conditionalFormatting>
  <conditionalFormatting sqref="O110:O127">
    <cfRule type="duplicateValues" dxfId="210" priority="29"/>
  </conditionalFormatting>
  <conditionalFormatting sqref="O128:O145">
    <cfRule type="duplicateValues" dxfId="209" priority="28"/>
  </conditionalFormatting>
  <conditionalFormatting sqref="O146:O163">
    <cfRule type="duplicateValues" dxfId="208" priority="27"/>
  </conditionalFormatting>
  <conditionalFormatting sqref="O164:O181">
    <cfRule type="duplicateValues" dxfId="207" priority="26"/>
  </conditionalFormatting>
  <conditionalFormatting sqref="A92:A109">
    <cfRule type="duplicateValues" dxfId="206" priority="25"/>
  </conditionalFormatting>
  <conditionalFormatting sqref="A110:A127">
    <cfRule type="duplicateValues" dxfId="205" priority="24"/>
  </conditionalFormatting>
  <conditionalFormatting sqref="A128:A145">
    <cfRule type="duplicateValues" dxfId="204" priority="23"/>
  </conditionalFormatting>
  <conditionalFormatting sqref="A146:A163">
    <cfRule type="duplicateValues" dxfId="203" priority="22"/>
  </conditionalFormatting>
  <conditionalFormatting sqref="A164:A181">
    <cfRule type="duplicateValues" dxfId="202" priority="21"/>
  </conditionalFormatting>
  <conditionalFormatting sqref="A182:A199">
    <cfRule type="duplicateValues" dxfId="201" priority="20"/>
  </conditionalFormatting>
  <conditionalFormatting sqref="A200:A217">
    <cfRule type="duplicateValues" dxfId="200" priority="19"/>
  </conditionalFormatting>
  <conditionalFormatting sqref="A218:A235">
    <cfRule type="duplicateValues" dxfId="199" priority="18"/>
  </conditionalFormatting>
  <conditionalFormatting sqref="A236:A253">
    <cfRule type="duplicateValues" dxfId="198" priority="17"/>
  </conditionalFormatting>
  <conditionalFormatting sqref="A254:A271">
    <cfRule type="duplicateValues" dxfId="197" priority="16"/>
  </conditionalFormatting>
  <conditionalFormatting sqref="A272:A289">
    <cfRule type="duplicateValues" dxfId="196" priority="15"/>
  </conditionalFormatting>
  <conditionalFormatting sqref="A290:A307">
    <cfRule type="duplicateValues" dxfId="195" priority="14"/>
  </conditionalFormatting>
  <conditionalFormatting sqref="A308:A325">
    <cfRule type="duplicateValues" dxfId="194" priority="13"/>
  </conditionalFormatting>
  <conditionalFormatting sqref="A326:A343">
    <cfRule type="duplicateValues" dxfId="193" priority="12"/>
  </conditionalFormatting>
  <conditionalFormatting sqref="A344:A361">
    <cfRule type="duplicateValues" dxfId="192" priority="11"/>
  </conditionalFormatting>
  <conditionalFormatting sqref="A362:A379">
    <cfRule type="duplicateValues" dxfId="191" priority="10"/>
  </conditionalFormatting>
  <conditionalFormatting sqref="A380:A397">
    <cfRule type="duplicateValues" dxfId="190" priority="9"/>
  </conditionalFormatting>
  <conditionalFormatting sqref="A398:A415">
    <cfRule type="duplicateValues" dxfId="189" priority="8"/>
  </conditionalFormatting>
  <conditionalFormatting sqref="A416:A433">
    <cfRule type="duplicateValues" dxfId="188" priority="7"/>
  </conditionalFormatting>
  <conditionalFormatting sqref="A434:A451">
    <cfRule type="duplicateValues" dxfId="187" priority="6"/>
  </conditionalFormatting>
  <conditionalFormatting sqref="AA2:AA19">
    <cfRule type="duplicateValues" dxfId="186" priority="5"/>
  </conditionalFormatting>
  <conditionalFormatting sqref="AA20:AA37">
    <cfRule type="duplicateValues" dxfId="185" priority="4"/>
  </conditionalFormatting>
  <conditionalFormatting sqref="AA38:AA55">
    <cfRule type="duplicateValues" dxfId="184" priority="3"/>
  </conditionalFormatting>
  <conditionalFormatting sqref="AA56:AA73">
    <cfRule type="duplicateValues" dxfId="183" priority="2"/>
  </conditionalFormatting>
  <conditionalFormatting sqref="AA74:AA91">
    <cfRule type="duplicateValues" dxfId="18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2097-68BA-489A-ADA3-8C05190A9A53}">
  <dimension ref="A1:L453"/>
  <sheetViews>
    <sheetView workbookViewId="0">
      <selection activeCell="K1" activeCellId="1" sqref="A1:A1048576 K1:K1048576"/>
    </sheetView>
  </sheetViews>
  <sheetFormatPr defaultRowHeight="14.4" x14ac:dyDescent="0.55000000000000004"/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</v>
      </c>
      <c r="K1" s="1" t="s">
        <v>191</v>
      </c>
      <c r="L1" s="1" t="s">
        <v>189</v>
      </c>
    </row>
    <row r="2" spans="1:12" x14ac:dyDescent="0.55000000000000004">
      <c r="A2" t="s">
        <v>114</v>
      </c>
      <c r="B2">
        <v>7.5999999999999998E-2</v>
      </c>
      <c r="C2">
        <v>5.8</v>
      </c>
      <c r="D2">
        <v>2</v>
      </c>
      <c r="E2">
        <v>0.69314718099999995</v>
      </c>
      <c r="F2">
        <v>6</v>
      </c>
      <c r="G2">
        <v>1.6344347969999999</v>
      </c>
      <c r="H2">
        <v>1</v>
      </c>
      <c r="I2">
        <v>9</v>
      </c>
      <c r="J2">
        <f t="shared" ref="J2:J65" ca="1" si="0">RAND()</f>
        <v>0.48548974072251339</v>
      </c>
      <c r="L2">
        <f>COUNTIF($A$2:A2,A2)</f>
        <v>1</v>
      </c>
    </row>
    <row r="3" spans="1:12" x14ac:dyDescent="0.55000000000000004">
      <c r="A3" s="1" t="s">
        <v>35</v>
      </c>
      <c r="B3" s="1">
        <v>6.0999999999999999E-2</v>
      </c>
      <c r="C3" s="1">
        <v>7.1</v>
      </c>
      <c r="D3" s="1">
        <v>52</v>
      </c>
      <c r="E3" s="1">
        <v>3.9512437189999998</v>
      </c>
      <c r="F3" s="1">
        <v>4</v>
      </c>
      <c r="G3" s="1">
        <v>1.103420165</v>
      </c>
      <c r="H3" s="1">
        <v>1</v>
      </c>
      <c r="I3" s="1">
        <v>5</v>
      </c>
      <c r="J3">
        <f t="shared" ca="1" si="0"/>
        <v>0.43316605948271947</v>
      </c>
      <c r="L3">
        <f>COUNTIF($A$2:A3,A3)</f>
        <v>1</v>
      </c>
    </row>
    <row r="4" spans="1:12" x14ac:dyDescent="0.55000000000000004">
      <c r="A4" s="1" t="s">
        <v>124</v>
      </c>
      <c r="B4" s="1">
        <v>2.3E-2</v>
      </c>
      <c r="C4" s="1">
        <v>5.8</v>
      </c>
      <c r="D4" s="1">
        <v>1</v>
      </c>
      <c r="E4" s="1">
        <v>0</v>
      </c>
      <c r="F4" s="1">
        <v>7</v>
      </c>
      <c r="G4" s="1">
        <v>2.4554190629999999</v>
      </c>
      <c r="H4" s="1">
        <v>2</v>
      </c>
      <c r="I4" s="1">
        <v>4</v>
      </c>
      <c r="J4">
        <f t="shared" ca="1" si="0"/>
        <v>0.98060368346000404</v>
      </c>
      <c r="L4">
        <f>COUNTIF($A$2:A4,A4)</f>
        <v>1</v>
      </c>
    </row>
    <row r="5" spans="1:12" x14ac:dyDescent="0.55000000000000004">
      <c r="A5" s="1" t="s">
        <v>11</v>
      </c>
      <c r="B5" s="1">
        <v>6.6000000000000003E-2</v>
      </c>
      <c r="C5" s="1">
        <v>6.85</v>
      </c>
      <c r="D5" s="1">
        <v>22</v>
      </c>
      <c r="E5" s="1">
        <v>3.091042453</v>
      </c>
      <c r="F5" s="1">
        <v>3</v>
      </c>
      <c r="G5" s="1">
        <v>1.043032977</v>
      </c>
      <c r="H5" s="1">
        <v>1</v>
      </c>
      <c r="I5" s="1">
        <v>1</v>
      </c>
      <c r="J5">
        <f t="shared" ca="1" si="0"/>
        <v>0.9034592343920278</v>
      </c>
      <c r="L5">
        <f>COUNTIF($A$2:A5,A5)</f>
        <v>1</v>
      </c>
    </row>
    <row r="6" spans="1:12" x14ac:dyDescent="0.55000000000000004">
      <c r="A6" s="1" t="s">
        <v>118</v>
      </c>
      <c r="B6" s="1">
        <v>5.5E-2</v>
      </c>
      <c r="C6" s="1">
        <v>3.7</v>
      </c>
      <c r="D6" s="1">
        <v>16</v>
      </c>
      <c r="E6" s="1">
        <v>2.7725887220000001</v>
      </c>
      <c r="F6" s="1">
        <v>7</v>
      </c>
      <c r="G6" s="1">
        <v>3.9051555969999998</v>
      </c>
      <c r="H6" s="1">
        <v>4</v>
      </c>
      <c r="I6" s="1">
        <v>4</v>
      </c>
      <c r="J6">
        <f t="shared" ca="1" si="0"/>
        <v>0.68563590967924781</v>
      </c>
      <c r="L6">
        <f>COUNTIF($A$2:A6,A6)</f>
        <v>1</v>
      </c>
    </row>
    <row r="7" spans="1:12" x14ac:dyDescent="0.55000000000000004">
      <c r="A7" s="1" t="s">
        <v>33</v>
      </c>
      <c r="B7" s="1">
        <v>5.2999999999999999E-2</v>
      </c>
      <c r="C7" s="1">
        <v>8.15</v>
      </c>
      <c r="D7" s="1">
        <v>46</v>
      </c>
      <c r="E7" s="1">
        <v>3.8286413960000001</v>
      </c>
      <c r="F7" s="1">
        <v>5</v>
      </c>
      <c r="G7" s="1">
        <v>0.456346851</v>
      </c>
      <c r="H7" s="1">
        <v>1</v>
      </c>
      <c r="I7" s="1">
        <v>5</v>
      </c>
      <c r="J7">
        <f t="shared" ca="1" si="0"/>
        <v>0.4300779047746992</v>
      </c>
      <c r="L7">
        <f>COUNTIF($A$2:A7,A7)</f>
        <v>1</v>
      </c>
    </row>
    <row r="8" spans="1:12" x14ac:dyDescent="0.55000000000000004">
      <c r="A8" s="1" t="s">
        <v>91</v>
      </c>
      <c r="B8" s="1">
        <v>6.3E-2</v>
      </c>
      <c r="C8" s="1">
        <v>6</v>
      </c>
      <c r="D8" s="1">
        <v>1</v>
      </c>
      <c r="E8" s="1">
        <v>0</v>
      </c>
      <c r="F8" s="1">
        <v>8</v>
      </c>
      <c r="G8" s="1">
        <v>2.0915937250000001</v>
      </c>
      <c r="H8" s="1">
        <v>2</v>
      </c>
      <c r="I8" s="1">
        <v>3</v>
      </c>
      <c r="J8">
        <f t="shared" ca="1" si="0"/>
        <v>0.57630023242006401</v>
      </c>
      <c r="L8">
        <f>COUNTIF($A$2:A8,A8)</f>
        <v>1</v>
      </c>
    </row>
    <row r="9" spans="1:12" x14ac:dyDescent="0.55000000000000004">
      <c r="A9" s="1" t="s">
        <v>89</v>
      </c>
      <c r="B9" s="1">
        <v>5.1999999999999998E-2</v>
      </c>
      <c r="C9" s="1">
        <v>8.9499999999999993</v>
      </c>
      <c r="D9" s="1">
        <v>20</v>
      </c>
      <c r="E9" s="1">
        <v>2.9957322739999999</v>
      </c>
      <c r="F9" s="1">
        <v>3</v>
      </c>
      <c r="G9" s="1">
        <v>1.3412686300000001</v>
      </c>
      <c r="H9" s="1">
        <v>1</v>
      </c>
      <c r="I9" s="1">
        <v>3</v>
      </c>
      <c r="J9">
        <f t="shared" ca="1" si="0"/>
        <v>8.0929861806524062E-2</v>
      </c>
      <c r="L9">
        <f>COUNTIF($A$2:A9,A9)</f>
        <v>1</v>
      </c>
    </row>
    <row r="10" spans="1:12" x14ac:dyDescent="0.55000000000000004">
      <c r="A10" s="1" t="s">
        <v>19</v>
      </c>
      <c r="B10" s="1">
        <v>5.8000000000000003E-2</v>
      </c>
      <c r="C10" s="1">
        <v>4.5999999999999996</v>
      </c>
      <c r="D10" s="1">
        <v>1</v>
      </c>
      <c r="E10" s="1">
        <v>0</v>
      </c>
      <c r="F10" s="1">
        <v>5</v>
      </c>
      <c r="G10" s="1">
        <v>4.6539680670000001</v>
      </c>
      <c r="H10" s="1">
        <v>1</v>
      </c>
      <c r="I10" s="1">
        <v>1</v>
      </c>
      <c r="J10">
        <f t="shared" ca="1" si="0"/>
        <v>0.90277703983738067</v>
      </c>
      <c r="L10">
        <f>COUNTIF($A$2:A10,A10)</f>
        <v>1</v>
      </c>
    </row>
    <row r="11" spans="1:12" x14ac:dyDescent="0.55000000000000004">
      <c r="A11" s="1" t="s">
        <v>121</v>
      </c>
      <c r="B11" s="1">
        <v>2.5000000000000001E-2</v>
      </c>
      <c r="C11" s="1">
        <v>4.05</v>
      </c>
      <c r="D11" s="1">
        <v>9</v>
      </c>
      <c r="E11" s="1">
        <v>2.1972245770000001</v>
      </c>
      <c r="F11" s="1">
        <v>7</v>
      </c>
      <c r="G11" s="1">
        <v>0.81043085800000003</v>
      </c>
      <c r="H11" s="1">
        <v>3</v>
      </c>
      <c r="I11" s="1">
        <v>4</v>
      </c>
      <c r="J11">
        <f t="shared" ca="1" si="0"/>
        <v>0.6610471883124267</v>
      </c>
      <c r="L11">
        <f>COUNTIF($A$2:A11,A11)</f>
        <v>1</v>
      </c>
    </row>
    <row r="12" spans="1:12" x14ac:dyDescent="0.55000000000000004">
      <c r="A12" s="1" t="s">
        <v>33</v>
      </c>
      <c r="B12" s="1">
        <v>5.2999999999999999E-2</v>
      </c>
      <c r="C12" s="1">
        <v>8.15</v>
      </c>
      <c r="D12" s="1">
        <v>46</v>
      </c>
      <c r="E12" s="1">
        <v>3.8286413960000001</v>
      </c>
      <c r="F12" s="1">
        <v>5</v>
      </c>
      <c r="G12" s="1">
        <v>0.456346851</v>
      </c>
      <c r="H12" s="1">
        <v>1</v>
      </c>
      <c r="I12" s="1">
        <v>5</v>
      </c>
      <c r="J12">
        <f t="shared" ca="1" si="0"/>
        <v>0.76663728262290443</v>
      </c>
      <c r="L12">
        <f>COUNTIF($A$2:A12,A12)</f>
        <v>2</v>
      </c>
    </row>
    <row r="13" spans="1:12" x14ac:dyDescent="0.55000000000000004">
      <c r="A13" s="1" t="s">
        <v>35</v>
      </c>
      <c r="B13" s="1">
        <v>6.0999999999999999E-2</v>
      </c>
      <c r="C13" s="1">
        <v>7.1</v>
      </c>
      <c r="D13" s="1">
        <v>52</v>
      </c>
      <c r="E13" s="1">
        <v>3.9512437189999998</v>
      </c>
      <c r="F13" s="1">
        <v>4</v>
      </c>
      <c r="G13" s="1">
        <v>1.103420165</v>
      </c>
      <c r="H13" s="1">
        <v>1</v>
      </c>
      <c r="I13" s="1">
        <v>5</v>
      </c>
      <c r="J13">
        <f t="shared" ca="1" si="0"/>
        <v>0.99151188136835222</v>
      </c>
      <c r="L13">
        <f>COUNTIF($A$2:A13,A13)</f>
        <v>2</v>
      </c>
    </row>
    <row r="14" spans="1:12" x14ac:dyDescent="0.55000000000000004">
      <c r="A14" s="1" t="s">
        <v>97</v>
      </c>
      <c r="B14" s="1">
        <v>2.3E-2</v>
      </c>
      <c r="C14" s="1">
        <v>7.35</v>
      </c>
      <c r="D14" s="1">
        <v>1</v>
      </c>
      <c r="E14" s="1">
        <v>0</v>
      </c>
      <c r="F14" s="1">
        <v>9</v>
      </c>
      <c r="G14" s="1">
        <v>2.9292003539999998</v>
      </c>
      <c r="H14" s="1">
        <v>4</v>
      </c>
      <c r="I14" s="1">
        <v>3</v>
      </c>
      <c r="J14">
        <f t="shared" ca="1" si="0"/>
        <v>0.21180712092219023</v>
      </c>
      <c r="L14">
        <f>COUNTIF($A$2:A14,A14)</f>
        <v>1</v>
      </c>
    </row>
    <row r="15" spans="1:12" x14ac:dyDescent="0.55000000000000004">
      <c r="A15" t="s">
        <v>109</v>
      </c>
      <c r="B15">
        <v>5.7000000000000002E-2</v>
      </c>
      <c r="C15">
        <v>2</v>
      </c>
      <c r="D15">
        <v>1</v>
      </c>
      <c r="E15">
        <v>0</v>
      </c>
      <c r="F15">
        <v>7</v>
      </c>
      <c r="G15">
        <v>1.2127086629999999</v>
      </c>
      <c r="H15">
        <v>3</v>
      </c>
      <c r="I15">
        <v>9</v>
      </c>
      <c r="J15">
        <f t="shared" ca="1" si="0"/>
        <v>0.81743561737289305</v>
      </c>
      <c r="L15">
        <f>COUNTIF($A$2:A15,A15)</f>
        <v>1</v>
      </c>
    </row>
    <row r="16" spans="1:12" x14ac:dyDescent="0.55000000000000004">
      <c r="A16" t="s">
        <v>99</v>
      </c>
      <c r="B16">
        <v>7.8E-2</v>
      </c>
      <c r="C16">
        <v>4.3499999999999996</v>
      </c>
      <c r="D16">
        <v>1</v>
      </c>
      <c r="E16">
        <v>0</v>
      </c>
      <c r="F16">
        <v>7</v>
      </c>
      <c r="G16">
        <v>1.200003216</v>
      </c>
      <c r="H16">
        <v>2</v>
      </c>
      <c r="I16">
        <v>9</v>
      </c>
      <c r="J16">
        <f t="shared" ca="1" si="0"/>
        <v>1.3867305904189386E-3</v>
      </c>
      <c r="L16">
        <f>COUNTIF($A$2:A16,A16)</f>
        <v>1</v>
      </c>
    </row>
    <row r="17" spans="1:12" x14ac:dyDescent="0.55000000000000004">
      <c r="A17" s="1" t="s">
        <v>124</v>
      </c>
      <c r="B17" s="1">
        <v>2.3E-2</v>
      </c>
      <c r="C17" s="1">
        <v>5.8</v>
      </c>
      <c r="D17" s="1">
        <v>1</v>
      </c>
      <c r="E17" s="1">
        <v>0</v>
      </c>
      <c r="F17" s="1">
        <v>7</v>
      </c>
      <c r="G17" s="1">
        <v>2.4554190629999999</v>
      </c>
      <c r="H17" s="1">
        <v>2</v>
      </c>
      <c r="I17" s="1">
        <v>4</v>
      </c>
      <c r="J17">
        <f t="shared" ca="1" si="0"/>
        <v>0.31371307162071549</v>
      </c>
      <c r="L17">
        <f>COUNTIF($A$2:A17,A17)</f>
        <v>2</v>
      </c>
    </row>
    <row r="18" spans="1:12" x14ac:dyDescent="0.55000000000000004">
      <c r="A18" s="1" t="s">
        <v>29</v>
      </c>
      <c r="B18" s="1">
        <v>2.5000000000000001E-2</v>
      </c>
      <c r="C18" s="1">
        <v>6.05</v>
      </c>
      <c r="D18" s="1">
        <v>98</v>
      </c>
      <c r="E18" s="1">
        <v>4.5849674790000003</v>
      </c>
      <c r="F18" s="1">
        <v>5</v>
      </c>
      <c r="G18" s="1">
        <v>-0.49770734999999999</v>
      </c>
      <c r="H18" s="1">
        <v>1</v>
      </c>
      <c r="I18" s="1">
        <v>5</v>
      </c>
      <c r="J18">
        <f t="shared" ca="1" si="0"/>
        <v>0.62663433143246938</v>
      </c>
      <c r="L18">
        <f>COUNTIF($A$2:A18,A18)</f>
        <v>1</v>
      </c>
    </row>
    <row r="19" spans="1:12" x14ac:dyDescent="0.55000000000000004">
      <c r="A19" s="1" t="s">
        <v>82</v>
      </c>
      <c r="B19" s="1">
        <v>2.5999999999999999E-2</v>
      </c>
      <c r="C19" s="1">
        <v>7.15</v>
      </c>
      <c r="D19" s="1">
        <v>19</v>
      </c>
      <c r="E19" s="1">
        <v>2.9444389790000001</v>
      </c>
      <c r="F19" s="1">
        <v>5</v>
      </c>
      <c r="G19" s="1">
        <v>1.476659779</v>
      </c>
      <c r="H19" s="1">
        <v>2</v>
      </c>
      <c r="I19" s="1">
        <v>3</v>
      </c>
      <c r="J19">
        <f t="shared" ca="1" si="0"/>
        <v>0.59285363654358292</v>
      </c>
      <c r="L19">
        <f>COUNTIF($A$2:A19,A19)</f>
        <v>1</v>
      </c>
    </row>
    <row r="20" spans="1:12" x14ac:dyDescent="0.55000000000000004">
      <c r="A20" s="1" t="s">
        <v>127</v>
      </c>
      <c r="B20" s="1">
        <v>5.1999999999999998E-2</v>
      </c>
      <c r="C20" s="1">
        <v>3.65</v>
      </c>
      <c r="D20" s="1">
        <v>1</v>
      </c>
      <c r="E20" s="1">
        <v>0</v>
      </c>
      <c r="F20" s="1">
        <v>9</v>
      </c>
      <c r="G20" s="1">
        <v>1.1623862309999999</v>
      </c>
      <c r="H20" s="1">
        <v>4</v>
      </c>
      <c r="I20" s="1">
        <v>4</v>
      </c>
      <c r="J20">
        <f t="shared" ca="1" si="0"/>
        <v>0.40072552270224537</v>
      </c>
      <c r="L20">
        <f>COUNTIF($A$2:A20,A20)</f>
        <v>1</v>
      </c>
    </row>
    <row r="21" spans="1:12" x14ac:dyDescent="0.55000000000000004">
      <c r="A21" s="1" t="s">
        <v>14</v>
      </c>
      <c r="B21" s="1">
        <v>5.7000000000000002E-2</v>
      </c>
      <c r="C21" s="1">
        <v>4.95</v>
      </c>
      <c r="D21" s="1">
        <v>1</v>
      </c>
      <c r="E21" s="1">
        <v>0</v>
      </c>
      <c r="F21" s="1">
        <v>5</v>
      </c>
      <c r="G21" s="1">
        <v>2.7549605189999999</v>
      </c>
      <c r="H21" s="1">
        <v>2</v>
      </c>
      <c r="I21" s="1">
        <v>1</v>
      </c>
      <c r="J21">
        <f t="shared" ca="1" si="0"/>
        <v>0.48360035289050796</v>
      </c>
      <c r="L21">
        <f>COUNTIF($A$2:A21,A21)</f>
        <v>1</v>
      </c>
    </row>
    <row r="22" spans="1:12" x14ac:dyDescent="0.55000000000000004">
      <c r="A22" s="1" t="s">
        <v>39</v>
      </c>
      <c r="B22" s="1">
        <v>6.0999999999999999E-2</v>
      </c>
      <c r="C22" s="1">
        <v>6.3</v>
      </c>
      <c r="D22" s="1">
        <v>185</v>
      </c>
      <c r="E22" s="1">
        <v>5.2203558250000004</v>
      </c>
      <c r="F22" s="1">
        <v>5</v>
      </c>
      <c r="G22" s="1">
        <v>3.213809447</v>
      </c>
      <c r="H22" s="1">
        <v>1</v>
      </c>
      <c r="I22" s="1">
        <v>5</v>
      </c>
      <c r="J22">
        <f t="shared" ca="1" si="0"/>
        <v>0.58842621819503438</v>
      </c>
      <c r="L22">
        <f>COUNTIF($A$2:A22,A22)</f>
        <v>1</v>
      </c>
    </row>
    <row r="23" spans="1:12" x14ac:dyDescent="0.55000000000000004">
      <c r="A23" t="s">
        <v>109</v>
      </c>
      <c r="B23">
        <v>5.7000000000000002E-2</v>
      </c>
      <c r="C23">
        <v>2</v>
      </c>
      <c r="D23">
        <v>1</v>
      </c>
      <c r="E23">
        <v>0</v>
      </c>
      <c r="F23">
        <v>7</v>
      </c>
      <c r="G23">
        <v>1.2127086629999999</v>
      </c>
      <c r="H23">
        <v>3</v>
      </c>
      <c r="I23">
        <v>9</v>
      </c>
      <c r="J23">
        <f t="shared" ca="1" si="0"/>
        <v>0.49608312032567115</v>
      </c>
      <c r="L23">
        <f>COUNTIF($A$2:A23,A23)</f>
        <v>2</v>
      </c>
    </row>
    <row r="24" spans="1:12" x14ac:dyDescent="0.55000000000000004">
      <c r="A24" s="1" t="s">
        <v>118</v>
      </c>
      <c r="B24" s="1">
        <v>5.5E-2</v>
      </c>
      <c r="C24" s="1">
        <v>3.7</v>
      </c>
      <c r="D24" s="1">
        <v>16</v>
      </c>
      <c r="E24" s="1">
        <v>2.7725887220000001</v>
      </c>
      <c r="F24" s="1">
        <v>7</v>
      </c>
      <c r="G24" s="1">
        <v>3.9051555969999998</v>
      </c>
      <c r="H24" s="1">
        <v>4</v>
      </c>
      <c r="I24" s="1">
        <v>4</v>
      </c>
      <c r="J24">
        <f t="shared" ca="1" si="0"/>
        <v>0.15796250385359578</v>
      </c>
      <c r="L24">
        <f>COUNTIF($A$2:A24,A24)</f>
        <v>2</v>
      </c>
    </row>
    <row r="25" spans="1:12" x14ac:dyDescent="0.55000000000000004">
      <c r="A25" s="1" t="s">
        <v>119</v>
      </c>
      <c r="B25" s="1">
        <v>2.5000000000000001E-2</v>
      </c>
      <c r="C25" s="1">
        <v>6</v>
      </c>
      <c r="D25" s="1">
        <v>37</v>
      </c>
      <c r="E25" s="1">
        <v>3.6109179130000002</v>
      </c>
      <c r="F25" s="1">
        <v>5</v>
      </c>
      <c r="G25" s="1">
        <v>2.860774573</v>
      </c>
      <c r="H25" s="1">
        <v>1</v>
      </c>
      <c r="I25" s="1">
        <v>4</v>
      </c>
      <c r="J25">
        <f t="shared" ca="1" si="0"/>
        <v>4.055789150284439E-2</v>
      </c>
      <c r="L25">
        <f>COUNTIF($A$2:A25,A25)</f>
        <v>1</v>
      </c>
    </row>
    <row r="26" spans="1:12" x14ac:dyDescent="0.55000000000000004">
      <c r="A26" s="1" t="s">
        <v>42</v>
      </c>
      <c r="B26" s="1">
        <v>6.0999999999999999E-2</v>
      </c>
      <c r="C26" s="1">
        <v>3.55</v>
      </c>
      <c r="D26" s="1">
        <v>2</v>
      </c>
      <c r="E26" s="1">
        <v>0.69314718099999995</v>
      </c>
      <c r="F26" s="1">
        <v>5</v>
      </c>
      <c r="G26" s="1">
        <v>1.6122109929999999</v>
      </c>
      <c r="H26" s="1">
        <v>1</v>
      </c>
      <c r="I26" s="1">
        <v>5</v>
      </c>
      <c r="J26">
        <f t="shared" ca="1" si="0"/>
        <v>0.92289991795055115</v>
      </c>
      <c r="L26">
        <f>COUNTIF($A$2:A26,A26)</f>
        <v>1</v>
      </c>
    </row>
    <row r="27" spans="1:12" x14ac:dyDescent="0.55000000000000004">
      <c r="A27" s="1" t="s">
        <v>30</v>
      </c>
      <c r="B27" s="1">
        <v>2.5000000000000001E-2</v>
      </c>
      <c r="C27" s="1">
        <v>3.3</v>
      </c>
      <c r="D27" s="1">
        <v>5</v>
      </c>
      <c r="E27" s="1">
        <v>1.609437912</v>
      </c>
      <c r="F27" s="1">
        <v>5</v>
      </c>
      <c r="G27" s="1">
        <v>3.4967169619999998</v>
      </c>
      <c r="H27" s="1">
        <v>1</v>
      </c>
      <c r="I27" s="1">
        <v>5</v>
      </c>
      <c r="J27">
        <f t="shared" ca="1" si="0"/>
        <v>0.41202383664298592</v>
      </c>
      <c r="L27">
        <f>COUNTIF($A$2:A27,A27)</f>
        <v>1</v>
      </c>
    </row>
    <row r="28" spans="1:12" x14ac:dyDescent="0.55000000000000004">
      <c r="A28" s="1" t="s">
        <v>32</v>
      </c>
      <c r="B28" s="1">
        <v>0.01</v>
      </c>
      <c r="C28" s="1">
        <v>6.5</v>
      </c>
      <c r="D28" s="1">
        <v>4</v>
      </c>
      <c r="E28" s="1">
        <v>1.386294361</v>
      </c>
      <c r="F28" s="1">
        <v>10</v>
      </c>
      <c r="G28" s="1">
        <v>1.5464815279999999</v>
      </c>
      <c r="H28" s="1">
        <v>3</v>
      </c>
      <c r="I28" s="1">
        <v>5</v>
      </c>
      <c r="J28">
        <f t="shared" ca="1" si="0"/>
        <v>0.20733351026217939</v>
      </c>
      <c r="L28">
        <f>COUNTIF($A$2:A28,A28)</f>
        <v>1</v>
      </c>
    </row>
    <row r="29" spans="1:12" x14ac:dyDescent="0.55000000000000004">
      <c r="A29" s="1" t="s">
        <v>41</v>
      </c>
      <c r="B29" s="1">
        <v>0.02</v>
      </c>
      <c r="C29" s="1">
        <v>5.6</v>
      </c>
      <c r="D29" s="1">
        <v>1</v>
      </c>
      <c r="E29" s="1">
        <v>0</v>
      </c>
      <c r="F29" s="1">
        <v>7</v>
      </c>
      <c r="G29" s="1">
        <v>0.78288724300000001</v>
      </c>
      <c r="H29" s="1">
        <v>2</v>
      </c>
      <c r="I29" s="1">
        <v>5</v>
      </c>
      <c r="J29">
        <f t="shared" ca="1" si="0"/>
        <v>0.66780201362465441</v>
      </c>
      <c r="L29">
        <f>COUNTIF($A$2:A29,A29)</f>
        <v>1</v>
      </c>
    </row>
    <row r="30" spans="1:12" x14ac:dyDescent="0.55000000000000004">
      <c r="A30" s="1" t="s">
        <v>126</v>
      </c>
      <c r="B30" s="1">
        <v>1.2999999999999999E-2</v>
      </c>
      <c r="C30" s="1">
        <v>7.45</v>
      </c>
      <c r="D30" s="1">
        <v>5</v>
      </c>
      <c r="E30" s="1">
        <v>1.609437912</v>
      </c>
      <c r="F30" s="1">
        <v>7</v>
      </c>
      <c r="G30" s="1">
        <v>1.701690981</v>
      </c>
      <c r="H30" s="1">
        <v>2</v>
      </c>
      <c r="I30" s="1">
        <v>4</v>
      </c>
      <c r="J30">
        <f t="shared" ca="1" si="0"/>
        <v>0.23846489935658932</v>
      </c>
      <c r="L30">
        <f>COUNTIF($A$2:A30,A30)</f>
        <v>1</v>
      </c>
    </row>
    <row r="31" spans="1:12" x14ac:dyDescent="0.55000000000000004">
      <c r="A31" s="1" t="s">
        <v>42</v>
      </c>
      <c r="B31" s="1">
        <v>6.0999999999999999E-2</v>
      </c>
      <c r="C31" s="1">
        <v>3.55</v>
      </c>
      <c r="D31" s="1">
        <v>2</v>
      </c>
      <c r="E31" s="1">
        <v>0.69314718099999995</v>
      </c>
      <c r="F31" s="1">
        <v>5</v>
      </c>
      <c r="G31" s="1">
        <v>1.6122109929999999</v>
      </c>
      <c r="H31" s="1">
        <v>1</v>
      </c>
      <c r="I31" s="1">
        <v>5</v>
      </c>
      <c r="J31">
        <f t="shared" ca="1" si="0"/>
        <v>0.40480013416630956</v>
      </c>
      <c r="L31">
        <f>COUNTIF($A$2:A31,A31)</f>
        <v>2</v>
      </c>
    </row>
    <row r="32" spans="1:12" x14ac:dyDescent="0.55000000000000004">
      <c r="A32" s="1" t="s">
        <v>122</v>
      </c>
      <c r="B32" s="1">
        <v>1.6E-2</v>
      </c>
      <c r="C32" s="1">
        <v>6.2</v>
      </c>
      <c r="D32" s="1">
        <v>1</v>
      </c>
      <c r="E32" s="1">
        <v>0</v>
      </c>
      <c r="F32" s="1">
        <v>6</v>
      </c>
      <c r="G32" s="1">
        <v>3.722321049</v>
      </c>
      <c r="H32" s="1">
        <v>2</v>
      </c>
      <c r="I32" s="1">
        <v>4</v>
      </c>
      <c r="J32">
        <f t="shared" ca="1" si="0"/>
        <v>0.58309307035096303</v>
      </c>
      <c r="L32">
        <f>COUNTIF($A$2:A32,A32)</f>
        <v>1</v>
      </c>
    </row>
    <row r="33" spans="1:12" x14ac:dyDescent="0.55000000000000004">
      <c r="A33" s="1" t="s">
        <v>40</v>
      </c>
      <c r="B33" s="1">
        <v>2.1000000000000001E-2</v>
      </c>
      <c r="C33" s="1">
        <v>4.5999999999999996</v>
      </c>
      <c r="D33" s="1">
        <v>1</v>
      </c>
      <c r="E33" s="1">
        <v>0</v>
      </c>
      <c r="F33" s="1">
        <v>5</v>
      </c>
      <c r="G33" s="1">
        <v>1.912259081</v>
      </c>
      <c r="H33" s="1">
        <v>2</v>
      </c>
      <c r="I33" s="1">
        <v>5</v>
      </c>
      <c r="J33">
        <f t="shared" ca="1" si="0"/>
        <v>0.66840427656447698</v>
      </c>
      <c r="L33">
        <f>COUNTIF($A$2:A33,A33)</f>
        <v>1</v>
      </c>
    </row>
    <row r="34" spans="1:12" x14ac:dyDescent="0.55000000000000004">
      <c r="A34" t="s">
        <v>116</v>
      </c>
      <c r="B34">
        <v>1.7999999999999999E-2</v>
      </c>
      <c r="C34">
        <v>3.05</v>
      </c>
      <c r="D34">
        <v>71</v>
      </c>
      <c r="E34">
        <v>4.2626798770000001</v>
      </c>
      <c r="F34">
        <v>4</v>
      </c>
      <c r="G34">
        <v>1.660572994</v>
      </c>
      <c r="H34">
        <v>1</v>
      </c>
      <c r="I34">
        <v>9</v>
      </c>
      <c r="J34">
        <f t="shared" ca="1" si="0"/>
        <v>0.66135743576949113</v>
      </c>
      <c r="L34">
        <f>COUNTIF($A$2:A34,A34)</f>
        <v>1</v>
      </c>
    </row>
    <row r="35" spans="1:12" x14ac:dyDescent="0.55000000000000004">
      <c r="A35" t="s">
        <v>115</v>
      </c>
      <c r="B35">
        <v>5.5E-2</v>
      </c>
      <c r="C35">
        <v>4.45</v>
      </c>
      <c r="D35">
        <v>1</v>
      </c>
      <c r="E35">
        <v>0</v>
      </c>
      <c r="F35">
        <v>6</v>
      </c>
      <c r="G35">
        <v>1.3547002159999999</v>
      </c>
      <c r="H35">
        <v>2</v>
      </c>
      <c r="I35">
        <v>9</v>
      </c>
      <c r="J35">
        <f t="shared" ca="1" si="0"/>
        <v>8.5019638334673631E-2</v>
      </c>
      <c r="L35">
        <f>COUNTIF($A$2:A35,A35)</f>
        <v>1</v>
      </c>
    </row>
    <row r="36" spans="1:12" x14ac:dyDescent="0.55000000000000004">
      <c r="A36" s="1" t="s">
        <v>27</v>
      </c>
      <c r="B36" s="1">
        <v>0.05</v>
      </c>
      <c r="C36" s="1">
        <v>3.95</v>
      </c>
      <c r="D36" s="1">
        <v>1</v>
      </c>
      <c r="E36" s="1">
        <v>0</v>
      </c>
      <c r="F36" s="1">
        <v>7</v>
      </c>
      <c r="G36" s="1">
        <v>3.020745845</v>
      </c>
      <c r="H36" s="1">
        <v>2</v>
      </c>
      <c r="I36" s="1">
        <v>5</v>
      </c>
      <c r="J36">
        <f t="shared" ca="1" si="0"/>
        <v>0.28486333005181386</v>
      </c>
      <c r="L36">
        <f>COUNTIF($A$2:A36,A36)</f>
        <v>1</v>
      </c>
    </row>
    <row r="37" spans="1:12" x14ac:dyDescent="0.55000000000000004">
      <c r="A37" s="1" t="s">
        <v>38</v>
      </c>
      <c r="B37" s="1">
        <v>5.2999999999999999E-2</v>
      </c>
      <c r="C37" s="1">
        <v>6.35</v>
      </c>
      <c r="D37" s="1">
        <v>25</v>
      </c>
      <c r="E37" s="1">
        <v>3.218875825</v>
      </c>
      <c r="F37" s="1">
        <v>7</v>
      </c>
      <c r="G37" s="1">
        <v>0.74662667000000005</v>
      </c>
      <c r="H37" s="1">
        <v>2</v>
      </c>
      <c r="I37" s="1">
        <v>5</v>
      </c>
      <c r="J37">
        <f t="shared" ca="1" si="0"/>
        <v>0.78122036056603883</v>
      </c>
      <c r="L37">
        <f>COUNTIF($A$2:A37,A37)</f>
        <v>1</v>
      </c>
    </row>
    <row r="38" spans="1:12" x14ac:dyDescent="0.55000000000000004">
      <c r="A38" s="1" t="s">
        <v>122</v>
      </c>
      <c r="B38" s="1">
        <v>1.6E-2</v>
      </c>
      <c r="C38" s="1">
        <v>6.2</v>
      </c>
      <c r="D38" s="1">
        <v>1</v>
      </c>
      <c r="E38" s="1">
        <v>0</v>
      </c>
      <c r="F38" s="1">
        <v>6</v>
      </c>
      <c r="G38" s="1">
        <v>3.722321049</v>
      </c>
      <c r="H38" s="1">
        <v>2</v>
      </c>
      <c r="I38" s="1">
        <v>4</v>
      </c>
      <c r="J38">
        <f t="shared" ca="1" si="0"/>
        <v>0.71484324173488845</v>
      </c>
      <c r="L38">
        <f>COUNTIF($A$2:A38,A38)</f>
        <v>2</v>
      </c>
    </row>
    <row r="39" spans="1:12" x14ac:dyDescent="0.55000000000000004">
      <c r="A39" s="1" t="s">
        <v>42</v>
      </c>
      <c r="B39" s="1">
        <v>6.0999999999999999E-2</v>
      </c>
      <c r="C39" s="1">
        <v>3.55</v>
      </c>
      <c r="D39" s="1">
        <v>2</v>
      </c>
      <c r="E39" s="1">
        <v>0.69314718099999995</v>
      </c>
      <c r="F39" s="1">
        <v>5</v>
      </c>
      <c r="G39" s="1">
        <v>1.6122109929999999</v>
      </c>
      <c r="H39" s="1">
        <v>1</v>
      </c>
      <c r="I39" s="1">
        <v>5</v>
      </c>
      <c r="J39">
        <f t="shared" ca="1" si="0"/>
        <v>0.57901647211440299</v>
      </c>
      <c r="L39">
        <f>COUNTIF($A$2:A39,A39)</f>
        <v>3</v>
      </c>
    </row>
    <row r="40" spans="1:12" x14ac:dyDescent="0.55000000000000004">
      <c r="A40" s="1" t="s">
        <v>43</v>
      </c>
      <c r="B40" s="1">
        <v>4.0000000000000001E-3</v>
      </c>
      <c r="C40" s="1">
        <v>5.25</v>
      </c>
      <c r="D40" s="1">
        <v>22</v>
      </c>
      <c r="E40" s="1">
        <v>3.091042453</v>
      </c>
      <c r="F40" s="1">
        <v>6</v>
      </c>
      <c r="G40" s="1">
        <v>2.415676801</v>
      </c>
      <c r="H40" s="1">
        <v>2</v>
      </c>
      <c r="I40" s="1">
        <v>5</v>
      </c>
      <c r="J40">
        <f t="shared" ca="1" si="0"/>
        <v>0.10055261314031971</v>
      </c>
      <c r="L40">
        <f>COUNTIF($A$2:A40,A40)</f>
        <v>1</v>
      </c>
    </row>
    <row r="41" spans="1:12" x14ac:dyDescent="0.55000000000000004">
      <c r="A41" s="1" t="s">
        <v>27</v>
      </c>
      <c r="B41" s="1">
        <v>0.05</v>
      </c>
      <c r="C41" s="1">
        <v>3.95</v>
      </c>
      <c r="D41" s="1">
        <v>1</v>
      </c>
      <c r="E41" s="1">
        <v>0</v>
      </c>
      <c r="F41" s="1">
        <v>7</v>
      </c>
      <c r="G41" s="1">
        <v>3.020745845</v>
      </c>
      <c r="H41" s="1">
        <v>2</v>
      </c>
      <c r="I41" s="1">
        <v>5</v>
      </c>
      <c r="J41">
        <f t="shared" ca="1" si="0"/>
        <v>0.54813949169745346</v>
      </c>
      <c r="L41">
        <f>COUNTIF($A$2:A41,A41)</f>
        <v>2</v>
      </c>
    </row>
    <row r="42" spans="1:12" x14ac:dyDescent="0.55000000000000004">
      <c r="A42" t="s">
        <v>109</v>
      </c>
      <c r="B42">
        <v>5.7000000000000002E-2</v>
      </c>
      <c r="C42">
        <v>2</v>
      </c>
      <c r="D42">
        <v>1</v>
      </c>
      <c r="E42">
        <v>0</v>
      </c>
      <c r="F42">
        <v>7</v>
      </c>
      <c r="G42">
        <v>1.2127086629999999</v>
      </c>
      <c r="H42">
        <v>3</v>
      </c>
      <c r="I42">
        <v>9</v>
      </c>
      <c r="J42">
        <f t="shared" ca="1" si="0"/>
        <v>0.40898460007599402</v>
      </c>
      <c r="L42">
        <f>COUNTIF($A$2:A42,A42)</f>
        <v>3</v>
      </c>
    </row>
    <row r="43" spans="1:12" x14ac:dyDescent="0.55000000000000004">
      <c r="A43" t="s">
        <v>110</v>
      </c>
      <c r="B43">
        <v>0.06</v>
      </c>
      <c r="C43">
        <v>5.8</v>
      </c>
      <c r="D43">
        <v>11</v>
      </c>
      <c r="E43">
        <v>2.397895273</v>
      </c>
      <c r="F43">
        <v>4</v>
      </c>
      <c r="G43">
        <v>0.951978459</v>
      </c>
      <c r="H43">
        <v>1</v>
      </c>
      <c r="I43">
        <v>9</v>
      </c>
      <c r="J43">
        <f t="shared" ca="1" si="0"/>
        <v>0.59642642830596704</v>
      </c>
      <c r="L43">
        <f>COUNTIF($A$2:A43,A43)</f>
        <v>1</v>
      </c>
    </row>
    <row r="44" spans="1:12" x14ac:dyDescent="0.55000000000000004">
      <c r="A44" s="1" t="s">
        <v>87</v>
      </c>
      <c r="B44" s="1">
        <v>5.8000000000000003E-2</v>
      </c>
      <c r="C44" s="1">
        <v>4.7</v>
      </c>
      <c r="D44" s="1">
        <v>16</v>
      </c>
      <c r="E44" s="1">
        <v>2.7725887220000001</v>
      </c>
      <c r="F44" s="1">
        <v>4</v>
      </c>
      <c r="G44" s="1">
        <v>0.54387185900000001</v>
      </c>
      <c r="H44" s="1">
        <v>2</v>
      </c>
      <c r="I44" s="1">
        <v>3</v>
      </c>
      <c r="J44">
        <f t="shared" ca="1" si="0"/>
        <v>0.13974719652652967</v>
      </c>
      <c r="L44">
        <f>COUNTIF($A$2:A44,A44)</f>
        <v>1</v>
      </c>
    </row>
    <row r="45" spans="1:12" x14ac:dyDescent="0.55000000000000004">
      <c r="A45" s="1" t="s">
        <v>84</v>
      </c>
      <c r="B45" s="1">
        <v>7.0000000000000001E-3</v>
      </c>
      <c r="C45" s="1">
        <v>5.7</v>
      </c>
      <c r="D45" s="1">
        <v>9</v>
      </c>
      <c r="E45" s="1">
        <v>2.1972245770000001</v>
      </c>
      <c r="F45" s="1">
        <v>4</v>
      </c>
      <c r="G45" s="1">
        <v>0.49245911599999997</v>
      </c>
      <c r="H45" s="1">
        <v>1</v>
      </c>
      <c r="I45" s="1">
        <v>3</v>
      </c>
      <c r="J45">
        <f t="shared" ca="1" si="0"/>
        <v>0.61177478653273398</v>
      </c>
      <c r="L45">
        <f>COUNTIF($A$2:A45,A45)</f>
        <v>1</v>
      </c>
    </row>
    <row r="46" spans="1:12" x14ac:dyDescent="0.55000000000000004">
      <c r="A46" s="1" t="s">
        <v>129</v>
      </c>
      <c r="B46" s="1">
        <v>0.05</v>
      </c>
      <c r="C46" s="1">
        <v>7.05</v>
      </c>
      <c r="D46" s="1">
        <v>15</v>
      </c>
      <c r="E46" s="1">
        <v>2.7080502009999998</v>
      </c>
      <c r="F46" s="1">
        <v>4</v>
      </c>
      <c r="G46" s="1">
        <v>3.745813976</v>
      </c>
      <c r="H46" s="1">
        <v>1</v>
      </c>
      <c r="I46" s="1">
        <v>4</v>
      </c>
      <c r="J46">
        <f t="shared" ca="1" si="0"/>
        <v>0.67841933102200669</v>
      </c>
      <c r="L46">
        <f>COUNTIF($A$2:A46,A46)</f>
        <v>1</v>
      </c>
    </row>
    <row r="47" spans="1:12" x14ac:dyDescent="0.55000000000000004">
      <c r="A47" s="1" t="s">
        <v>93</v>
      </c>
      <c r="B47" s="1">
        <v>1.2999999999999999E-2</v>
      </c>
      <c r="C47" s="1">
        <v>6.95</v>
      </c>
      <c r="D47" s="1">
        <v>19</v>
      </c>
      <c r="E47" s="1">
        <v>2.9444389790000001</v>
      </c>
      <c r="F47" s="1">
        <v>3</v>
      </c>
      <c r="G47" s="1">
        <v>0.31414953299999998</v>
      </c>
      <c r="H47" s="1">
        <v>1</v>
      </c>
      <c r="I47" s="1">
        <v>3</v>
      </c>
      <c r="J47">
        <f t="shared" ca="1" si="0"/>
        <v>0.39671720881238404</v>
      </c>
      <c r="L47">
        <f>COUNTIF($A$2:A47,A47)</f>
        <v>1</v>
      </c>
    </row>
    <row r="48" spans="1:12" x14ac:dyDescent="0.55000000000000004">
      <c r="A48" s="1" t="s">
        <v>32</v>
      </c>
      <c r="B48" s="1">
        <v>0.01</v>
      </c>
      <c r="C48" s="1">
        <v>6.5</v>
      </c>
      <c r="D48" s="1">
        <v>4</v>
      </c>
      <c r="E48" s="1">
        <v>1.386294361</v>
      </c>
      <c r="F48" s="1">
        <v>10</v>
      </c>
      <c r="G48" s="1">
        <v>1.5464815279999999</v>
      </c>
      <c r="H48" s="1">
        <v>3</v>
      </c>
      <c r="I48" s="1">
        <v>5</v>
      </c>
      <c r="J48">
        <f t="shared" ca="1" si="0"/>
        <v>0.22509169219664615</v>
      </c>
      <c r="L48">
        <f>COUNTIF($A$2:A48,A48)</f>
        <v>2</v>
      </c>
    </row>
    <row r="49" spans="1:12" x14ac:dyDescent="0.55000000000000004">
      <c r="A49" s="1" t="s">
        <v>38</v>
      </c>
      <c r="B49" s="1">
        <v>5.2999999999999999E-2</v>
      </c>
      <c r="C49" s="1">
        <v>6.35</v>
      </c>
      <c r="D49" s="1">
        <v>25</v>
      </c>
      <c r="E49" s="1">
        <v>3.218875825</v>
      </c>
      <c r="F49" s="1">
        <v>7</v>
      </c>
      <c r="G49" s="1">
        <v>0.74662667000000005</v>
      </c>
      <c r="H49" s="1">
        <v>2</v>
      </c>
      <c r="I49" s="1">
        <v>5</v>
      </c>
      <c r="J49">
        <f t="shared" ca="1" si="0"/>
        <v>0.29924253852016403</v>
      </c>
      <c r="L49">
        <f>COUNTIF($A$2:A49,A49)</f>
        <v>2</v>
      </c>
    </row>
    <row r="50" spans="1:12" x14ac:dyDescent="0.55000000000000004">
      <c r="A50" s="1" t="s">
        <v>42</v>
      </c>
      <c r="B50" s="1">
        <v>6.0999999999999999E-2</v>
      </c>
      <c r="C50" s="1">
        <v>3.55</v>
      </c>
      <c r="D50" s="1">
        <v>2</v>
      </c>
      <c r="E50" s="1">
        <v>0.69314718099999995</v>
      </c>
      <c r="F50" s="1">
        <v>5</v>
      </c>
      <c r="G50" s="1">
        <v>1.6122109929999999</v>
      </c>
      <c r="H50" s="1">
        <v>1</v>
      </c>
      <c r="I50" s="1">
        <v>5</v>
      </c>
      <c r="J50">
        <f t="shared" ca="1" si="0"/>
        <v>0.85455549090603433</v>
      </c>
      <c r="L50">
        <f>COUNTIF($A$2:A50,A50)</f>
        <v>4</v>
      </c>
    </row>
    <row r="51" spans="1:12" x14ac:dyDescent="0.55000000000000004">
      <c r="A51" s="1" t="s">
        <v>127</v>
      </c>
      <c r="B51" s="1">
        <v>5.1999999999999998E-2</v>
      </c>
      <c r="C51" s="1">
        <v>3.65</v>
      </c>
      <c r="D51" s="1">
        <v>1</v>
      </c>
      <c r="E51" s="1">
        <v>0</v>
      </c>
      <c r="F51" s="1">
        <v>9</v>
      </c>
      <c r="G51" s="1">
        <v>1.1623862309999999</v>
      </c>
      <c r="H51" s="1">
        <v>4</v>
      </c>
      <c r="I51" s="1">
        <v>4</v>
      </c>
      <c r="J51">
        <f t="shared" ca="1" si="0"/>
        <v>0.96401025835197618</v>
      </c>
      <c r="L51">
        <f>COUNTIF($A$2:A51,A51)</f>
        <v>2</v>
      </c>
    </row>
    <row r="52" spans="1:12" x14ac:dyDescent="0.55000000000000004">
      <c r="A52" s="1" t="s">
        <v>129</v>
      </c>
      <c r="B52" s="1">
        <v>0.05</v>
      </c>
      <c r="C52" s="1">
        <v>7.05</v>
      </c>
      <c r="D52" s="1">
        <v>15</v>
      </c>
      <c r="E52" s="1">
        <v>2.7080502009999998</v>
      </c>
      <c r="F52" s="1">
        <v>4</v>
      </c>
      <c r="G52" s="1">
        <v>3.745813976</v>
      </c>
      <c r="H52" s="1">
        <v>1</v>
      </c>
      <c r="I52" s="1">
        <v>4</v>
      </c>
      <c r="J52">
        <f t="shared" ca="1" si="0"/>
        <v>0.49574641760812554</v>
      </c>
      <c r="L52">
        <f>COUNTIF($A$2:A52,A52)</f>
        <v>2</v>
      </c>
    </row>
    <row r="53" spans="1:12" x14ac:dyDescent="0.55000000000000004">
      <c r="A53" s="1" t="s">
        <v>133</v>
      </c>
      <c r="B53" s="1">
        <v>0.02</v>
      </c>
      <c r="C53" s="1">
        <v>7.95</v>
      </c>
      <c r="D53" s="1">
        <v>3</v>
      </c>
      <c r="E53" s="1">
        <v>1.0986122890000001</v>
      </c>
      <c r="F53" s="1">
        <v>9</v>
      </c>
      <c r="G53" s="1">
        <v>1.6450322420000001</v>
      </c>
      <c r="H53" s="1">
        <v>3</v>
      </c>
      <c r="I53" s="1">
        <v>4</v>
      </c>
      <c r="J53">
        <f t="shared" ca="1" si="0"/>
        <v>0.42973476988486226</v>
      </c>
      <c r="L53">
        <f>COUNTIF($A$2:A53,A53)</f>
        <v>1</v>
      </c>
    </row>
    <row r="54" spans="1:12" x14ac:dyDescent="0.55000000000000004">
      <c r="A54" t="s">
        <v>110</v>
      </c>
      <c r="B54">
        <v>0.06</v>
      </c>
      <c r="C54">
        <v>5.8</v>
      </c>
      <c r="D54">
        <v>11</v>
      </c>
      <c r="E54">
        <v>2.397895273</v>
      </c>
      <c r="F54">
        <v>4</v>
      </c>
      <c r="G54">
        <v>0.951978459</v>
      </c>
      <c r="H54">
        <v>1</v>
      </c>
      <c r="I54">
        <v>9</v>
      </c>
      <c r="J54">
        <f t="shared" ca="1" si="0"/>
        <v>3.2441730915308331E-2</v>
      </c>
      <c r="L54">
        <f>COUNTIF($A$2:A54,A54)</f>
        <v>2</v>
      </c>
    </row>
    <row r="55" spans="1:12" x14ac:dyDescent="0.55000000000000004">
      <c r="A55" s="1" t="s">
        <v>117</v>
      </c>
      <c r="B55" s="1">
        <v>6.5000000000000002E-2</v>
      </c>
      <c r="C55" s="1">
        <v>7.85</v>
      </c>
      <c r="D55" s="1">
        <v>1</v>
      </c>
      <c r="E55" s="1">
        <v>0</v>
      </c>
      <c r="F55" s="1">
        <v>8</v>
      </c>
      <c r="G55" s="1">
        <v>4.4317765070000004</v>
      </c>
      <c r="H55" s="1">
        <v>2</v>
      </c>
      <c r="I55" s="1">
        <v>4</v>
      </c>
      <c r="J55">
        <f t="shared" ca="1" si="0"/>
        <v>0.31093943560685489</v>
      </c>
      <c r="L55">
        <f>COUNTIF($A$2:A55,A55)</f>
        <v>1</v>
      </c>
    </row>
    <row r="56" spans="1:12" x14ac:dyDescent="0.55000000000000004">
      <c r="A56" s="1" t="s">
        <v>37</v>
      </c>
      <c r="B56" s="1">
        <v>5.2999999999999999E-2</v>
      </c>
      <c r="C56" s="1">
        <v>6.7</v>
      </c>
      <c r="D56" s="1">
        <v>1</v>
      </c>
      <c r="E56" s="1">
        <v>0</v>
      </c>
      <c r="F56" s="1">
        <v>8</v>
      </c>
      <c r="G56" s="1">
        <v>6.5541725289999997</v>
      </c>
      <c r="H56" s="1">
        <v>2</v>
      </c>
      <c r="I56" s="1">
        <v>5</v>
      </c>
      <c r="J56">
        <f t="shared" ca="1" si="0"/>
        <v>0.85132021779090994</v>
      </c>
      <c r="L56">
        <f>COUNTIF($A$2:A56,A56)</f>
        <v>1</v>
      </c>
    </row>
    <row r="57" spans="1:12" x14ac:dyDescent="0.55000000000000004">
      <c r="A57" t="s">
        <v>109</v>
      </c>
      <c r="B57">
        <v>5.7000000000000002E-2</v>
      </c>
      <c r="C57">
        <v>2</v>
      </c>
      <c r="D57">
        <v>1</v>
      </c>
      <c r="E57">
        <v>0</v>
      </c>
      <c r="F57">
        <v>7</v>
      </c>
      <c r="G57">
        <v>1.2127086629999999</v>
      </c>
      <c r="H57">
        <v>3</v>
      </c>
      <c r="I57">
        <v>9</v>
      </c>
      <c r="J57">
        <f t="shared" ca="1" si="0"/>
        <v>0.85122439415830176</v>
      </c>
      <c r="L57">
        <f>COUNTIF($A$2:A57,A57)</f>
        <v>4</v>
      </c>
    </row>
    <row r="58" spans="1:12" x14ac:dyDescent="0.55000000000000004">
      <c r="A58" s="1" t="s">
        <v>125</v>
      </c>
      <c r="B58" s="1">
        <v>5.2999999999999999E-2</v>
      </c>
      <c r="C58" s="1">
        <v>5.2</v>
      </c>
      <c r="D58" s="1">
        <v>13</v>
      </c>
      <c r="E58" s="1">
        <v>2.5649493570000002</v>
      </c>
      <c r="F58" s="1">
        <v>4</v>
      </c>
      <c r="G58" s="1">
        <v>0.12386841</v>
      </c>
      <c r="H58" s="1">
        <v>1</v>
      </c>
      <c r="I58" s="1">
        <v>4</v>
      </c>
      <c r="J58">
        <f t="shared" ca="1" si="0"/>
        <v>6.3984089767623709E-2</v>
      </c>
      <c r="L58">
        <f>COUNTIF($A$2:A58,A58)</f>
        <v>1</v>
      </c>
    </row>
    <row r="59" spans="1:12" x14ac:dyDescent="0.55000000000000004">
      <c r="A59" s="1" t="s">
        <v>30</v>
      </c>
      <c r="B59" s="1">
        <v>2.5000000000000001E-2</v>
      </c>
      <c r="C59" s="1">
        <v>3.3</v>
      </c>
      <c r="D59" s="1">
        <v>5</v>
      </c>
      <c r="E59" s="1">
        <v>1.609437912</v>
      </c>
      <c r="F59" s="1">
        <v>5</v>
      </c>
      <c r="G59" s="1">
        <v>3.4967169619999998</v>
      </c>
      <c r="H59" s="1">
        <v>1</v>
      </c>
      <c r="I59" s="1">
        <v>5</v>
      </c>
      <c r="J59">
        <f t="shared" ca="1" si="0"/>
        <v>0.44571834718801839</v>
      </c>
      <c r="L59">
        <f>COUNTIF($A$2:A59,A59)</f>
        <v>2</v>
      </c>
    </row>
    <row r="60" spans="1:12" x14ac:dyDescent="0.55000000000000004">
      <c r="A60" t="s">
        <v>101</v>
      </c>
      <c r="B60">
        <v>5.5E-2</v>
      </c>
      <c r="C60">
        <v>6.85</v>
      </c>
      <c r="D60">
        <v>1</v>
      </c>
      <c r="E60">
        <v>0</v>
      </c>
      <c r="F60">
        <v>8</v>
      </c>
      <c r="G60">
        <v>0.55856536999999995</v>
      </c>
      <c r="H60">
        <v>2</v>
      </c>
      <c r="I60">
        <v>9</v>
      </c>
      <c r="J60">
        <f t="shared" ca="1" si="0"/>
        <v>0.2024747714587023</v>
      </c>
      <c r="L60">
        <f>COUNTIF($A$2:A60,A60)</f>
        <v>1</v>
      </c>
    </row>
    <row r="61" spans="1:12" x14ac:dyDescent="0.55000000000000004">
      <c r="A61" t="s">
        <v>114</v>
      </c>
      <c r="B61">
        <v>7.5999999999999998E-2</v>
      </c>
      <c r="C61">
        <v>5.8</v>
      </c>
      <c r="D61">
        <v>2</v>
      </c>
      <c r="E61">
        <v>0.69314718099999995</v>
      </c>
      <c r="F61">
        <v>6</v>
      </c>
      <c r="G61">
        <v>1.6344347969999999</v>
      </c>
      <c r="H61">
        <v>1</v>
      </c>
      <c r="I61">
        <v>9</v>
      </c>
      <c r="J61">
        <f t="shared" ca="1" si="0"/>
        <v>0.78636902609827142</v>
      </c>
      <c r="L61">
        <f>COUNTIF($A$2:A61,A61)</f>
        <v>2</v>
      </c>
    </row>
    <row r="62" spans="1:12" x14ac:dyDescent="0.55000000000000004">
      <c r="A62" s="1" t="s">
        <v>22</v>
      </c>
      <c r="B62" s="1">
        <v>4.0000000000000001E-3</v>
      </c>
      <c r="C62" s="1">
        <v>6.85</v>
      </c>
      <c r="D62" s="1">
        <v>30</v>
      </c>
      <c r="E62" s="1">
        <v>3.4011973819999999</v>
      </c>
      <c r="F62" s="1">
        <v>4</v>
      </c>
      <c r="G62" s="1">
        <v>0.60935519900000001</v>
      </c>
      <c r="H62" s="1">
        <v>1</v>
      </c>
      <c r="I62" s="1">
        <v>1</v>
      </c>
      <c r="J62">
        <f t="shared" ca="1" si="0"/>
        <v>0.66433485944067938</v>
      </c>
      <c r="L62">
        <f>COUNTIF($A$2:A62,A62)</f>
        <v>1</v>
      </c>
    </row>
    <row r="63" spans="1:12" x14ac:dyDescent="0.55000000000000004">
      <c r="A63" s="1" t="s">
        <v>29</v>
      </c>
      <c r="B63" s="1">
        <v>2.5000000000000001E-2</v>
      </c>
      <c r="C63" s="1">
        <v>6.05</v>
      </c>
      <c r="D63" s="1">
        <v>98</v>
      </c>
      <c r="E63" s="1">
        <v>4.5849674790000003</v>
      </c>
      <c r="F63" s="1">
        <v>5</v>
      </c>
      <c r="G63" s="1">
        <v>-0.49770734999999999</v>
      </c>
      <c r="H63" s="1">
        <v>1</v>
      </c>
      <c r="I63" s="1">
        <v>5</v>
      </c>
      <c r="J63">
        <f t="shared" ca="1" si="0"/>
        <v>0.75249712277721348</v>
      </c>
      <c r="L63">
        <f>COUNTIF($A$2:A63,A63)</f>
        <v>2</v>
      </c>
    </row>
    <row r="64" spans="1:12" x14ac:dyDescent="0.55000000000000004">
      <c r="A64" s="1" t="s">
        <v>125</v>
      </c>
      <c r="B64" s="1">
        <v>5.2999999999999999E-2</v>
      </c>
      <c r="C64" s="1">
        <v>5.2</v>
      </c>
      <c r="D64" s="1">
        <v>13</v>
      </c>
      <c r="E64" s="1">
        <v>2.5649493570000002</v>
      </c>
      <c r="F64" s="1">
        <v>4</v>
      </c>
      <c r="G64" s="1">
        <v>0.12386841</v>
      </c>
      <c r="H64" s="1">
        <v>1</v>
      </c>
      <c r="I64" s="1">
        <v>4</v>
      </c>
      <c r="J64">
        <f t="shared" ca="1" si="0"/>
        <v>0.4730814016654189</v>
      </c>
      <c r="L64">
        <f>COUNTIF($A$2:A64,A64)</f>
        <v>2</v>
      </c>
    </row>
    <row r="65" spans="1:12" x14ac:dyDescent="0.55000000000000004">
      <c r="A65" s="1" t="s">
        <v>13</v>
      </c>
      <c r="B65" s="1">
        <v>5.1999999999999998E-2</v>
      </c>
      <c r="C65" s="1">
        <v>8.9499999999999993</v>
      </c>
      <c r="D65" s="1">
        <v>242</v>
      </c>
      <c r="E65" s="1">
        <v>5.4889377259999996</v>
      </c>
      <c r="F65" s="1">
        <v>5</v>
      </c>
      <c r="G65" s="1">
        <v>-4.6500688999999998E-2</v>
      </c>
      <c r="H65" s="1">
        <v>2</v>
      </c>
      <c r="I65" s="1">
        <v>1</v>
      </c>
      <c r="J65">
        <f t="shared" ca="1" si="0"/>
        <v>7.0757448100578602E-2</v>
      </c>
      <c r="L65">
        <f>COUNTIF($A$2:A65,A65)</f>
        <v>1</v>
      </c>
    </row>
    <row r="66" spans="1:12" x14ac:dyDescent="0.55000000000000004">
      <c r="A66" t="s">
        <v>111</v>
      </c>
      <c r="B66">
        <v>2.1000000000000001E-2</v>
      </c>
      <c r="C66">
        <v>4.95</v>
      </c>
      <c r="D66">
        <v>282</v>
      </c>
      <c r="E66">
        <v>5.6419070710000003</v>
      </c>
      <c r="F66">
        <v>5</v>
      </c>
      <c r="G66">
        <v>2.5520864589999999</v>
      </c>
      <c r="H66">
        <v>2</v>
      </c>
      <c r="I66">
        <v>9</v>
      </c>
      <c r="J66">
        <f t="shared" ref="J66:J129" ca="1" si="1">RAND()</f>
        <v>0.75000698218487061</v>
      </c>
      <c r="L66">
        <f>COUNTIF($A$2:A66,A66)</f>
        <v>1</v>
      </c>
    </row>
    <row r="67" spans="1:12" x14ac:dyDescent="0.55000000000000004">
      <c r="A67" t="s">
        <v>101</v>
      </c>
      <c r="B67">
        <v>5.5E-2</v>
      </c>
      <c r="C67">
        <v>6.85</v>
      </c>
      <c r="D67">
        <v>1</v>
      </c>
      <c r="E67">
        <v>0</v>
      </c>
      <c r="F67">
        <v>8</v>
      </c>
      <c r="G67">
        <v>0.55856536999999995</v>
      </c>
      <c r="H67">
        <v>2</v>
      </c>
      <c r="I67">
        <v>9</v>
      </c>
      <c r="J67">
        <f t="shared" ca="1" si="1"/>
        <v>0.92338085787328605</v>
      </c>
      <c r="L67">
        <f>COUNTIF($A$2:A67,A67)</f>
        <v>2</v>
      </c>
    </row>
    <row r="68" spans="1:12" x14ac:dyDescent="0.55000000000000004">
      <c r="A68" s="1" t="s">
        <v>92</v>
      </c>
      <c r="B68" s="1">
        <v>5.6000000000000001E-2</v>
      </c>
      <c r="C68" s="1">
        <v>5.7</v>
      </c>
      <c r="D68" s="1">
        <v>6</v>
      </c>
      <c r="E68" s="1">
        <v>1.791759469</v>
      </c>
      <c r="F68" s="1">
        <v>5</v>
      </c>
      <c r="G68" s="1">
        <v>4.0649990410000001</v>
      </c>
      <c r="H68" s="1">
        <v>2</v>
      </c>
      <c r="I68" s="1">
        <v>3</v>
      </c>
      <c r="J68">
        <f t="shared" ca="1" si="1"/>
        <v>0.52068122914837212</v>
      </c>
      <c r="L68">
        <f>COUNTIF($A$2:A68,A68)</f>
        <v>1</v>
      </c>
    </row>
    <row r="69" spans="1:12" x14ac:dyDescent="0.55000000000000004">
      <c r="A69" s="1" t="s">
        <v>124</v>
      </c>
      <c r="B69" s="1">
        <v>2.3E-2</v>
      </c>
      <c r="C69" s="1">
        <v>5.8</v>
      </c>
      <c r="D69" s="1">
        <v>1</v>
      </c>
      <c r="E69" s="1">
        <v>0</v>
      </c>
      <c r="F69" s="1">
        <v>7</v>
      </c>
      <c r="G69" s="1">
        <v>2.4554190629999999</v>
      </c>
      <c r="H69" s="1">
        <v>2</v>
      </c>
      <c r="I69" s="1">
        <v>4</v>
      </c>
      <c r="J69">
        <f t="shared" ca="1" si="1"/>
        <v>0.59203349825070961</v>
      </c>
      <c r="L69">
        <f>COUNTIF($A$2:A69,A69)</f>
        <v>3</v>
      </c>
    </row>
    <row r="70" spans="1:12" x14ac:dyDescent="0.55000000000000004">
      <c r="A70" s="1" t="s">
        <v>36</v>
      </c>
      <c r="B70" s="1">
        <v>1.6E-2</v>
      </c>
      <c r="C70" s="1">
        <v>6.75</v>
      </c>
      <c r="D70" s="1">
        <v>10</v>
      </c>
      <c r="E70" s="1">
        <v>2.3025850929999998</v>
      </c>
      <c r="F70" s="1">
        <v>8</v>
      </c>
      <c r="G70" s="1">
        <v>0.21043516700000001</v>
      </c>
      <c r="H70" s="1">
        <v>2</v>
      </c>
      <c r="I70" s="1">
        <v>5</v>
      </c>
      <c r="J70">
        <f t="shared" ca="1" si="1"/>
        <v>0.20976727455800015</v>
      </c>
      <c r="L70">
        <f>COUNTIF($A$2:A70,A70)</f>
        <v>1</v>
      </c>
    </row>
    <row r="71" spans="1:12" x14ac:dyDescent="0.55000000000000004">
      <c r="A71" s="1" t="s">
        <v>90</v>
      </c>
      <c r="B71" s="1">
        <v>2.1000000000000001E-2</v>
      </c>
      <c r="C71" s="1">
        <v>5.9</v>
      </c>
      <c r="D71" s="1">
        <v>11</v>
      </c>
      <c r="E71" s="1">
        <v>2.397895273</v>
      </c>
      <c r="F71" s="1">
        <v>5</v>
      </c>
      <c r="G71" s="1">
        <v>1.219472551</v>
      </c>
      <c r="H71" s="1">
        <v>2</v>
      </c>
      <c r="I71" s="1">
        <v>3</v>
      </c>
      <c r="J71">
        <f t="shared" ca="1" si="1"/>
        <v>0.28734836375121264</v>
      </c>
      <c r="L71">
        <f>COUNTIF($A$2:A71,A71)</f>
        <v>1</v>
      </c>
    </row>
    <row r="72" spans="1:12" x14ac:dyDescent="0.55000000000000004">
      <c r="A72" t="s">
        <v>101</v>
      </c>
      <c r="B72">
        <v>5.5E-2</v>
      </c>
      <c r="C72">
        <v>6.85</v>
      </c>
      <c r="D72">
        <v>1</v>
      </c>
      <c r="E72">
        <v>0</v>
      </c>
      <c r="F72">
        <v>8</v>
      </c>
      <c r="G72">
        <v>0.55856536999999995</v>
      </c>
      <c r="H72">
        <v>2</v>
      </c>
      <c r="I72">
        <v>9</v>
      </c>
      <c r="J72">
        <f t="shared" ca="1" si="1"/>
        <v>0.62664194873029055</v>
      </c>
      <c r="L72">
        <f>COUNTIF($A$2:A72,A72)</f>
        <v>3</v>
      </c>
    </row>
    <row r="73" spans="1:12" x14ac:dyDescent="0.55000000000000004">
      <c r="A73" t="s">
        <v>99</v>
      </c>
      <c r="B73">
        <v>7.8E-2</v>
      </c>
      <c r="C73">
        <v>4.3499999999999996</v>
      </c>
      <c r="D73">
        <v>1</v>
      </c>
      <c r="E73">
        <v>0</v>
      </c>
      <c r="F73">
        <v>7</v>
      </c>
      <c r="G73">
        <v>1.200003216</v>
      </c>
      <c r="H73">
        <v>2</v>
      </c>
      <c r="I73">
        <v>9</v>
      </c>
      <c r="J73">
        <f t="shared" ca="1" si="1"/>
        <v>0.92554032047660351</v>
      </c>
      <c r="L73">
        <f>COUNTIF($A$2:A73,A73)</f>
        <v>2</v>
      </c>
    </row>
    <row r="74" spans="1:12" x14ac:dyDescent="0.55000000000000004">
      <c r="A74" s="1" t="s">
        <v>28</v>
      </c>
      <c r="B74" s="1">
        <v>3.0000000000000001E-3</v>
      </c>
      <c r="C74" s="1">
        <v>6.6</v>
      </c>
      <c r="D74" s="1">
        <v>1</v>
      </c>
      <c r="E74" s="1">
        <v>0</v>
      </c>
      <c r="F74" s="1">
        <v>9</v>
      </c>
      <c r="G74" s="1">
        <v>-0.35604697699999999</v>
      </c>
      <c r="H74" s="1">
        <v>3</v>
      </c>
      <c r="I74" s="1">
        <v>5</v>
      </c>
      <c r="J74">
        <f t="shared" ca="1" si="1"/>
        <v>8.3175381615608224E-2</v>
      </c>
      <c r="L74">
        <f>COUNTIF($A$2:A74,A74)</f>
        <v>1</v>
      </c>
    </row>
    <row r="75" spans="1:12" x14ac:dyDescent="0.55000000000000004">
      <c r="A75" s="1" t="s">
        <v>20</v>
      </c>
      <c r="B75" s="1">
        <v>6.6000000000000003E-2</v>
      </c>
      <c r="C75" s="1">
        <v>7.95</v>
      </c>
      <c r="D75" s="1">
        <v>50</v>
      </c>
      <c r="E75" s="1">
        <v>3.912023005</v>
      </c>
      <c r="F75" s="1">
        <v>7</v>
      </c>
      <c r="G75" s="1">
        <v>1.829771244</v>
      </c>
      <c r="H75" s="1">
        <v>2</v>
      </c>
      <c r="I75" s="1">
        <v>1</v>
      </c>
      <c r="J75">
        <f t="shared" ca="1" si="1"/>
        <v>2.8049103189164426E-2</v>
      </c>
      <c r="L75">
        <f>COUNTIF($A$2:A75,A75)</f>
        <v>1</v>
      </c>
    </row>
    <row r="76" spans="1:12" x14ac:dyDescent="0.55000000000000004">
      <c r="A76" t="s">
        <v>105</v>
      </c>
      <c r="B76">
        <v>2.1000000000000001E-2</v>
      </c>
      <c r="C76">
        <v>5.25</v>
      </c>
      <c r="D76">
        <v>1</v>
      </c>
      <c r="E76">
        <v>0</v>
      </c>
      <c r="F76">
        <v>8</v>
      </c>
      <c r="G76">
        <v>0.46062079</v>
      </c>
      <c r="H76">
        <v>2</v>
      </c>
      <c r="I76">
        <v>9</v>
      </c>
      <c r="J76">
        <f t="shared" ca="1" si="1"/>
        <v>2.73477231937439E-2</v>
      </c>
      <c r="L76">
        <f>COUNTIF($A$2:A76,A76)</f>
        <v>1</v>
      </c>
    </row>
    <row r="77" spans="1:12" x14ac:dyDescent="0.55000000000000004">
      <c r="A77" t="s">
        <v>109</v>
      </c>
      <c r="B77">
        <v>5.7000000000000002E-2</v>
      </c>
      <c r="C77">
        <v>2</v>
      </c>
      <c r="D77">
        <v>1</v>
      </c>
      <c r="E77">
        <v>0</v>
      </c>
      <c r="F77">
        <v>7</v>
      </c>
      <c r="G77">
        <v>1.2127086629999999</v>
      </c>
      <c r="H77">
        <v>3</v>
      </c>
      <c r="I77">
        <v>9</v>
      </c>
      <c r="J77">
        <f t="shared" ca="1" si="1"/>
        <v>0.67703085677621999</v>
      </c>
      <c r="L77">
        <f>COUNTIF($A$2:A77,A77)</f>
        <v>5</v>
      </c>
    </row>
    <row r="78" spans="1:12" x14ac:dyDescent="0.55000000000000004">
      <c r="A78" t="s">
        <v>113</v>
      </c>
      <c r="B78">
        <v>5.7000000000000002E-2</v>
      </c>
      <c r="C78">
        <v>7.65</v>
      </c>
      <c r="D78">
        <v>7</v>
      </c>
      <c r="E78">
        <v>1.9459101489999999</v>
      </c>
      <c r="F78">
        <v>6</v>
      </c>
      <c r="G78">
        <v>1.3148532820000001</v>
      </c>
      <c r="H78">
        <v>2</v>
      </c>
      <c r="I78">
        <v>9</v>
      </c>
      <c r="J78">
        <f t="shared" ca="1" si="1"/>
        <v>0.71711470387316667</v>
      </c>
      <c r="L78">
        <f>COUNTIF($A$2:A78,A78)</f>
        <v>1</v>
      </c>
    </row>
    <row r="79" spans="1:12" x14ac:dyDescent="0.55000000000000004">
      <c r="A79" t="s">
        <v>103</v>
      </c>
      <c r="B79">
        <v>1.9E-2</v>
      </c>
      <c r="C79">
        <v>4.8499999999999996</v>
      </c>
      <c r="D79">
        <v>16</v>
      </c>
      <c r="E79">
        <v>2.7725887220000001</v>
      </c>
      <c r="F79">
        <v>4</v>
      </c>
      <c r="G79">
        <v>0.221302043</v>
      </c>
      <c r="H79">
        <v>1</v>
      </c>
      <c r="I79">
        <v>9</v>
      </c>
      <c r="J79">
        <f t="shared" ca="1" si="1"/>
        <v>0.91700037281923152</v>
      </c>
      <c r="L79">
        <f>COUNTIF($A$2:A79,A79)</f>
        <v>1</v>
      </c>
    </row>
    <row r="80" spans="1:12" x14ac:dyDescent="0.55000000000000004">
      <c r="A80" s="1" t="s">
        <v>28</v>
      </c>
      <c r="B80" s="1">
        <v>3.0000000000000001E-3</v>
      </c>
      <c r="C80" s="1">
        <v>6.6</v>
      </c>
      <c r="D80" s="1">
        <v>1</v>
      </c>
      <c r="E80" s="1">
        <v>0</v>
      </c>
      <c r="F80" s="1">
        <v>9</v>
      </c>
      <c r="G80" s="1">
        <v>-0.35604697699999999</v>
      </c>
      <c r="H80" s="1">
        <v>3</v>
      </c>
      <c r="I80" s="1">
        <v>5</v>
      </c>
      <c r="J80">
        <f t="shared" ca="1" si="1"/>
        <v>0.78661939806210102</v>
      </c>
      <c r="L80">
        <f>COUNTIF($A$2:A80,A80)</f>
        <v>2</v>
      </c>
    </row>
    <row r="81" spans="1:12" x14ac:dyDescent="0.55000000000000004">
      <c r="A81" s="1" t="s">
        <v>88</v>
      </c>
      <c r="B81" s="1">
        <v>0.02</v>
      </c>
      <c r="C81" s="1">
        <v>5.55</v>
      </c>
      <c r="D81" s="1">
        <v>10</v>
      </c>
      <c r="E81" s="1">
        <v>2.3025850929999998</v>
      </c>
      <c r="F81" s="1">
        <v>3</v>
      </c>
      <c r="G81" s="1">
        <v>2.7126506520000002</v>
      </c>
      <c r="H81" s="1">
        <v>1</v>
      </c>
      <c r="I81" s="1">
        <v>3</v>
      </c>
      <c r="J81">
        <f t="shared" ca="1" si="1"/>
        <v>0.68981960234515383</v>
      </c>
      <c r="L81">
        <f>COUNTIF($A$2:A81,A81)</f>
        <v>1</v>
      </c>
    </row>
    <row r="82" spans="1:12" x14ac:dyDescent="0.55000000000000004">
      <c r="A82" s="1" t="s">
        <v>34</v>
      </c>
      <c r="B82" s="1">
        <v>2.1999999999999999E-2</v>
      </c>
      <c r="C82" s="1">
        <v>6.9</v>
      </c>
      <c r="D82" s="1">
        <v>38</v>
      </c>
      <c r="E82" s="1">
        <v>3.6375861600000001</v>
      </c>
      <c r="F82" s="1">
        <v>3</v>
      </c>
      <c r="G82" s="1">
        <v>2.4262853990000002</v>
      </c>
      <c r="H82" s="1">
        <v>1</v>
      </c>
      <c r="I82" s="1">
        <v>5</v>
      </c>
      <c r="J82">
        <f t="shared" ca="1" si="1"/>
        <v>0.35755465837267442</v>
      </c>
      <c r="L82">
        <f>COUNTIF($A$2:A82,A82)</f>
        <v>1</v>
      </c>
    </row>
    <row r="83" spans="1:12" x14ac:dyDescent="0.55000000000000004">
      <c r="A83" s="1" t="s">
        <v>10</v>
      </c>
      <c r="B83" s="1">
        <v>5.8000000000000003E-2</v>
      </c>
      <c r="C83" s="1">
        <v>5.05</v>
      </c>
      <c r="D83" s="1">
        <v>1</v>
      </c>
      <c r="E83" s="1">
        <v>0</v>
      </c>
      <c r="F83" s="1">
        <v>6</v>
      </c>
      <c r="G83" s="1">
        <v>2.1425871769999998</v>
      </c>
      <c r="H83" s="1">
        <v>2</v>
      </c>
      <c r="I83" s="1">
        <v>1</v>
      </c>
      <c r="J83">
        <f t="shared" ca="1" si="1"/>
        <v>0.70328973342557932</v>
      </c>
      <c r="L83">
        <f>COUNTIF($A$2:A83,A83)</f>
        <v>1</v>
      </c>
    </row>
    <row r="84" spans="1:12" x14ac:dyDescent="0.55000000000000004">
      <c r="A84" t="s">
        <v>102</v>
      </c>
      <c r="B84">
        <v>2.4E-2</v>
      </c>
      <c r="C84">
        <v>4.5999999999999996</v>
      </c>
      <c r="D84">
        <v>12</v>
      </c>
      <c r="E84">
        <v>2.4849066500000001</v>
      </c>
      <c r="F84">
        <v>5</v>
      </c>
      <c r="G84">
        <v>1.624695067</v>
      </c>
      <c r="H84">
        <v>2</v>
      </c>
      <c r="I84">
        <v>9</v>
      </c>
      <c r="J84">
        <f t="shared" ca="1" si="1"/>
        <v>0.22034133009281676</v>
      </c>
      <c r="L84">
        <f>COUNTIF($A$2:A84,A84)</f>
        <v>1</v>
      </c>
    </row>
    <row r="85" spans="1:12" x14ac:dyDescent="0.55000000000000004">
      <c r="A85" s="1" t="s">
        <v>89</v>
      </c>
      <c r="B85" s="1">
        <v>5.1999999999999998E-2</v>
      </c>
      <c r="C85" s="1">
        <v>8.9499999999999993</v>
      </c>
      <c r="D85" s="1">
        <v>20</v>
      </c>
      <c r="E85" s="1">
        <v>2.9957322739999999</v>
      </c>
      <c r="F85" s="1">
        <v>3</v>
      </c>
      <c r="G85" s="1">
        <v>1.3412686300000001</v>
      </c>
      <c r="H85" s="1">
        <v>1</v>
      </c>
      <c r="I85" s="1">
        <v>3</v>
      </c>
      <c r="J85">
        <f t="shared" ca="1" si="1"/>
        <v>4.8864372469401562E-2</v>
      </c>
      <c r="L85">
        <f>COUNTIF($A$2:A85,A85)</f>
        <v>2</v>
      </c>
    </row>
    <row r="86" spans="1:12" x14ac:dyDescent="0.55000000000000004">
      <c r="A86" s="1" t="s">
        <v>91</v>
      </c>
      <c r="B86" s="1">
        <v>6.3E-2</v>
      </c>
      <c r="C86" s="1">
        <v>6</v>
      </c>
      <c r="D86" s="1">
        <v>1</v>
      </c>
      <c r="E86" s="1">
        <v>0</v>
      </c>
      <c r="F86" s="1">
        <v>8</v>
      </c>
      <c r="G86" s="1">
        <v>2.0915937250000001</v>
      </c>
      <c r="H86" s="1">
        <v>2</v>
      </c>
      <c r="I86" s="1">
        <v>3</v>
      </c>
      <c r="J86">
        <f t="shared" ca="1" si="1"/>
        <v>0.22890901159343147</v>
      </c>
      <c r="L86">
        <f>COUNTIF($A$2:A86,A86)</f>
        <v>2</v>
      </c>
    </row>
    <row r="87" spans="1:12" x14ac:dyDescent="0.55000000000000004">
      <c r="A87" s="1" t="s">
        <v>134</v>
      </c>
      <c r="B87" s="1">
        <v>5.6000000000000001E-2</v>
      </c>
      <c r="C87" s="1">
        <v>6.4</v>
      </c>
      <c r="D87" s="1">
        <v>4</v>
      </c>
      <c r="E87" s="1">
        <v>1.386294361</v>
      </c>
      <c r="F87" s="1">
        <v>4</v>
      </c>
      <c r="G87" s="1">
        <v>3.8228165920000001</v>
      </c>
      <c r="H87" s="1">
        <v>1</v>
      </c>
      <c r="I87" s="1">
        <v>4</v>
      </c>
      <c r="J87">
        <f t="shared" ca="1" si="1"/>
        <v>0.99947489479829654</v>
      </c>
      <c r="L87">
        <f>COUNTIF($A$2:A87,A87)</f>
        <v>1</v>
      </c>
    </row>
    <row r="88" spans="1:12" x14ac:dyDescent="0.55000000000000004">
      <c r="A88" s="1" t="s">
        <v>37</v>
      </c>
      <c r="B88" s="1">
        <v>5.2999999999999999E-2</v>
      </c>
      <c r="C88" s="1">
        <v>6.7</v>
      </c>
      <c r="D88" s="1">
        <v>1</v>
      </c>
      <c r="E88" s="1">
        <v>0</v>
      </c>
      <c r="F88" s="1">
        <v>8</v>
      </c>
      <c r="G88" s="1">
        <v>6.5541725289999997</v>
      </c>
      <c r="H88" s="1">
        <v>2</v>
      </c>
      <c r="I88" s="1">
        <v>5</v>
      </c>
      <c r="J88">
        <f t="shared" ca="1" si="1"/>
        <v>0.49333963975296802</v>
      </c>
      <c r="L88">
        <f>COUNTIF($A$2:A88,A88)</f>
        <v>2</v>
      </c>
    </row>
    <row r="89" spans="1:12" x14ac:dyDescent="0.55000000000000004">
      <c r="A89" t="s">
        <v>102</v>
      </c>
      <c r="B89">
        <v>2.4E-2</v>
      </c>
      <c r="C89">
        <v>4.5999999999999996</v>
      </c>
      <c r="D89">
        <v>12</v>
      </c>
      <c r="E89">
        <v>2.4849066500000001</v>
      </c>
      <c r="F89">
        <v>5</v>
      </c>
      <c r="G89">
        <v>1.624695067</v>
      </c>
      <c r="H89">
        <v>2</v>
      </c>
      <c r="I89">
        <v>9</v>
      </c>
      <c r="J89">
        <f t="shared" ca="1" si="1"/>
        <v>0.89680125289542345</v>
      </c>
      <c r="L89">
        <f>COUNTIF($A$2:A89,A89)</f>
        <v>2</v>
      </c>
    </row>
    <row r="90" spans="1:12" x14ac:dyDescent="0.55000000000000004">
      <c r="A90" s="1" t="s">
        <v>31</v>
      </c>
      <c r="B90" s="1">
        <v>6.0999999999999999E-2</v>
      </c>
      <c r="C90" s="1">
        <v>4</v>
      </c>
      <c r="D90" s="1">
        <v>1</v>
      </c>
      <c r="E90" s="1">
        <v>0</v>
      </c>
      <c r="F90" s="1">
        <v>5</v>
      </c>
      <c r="G90" s="1">
        <v>1.1789103139999999</v>
      </c>
      <c r="H90" s="1">
        <v>1</v>
      </c>
      <c r="I90" s="1">
        <v>5</v>
      </c>
      <c r="J90">
        <f t="shared" ca="1" si="1"/>
        <v>0.14776401345567114</v>
      </c>
      <c r="L90">
        <f>COUNTIF($A$2:A90,A90)</f>
        <v>1</v>
      </c>
    </row>
    <row r="91" spans="1:12" x14ac:dyDescent="0.55000000000000004">
      <c r="A91" t="s">
        <v>105</v>
      </c>
      <c r="B91">
        <v>2.1000000000000001E-2</v>
      </c>
      <c r="C91">
        <v>5.25</v>
      </c>
      <c r="D91">
        <v>1</v>
      </c>
      <c r="E91">
        <v>0</v>
      </c>
      <c r="F91">
        <v>8</v>
      </c>
      <c r="G91">
        <v>0.46062079</v>
      </c>
      <c r="H91">
        <v>2</v>
      </c>
      <c r="I91">
        <v>9</v>
      </c>
      <c r="J91">
        <f t="shared" ca="1" si="1"/>
        <v>0.91506034911938561</v>
      </c>
      <c r="L91">
        <f>COUNTIF($A$2:A91,A91)</f>
        <v>2</v>
      </c>
    </row>
    <row r="92" spans="1:12" x14ac:dyDescent="0.55000000000000004">
      <c r="A92" s="1" t="s">
        <v>84</v>
      </c>
      <c r="B92" s="1">
        <v>7.0000000000000001E-3</v>
      </c>
      <c r="C92" s="1">
        <v>5.7</v>
      </c>
      <c r="D92" s="1">
        <v>9</v>
      </c>
      <c r="E92" s="1">
        <v>2.1972245770000001</v>
      </c>
      <c r="F92" s="1">
        <v>4</v>
      </c>
      <c r="G92" s="1">
        <v>0.49245911599999997</v>
      </c>
      <c r="H92" s="1">
        <v>1</v>
      </c>
      <c r="I92" s="1">
        <v>3</v>
      </c>
      <c r="J92">
        <f t="shared" ca="1" si="1"/>
        <v>0.59509741880330547</v>
      </c>
      <c r="L92">
        <f>COUNTIF($A$2:A92,A92)</f>
        <v>2</v>
      </c>
    </row>
    <row r="93" spans="1:12" x14ac:dyDescent="0.55000000000000004">
      <c r="A93" t="s">
        <v>104</v>
      </c>
      <c r="B93">
        <v>5.0999999999999997E-2</v>
      </c>
      <c r="C93">
        <v>7.35</v>
      </c>
      <c r="D93">
        <v>11</v>
      </c>
      <c r="E93">
        <v>2.397895273</v>
      </c>
      <c r="F93">
        <v>8</v>
      </c>
      <c r="G93">
        <v>-0.202995173</v>
      </c>
      <c r="H93">
        <v>3</v>
      </c>
      <c r="I93">
        <v>9</v>
      </c>
      <c r="J93">
        <f t="shared" ca="1" si="1"/>
        <v>0.54117594414697168</v>
      </c>
      <c r="L93">
        <f>COUNTIF($A$2:A93,A93)</f>
        <v>1</v>
      </c>
    </row>
    <row r="94" spans="1:12" x14ac:dyDescent="0.55000000000000004">
      <c r="A94" t="s">
        <v>103</v>
      </c>
      <c r="B94">
        <v>1.9E-2</v>
      </c>
      <c r="C94">
        <v>4.8499999999999996</v>
      </c>
      <c r="D94">
        <v>16</v>
      </c>
      <c r="E94">
        <v>2.7725887220000001</v>
      </c>
      <c r="F94">
        <v>4</v>
      </c>
      <c r="G94">
        <v>0.221302043</v>
      </c>
      <c r="H94">
        <v>1</v>
      </c>
      <c r="I94">
        <v>9</v>
      </c>
      <c r="J94">
        <f t="shared" ca="1" si="1"/>
        <v>0.22222012322004714</v>
      </c>
      <c r="L94">
        <f>COUNTIF($A$2:A94,A94)</f>
        <v>2</v>
      </c>
    </row>
    <row r="95" spans="1:12" x14ac:dyDescent="0.55000000000000004">
      <c r="A95" s="1" t="s">
        <v>96</v>
      </c>
      <c r="B95" s="1">
        <v>6.0999999999999999E-2</v>
      </c>
      <c r="C95" s="1">
        <v>6.55</v>
      </c>
      <c r="D95" s="1">
        <v>11</v>
      </c>
      <c r="E95" s="1">
        <v>2.397895273</v>
      </c>
      <c r="F95" s="1">
        <v>6</v>
      </c>
      <c r="G95" s="1">
        <v>0.89175098399999997</v>
      </c>
      <c r="H95" s="1">
        <v>2</v>
      </c>
      <c r="I95" s="1">
        <v>3</v>
      </c>
      <c r="J95">
        <f t="shared" ca="1" si="1"/>
        <v>0.46613433367584145</v>
      </c>
      <c r="L95">
        <f>COUNTIF($A$2:A95,A95)</f>
        <v>1</v>
      </c>
    </row>
    <row r="96" spans="1:12" x14ac:dyDescent="0.55000000000000004">
      <c r="A96" t="s">
        <v>107</v>
      </c>
      <c r="B96">
        <v>6.6000000000000003E-2</v>
      </c>
      <c r="C96">
        <v>8.85</v>
      </c>
      <c r="D96">
        <v>19</v>
      </c>
      <c r="E96">
        <v>2.9444389790000001</v>
      </c>
      <c r="F96">
        <v>4</v>
      </c>
      <c r="G96">
        <v>0.678639137</v>
      </c>
      <c r="H96">
        <v>1</v>
      </c>
      <c r="I96">
        <v>9</v>
      </c>
      <c r="J96">
        <f t="shared" ca="1" si="1"/>
        <v>0.43349263611664435</v>
      </c>
      <c r="L96">
        <f>COUNTIF($A$2:A96,A96)</f>
        <v>1</v>
      </c>
    </row>
    <row r="97" spans="1:12" x14ac:dyDescent="0.55000000000000004">
      <c r="A97" s="1" t="s">
        <v>130</v>
      </c>
      <c r="B97" s="1">
        <v>8.9999999999999993E-3</v>
      </c>
      <c r="C97" s="1">
        <v>4.7</v>
      </c>
      <c r="D97" s="1">
        <v>27</v>
      </c>
      <c r="E97" s="1">
        <v>3.2958368660000001</v>
      </c>
      <c r="F97" s="1">
        <v>6</v>
      </c>
      <c r="G97" s="1">
        <v>1.4487750699999999</v>
      </c>
      <c r="H97" s="1">
        <v>2</v>
      </c>
      <c r="I97" s="1">
        <v>4</v>
      </c>
      <c r="J97">
        <f t="shared" ca="1" si="1"/>
        <v>0.73247683635175143</v>
      </c>
      <c r="L97">
        <f>COUNTIF($A$2:A97,A97)</f>
        <v>1</v>
      </c>
    </row>
    <row r="98" spans="1:12" x14ac:dyDescent="0.55000000000000004">
      <c r="A98" s="1" t="s">
        <v>95</v>
      </c>
      <c r="B98" s="1">
        <v>6.4000000000000001E-2</v>
      </c>
      <c r="C98" s="1">
        <v>3.35</v>
      </c>
      <c r="D98" s="1">
        <v>1</v>
      </c>
      <c r="E98" s="1">
        <v>0</v>
      </c>
      <c r="F98" s="1">
        <v>5</v>
      </c>
      <c r="G98" s="1">
        <v>1.1479838680000001</v>
      </c>
      <c r="H98" s="1">
        <v>1</v>
      </c>
      <c r="I98" s="1">
        <v>3</v>
      </c>
      <c r="J98">
        <f t="shared" ca="1" si="1"/>
        <v>0.15749828329673787</v>
      </c>
      <c r="L98">
        <f>COUNTIF($A$2:A98,A98)</f>
        <v>1</v>
      </c>
    </row>
    <row r="99" spans="1:12" x14ac:dyDescent="0.55000000000000004">
      <c r="A99" t="s">
        <v>116</v>
      </c>
      <c r="B99">
        <v>1.7999999999999999E-2</v>
      </c>
      <c r="C99">
        <v>3.05</v>
      </c>
      <c r="D99">
        <v>71</v>
      </c>
      <c r="E99">
        <v>4.2626798770000001</v>
      </c>
      <c r="F99">
        <v>4</v>
      </c>
      <c r="G99">
        <v>1.660572994</v>
      </c>
      <c r="H99">
        <v>1</v>
      </c>
      <c r="I99">
        <v>9</v>
      </c>
      <c r="J99">
        <f t="shared" ca="1" si="1"/>
        <v>0.49866203082700589</v>
      </c>
      <c r="L99">
        <f>COUNTIF($A$2:A99,A99)</f>
        <v>2</v>
      </c>
    </row>
    <row r="100" spans="1:12" x14ac:dyDescent="0.55000000000000004">
      <c r="A100" t="s">
        <v>110</v>
      </c>
      <c r="B100">
        <v>0.06</v>
      </c>
      <c r="C100">
        <v>5.8</v>
      </c>
      <c r="D100">
        <v>11</v>
      </c>
      <c r="E100">
        <v>2.397895273</v>
      </c>
      <c r="F100">
        <v>4</v>
      </c>
      <c r="G100">
        <v>0.951978459</v>
      </c>
      <c r="H100">
        <v>1</v>
      </c>
      <c r="I100">
        <v>9</v>
      </c>
      <c r="J100">
        <f t="shared" ca="1" si="1"/>
        <v>0.87413643830752563</v>
      </c>
      <c r="L100">
        <f>COUNTIF($A$2:A100,A100)</f>
        <v>3</v>
      </c>
    </row>
    <row r="101" spans="1:12" x14ac:dyDescent="0.55000000000000004">
      <c r="A101" s="1" t="s">
        <v>31</v>
      </c>
      <c r="B101" s="1">
        <v>6.0999999999999999E-2</v>
      </c>
      <c r="C101" s="1">
        <v>4</v>
      </c>
      <c r="D101" s="1">
        <v>1</v>
      </c>
      <c r="E101" s="1">
        <v>0</v>
      </c>
      <c r="F101" s="1">
        <v>5</v>
      </c>
      <c r="G101" s="1">
        <v>1.1789103139999999</v>
      </c>
      <c r="H101" s="1">
        <v>1</v>
      </c>
      <c r="I101" s="1">
        <v>5</v>
      </c>
      <c r="J101">
        <f t="shared" ca="1" si="1"/>
        <v>7.751328455483375E-2</v>
      </c>
      <c r="L101">
        <f>COUNTIF($A$2:A101,A101)</f>
        <v>2</v>
      </c>
    </row>
    <row r="102" spans="1:12" x14ac:dyDescent="0.55000000000000004">
      <c r="A102" t="s">
        <v>102</v>
      </c>
      <c r="B102">
        <v>2.4E-2</v>
      </c>
      <c r="C102">
        <v>4.5999999999999996</v>
      </c>
      <c r="D102">
        <v>12</v>
      </c>
      <c r="E102">
        <v>2.4849066500000001</v>
      </c>
      <c r="F102">
        <v>5</v>
      </c>
      <c r="G102">
        <v>1.624695067</v>
      </c>
      <c r="H102">
        <v>2</v>
      </c>
      <c r="I102">
        <v>9</v>
      </c>
      <c r="J102">
        <f t="shared" ca="1" si="1"/>
        <v>0.24438565818732605</v>
      </c>
      <c r="L102">
        <f>COUNTIF($A$2:A102,A102)</f>
        <v>3</v>
      </c>
    </row>
    <row r="103" spans="1:12" x14ac:dyDescent="0.55000000000000004">
      <c r="A103" s="1" t="s">
        <v>25</v>
      </c>
      <c r="B103" s="1">
        <v>0.05</v>
      </c>
      <c r="C103" s="1">
        <v>5.85</v>
      </c>
      <c r="D103" s="1">
        <v>1</v>
      </c>
      <c r="E103" s="1">
        <v>0</v>
      </c>
      <c r="F103" s="1">
        <v>7</v>
      </c>
      <c r="G103" s="1">
        <v>2.1432027530000002</v>
      </c>
      <c r="H103" s="1">
        <v>2</v>
      </c>
      <c r="I103" s="1">
        <v>1</v>
      </c>
      <c r="J103">
        <f t="shared" ca="1" si="1"/>
        <v>0.5001158646248911</v>
      </c>
      <c r="L103">
        <f>COUNTIF($A$2:A103,A103)</f>
        <v>1</v>
      </c>
    </row>
    <row r="104" spans="1:12" x14ac:dyDescent="0.55000000000000004">
      <c r="A104" s="1" t="s">
        <v>37</v>
      </c>
      <c r="B104" s="1">
        <v>5.2999999999999999E-2</v>
      </c>
      <c r="C104" s="1">
        <v>6.7</v>
      </c>
      <c r="D104" s="1">
        <v>1</v>
      </c>
      <c r="E104" s="1">
        <v>0</v>
      </c>
      <c r="F104" s="1">
        <v>8</v>
      </c>
      <c r="G104" s="1">
        <v>6.5541725289999997</v>
      </c>
      <c r="H104" s="1">
        <v>2</v>
      </c>
      <c r="I104" s="1">
        <v>5</v>
      </c>
      <c r="J104">
        <f t="shared" ca="1" si="1"/>
        <v>0.56135932818720014</v>
      </c>
      <c r="L104">
        <f>COUNTIF($A$2:A104,A104)</f>
        <v>3</v>
      </c>
    </row>
    <row r="105" spans="1:12" x14ac:dyDescent="0.55000000000000004">
      <c r="A105" s="1" t="s">
        <v>29</v>
      </c>
      <c r="B105" s="1">
        <v>2.5000000000000001E-2</v>
      </c>
      <c r="C105" s="1">
        <v>6.05</v>
      </c>
      <c r="D105" s="1">
        <v>98</v>
      </c>
      <c r="E105" s="1">
        <v>4.5849674790000003</v>
      </c>
      <c r="F105" s="1">
        <v>5</v>
      </c>
      <c r="G105" s="1">
        <v>-0.49770734999999999</v>
      </c>
      <c r="H105" s="1">
        <v>1</v>
      </c>
      <c r="I105" s="1">
        <v>5</v>
      </c>
      <c r="J105">
        <f t="shared" ca="1" si="1"/>
        <v>0.75594601616172719</v>
      </c>
      <c r="L105">
        <f>COUNTIF($A$2:A105,A105)</f>
        <v>3</v>
      </c>
    </row>
    <row r="106" spans="1:12" x14ac:dyDescent="0.55000000000000004">
      <c r="A106" t="s">
        <v>105</v>
      </c>
      <c r="B106">
        <v>2.1000000000000001E-2</v>
      </c>
      <c r="C106">
        <v>5.25</v>
      </c>
      <c r="D106">
        <v>1</v>
      </c>
      <c r="E106">
        <v>0</v>
      </c>
      <c r="F106">
        <v>8</v>
      </c>
      <c r="G106">
        <v>0.46062079</v>
      </c>
      <c r="H106">
        <v>2</v>
      </c>
      <c r="I106">
        <v>9</v>
      </c>
      <c r="J106">
        <f t="shared" ca="1" si="1"/>
        <v>0.30804011540218124</v>
      </c>
      <c r="L106">
        <f>COUNTIF($A$2:A106,A106)</f>
        <v>3</v>
      </c>
    </row>
    <row r="107" spans="1:12" x14ac:dyDescent="0.55000000000000004">
      <c r="A107" s="1" t="s">
        <v>33</v>
      </c>
      <c r="B107" s="1">
        <v>5.2999999999999999E-2</v>
      </c>
      <c r="C107" s="1">
        <v>8.15</v>
      </c>
      <c r="D107" s="1">
        <v>46</v>
      </c>
      <c r="E107" s="1">
        <v>3.8286413960000001</v>
      </c>
      <c r="F107" s="1">
        <v>5</v>
      </c>
      <c r="G107" s="1">
        <v>0.456346851</v>
      </c>
      <c r="H107" s="1">
        <v>1</v>
      </c>
      <c r="I107" s="1">
        <v>5</v>
      </c>
      <c r="J107">
        <f t="shared" ca="1" si="1"/>
        <v>0.2378281855091936</v>
      </c>
      <c r="L107">
        <f>COUNTIF($A$2:A107,A107)</f>
        <v>3</v>
      </c>
    </row>
    <row r="108" spans="1:12" x14ac:dyDescent="0.55000000000000004">
      <c r="A108" s="1" t="s">
        <v>39</v>
      </c>
      <c r="B108" s="1">
        <v>6.0999999999999999E-2</v>
      </c>
      <c r="C108" s="1">
        <v>6.3</v>
      </c>
      <c r="D108" s="1">
        <v>185</v>
      </c>
      <c r="E108" s="1">
        <v>5.2203558250000004</v>
      </c>
      <c r="F108" s="1">
        <v>5</v>
      </c>
      <c r="G108" s="1">
        <v>3.213809447</v>
      </c>
      <c r="H108" s="1">
        <v>1</v>
      </c>
      <c r="I108" s="1">
        <v>5</v>
      </c>
      <c r="J108">
        <f t="shared" ca="1" si="1"/>
        <v>0.37205243228430973</v>
      </c>
      <c r="L108">
        <f>COUNTIF($A$2:A108,A108)</f>
        <v>2</v>
      </c>
    </row>
    <row r="109" spans="1:12" x14ac:dyDescent="0.55000000000000004">
      <c r="A109" t="s">
        <v>108</v>
      </c>
      <c r="B109">
        <v>1.7000000000000001E-2</v>
      </c>
      <c r="C109">
        <v>6.2</v>
      </c>
      <c r="D109">
        <v>3</v>
      </c>
      <c r="E109">
        <v>1.0986122890000001</v>
      </c>
      <c r="F109">
        <v>6</v>
      </c>
      <c r="G109">
        <v>2.4642469330000001</v>
      </c>
      <c r="H109">
        <v>2</v>
      </c>
      <c r="I109">
        <v>9</v>
      </c>
      <c r="J109">
        <f t="shared" ca="1" si="1"/>
        <v>0.52263746687975932</v>
      </c>
      <c r="L109">
        <f>COUNTIF($A$2:A109,A109)</f>
        <v>1</v>
      </c>
    </row>
    <row r="110" spans="1:12" x14ac:dyDescent="0.55000000000000004">
      <c r="A110" s="1" t="s">
        <v>120</v>
      </c>
      <c r="B110" s="1">
        <v>1.7000000000000001E-2</v>
      </c>
      <c r="C110" s="1">
        <v>7.4</v>
      </c>
      <c r="D110" s="1">
        <v>16</v>
      </c>
      <c r="E110" s="1">
        <v>2.7725887220000001</v>
      </c>
      <c r="F110" s="1">
        <v>4</v>
      </c>
      <c r="G110" s="1">
        <v>3.1040533479999999</v>
      </c>
      <c r="H110" s="1">
        <v>1</v>
      </c>
      <c r="I110" s="1">
        <v>4</v>
      </c>
      <c r="J110">
        <f t="shared" ca="1" si="1"/>
        <v>0.55227447932150375</v>
      </c>
      <c r="L110">
        <f>COUNTIF($A$2:A110,A110)</f>
        <v>1</v>
      </c>
    </row>
    <row r="111" spans="1:12" x14ac:dyDescent="0.55000000000000004">
      <c r="A111" t="s">
        <v>103</v>
      </c>
      <c r="B111">
        <v>1.9E-2</v>
      </c>
      <c r="C111">
        <v>4.8499999999999996</v>
      </c>
      <c r="D111">
        <v>16</v>
      </c>
      <c r="E111">
        <v>2.7725887220000001</v>
      </c>
      <c r="F111">
        <v>4</v>
      </c>
      <c r="G111">
        <v>0.221302043</v>
      </c>
      <c r="H111">
        <v>1</v>
      </c>
      <c r="I111">
        <v>9</v>
      </c>
      <c r="J111">
        <f t="shared" ca="1" si="1"/>
        <v>0.64312015366880904</v>
      </c>
      <c r="L111">
        <f>COUNTIF($A$2:A111,A111)</f>
        <v>3</v>
      </c>
    </row>
    <row r="112" spans="1:12" x14ac:dyDescent="0.55000000000000004">
      <c r="A112" t="s">
        <v>115</v>
      </c>
      <c r="B112">
        <v>5.5E-2</v>
      </c>
      <c r="C112">
        <v>4.45</v>
      </c>
      <c r="D112">
        <v>1</v>
      </c>
      <c r="E112">
        <v>0</v>
      </c>
      <c r="F112">
        <v>6</v>
      </c>
      <c r="G112">
        <v>1.3547002159999999</v>
      </c>
      <c r="H112">
        <v>2</v>
      </c>
      <c r="I112">
        <v>9</v>
      </c>
      <c r="J112">
        <f t="shared" ca="1" si="1"/>
        <v>0.95726235773437385</v>
      </c>
      <c r="L112">
        <f>COUNTIF($A$2:A112,A112)</f>
        <v>2</v>
      </c>
    </row>
    <row r="113" spans="1:12" x14ac:dyDescent="0.55000000000000004">
      <c r="A113" s="1" t="s">
        <v>132</v>
      </c>
      <c r="B113" s="1">
        <v>5.2999999999999999E-2</v>
      </c>
      <c r="C113" s="1">
        <v>6.55</v>
      </c>
      <c r="D113" s="1">
        <v>1</v>
      </c>
      <c r="E113" s="1">
        <v>0</v>
      </c>
      <c r="F113" s="1">
        <v>6</v>
      </c>
      <c r="G113" s="1">
        <v>2.291088121</v>
      </c>
      <c r="H113" s="1">
        <v>2</v>
      </c>
      <c r="I113" s="1">
        <v>4</v>
      </c>
      <c r="J113">
        <f t="shared" ca="1" si="1"/>
        <v>0.64659999953374536</v>
      </c>
      <c r="L113">
        <f>COUNTIF($A$2:A113,A113)</f>
        <v>1</v>
      </c>
    </row>
    <row r="114" spans="1:12" x14ac:dyDescent="0.55000000000000004">
      <c r="A114" s="1" t="s">
        <v>33</v>
      </c>
      <c r="B114" s="1">
        <v>5.2999999999999999E-2</v>
      </c>
      <c r="C114" s="1">
        <v>8.15</v>
      </c>
      <c r="D114" s="1">
        <v>46</v>
      </c>
      <c r="E114" s="1">
        <v>3.8286413960000001</v>
      </c>
      <c r="F114" s="1">
        <v>5</v>
      </c>
      <c r="G114" s="1">
        <v>0.456346851</v>
      </c>
      <c r="H114" s="1">
        <v>1</v>
      </c>
      <c r="I114" s="1">
        <v>5</v>
      </c>
      <c r="J114">
        <f t="shared" ca="1" si="1"/>
        <v>0.88993716400556655</v>
      </c>
      <c r="L114">
        <f>COUNTIF($A$2:A114,A114)</f>
        <v>4</v>
      </c>
    </row>
    <row r="115" spans="1:12" x14ac:dyDescent="0.55000000000000004">
      <c r="A115" s="1" t="s">
        <v>44</v>
      </c>
      <c r="B115" s="1">
        <v>5.1999999999999998E-2</v>
      </c>
      <c r="C115" s="1">
        <v>7.1</v>
      </c>
      <c r="D115" s="1">
        <v>124</v>
      </c>
      <c r="E115" s="1">
        <v>4.8202815660000002</v>
      </c>
      <c r="F115" s="1">
        <v>6</v>
      </c>
      <c r="G115" s="1">
        <v>1.3756374659999999</v>
      </c>
      <c r="H115" s="1">
        <v>1</v>
      </c>
      <c r="I115" s="1">
        <v>5</v>
      </c>
      <c r="J115">
        <f t="shared" ca="1" si="1"/>
        <v>0.94900360190650146</v>
      </c>
      <c r="L115">
        <f>COUNTIF($A$2:A115,A115)</f>
        <v>1</v>
      </c>
    </row>
    <row r="116" spans="1:12" x14ac:dyDescent="0.55000000000000004">
      <c r="A116" t="s">
        <v>115</v>
      </c>
      <c r="B116">
        <v>5.5E-2</v>
      </c>
      <c r="C116">
        <v>4.45</v>
      </c>
      <c r="D116">
        <v>1</v>
      </c>
      <c r="E116">
        <v>0</v>
      </c>
      <c r="F116">
        <v>6</v>
      </c>
      <c r="G116">
        <v>1.3547002159999999</v>
      </c>
      <c r="H116">
        <v>2</v>
      </c>
      <c r="I116">
        <v>9</v>
      </c>
      <c r="J116">
        <f t="shared" ca="1" si="1"/>
        <v>0.89046978703845892</v>
      </c>
      <c r="L116">
        <f>COUNTIF($A$2:A116,A116)</f>
        <v>3</v>
      </c>
    </row>
    <row r="117" spans="1:12" x14ac:dyDescent="0.55000000000000004">
      <c r="A117" s="1" t="s">
        <v>127</v>
      </c>
      <c r="B117" s="1">
        <v>5.1999999999999998E-2</v>
      </c>
      <c r="C117" s="1">
        <v>3.65</v>
      </c>
      <c r="D117" s="1">
        <v>1</v>
      </c>
      <c r="E117" s="1">
        <v>0</v>
      </c>
      <c r="F117" s="1">
        <v>9</v>
      </c>
      <c r="G117" s="1">
        <v>1.1623862309999999</v>
      </c>
      <c r="H117" s="1">
        <v>4</v>
      </c>
      <c r="I117" s="1">
        <v>4</v>
      </c>
      <c r="J117">
        <f t="shared" ca="1" si="1"/>
        <v>1.3498251482583989E-2</v>
      </c>
      <c r="L117">
        <f>COUNTIF($A$2:A117,A117)</f>
        <v>3</v>
      </c>
    </row>
    <row r="118" spans="1:12" x14ac:dyDescent="0.55000000000000004">
      <c r="A118" s="1" t="s">
        <v>122</v>
      </c>
      <c r="B118" s="1">
        <v>1.6E-2</v>
      </c>
      <c r="C118" s="1">
        <v>6.2</v>
      </c>
      <c r="D118" s="1">
        <v>1</v>
      </c>
      <c r="E118" s="1">
        <v>0</v>
      </c>
      <c r="F118" s="1">
        <v>6</v>
      </c>
      <c r="G118" s="1">
        <v>3.722321049</v>
      </c>
      <c r="H118" s="1">
        <v>2</v>
      </c>
      <c r="I118" s="1">
        <v>4</v>
      </c>
      <c r="J118">
        <f t="shared" ca="1" si="1"/>
        <v>0.92143733822237261</v>
      </c>
      <c r="L118">
        <f>COUNTIF($A$2:A118,A118)</f>
        <v>3</v>
      </c>
    </row>
    <row r="119" spans="1:12" x14ac:dyDescent="0.55000000000000004">
      <c r="A119" t="s">
        <v>100</v>
      </c>
      <c r="B119">
        <v>6.8000000000000005E-2</v>
      </c>
      <c r="C119">
        <v>5.05</v>
      </c>
      <c r="D119">
        <v>32</v>
      </c>
      <c r="E119">
        <v>3.4657359030000001</v>
      </c>
      <c r="F119">
        <v>6</v>
      </c>
      <c r="G119">
        <v>0.35238803200000002</v>
      </c>
      <c r="H119">
        <v>2</v>
      </c>
      <c r="I119">
        <v>9</v>
      </c>
      <c r="J119">
        <f t="shared" ca="1" si="1"/>
        <v>0.12874073381370799</v>
      </c>
      <c r="L119">
        <f>COUNTIF($A$2:A119,A119)</f>
        <v>1</v>
      </c>
    </row>
    <row r="120" spans="1:12" x14ac:dyDescent="0.55000000000000004">
      <c r="A120" s="1" t="s">
        <v>43</v>
      </c>
      <c r="B120" s="1">
        <v>4.0000000000000001E-3</v>
      </c>
      <c r="C120" s="1">
        <v>5.25</v>
      </c>
      <c r="D120" s="1">
        <v>22</v>
      </c>
      <c r="E120" s="1">
        <v>3.091042453</v>
      </c>
      <c r="F120" s="1">
        <v>6</v>
      </c>
      <c r="G120" s="1">
        <v>2.415676801</v>
      </c>
      <c r="H120" s="1">
        <v>2</v>
      </c>
      <c r="I120" s="1">
        <v>5</v>
      </c>
      <c r="J120">
        <f t="shared" ca="1" si="1"/>
        <v>0.6395594813769071</v>
      </c>
      <c r="L120">
        <f>COUNTIF($A$2:A120,A120)</f>
        <v>2</v>
      </c>
    </row>
    <row r="121" spans="1:12" x14ac:dyDescent="0.55000000000000004">
      <c r="A121" s="1" t="s">
        <v>121</v>
      </c>
      <c r="B121" s="1">
        <v>2.5000000000000001E-2</v>
      </c>
      <c r="C121" s="1">
        <v>4.05</v>
      </c>
      <c r="D121" s="1">
        <v>9</v>
      </c>
      <c r="E121" s="1">
        <v>2.1972245770000001</v>
      </c>
      <c r="F121" s="1">
        <v>7</v>
      </c>
      <c r="G121" s="1">
        <v>0.81043085800000003</v>
      </c>
      <c r="H121" s="1">
        <v>3</v>
      </c>
      <c r="I121" s="1">
        <v>4</v>
      </c>
      <c r="J121">
        <f t="shared" ca="1" si="1"/>
        <v>0.98330215789933828</v>
      </c>
      <c r="L121">
        <f>COUNTIF($A$2:A121,A121)</f>
        <v>2</v>
      </c>
    </row>
    <row r="122" spans="1:12" x14ac:dyDescent="0.55000000000000004">
      <c r="A122" t="s">
        <v>105</v>
      </c>
      <c r="B122">
        <v>2.1000000000000001E-2</v>
      </c>
      <c r="C122">
        <v>5.25</v>
      </c>
      <c r="D122">
        <v>1</v>
      </c>
      <c r="E122">
        <v>0</v>
      </c>
      <c r="F122">
        <v>8</v>
      </c>
      <c r="G122">
        <v>0.46062079</v>
      </c>
      <c r="H122">
        <v>2</v>
      </c>
      <c r="I122">
        <v>9</v>
      </c>
      <c r="J122">
        <f t="shared" ca="1" si="1"/>
        <v>0.70231856203238463</v>
      </c>
      <c r="L122">
        <f>COUNTIF($A$2:A122,A122)</f>
        <v>4</v>
      </c>
    </row>
    <row r="123" spans="1:12" x14ac:dyDescent="0.55000000000000004">
      <c r="A123" t="s">
        <v>112</v>
      </c>
      <c r="B123">
        <v>2.8000000000000001E-2</v>
      </c>
      <c r="C123">
        <v>6.45</v>
      </c>
      <c r="D123">
        <v>7</v>
      </c>
      <c r="E123">
        <v>1.9459101489999999</v>
      </c>
      <c r="F123">
        <v>9</v>
      </c>
      <c r="G123">
        <v>1.2228913189999999</v>
      </c>
      <c r="H123">
        <v>3</v>
      </c>
      <c r="I123">
        <v>9</v>
      </c>
      <c r="J123">
        <f t="shared" ca="1" si="1"/>
        <v>0.30825933340665002</v>
      </c>
      <c r="L123">
        <f>COUNTIF($A$2:A123,A123)</f>
        <v>1</v>
      </c>
    </row>
    <row r="124" spans="1:12" x14ac:dyDescent="0.55000000000000004">
      <c r="A124" s="1" t="s">
        <v>31</v>
      </c>
      <c r="B124" s="1">
        <v>6.0999999999999999E-2</v>
      </c>
      <c r="C124" s="1">
        <v>4</v>
      </c>
      <c r="D124" s="1">
        <v>1</v>
      </c>
      <c r="E124" s="1">
        <v>0</v>
      </c>
      <c r="F124" s="1">
        <v>5</v>
      </c>
      <c r="G124" s="1">
        <v>1.1789103139999999</v>
      </c>
      <c r="H124" s="1">
        <v>1</v>
      </c>
      <c r="I124" s="1">
        <v>5</v>
      </c>
      <c r="J124">
        <f t="shared" ca="1" si="1"/>
        <v>0.33937451004819852</v>
      </c>
      <c r="L124">
        <f>COUNTIF($A$2:A124,A124)</f>
        <v>3</v>
      </c>
    </row>
    <row r="125" spans="1:12" x14ac:dyDescent="0.55000000000000004">
      <c r="A125" s="1" t="s">
        <v>122</v>
      </c>
      <c r="B125" s="1">
        <v>1.6E-2</v>
      </c>
      <c r="C125" s="1">
        <v>6.2</v>
      </c>
      <c r="D125" s="1">
        <v>1</v>
      </c>
      <c r="E125" s="1">
        <v>0</v>
      </c>
      <c r="F125" s="1">
        <v>6</v>
      </c>
      <c r="G125" s="1">
        <v>3.722321049</v>
      </c>
      <c r="H125" s="1">
        <v>2</v>
      </c>
      <c r="I125" s="1">
        <v>4</v>
      </c>
      <c r="J125">
        <f t="shared" ca="1" si="1"/>
        <v>0.43236637513436837</v>
      </c>
      <c r="L125">
        <f>COUNTIF($A$2:A125,A125)</f>
        <v>4</v>
      </c>
    </row>
    <row r="126" spans="1:12" x14ac:dyDescent="0.55000000000000004">
      <c r="A126" t="s">
        <v>115</v>
      </c>
      <c r="B126">
        <v>5.5E-2</v>
      </c>
      <c r="C126">
        <v>4.45</v>
      </c>
      <c r="D126">
        <v>1</v>
      </c>
      <c r="E126">
        <v>0</v>
      </c>
      <c r="F126">
        <v>6</v>
      </c>
      <c r="G126">
        <v>1.3547002159999999</v>
      </c>
      <c r="H126">
        <v>2</v>
      </c>
      <c r="I126">
        <v>9</v>
      </c>
      <c r="J126">
        <f t="shared" ca="1" si="1"/>
        <v>0.64719694657355409</v>
      </c>
      <c r="L126">
        <f>COUNTIF($A$2:A126,A126)</f>
        <v>4</v>
      </c>
    </row>
    <row r="127" spans="1:12" x14ac:dyDescent="0.55000000000000004">
      <c r="A127" s="1" t="s">
        <v>130</v>
      </c>
      <c r="B127" s="1">
        <v>8.9999999999999993E-3</v>
      </c>
      <c r="C127" s="1">
        <v>4.7</v>
      </c>
      <c r="D127" s="1">
        <v>27</v>
      </c>
      <c r="E127" s="1">
        <v>3.2958368660000001</v>
      </c>
      <c r="F127" s="1">
        <v>6</v>
      </c>
      <c r="G127" s="1">
        <v>1.4487750699999999</v>
      </c>
      <c r="H127" s="1">
        <v>2</v>
      </c>
      <c r="I127" s="1">
        <v>4</v>
      </c>
      <c r="J127">
        <f t="shared" ca="1" si="1"/>
        <v>0.4138348886221469</v>
      </c>
      <c r="L127">
        <f>COUNTIF($A$2:A127,A127)</f>
        <v>2</v>
      </c>
    </row>
    <row r="128" spans="1:12" x14ac:dyDescent="0.55000000000000004">
      <c r="A128" s="1" t="s">
        <v>121</v>
      </c>
      <c r="B128" s="1">
        <v>2.5000000000000001E-2</v>
      </c>
      <c r="C128" s="1">
        <v>4.05</v>
      </c>
      <c r="D128" s="1">
        <v>9</v>
      </c>
      <c r="E128" s="1">
        <v>2.1972245770000001</v>
      </c>
      <c r="F128" s="1">
        <v>7</v>
      </c>
      <c r="G128" s="1">
        <v>0.81043085800000003</v>
      </c>
      <c r="H128" s="1">
        <v>3</v>
      </c>
      <c r="I128" s="1">
        <v>4</v>
      </c>
      <c r="J128">
        <f t="shared" ca="1" si="1"/>
        <v>0.81065538457417663</v>
      </c>
      <c r="L128">
        <f>COUNTIF($A$2:A128,A128)</f>
        <v>3</v>
      </c>
    </row>
    <row r="129" spans="1:12" x14ac:dyDescent="0.55000000000000004">
      <c r="A129" t="s">
        <v>107</v>
      </c>
      <c r="B129">
        <v>6.6000000000000003E-2</v>
      </c>
      <c r="C129">
        <v>8.85</v>
      </c>
      <c r="D129">
        <v>19</v>
      </c>
      <c r="E129">
        <v>2.9444389790000001</v>
      </c>
      <c r="F129">
        <v>4</v>
      </c>
      <c r="G129">
        <v>0.678639137</v>
      </c>
      <c r="H129">
        <v>1</v>
      </c>
      <c r="I129">
        <v>9</v>
      </c>
      <c r="J129">
        <f t="shared" ca="1" si="1"/>
        <v>0.50340253409068614</v>
      </c>
      <c r="L129">
        <f>COUNTIF($A$2:A129,A129)</f>
        <v>2</v>
      </c>
    </row>
    <row r="130" spans="1:12" x14ac:dyDescent="0.55000000000000004">
      <c r="A130" s="1" t="s">
        <v>117</v>
      </c>
      <c r="B130" s="1">
        <v>6.5000000000000002E-2</v>
      </c>
      <c r="C130" s="1">
        <v>7.85</v>
      </c>
      <c r="D130" s="1">
        <v>1</v>
      </c>
      <c r="E130" s="1">
        <v>0</v>
      </c>
      <c r="F130" s="1">
        <v>8</v>
      </c>
      <c r="G130" s="1">
        <v>4.4317765070000004</v>
      </c>
      <c r="H130" s="1">
        <v>2</v>
      </c>
      <c r="I130" s="1">
        <v>4</v>
      </c>
      <c r="J130">
        <f t="shared" ref="J130:J193" ca="1" si="2">RAND()</f>
        <v>0.2912579939026243</v>
      </c>
      <c r="L130">
        <f>COUNTIF($A$2:A130,A130)</f>
        <v>2</v>
      </c>
    </row>
    <row r="131" spans="1:12" x14ac:dyDescent="0.55000000000000004">
      <c r="A131" s="1" t="s">
        <v>124</v>
      </c>
      <c r="B131" s="1">
        <v>2.3E-2</v>
      </c>
      <c r="C131" s="1">
        <v>5.8</v>
      </c>
      <c r="D131" s="1">
        <v>1</v>
      </c>
      <c r="E131" s="1">
        <v>0</v>
      </c>
      <c r="F131" s="1">
        <v>7</v>
      </c>
      <c r="G131" s="1">
        <v>2.4554190629999999</v>
      </c>
      <c r="H131" s="1">
        <v>2</v>
      </c>
      <c r="I131" s="1">
        <v>4</v>
      </c>
      <c r="J131">
        <f t="shared" ca="1" si="2"/>
        <v>0.66602174645995937</v>
      </c>
      <c r="L131">
        <f>COUNTIF($A$2:A131,A131)</f>
        <v>4</v>
      </c>
    </row>
    <row r="132" spans="1:12" x14ac:dyDescent="0.55000000000000004">
      <c r="A132" t="s">
        <v>112</v>
      </c>
      <c r="B132">
        <v>2.8000000000000001E-2</v>
      </c>
      <c r="C132">
        <v>6.45</v>
      </c>
      <c r="D132">
        <v>7</v>
      </c>
      <c r="E132">
        <v>1.9459101489999999</v>
      </c>
      <c r="F132">
        <v>9</v>
      </c>
      <c r="G132">
        <v>1.2228913189999999</v>
      </c>
      <c r="H132">
        <v>3</v>
      </c>
      <c r="I132">
        <v>9</v>
      </c>
      <c r="J132">
        <f t="shared" ca="1" si="2"/>
        <v>0.29375524818592735</v>
      </c>
      <c r="L132">
        <f>COUNTIF($A$2:A132,A132)</f>
        <v>2</v>
      </c>
    </row>
    <row r="133" spans="1:12" x14ac:dyDescent="0.55000000000000004">
      <c r="A133" t="s">
        <v>114</v>
      </c>
      <c r="B133">
        <v>7.5999999999999998E-2</v>
      </c>
      <c r="C133">
        <v>5.8</v>
      </c>
      <c r="D133">
        <v>2</v>
      </c>
      <c r="E133">
        <v>0.69314718099999995</v>
      </c>
      <c r="F133">
        <v>6</v>
      </c>
      <c r="G133">
        <v>1.6344347969999999</v>
      </c>
      <c r="H133">
        <v>1</v>
      </c>
      <c r="I133">
        <v>9</v>
      </c>
      <c r="J133">
        <f t="shared" ca="1" si="2"/>
        <v>0.82657762854988082</v>
      </c>
      <c r="L133">
        <f>COUNTIF($A$2:A133,A133)</f>
        <v>3</v>
      </c>
    </row>
    <row r="134" spans="1:12" x14ac:dyDescent="0.55000000000000004">
      <c r="A134" t="s">
        <v>109</v>
      </c>
      <c r="B134">
        <v>5.7000000000000002E-2</v>
      </c>
      <c r="C134">
        <v>2</v>
      </c>
      <c r="D134">
        <v>1</v>
      </c>
      <c r="E134">
        <v>0</v>
      </c>
      <c r="F134">
        <v>7</v>
      </c>
      <c r="G134">
        <v>1.2127086629999999</v>
      </c>
      <c r="H134">
        <v>3</v>
      </c>
      <c r="I134">
        <v>9</v>
      </c>
      <c r="J134">
        <f t="shared" ca="1" si="2"/>
        <v>0.96579719213994286</v>
      </c>
      <c r="L134">
        <f>COUNTIF($A$2:A134,A134)</f>
        <v>6</v>
      </c>
    </row>
    <row r="135" spans="1:12" x14ac:dyDescent="0.55000000000000004">
      <c r="A135" t="s">
        <v>111</v>
      </c>
      <c r="B135">
        <v>2.1000000000000001E-2</v>
      </c>
      <c r="C135">
        <v>4.95</v>
      </c>
      <c r="D135">
        <v>282</v>
      </c>
      <c r="E135">
        <v>5.6419070710000003</v>
      </c>
      <c r="F135">
        <v>5</v>
      </c>
      <c r="G135">
        <v>2.5520864589999999</v>
      </c>
      <c r="H135">
        <v>2</v>
      </c>
      <c r="I135">
        <v>9</v>
      </c>
      <c r="J135">
        <f t="shared" ca="1" si="2"/>
        <v>0.8640411039586896</v>
      </c>
      <c r="L135">
        <f>COUNTIF($A$2:A135,A135)</f>
        <v>2</v>
      </c>
    </row>
    <row r="136" spans="1:12" x14ac:dyDescent="0.55000000000000004">
      <c r="A136" s="1" t="s">
        <v>17</v>
      </c>
      <c r="B136" s="1">
        <v>5.7000000000000002E-2</v>
      </c>
      <c r="C136" s="1">
        <v>7.6</v>
      </c>
      <c r="D136" s="1">
        <v>43</v>
      </c>
      <c r="E136" s="1">
        <v>3.7612001159999999</v>
      </c>
      <c r="F136" s="1">
        <v>5</v>
      </c>
      <c r="G136" s="1">
        <v>2.4432111079999999</v>
      </c>
      <c r="H136" s="1">
        <v>1</v>
      </c>
      <c r="I136" s="1">
        <v>1</v>
      </c>
      <c r="J136">
        <f t="shared" ca="1" si="2"/>
        <v>0.52147574466651203</v>
      </c>
      <c r="L136">
        <f>COUNTIF($A$2:A136,A136)</f>
        <v>1</v>
      </c>
    </row>
    <row r="137" spans="1:12" x14ac:dyDescent="0.55000000000000004">
      <c r="A137" t="s">
        <v>112</v>
      </c>
      <c r="B137">
        <v>2.8000000000000001E-2</v>
      </c>
      <c r="C137">
        <v>6.45</v>
      </c>
      <c r="D137">
        <v>7</v>
      </c>
      <c r="E137">
        <v>1.9459101489999999</v>
      </c>
      <c r="F137">
        <v>9</v>
      </c>
      <c r="G137">
        <v>1.2228913189999999</v>
      </c>
      <c r="H137">
        <v>3</v>
      </c>
      <c r="I137">
        <v>9</v>
      </c>
      <c r="J137">
        <f t="shared" ca="1" si="2"/>
        <v>0.60024199796853084</v>
      </c>
      <c r="L137">
        <f>COUNTIF($A$2:A137,A137)</f>
        <v>3</v>
      </c>
    </row>
    <row r="138" spans="1:12" x14ac:dyDescent="0.55000000000000004">
      <c r="A138" t="s">
        <v>100</v>
      </c>
      <c r="B138">
        <v>6.8000000000000005E-2</v>
      </c>
      <c r="C138">
        <v>5.05</v>
      </c>
      <c r="D138">
        <v>32</v>
      </c>
      <c r="E138">
        <v>3.4657359030000001</v>
      </c>
      <c r="F138">
        <v>6</v>
      </c>
      <c r="G138">
        <v>0.35238803200000002</v>
      </c>
      <c r="H138">
        <v>2</v>
      </c>
      <c r="I138">
        <v>9</v>
      </c>
      <c r="J138">
        <f t="shared" ca="1" si="2"/>
        <v>0.40890599154327001</v>
      </c>
      <c r="L138">
        <f>COUNTIF($A$2:A138,A138)</f>
        <v>2</v>
      </c>
    </row>
    <row r="139" spans="1:12" x14ac:dyDescent="0.55000000000000004">
      <c r="A139" t="s">
        <v>113</v>
      </c>
      <c r="B139">
        <v>5.7000000000000002E-2</v>
      </c>
      <c r="C139">
        <v>7.65</v>
      </c>
      <c r="D139">
        <v>7</v>
      </c>
      <c r="E139">
        <v>1.9459101489999999</v>
      </c>
      <c r="F139">
        <v>6</v>
      </c>
      <c r="G139">
        <v>1.3148532820000001</v>
      </c>
      <c r="H139">
        <v>2</v>
      </c>
      <c r="I139">
        <v>9</v>
      </c>
      <c r="J139">
        <f t="shared" ca="1" si="2"/>
        <v>0.71699525403434128</v>
      </c>
      <c r="L139">
        <f>COUNTIF($A$2:A139,A139)</f>
        <v>2</v>
      </c>
    </row>
    <row r="140" spans="1:12" x14ac:dyDescent="0.55000000000000004">
      <c r="A140" t="s">
        <v>102</v>
      </c>
      <c r="B140">
        <v>2.4E-2</v>
      </c>
      <c r="C140">
        <v>4.5999999999999996</v>
      </c>
      <c r="D140">
        <v>12</v>
      </c>
      <c r="E140">
        <v>2.4849066500000001</v>
      </c>
      <c r="F140">
        <v>5</v>
      </c>
      <c r="G140">
        <v>1.624695067</v>
      </c>
      <c r="H140">
        <v>2</v>
      </c>
      <c r="I140">
        <v>9</v>
      </c>
      <c r="J140">
        <f t="shared" ca="1" si="2"/>
        <v>0.49062763883044858</v>
      </c>
      <c r="L140">
        <f>COUNTIF($A$2:A140,A140)</f>
        <v>4</v>
      </c>
    </row>
    <row r="141" spans="1:12" x14ac:dyDescent="0.55000000000000004">
      <c r="A141" t="s">
        <v>99</v>
      </c>
      <c r="B141">
        <v>7.8E-2</v>
      </c>
      <c r="C141">
        <v>4.3499999999999996</v>
      </c>
      <c r="D141">
        <v>1</v>
      </c>
      <c r="E141">
        <v>0</v>
      </c>
      <c r="F141">
        <v>7</v>
      </c>
      <c r="G141">
        <v>1.200003216</v>
      </c>
      <c r="H141">
        <v>2</v>
      </c>
      <c r="I141">
        <v>9</v>
      </c>
      <c r="J141">
        <f t="shared" ca="1" si="2"/>
        <v>0.35016463796550001</v>
      </c>
      <c r="L141">
        <f>COUNTIF($A$2:A141,A141)</f>
        <v>3</v>
      </c>
    </row>
    <row r="142" spans="1:12" x14ac:dyDescent="0.55000000000000004">
      <c r="A142" s="1" t="s">
        <v>119</v>
      </c>
      <c r="B142" s="1">
        <v>2.5000000000000001E-2</v>
      </c>
      <c r="C142" s="1">
        <v>6</v>
      </c>
      <c r="D142" s="1">
        <v>37</v>
      </c>
      <c r="E142" s="1">
        <v>3.6109179130000002</v>
      </c>
      <c r="F142" s="1">
        <v>5</v>
      </c>
      <c r="G142" s="1">
        <v>2.860774573</v>
      </c>
      <c r="H142" s="1">
        <v>1</v>
      </c>
      <c r="I142" s="1">
        <v>4</v>
      </c>
      <c r="J142">
        <f t="shared" ca="1" si="2"/>
        <v>0.44053061847418373</v>
      </c>
      <c r="L142">
        <f>COUNTIF($A$2:A142,A142)</f>
        <v>2</v>
      </c>
    </row>
    <row r="143" spans="1:12" x14ac:dyDescent="0.55000000000000004">
      <c r="A143" t="s">
        <v>112</v>
      </c>
      <c r="B143">
        <v>2.8000000000000001E-2</v>
      </c>
      <c r="C143">
        <v>6.45</v>
      </c>
      <c r="D143">
        <v>7</v>
      </c>
      <c r="E143">
        <v>1.9459101489999999</v>
      </c>
      <c r="F143">
        <v>9</v>
      </c>
      <c r="G143">
        <v>1.2228913189999999</v>
      </c>
      <c r="H143">
        <v>3</v>
      </c>
      <c r="I143">
        <v>9</v>
      </c>
      <c r="J143">
        <f t="shared" ca="1" si="2"/>
        <v>0.5893000761771896</v>
      </c>
      <c r="L143">
        <f>COUNTIF($A$2:A143,A143)</f>
        <v>4</v>
      </c>
    </row>
    <row r="144" spans="1:12" x14ac:dyDescent="0.55000000000000004">
      <c r="A144" s="1" t="s">
        <v>37</v>
      </c>
      <c r="B144" s="1">
        <v>5.2999999999999999E-2</v>
      </c>
      <c r="C144" s="1">
        <v>6.7</v>
      </c>
      <c r="D144" s="1">
        <v>1</v>
      </c>
      <c r="E144" s="1">
        <v>0</v>
      </c>
      <c r="F144" s="1">
        <v>8</v>
      </c>
      <c r="G144" s="1">
        <v>6.5541725289999997</v>
      </c>
      <c r="H144" s="1">
        <v>2</v>
      </c>
      <c r="I144" s="1">
        <v>5</v>
      </c>
      <c r="J144">
        <f t="shared" ca="1" si="2"/>
        <v>4.9447361393695211E-4</v>
      </c>
      <c r="L144">
        <f>COUNTIF($A$2:A144,A144)</f>
        <v>4</v>
      </c>
    </row>
    <row r="145" spans="1:12" x14ac:dyDescent="0.55000000000000004">
      <c r="A145" t="s">
        <v>109</v>
      </c>
      <c r="B145">
        <v>5.7000000000000002E-2</v>
      </c>
      <c r="C145">
        <v>2</v>
      </c>
      <c r="D145">
        <v>1</v>
      </c>
      <c r="E145">
        <v>0</v>
      </c>
      <c r="F145">
        <v>7</v>
      </c>
      <c r="G145">
        <v>1.2127086629999999</v>
      </c>
      <c r="H145">
        <v>3</v>
      </c>
      <c r="I145">
        <v>9</v>
      </c>
      <c r="J145">
        <f t="shared" ca="1" si="2"/>
        <v>0.4759498584781956</v>
      </c>
      <c r="L145">
        <f>COUNTIF($A$2:A145,A145)</f>
        <v>7</v>
      </c>
    </row>
    <row r="146" spans="1:12" x14ac:dyDescent="0.55000000000000004">
      <c r="A146" s="1" t="s">
        <v>44</v>
      </c>
      <c r="B146" s="1">
        <v>5.1999999999999998E-2</v>
      </c>
      <c r="C146" s="1">
        <v>7.1</v>
      </c>
      <c r="D146" s="1">
        <v>124</v>
      </c>
      <c r="E146" s="1">
        <v>4.8202815660000002</v>
      </c>
      <c r="F146" s="1">
        <v>6</v>
      </c>
      <c r="G146" s="1">
        <v>1.3756374659999999</v>
      </c>
      <c r="H146" s="1">
        <v>1</v>
      </c>
      <c r="I146" s="1">
        <v>5</v>
      </c>
      <c r="J146">
        <f t="shared" ca="1" si="2"/>
        <v>0.83444884766585625</v>
      </c>
      <c r="L146">
        <f>COUNTIF($A$2:A146,A146)</f>
        <v>2</v>
      </c>
    </row>
    <row r="147" spans="1:12" x14ac:dyDescent="0.55000000000000004">
      <c r="A147" t="s">
        <v>103</v>
      </c>
      <c r="B147">
        <v>1.9E-2</v>
      </c>
      <c r="C147">
        <v>4.8499999999999996</v>
      </c>
      <c r="D147">
        <v>16</v>
      </c>
      <c r="E147">
        <v>2.7725887220000001</v>
      </c>
      <c r="F147">
        <v>4</v>
      </c>
      <c r="G147">
        <v>0.221302043</v>
      </c>
      <c r="H147">
        <v>1</v>
      </c>
      <c r="I147">
        <v>9</v>
      </c>
      <c r="J147">
        <f t="shared" ca="1" si="2"/>
        <v>0.10115670358965556</v>
      </c>
      <c r="L147">
        <f>COUNTIF($A$2:A147,A147)</f>
        <v>4</v>
      </c>
    </row>
    <row r="148" spans="1:12" x14ac:dyDescent="0.55000000000000004">
      <c r="A148" s="1" t="s">
        <v>35</v>
      </c>
      <c r="B148" s="1">
        <v>6.0999999999999999E-2</v>
      </c>
      <c r="C148" s="1">
        <v>7.1</v>
      </c>
      <c r="D148" s="1">
        <v>52</v>
      </c>
      <c r="E148" s="1">
        <v>3.9512437189999998</v>
      </c>
      <c r="F148" s="1">
        <v>4</v>
      </c>
      <c r="G148" s="1">
        <v>1.103420165</v>
      </c>
      <c r="H148" s="1">
        <v>1</v>
      </c>
      <c r="I148" s="1">
        <v>5</v>
      </c>
      <c r="J148">
        <f t="shared" ca="1" si="2"/>
        <v>0.15518969829149676</v>
      </c>
      <c r="L148">
        <f>COUNTIF($A$2:A148,A148)</f>
        <v>3</v>
      </c>
    </row>
    <row r="149" spans="1:12" x14ac:dyDescent="0.55000000000000004">
      <c r="A149" s="1" t="s">
        <v>43</v>
      </c>
      <c r="B149" s="1">
        <v>4.0000000000000001E-3</v>
      </c>
      <c r="C149" s="1">
        <v>5.25</v>
      </c>
      <c r="D149" s="1">
        <v>22</v>
      </c>
      <c r="E149" s="1">
        <v>3.091042453</v>
      </c>
      <c r="F149" s="1">
        <v>6</v>
      </c>
      <c r="G149" s="1">
        <v>2.415676801</v>
      </c>
      <c r="H149" s="1">
        <v>2</v>
      </c>
      <c r="I149" s="1">
        <v>5</v>
      </c>
      <c r="J149">
        <f t="shared" ca="1" si="2"/>
        <v>0.15622782973357063</v>
      </c>
      <c r="L149">
        <f>COUNTIF($A$2:A149,A149)</f>
        <v>3</v>
      </c>
    </row>
    <row r="150" spans="1:12" x14ac:dyDescent="0.55000000000000004">
      <c r="A150" s="1" t="s">
        <v>41</v>
      </c>
      <c r="B150" s="1">
        <v>0.02</v>
      </c>
      <c r="C150" s="1">
        <v>5.6</v>
      </c>
      <c r="D150" s="1">
        <v>1</v>
      </c>
      <c r="E150" s="1">
        <v>0</v>
      </c>
      <c r="F150" s="1">
        <v>7</v>
      </c>
      <c r="G150" s="1">
        <v>0.78288724300000001</v>
      </c>
      <c r="H150" s="1">
        <v>2</v>
      </c>
      <c r="I150" s="1">
        <v>5</v>
      </c>
      <c r="J150">
        <f t="shared" ca="1" si="2"/>
        <v>0.32688520537105659</v>
      </c>
      <c r="L150">
        <f>COUNTIF($A$2:A150,A150)</f>
        <v>2</v>
      </c>
    </row>
    <row r="151" spans="1:12" x14ac:dyDescent="0.55000000000000004">
      <c r="A151" t="s">
        <v>107</v>
      </c>
      <c r="B151">
        <v>6.6000000000000003E-2</v>
      </c>
      <c r="C151">
        <v>8.85</v>
      </c>
      <c r="D151">
        <v>19</v>
      </c>
      <c r="E151">
        <v>2.9444389790000001</v>
      </c>
      <c r="F151">
        <v>4</v>
      </c>
      <c r="G151">
        <v>0.678639137</v>
      </c>
      <c r="H151">
        <v>1</v>
      </c>
      <c r="I151">
        <v>9</v>
      </c>
      <c r="J151">
        <f t="shared" ca="1" si="2"/>
        <v>0.34917053742555737</v>
      </c>
      <c r="L151">
        <f>COUNTIF($A$2:A151,A151)</f>
        <v>3</v>
      </c>
    </row>
    <row r="152" spans="1:12" x14ac:dyDescent="0.55000000000000004">
      <c r="A152" s="1" t="s">
        <v>27</v>
      </c>
      <c r="B152" s="1">
        <v>0.05</v>
      </c>
      <c r="C152" s="1">
        <v>3.95</v>
      </c>
      <c r="D152" s="1">
        <v>1</v>
      </c>
      <c r="E152" s="1">
        <v>0</v>
      </c>
      <c r="F152" s="1">
        <v>7</v>
      </c>
      <c r="G152" s="1">
        <v>3.020745845</v>
      </c>
      <c r="H152" s="1">
        <v>2</v>
      </c>
      <c r="I152" s="1">
        <v>5</v>
      </c>
      <c r="J152">
        <f t="shared" ca="1" si="2"/>
        <v>0.11682573001299534</v>
      </c>
      <c r="L152">
        <f>COUNTIF($A$2:A152,A152)</f>
        <v>3</v>
      </c>
    </row>
    <row r="153" spans="1:12" x14ac:dyDescent="0.55000000000000004">
      <c r="A153" s="1" t="s">
        <v>95</v>
      </c>
      <c r="B153" s="1">
        <v>6.4000000000000001E-2</v>
      </c>
      <c r="C153" s="1">
        <v>3.35</v>
      </c>
      <c r="D153" s="1">
        <v>1</v>
      </c>
      <c r="E153" s="1">
        <v>0</v>
      </c>
      <c r="F153" s="1">
        <v>5</v>
      </c>
      <c r="G153" s="1">
        <v>1.1479838680000001</v>
      </c>
      <c r="H153" s="1">
        <v>1</v>
      </c>
      <c r="I153" s="1">
        <v>3</v>
      </c>
      <c r="J153">
        <f t="shared" ca="1" si="2"/>
        <v>4.6516676296769477E-2</v>
      </c>
      <c r="L153">
        <f>COUNTIF($A$2:A153,A153)</f>
        <v>2</v>
      </c>
    </row>
    <row r="154" spans="1:12" x14ac:dyDescent="0.55000000000000004">
      <c r="A154" s="1" t="s">
        <v>129</v>
      </c>
      <c r="B154" s="1">
        <v>0.05</v>
      </c>
      <c r="C154" s="1">
        <v>7.05</v>
      </c>
      <c r="D154" s="1">
        <v>15</v>
      </c>
      <c r="E154" s="1">
        <v>2.7080502009999998</v>
      </c>
      <c r="F154" s="1">
        <v>4</v>
      </c>
      <c r="G154" s="1">
        <v>3.745813976</v>
      </c>
      <c r="H154" s="1">
        <v>1</v>
      </c>
      <c r="I154" s="1">
        <v>4</v>
      </c>
      <c r="J154">
        <f t="shared" ca="1" si="2"/>
        <v>0.81128370668583238</v>
      </c>
      <c r="L154">
        <f>COUNTIF($A$2:A154,A154)</f>
        <v>3</v>
      </c>
    </row>
    <row r="155" spans="1:12" x14ac:dyDescent="0.55000000000000004">
      <c r="A155" t="s">
        <v>101</v>
      </c>
      <c r="B155">
        <v>5.5E-2</v>
      </c>
      <c r="C155">
        <v>6.85</v>
      </c>
      <c r="D155">
        <v>1</v>
      </c>
      <c r="E155">
        <v>0</v>
      </c>
      <c r="F155">
        <v>8</v>
      </c>
      <c r="G155">
        <v>0.55856536999999995</v>
      </c>
      <c r="H155">
        <v>2</v>
      </c>
      <c r="I155">
        <v>9</v>
      </c>
      <c r="J155">
        <f t="shared" ca="1" si="2"/>
        <v>2.2405482307130908E-2</v>
      </c>
      <c r="L155">
        <f>COUNTIF($A$2:A155,A155)</f>
        <v>4</v>
      </c>
    </row>
    <row r="156" spans="1:12" x14ac:dyDescent="0.55000000000000004">
      <c r="A156" s="1" t="s">
        <v>34</v>
      </c>
      <c r="B156" s="1">
        <v>2.1999999999999999E-2</v>
      </c>
      <c r="C156" s="1">
        <v>6.9</v>
      </c>
      <c r="D156" s="1">
        <v>38</v>
      </c>
      <c r="E156" s="1">
        <v>3.6375861600000001</v>
      </c>
      <c r="F156" s="1">
        <v>3</v>
      </c>
      <c r="G156" s="1">
        <v>2.4262853990000002</v>
      </c>
      <c r="H156" s="1">
        <v>1</v>
      </c>
      <c r="I156" s="1">
        <v>5</v>
      </c>
      <c r="J156">
        <f t="shared" ca="1" si="2"/>
        <v>0.5965363300074692</v>
      </c>
      <c r="L156">
        <f>COUNTIF($A$2:A156,A156)</f>
        <v>2</v>
      </c>
    </row>
    <row r="157" spans="1:12" x14ac:dyDescent="0.55000000000000004">
      <c r="A157" s="1" t="s">
        <v>24</v>
      </c>
      <c r="B157" s="1">
        <v>2.1999999999999999E-2</v>
      </c>
      <c r="C157" s="1">
        <v>5.9</v>
      </c>
      <c r="D157" s="1">
        <v>3</v>
      </c>
      <c r="E157" s="1">
        <v>1.0986122890000001</v>
      </c>
      <c r="F157" s="1">
        <v>5</v>
      </c>
      <c r="G157" s="1">
        <v>2.0037644019999998</v>
      </c>
      <c r="H157" s="1">
        <v>2</v>
      </c>
      <c r="I157" s="1">
        <v>1</v>
      </c>
      <c r="J157">
        <f t="shared" ca="1" si="2"/>
        <v>0.44194337001514616</v>
      </c>
      <c r="L157">
        <f>COUNTIF($A$2:A157,A157)</f>
        <v>1</v>
      </c>
    </row>
    <row r="158" spans="1:12" x14ac:dyDescent="0.55000000000000004">
      <c r="A158" t="s">
        <v>100</v>
      </c>
      <c r="B158">
        <v>6.8000000000000005E-2</v>
      </c>
      <c r="C158">
        <v>5.05</v>
      </c>
      <c r="D158">
        <v>32</v>
      </c>
      <c r="E158">
        <v>3.4657359030000001</v>
      </c>
      <c r="F158">
        <v>6</v>
      </c>
      <c r="G158">
        <v>0.35238803200000002</v>
      </c>
      <c r="H158">
        <v>2</v>
      </c>
      <c r="I158">
        <v>9</v>
      </c>
      <c r="J158">
        <f t="shared" ca="1" si="2"/>
        <v>0.87683690880484211</v>
      </c>
      <c r="L158">
        <f>COUNTIF($A$2:A158,A158)</f>
        <v>3</v>
      </c>
    </row>
    <row r="159" spans="1:12" x14ac:dyDescent="0.55000000000000004">
      <c r="A159" t="s">
        <v>113</v>
      </c>
      <c r="B159">
        <v>5.7000000000000002E-2</v>
      </c>
      <c r="C159">
        <v>7.65</v>
      </c>
      <c r="D159">
        <v>7</v>
      </c>
      <c r="E159">
        <v>1.9459101489999999</v>
      </c>
      <c r="F159">
        <v>6</v>
      </c>
      <c r="G159">
        <v>1.3148532820000001</v>
      </c>
      <c r="H159">
        <v>2</v>
      </c>
      <c r="I159">
        <v>9</v>
      </c>
      <c r="J159">
        <f t="shared" ca="1" si="2"/>
        <v>0.23126757716392987</v>
      </c>
      <c r="L159">
        <f>COUNTIF($A$2:A159,A159)</f>
        <v>3</v>
      </c>
    </row>
    <row r="160" spans="1:12" x14ac:dyDescent="0.55000000000000004">
      <c r="A160" s="1" t="s">
        <v>40</v>
      </c>
      <c r="B160" s="1">
        <v>2.1000000000000001E-2</v>
      </c>
      <c r="C160" s="1">
        <v>4.5999999999999996</v>
      </c>
      <c r="D160" s="1">
        <v>1</v>
      </c>
      <c r="E160" s="1">
        <v>0</v>
      </c>
      <c r="F160" s="1">
        <v>5</v>
      </c>
      <c r="G160" s="1">
        <v>1.912259081</v>
      </c>
      <c r="H160" s="1">
        <v>2</v>
      </c>
      <c r="I160" s="1">
        <v>5</v>
      </c>
      <c r="J160">
        <f t="shared" ca="1" si="2"/>
        <v>0.82782539445662473</v>
      </c>
      <c r="L160">
        <f>COUNTIF($A$2:A160,A160)</f>
        <v>2</v>
      </c>
    </row>
    <row r="161" spans="1:12" x14ac:dyDescent="0.55000000000000004">
      <c r="A161" s="1" t="s">
        <v>42</v>
      </c>
      <c r="B161" s="1">
        <v>6.0999999999999999E-2</v>
      </c>
      <c r="C161" s="1">
        <v>3.55</v>
      </c>
      <c r="D161" s="1">
        <v>2</v>
      </c>
      <c r="E161" s="1">
        <v>0.69314718099999995</v>
      </c>
      <c r="F161" s="1">
        <v>5</v>
      </c>
      <c r="G161" s="1">
        <v>1.6122109929999999</v>
      </c>
      <c r="H161" s="1">
        <v>1</v>
      </c>
      <c r="I161" s="1">
        <v>5</v>
      </c>
      <c r="J161">
        <f t="shared" ca="1" si="2"/>
        <v>0.71484761494656834</v>
      </c>
      <c r="L161">
        <f>COUNTIF($A$2:A161,A161)</f>
        <v>5</v>
      </c>
    </row>
    <row r="162" spans="1:12" x14ac:dyDescent="0.55000000000000004">
      <c r="A162" s="1" t="s">
        <v>123</v>
      </c>
      <c r="B162" s="1">
        <v>5.5E-2</v>
      </c>
      <c r="C162" s="1">
        <v>2.95</v>
      </c>
      <c r="D162" s="1">
        <v>11</v>
      </c>
      <c r="E162" s="1">
        <v>2.397895273</v>
      </c>
      <c r="F162" s="1">
        <v>5</v>
      </c>
      <c r="G162" s="1">
        <v>0.44157233699999998</v>
      </c>
      <c r="H162" s="1">
        <v>1</v>
      </c>
      <c r="I162" s="1">
        <v>4</v>
      </c>
      <c r="J162">
        <f t="shared" ca="1" si="2"/>
        <v>5.6634315204295183E-2</v>
      </c>
      <c r="L162">
        <f>COUNTIF($A$2:A162,A162)</f>
        <v>1</v>
      </c>
    </row>
    <row r="163" spans="1:12" x14ac:dyDescent="0.55000000000000004">
      <c r="A163" s="1" t="s">
        <v>43</v>
      </c>
      <c r="B163" s="1">
        <v>4.0000000000000001E-3</v>
      </c>
      <c r="C163" s="1">
        <v>5.25</v>
      </c>
      <c r="D163" s="1">
        <v>22</v>
      </c>
      <c r="E163" s="1">
        <v>3.091042453</v>
      </c>
      <c r="F163" s="1">
        <v>6</v>
      </c>
      <c r="G163" s="1">
        <v>2.415676801</v>
      </c>
      <c r="H163" s="1">
        <v>2</v>
      </c>
      <c r="I163" s="1">
        <v>5</v>
      </c>
      <c r="J163">
        <f t="shared" ca="1" si="2"/>
        <v>0.95728924526031767</v>
      </c>
      <c r="L163">
        <f>COUNTIF($A$2:A163,A163)</f>
        <v>4</v>
      </c>
    </row>
    <row r="164" spans="1:12" x14ac:dyDescent="0.55000000000000004">
      <c r="A164" t="s">
        <v>106</v>
      </c>
      <c r="B164">
        <v>2.1000000000000001E-2</v>
      </c>
      <c r="C164">
        <v>7.45</v>
      </c>
      <c r="D164">
        <v>1</v>
      </c>
      <c r="E164">
        <v>0</v>
      </c>
      <c r="F164">
        <v>3</v>
      </c>
      <c r="G164">
        <v>2.7871736039999999</v>
      </c>
      <c r="H164">
        <v>1</v>
      </c>
      <c r="I164">
        <v>9</v>
      </c>
      <c r="J164">
        <f t="shared" ca="1" si="2"/>
        <v>0.20039805651383924</v>
      </c>
      <c r="L164">
        <f>COUNTIF($A$2:A164,A164)</f>
        <v>1</v>
      </c>
    </row>
    <row r="165" spans="1:12" x14ac:dyDescent="0.55000000000000004">
      <c r="A165" t="s">
        <v>104</v>
      </c>
      <c r="B165">
        <v>5.0999999999999997E-2</v>
      </c>
      <c r="C165">
        <v>7.35</v>
      </c>
      <c r="D165">
        <v>11</v>
      </c>
      <c r="E165">
        <v>2.397895273</v>
      </c>
      <c r="F165">
        <v>8</v>
      </c>
      <c r="G165">
        <v>-0.202995173</v>
      </c>
      <c r="H165">
        <v>3</v>
      </c>
      <c r="I165">
        <v>9</v>
      </c>
      <c r="J165">
        <f t="shared" ca="1" si="2"/>
        <v>0.63617109014089679</v>
      </c>
      <c r="L165">
        <f>COUNTIF($A$2:A165,A165)</f>
        <v>2</v>
      </c>
    </row>
    <row r="166" spans="1:12" x14ac:dyDescent="0.55000000000000004">
      <c r="A166" s="1" t="s">
        <v>28</v>
      </c>
      <c r="B166" s="1">
        <v>3.0000000000000001E-3</v>
      </c>
      <c r="C166" s="1">
        <v>6.6</v>
      </c>
      <c r="D166" s="1">
        <v>1</v>
      </c>
      <c r="E166" s="1">
        <v>0</v>
      </c>
      <c r="F166" s="1">
        <v>9</v>
      </c>
      <c r="G166" s="1">
        <v>-0.35604697699999999</v>
      </c>
      <c r="H166" s="1">
        <v>3</v>
      </c>
      <c r="I166" s="1">
        <v>5</v>
      </c>
      <c r="J166">
        <f t="shared" ca="1" si="2"/>
        <v>0.82434804192014477</v>
      </c>
      <c r="L166">
        <f>COUNTIF($A$2:A166,A166)</f>
        <v>3</v>
      </c>
    </row>
    <row r="167" spans="1:12" x14ac:dyDescent="0.55000000000000004">
      <c r="A167" t="s">
        <v>101</v>
      </c>
      <c r="B167">
        <v>5.5E-2</v>
      </c>
      <c r="C167">
        <v>6.85</v>
      </c>
      <c r="D167">
        <v>1</v>
      </c>
      <c r="E167">
        <v>0</v>
      </c>
      <c r="F167">
        <v>8</v>
      </c>
      <c r="G167">
        <v>0.55856536999999995</v>
      </c>
      <c r="H167">
        <v>2</v>
      </c>
      <c r="I167">
        <v>9</v>
      </c>
      <c r="J167">
        <f t="shared" ca="1" si="2"/>
        <v>0.75386047104144804</v>
      </c>
      <c r="L167">
        <f>COUNTIF($A$2:A167,A167)</f>
        <v>5</v>
      </c>
    </row>
    <row r="168" spans="1:12" x14ac:dyDescent="0.55000000000000004">
      <c r="A168" t="s">
        <v>113</v>
      </c>
      <c r="B168">
        <v>5.7000000000000002E-2</v>
      </c>
      <c r="C168">
        <v>7.65</v>
      </c>
      <c r="D168">
        <v>7</v>
      </c>
      <c r="E168">
        <v>1.9459101489999999</v>
      </c>
      <c r="F168">
        <v>6</v>
      </c>
      <c r="G168">
        <v>1.3148532820000001</v>
      </c>
      <c r="H168">
        <v>2</v>
      </c>
      <c r="I168">
        <v>9</v>
      </c>
      <c r="J168">
        <f t="shared" ca="1" si="2"/>
        <v>0.13067240178088013</v>
      </c>
      <c r="L168">
        <f>COUNTIF($A$2:A168,A168)</f>
        <v>4</v>
      </c>
    </row>
    <row r="169" spans="1:12" x14ac:dyDescent="0.55000000000000004">
      <c r="A169" s="1" t="s">
        <v>118</v>
      </c>
      <c r="B169" s="1">
        <v>5.5E-2</v>
      </c>
      <c r="C169" s="1">
        <v>3.7</v>
      </c>
      <c r="D169" s="1">
        <v>16</v>
      </c>
      <c r="E169" s="1">
        <v>2.7725887220000001</v>
      </c>
      <c r="F169" s="1">
        <v>7</v>
      </c>
      <c r="G169" s="1">
        <v>3.9051555969999998</v>
      </c>
      <c r="H169" s="1">
        <v>4</v>
      </c>
      <c r="I169" s="1">
        <v>4</v>
      </c>
      <c r="J169">
        <f t="shared" ca="1" si="2"/>
        <v>0.81149876629232387</v>
      </c>
      <c r="L169">
        <f>COUNTIF($A$2:A169,A169)</f>
        <v>3</v>
      </c>
    </row>
    <row r="170" spans="1:12" x14ac:dyDescent="0.55000000000000004">
      <c r="A170" s="1" t="s">
        <v>41</v>
      </c>
      <c r="B170" s="1">
        <v>0.02</v>
      </c>
      <c r="C170" s="1">
        <v>5.6</v>
      </c>
      <c r="D170" s="1">
        <v>1</v>
      </c>
      <c r="E170" s="1">
        <v>0</v>
      </c>
      <c r="F170" s="1">
        <v>7</v>
      </c>
      <c r="G170" s="1">
        <v>0.78288724300000001</v>
      </c>
      <c r="H170" s="1">
        <v>2</v>
      </c>
      <c r="I170" s="1">
        <v>5</v>
      </c>
      <c r="J170">
        <f t="shared" ca="1" si="2"/>
        <v>4.0811114292628736E-2</v>
      </c>
      <c r="L170">
        <f>COUNTIF($A$2:A170,A170)</f>
        <v>3</v>
      </c>
    </row>
    <row r="171" spans="1:12" x14ac:dyDescent="0.55000000000000004">
      <c r="A171" t="s">
        <v>112</v>
      </c>
      <c r="B171">
        <v>2.8000000000000001E-2</v>
      </c>
      <c r="C171">
        <v>6.45</v>
      </c>
      <c r="D171">
        <v>7</v>
      </c>
      <c r="E171">
        <v>1.9459101489999999</v>
      </c>
      <c r="F171">
        <v>9</v>
      </c>
      <c r="G171">
        <v>1.2228913189999999</v>
      </c>
      <c r="H171">
        <v>3</v>
      </c>
      <c r="I171">
        <v>9</v>
      </c>
      <c r="J171">
        <f t="shared" ca="1" si="2"/>
        <v>0.74805028581758148</v>
      </c>
      <c r="L171">
        <f>COUNTIF($A$2:A171,A171)</f>
        <v>5</v>
      </c>
    </row>
    <row r="172" spans="1:12" x14ac:dyDescent="0.55000000000000004">
      <c r="A172" s="1" t="s">
        <v>130</v>
      </c>
      <c r="B172" s="1">
        <v>8.9999999999999993E-3</v>
      </c>
      <c r="C172" s="1">
        <v>4.7</v>
      </c>
      <c r="D172" s="1">
        <v>27</v>
      </c>
      <c r="E172" s="1">
        <v>3.2958368660000001</v>
      </c>
      <c r="F172" s="1">
        <v>6</v>
      </c>
      <c r="G172" s="1">
        <v>1.4487750699999999</v>
      </c>
      <c r="H172" s="1">
        <v>2</v>
      </c>
      <c r="I172" s="1">
        <v>4</v>
      </c>
      <c r="J172">
        <f t="shared" ca="1" si="2"/>
        <v>0.51225110727387513</v>
      </c>
      <c r="L172">
        <f>COUNTIF($A$2:A172,A172)</f>
        <v>3</v>
      </c>
    </row>
    <row r="173" spans="1:12" x14ac:dyDescent="0.55000000000000004">
      <c r="A173" s="1" t="s">
        <v>36</v>
      </c>
      <c r="B173" s="1">
        <v>1.6E-2</v>
      </c>
      <c r="C173" s="1">
        <v>6.75</v>
      </c>
      <c r="D173" s="1">
        <v>10</v>
      </c>
      <c r="E173" s="1">
        <v>2.3025850929999998</v>
      </c>
      <c r="F173" s="1">
        <v>8</v>
      </c>
      <c r="G173" s="1">
        <v>0.21043516700000001</v>
      </c>
      <c r="H173" s="1">
        <v>2</v>
      </c>
      <c r="I173" s="1">
        <v>5</v>
      </c>
      <c r="J173">
        <f t="shared" ca="1" si="2"/>
        <v>0.86819383788407978</v>
      </c>
      <c r="L173">
        <f>COUNTIF($A$2:A173,A173)</f>
        <v>2</v>
      </c>
    </row>
    <row r="174" spans="1:12" x14ac:dyDescent="0.55000000000000004">
      <c r="A174" t="s">
        <v>106</v>
      </c>
      <c r="B174">
        <v>2.1000000000000001E-2</v>
      </c>
      <c r="C174">
        <v>7.45</v>
      </c>
      <c r="D174">
        <v>1</v>
      </c>
      <c r="E174">
        <v>0</v>
      </c>
      <c r="F174">
        <v>3</v>
      </c>
      <c r="G174">
        <v>2.7871736039999999</v>
      </c>
      <c r="H174">
        <v>1</v>
      </c>
      <c r="I174">
        <v>9</v>
      </c>
      <c r="J174">
        <f t="shared" ca="1" si="2"/>
        <v>0.33250455691535263</v>
      </c>
      <c r="L174">
        <f>COUNTIF($A$2:A174,A174)</f>
        <v>2</v>
      </c>
    </row>
    <row r="175" spans="1:12" x14ac:dyDescent="0.55000000000000004">
      <c r="A175" s="1" t="s">
        <v>9</v>
      </c>
      <c r="B175" s="1">
        <v>6.2E-2</v>
      </c>
      <c r="C175" s="1">
        <v>7</v>
      </c>
      <c r="D175" s="1">
        <v>1</v>
      </c>
      <c r="E175" s="1">
        <v>0</v>
      </c>
      <c r="F175" s="1">
        <v>7</v>
      </c>
      <c r="G175" s="1">
        <v>2.2668686810000001</v>
      </c>
      <c r="H175" s="1">
        <v>3</v>
      </c>
      <c r="I175" s="1">
        <v>1</v>
      </c>
      <c r="J175">
        <f t="shared" ca="1" si="2"/>
        <v>0.27814293702606252</v>
      </c>
      <c r="L175">
        <f>COUNTIF($A$2:A175,A175)</f>
        <v>1</v>
      </c>
    </row>
    <row r="176" spans="1:12" x14ac:dyDescent="0.55000000000000004">
      <c r="A176" t="s">
        <v>108</v>
      </c>
      <c r="B176">
        <v>1.7000000000000001E-2</v>
      </c>
      <c r="C176">
        <v>6.2</v>
      </c>
      <c r="D176">
        <v>3</v>
      </c>
      <c r="E176">
        <v>1.0986122890000001</v>
      </c>
      <c r="F176">
        <v>6</v>
      </c>
      <c r="G176">
        <v>2.4642469330000001</v>
      </c>
      <c r="H176">
        <v>2</v>
      </c>
      <c r="I176">
        <v>9</v>
      </c>
      <c r="J176">
        <f t="shared" ca="1" si="2"/>
        <v>0.93257287150730483</v>
      </c>
      <c r="L176">
        <f>COUNTIF($A$2:A176,A176)</f>
        <v>2</v>
      </c>
    </row>
    <row r="177" spans="1:12" x14ac:dyDescent="0.55000000000000004">
      <c r="A177" t="s">
        <v>100</v>
      </c>
      <c r="B177">
        <v>6.8000000000000005E-2</v>
      </c>
      <c r="C177">
        <v>5.05</v>
      </c>
      <c r="D177">
        <v>32</v>
      </c>
      <c r="E177">
        <v>3.4657359030000001</v>
      </c>
      <c r="F177">
        <v>6</v>
      </c>
      <c r="G177">
        <v>0.35238803200000002</v>
      </c>
      <c r="H177">
        <v>2</v>
      </c>
      <c r="I177">
        <v>9</v>
      </c>
      <c r="J177">
        <f t="shared" ca="1" si="2"/>
        <v>0.59083127278209691</v>
      </c>
      <c r="L177">
        <f>COUNTIF($A$2:A177,A177)</f>
        <v>4</v>
      </c>
    </row>
    <row r="178" spans="1:12" x14ac:dyDescent="0.55000000000000004">
      <c r="A178" t="s">
        <v>110</v>
      </c>
      <c r="B178">
        <v>0.06</v>
      </c>
      <c r="C178">
        <v>5.8</v>
      </c>
      <c r="D178">
        <v>11</v>
      </c>
      <c r="E178">
        <v>2.397895273</v>
      </c>
      <c r="F178">
        <v>4</v>
      </c>
      <c r="G178">
        <v>0.951978459</v>
      </c>
      <c r="H178">
        <v>1</v>
      </c>
      <c r="I178">
        <v>9</v>
      </c>
      <c r="J178">
        <f t="shared" ca="1" si="2"/>
        <v>0.46119285550667011</v>
      </c>
      <c r="L178">
        <f>COUNTIF($A$2:A178,A178)</f>
        <v>4</v>
      </c>
    </row>
    <row r="179" spans="1:12" x14ac:dyDescent="0.55000000000000004">
      <c r="A179" t="s">
        <v>113</v>
      </c>
      <c r="B179">
        <v>5.7000000000000002E-2</v>
      </c>
      <c r="C179">
        <v>7.65</v>
      </c>
      <c r="D179">
        <v>7</v>
      </c>
      <c r="E179">
        <v>1.9459101489999999</v>
      </c>
      <c r="F179">
        <v>6</v>
      </c>
      <c r="G179">
        <v>1.3148532820000001</v>
      </c>
      <c r="H179">
        <v>2</v>
      </c>
      <c r="I179">
        <v>9</v>
      </c>
      <c r="J179">
        <f t="shared" ca="1" si="2"/>
        <v>1.023882645560259E-2</v>
      </c>
      <c r="L179">
        <f>COUNTIF($A$2:A179,A179)</f>
        <v>5</v>
      </c>
    </row>
    <row r="180" spans="1:12" x14ac:dyDescent="0.55000000000000004">
      <c r="A180" t="s">
        <v>108</v>
      </c>
      <c r="B180">
        <v>1.7000000000000001E-2</v>
      </c>
      <c r="C180">
        <v>6.2</v>
      </c>
      <c r="D180">
        <v>3</v>
      </c>
      <c r="E180">
        <v>1.0986122890000001</v>
      </c>
      <c r="F180">
        <v>6</v>
      </c>
      <c r="G180">
        <v>2.4642469330000001</v>
      </c>
      <c r="H180">
        <v>2</v>
      </c>
      <c r="I180">
        <v>9</v>
      </c>
      <c r="J180">
        <f t="shared" ca="1" si="2"/>
        <v>0.7228959391116665</v>
      </c>
      <c r="L180">
        <f>COUNTIF($A$2:A180,A180)</f>
        <v>3</v>
      </c>
    </row>
    <row r="181" spans="1:12" x14ac:dyDescent="0.55000000000000004">
      <c r="A181" s="1" t="s">
        <v>31</v>
      </c>
      <c r="B181" s="1">
        <v>6.0999999999999999E-2</v>
      </c>
      <c r="C181" s="1">
        <v>4</v>
      </c>
      <c r="D181" s="1">
        <v>1</v>
      </c>
      <c r="E181" s="1">
        <v>0</v>
      </c>
      <c r="F181" s="1">
        <v>5</v>
      </c>
      <c r="G181" s="1">
        <v>1.1789103139999999</v>
      </c>
      <c r="H181" s="1">
        <v>1</v>
      </c>
      <c r="I181" s="1">
        <v>5</v>
      </c>
      <c r="J181">
        <f t="shared" ca="1" si="2"/>
        <v>0.6003805594266135</v>
      </c>
      <c r="L181">
        <f>COUNTIF($A$2:A181,A181)</f>
        <v>4</v>
      </c>
    </row>
    <row r="182" spans="1:12" x14ac:dyDescent="0.55000000000000004">
      <c r="A182" s="1" t="s">
        <v>12</v>
      </c>
      <c r="B182" s="1">
        <v>2.5999999999999999E-2</v>
      </c>
      <c r="C182" s="1">
        <v>4.5999999999999996</v>
      </c>
      <c r="D182" s="1">
        <v>25</v>
      </c>
      <c r="E182" s="1">
        <v>3.218875825</v>
      </c>
      <c r="F182" s="1">
        <v>3</v>
      </c>
      <c r="G182" s="1">
        <v>1.4647562380000001</v>
      </c>
      <c r="H182" s="1">
        <v>1</v>
      </c>
      <c r="I182" s="1">
        <v>1</v>
      </c>
      <c r="J182">
        <f t="shared" ca="1" si="2"/>
        <v>0.52016184313273917</v>
      </c>
      <c r="L182">
        <f>COUNTIF($A$2:A182,A182)</f>
        <v>1</v>
      </c>
    </row>
    <row r="183" spans="1:12" x14ac:dyDescent="0.55000000000000004">
      <c r="A183" s="1" t="s">
        <v>34</v>
      </c>
      <c r="B183" s="1">
        <v>2.1999999999999999E-2</v>
      </c>
      <c r="C183" s="1">
        <v>6.9</v>
      </c>
      <c r="D183" s="1">
        <v>38</v>
      </c>
      <c r="E183" s="1">
        <v>3.6375861600000001</v>
      </c>
      <c r="F183" s="1">
        <v>3</v>
      </c>
      <c r="G183" s="1">
        <v>2.4262853990000002</v>
      </c>
      <c r="H183" s="1">
        <v>1</v>
      </c>
      <c r="I183" s="1">
        <v>5</v>
      </c>
      <c r="J183">
        <f t="shared" ca="1" si="2"/>
        <v>0.11388486061773351</v>
      </c>
      <c r="L183">
        <f>COUNTIF($A$2:A183,A183)</f>
        <v>3</v>
      </c>
    </row>
    <row r="184" spans="1:12" x14ac:dyDescent="0.55000000000000004">
      <c r="A184" s="1" t="s">
        <v>30</v>
      </c>
      <c r="B184" s="1">
        <v>2.5000000000000001E-2</v>
      </c>
      <c r="C184" s="1">
        <v>3.3</v>
      </c>
      <c r="D184" s="1">
        <v>5</v>
      </c>
      <c r="E184" s="1">
        <v>1.609437912</v>
      </c>
      <c r="F184" s="1">
        <v>5</v>
      </c>
      <c r="G184" s="1">
        <v>3.4967169619999998</v>
      </c>
      <c r="H184" s="1">
        <v>1</v>
      </c>
      <c r="I184" s="1">
        <v>5</v>
      </c>
      <c r="J184">
        <f t="shared" ca="1" si="2"/>
        <v>0.47607947633238523</v>
      </c>
      <c r="L184">
        <f>COUNTIF($A$2:A184,A184)</f>
        <v>3</v>
      </c>
    </row>
    <row r="185" spans="1:12" x14ac:dyDescent="0.55000000000000004">
      <c r="A185" s="1" t="s">
        <v>83</v>
      </c>
      <c r="B185" s="1">
        <v>1.7000000000000001E-2</v>
      </c>
      <c r="C185" s="1">
        <v>6.9</v>
      </c>
      <c r="D185" s="1">
        <v>16</v>
      </c>
      <c r="E185" s="1">
        <v>2.7725887220000001</v>
      </c>
      <c r="F185" s="1">
        <v>4</v>
      </c>
      <c r="G185" s="1">
        <v>2.2686004870000001</v>
      </c>
      <c r="H185" s="1">
        <v>1</v>
      </c>
      <c r="I185" s="1">
        <v>3</v>
      </c>
      <c r="J185">
        <f t="shared" ca="1" si="2"/>
        <v>0.7419541511240747</v>
      </c>
      <c r="L185">
        <f>COUNTIF($A$2:A185,A185)</f>
        <v>1</v>
      </c>
    </row>
    <row r="186" spans="1:12" x14ac:dyDescent="0.55000000000000004">
      <c r="A186" s="1" t="s">
        <v>33</v>
      </c>
      <c r="B186" s="1">
        <v>5.2999999999999999E-2</v>
      </c>
      <c r="C186" s="1">
        <v>8.15</v>
      </c>
      <c r="D186" s="1">
        <v>46</v>
      </c>
      <c r="E186" s="1">
        <v>3.8286413960000001</v>
      </c>
      <c r="F186" s="1">
        <v>5</v>
      </c>
      <c r="G186" s="1">
        <v>0.456346851</v>
      </c>
      <c r="H186" s="1">
        <v>1</v>
      </c>
      <c r="I186" s="1">
        <v>5</v>
      </c>
      <c r="J186">
        <f t="shared" ca="1" si="2"/>
        <v>0.76512721128943717</v>
      </c>
      <c r="L186">
        <f>COUNTIF($A$2:A186,A186)</f>
        <v>5</v>
      </c>
    </row>
    <row r="187" spans="1:12" x14ac:dyDescent="0.55000000000000004">
      <c r="A187" s="1" t="s">
        <v>133</v>
      </c>
      <c r="B187" s="1">
        <v>0.02</v>
      </c>
      <c r="C187" s="1">
        <v>7.95</v>
      </c>
      <c r="D187" s="1">
        <v>3</v>
      </c>
      <c r="E187" s="1">
        <v>1.0986122890000001</v>
      </c>
      <c r="F187" s="1">
        <v>9</v>
      </c>
      <c r="G187" s="1">
        <v>1.6450322420000001</v>
      </c>
      <c r="H187" s="1">
        <v>3</v>
      </c>
      <c r="I187" s="1">
        <v>4</v>
      </c>
      <c r="J187">
        <f t="shared" ca="1" si="2"/>
        <v>6.0165155869281395E-2</v>
      </c>
      <c r="L187">
        <f>COUNTIF($A$2:A187,A187)</f>
        <v>2</v>
      </c>
    </row>
    <row r="188" spans="1:12" x14ac:dyDescent="0.55000000000000004">
      <c r="A188" s="1" t="s">
        <v>90</v>
      </c>
      <c r="B188" s="1">
        <v>2.1000000000000001E-2</v>
      </c>
      <c r="C188" s="1">
        <v>5.9</v>
      </c>
      <c r="D188" s="1">
        <v>11</v>
      </c>
      <c r="E188" s="1">
        <v>2.397895273</v>
      </c>
      <c r="F188" s="1">
        <v>5</v>
      </c>
      <c r="G188" s="1">
        <v>1.219472551</v>
      </c>
      <c r="H188" s="1">
        <v>2</v>
      </c>
      <c r="I188" s="1">
        <v>3</v>
      </c>
      <c r="J188">
        <f t="shared" ca="1" si="2"/>
        <v>0.20070016349236519</v>
      </c>
      <c r="L188">
        <f>COUNTIF($A$2:A188,A188)</f>
        <v>2</v>
      </c>
    </row>
    <row r="189" spans="1:12" x14ac:dyDescent="0.55000000000000004">
      <c r="A189" t="s">
        <v>112</v>
      </c>
      <c r="B189">
        <v>2.8000000000000001E-2</v>
      </c>
      <c r="C189">
        <v>6.45</v>
      </c>
      <c r="D189">
        <v>7</v>
      </c>
      <c r="E189">
        <v>1.9459101489999999</v>
      </c>
      <c r="F189">
        <v>9</v>
      </c>
      <c r="G189">
        <v>1.2228913189999999</v>
      </c>
      <c r="H189">
        <v>3</v>
      </c>
      <c r="I189">
        <v>9</v>
      </c>
      <c r="J189">
        <f t="shared" ca="1" si="2"/>
        <v>0.47479570239348257</v>
      </c>
      <c r="L189">
        <f>COUNTIF($A$2:A189,A189)</f>
        <v>6</v>
      </c>
    </row>
    <row r="190" spans="1:12" x14ac:dyDescent="0.55000000000000004">
      <c r="A190" t="s">
        <v>102</v>
      </c>
      <c r="B190">
        <v>2.4E-2</v>
      </c>
      <c r="C190">
        <v>4.5999999999999996</v>
      </c>
      <c r="D190">
        <v>12</v>
      </c>
      <c r="E190">
        <v>2.4849066500000001</v>
      </c>
      <c r="F190">
        <v>5</v>
      </c>
      <c r="G190">
        <v>1.624695067</v>
      </c>
      <c r="H190">
        <v>2</v>
      </c>
      <c r="I190">
        <v>9</v>
      </c>
      <c r="J190">
        <f t="shared" ca="1" si="2"/>
        <v>0.4916191117457559</v>
      </c>
      <c r="L190">
        <f>COUNTIF($A$2:A190,A190)</f>
        <v>5</v>
      </c>
    </row>
    <row r="191" spans="1:12" x14ac:dyDescent="0.55000000000000004">
      <c r="A191" s="1" t="s">
        <v>21</v>
      </c>
      <c r="B191" s="1">
        <v>1.7999999999999999E-2</v>
      </c>
      <c r="C191" s="1">
        <v>5.9</v>
      </c>
      <c r="D191" s="1">
        <v>8</v>
      </c>
      <c r="E191" s="1">
        <v>2.0794415420000001</v>
      </c>
      <c r="F191" s="1">
        <v>6</v>
      </c>
      <c r="G191" s="1">
        <v>1.0595570409999999</v>
      </c>
      <c r="H191" s="1">
        <v>2</v>
      </c>
      <c r="I191" s="1">
        <v>1</v>
      </c>
      <c r="J191">
        <f t="shared" ca="1" si="2"/>
        <v>0.82519595408588386</v>
      </c>
      <c r="L191">
        <f>COUNTIF($A$2:A191,A191)</f>
        <v>1</v>
      </c>
    </row>
    <row r="192" spans="1:12" x14ac:dyDescent="0.55000000000000004">
      <c r="A192" s="1" t="s">
        <v>41</v>
      </c>
      <c r="B192" s="1">
        <v>0.02</v>
      </c>
      <c r="C192" s="1">
        <v>5.6</v>
      </c>
      <c r="D192" s="1">
        <v>1</v>
      </c>
      <c r="E192" s="1">
        <v>0</v>
      </c>
      <c r="F192" s="1">
        <v>7</v>
      </c>
      <c r="G192" s="1">
        <v>0.78288724300000001</v>
      </c>
      <c r="H192" s="1">
        <v>2</v>
      </c>
      <c r="I192" s="1">
        <v>5</v>
      </c>
      <c r="J192">
        <f t="shared" ca="1" si="2"/>
        <v>0.60529241256704525</v>
      </c>
      <c r="L192">
        <f>COUNTIF($A$2:A192,A192)</f>
        <v>4</v>
      </c>
    </row>
    <row r="193" spans="1:12" x14ac:dyDescent="0.55000000000000004">
      <c r="A193" s="1" t="s">
        <v>123</v>
      </c>
      <c r="B193" s="1">
        <v>5.5E-2</v>
      </c>
      <c r="C193" s="1">
        <v>2.95</v>
      </c>
      <c r="D193" s="1">
        <v>11</v>
      </c>
      <c r="E193" s="1">
        <v>2.397895273</v>
      </c>
      <c r="F193" s="1">
        <v>5</v>
      </c>
      <c r="G193" s="1">
        <v>0.44157233699999998</v>
      </c>
      <c r="H193" s="1">
        <v>1</v>
      </c>
      <c r="I193" s="1">
        <v>4</v>
      </c>
      <c r="J193">
        <f t="shared" ca="1" si="2"/>
        <v>0.34759447541386557</v>
      </c>
      <c r="L193">
        <f>COUNTIF($A$2:A193,A193)</f>
        <v>2</v>
      </c>
    </row>
    <row r="194" spans="1:12" x14ac:dyDescent="0.55000000000000004">
      <c r="A194" t="s">
        <v>115</v>
      </c>
      <c r="B194">
        <v>5.5E-2</v>
      </c>
      <c r="C194">
        <v>4.45</v>
      </c>
      <c r="D194">
        <v>1</v>
      </c>
      <c r="E194">
        <v>0</v>
      </c>
      <c r="F194">
        <v>6</v>
      </c>
      <c r="G194">
        <v>1.3547002159999999</v>
      </c>
      <c r="H194">
        <v>2</v>
      </c>
      <c r="I194">
        <v>9</v>
      </c>
      <c r="J194">
        <f t="shared" ref="J194:J257" ca="1" si="3">RAND()</f>
        <v>0.54872356867119587</v>
      </c>
      <c r="L194">
        <f>COUNTIF($A$2:A194,A194)</f>
        <v>5</v>
      </c>
    </row>
    <row r="195" spans="1:12" x14ac:dyDescent="0.55000000000000004">
      <c r="A195" s="1" t="s">
        <v>133</v>
      </c>
      <c r="B195" s="1">
        <v>0.02</v>
      </c>
      <c r="C195" s="1">
        <v>7.95</v>
      </c>
      <c r="D195" s="1">
        <v>3</v>
      </c>
      <c r="E195" s="1">
        <v>1.0986122890000001</v>
      </c>
      <c r="F195" s="1">
        <v>9</v>
      </c>
      <c r="G195" s="1">
        <v>1.6450322420000001</v>
      </c>
      <c r="H195" s="1">
        <v>3</v>
      </c>
      <c r="I195" s="1">
        <v>4</v>
      </c>
      <c r="J195">
        <f t="shared" ca="1" si="3"/>
        <v>0.47565568223445387</v>
      </c>
      <c r="L195">
        <f>COUNTIF($A$2:A195,A195)</f>
        <v>3</v>
      </c>
    </row>
    <row r="196" spans="1:12" x14ac:dyDescent="0.55000000000000004">
      <c r="A196" t="s">
        <v>114</v>
      </c>
      <c r="B196">
        <v>7.5999999999999998E-2</v>
      </c>
      <c r="C196">
        <v>5.8</v>
      </c>
      <c r="D196">
        <v>2</v>
      </c>
      <c r="E196">
        <v>0.69314718099999995</v>
      </c>
      <c r="F196">
        <v>6</v>
      </c>
      <c r="G196">
        <v>1.6344347969999999</v>
      </c>
      <c r="H196">
        <v>1</v>
      </c>
      <c r="I196">
        <v>9</v>
      </c>
      <c r="J196">
        <f t="shared" ca="1" si="3"/>
        <v>0.79967299533362213</v>
      </c>
      <c r="L196">
        <f>COUNTIF($A$2:A196,A196)</f>
        <v>4</v>
      </c>
    </row>
    <row r="197" spans="1:12" x14ac:dyDescent="0.55000000000000004">
      <c r="A197" t="s">
        <v>100</v>
      </c>
      <c r="B197">
        <v>6.8000000000000005E-2</v>
      </c>
      <c r="C197">
        <v>5.05</v>
      </c>
      <c r="D197">
        <v>32</v>
      </c>
      <c r="E197">
        <v>3.4657359030000001</v>
      </c>
      <c r="F197">
        <v>6</v>
      </c>
      <c r="G197">
        <v>0.35238803200000002</v>
      </c>
      <c r="H197">
        <v>2</v>
      </c>
      <c r="I197">
        <v>9</v>
      </c>
      <c r="J197">
        <f t="shared" ca="1" si="3"/>
        <v>0.1013997231918573</v>
      </c>
      <c r="L197">
        <f>COUNTIF($A$2:A197,A197)</f>
        <v>5</v>
      </c>
    </row>
    <row r="198" spans="1:12" x14ac:dyDescent="0.55000000000000004">
      <c r="A198" s="1" t="s">
        <v>44</v>
      </c>
      <c r="B198" s="1">
        <v>5.1999999999999998E-2</v>
      </c>
      <c r="C198" s="1">
        <v>7.1</v>
      </c>
      <c r="D198" s="1">
        <v>124</v>
      </c>
      <c r="E198" s="1">
        <v>4.8202815660000002</v>
      </c>
      <c r="F198" s="1">
        <v>6</v>
      </c>
      <c r="G198" s="1">
        <v>1.3756374659999999</v>
      </c>
      <c r="H198" s="1">
        <v>1</v>
      </c>
      <c r="I198" s="1">
        <v>5</v>
      </c>
      <c r="J198">
        <f t="shared" ca="1" si="3"/>
        <v>0.72779354790873296</v>
      </c>
      <c r="L198">
        <f>COUNTIF($A$2:A198,A198)</f>
        <v>3</v>
      </c>
    </row>
    <row r="199" spans="1:12" x14ac:dyDescent="0.55000000000000004">
      <c r="A199" s="1" t="s">
        <v>133</v>
      </c>
      <c r="B199" s="1">
        <v>0.02</v>
      </c>
      <c r="C199" s="1">
        <v>7.95</v>
      </c>
      <c r="D199" s="1">
        <v>3</v>
      </c>
      <c r="E199" s="1">
        <v>1.0986122890000001</v>
      </c>
      <c r="F199" s="1">
        <v>9</v>
      </c>
      <c r="G199" s="1">
        <v>1.6450322420000001</v>
      </c>
      <c r="H199" s="1">
        <v>3</v>
      </c>
      <c r="I199" s="1">
        <v>4</v>
      </c>
      <c r="J199">
        <f t="shared" ca="1" si="3"/>
        <v>0.29924715648676903</v>
      </c>
      <c r="L199">
        <f>COUNTIF($A$2:A199,A199)</f>
        <v>4</v>
      </c>
    </row>
    <row r="200" spans="1:12" x14ac:dyDescent="0.55000000000000004">
      <c r="A200" s="1" t="s">
        <v>98</v>
      </c>
      <c r="B200" s="1">
        <v>5.2999999999999999E-2</v>
      </c>
      <c r="C200" s="1">
        <v>6.7</v>
      </c>
      <c r="D200" s="1">
        <v>1</v>
      </c>
      <c r="E200" s="1">
        <v>0</v>
      </c>
      <c r="F200" s="1">
        <v>7</v>
      </c>
      <c r="G200" s="1">
        <v>5.1940629100000004</v>
      </c>
      <c r="H200" s="1">
        <v>2</v>
      </c>
      <c r="I200" s="1">
        <v>3</v>
      </c>
      <c r="J200">
        <f t="shared" ca="1" si="3"/>
        <v>0.44205702891033394</v>
      </c>
      <c r="L200">
        <f>COUNTIF($A$2:A200,A200)</f>
        <v>1</v>
      </c>
    </row>
    <row r="201" spans="1:12" x14ac:dyDescent="0.55000000000000004">
      <c r="A201" s="1" t="s">
        <v>120</v>
      </c>
      <c r="B201" s="1">
        <v>1.7000000000000001E-2</v>
      </c>
      <c r="C201" s="1">
        <v>7.4</v>
      </c>
      <c r="D201" s="1">
        <v>16</v>
      </c>
      <c r="E201" s="1">
        <v>2.7725887220000001</v>
      </c>
      <c r="F201" s="1">
        <v>4</v>
      </c>
      <c r="G201" s="1">
        <v>3.1040533479999999</v>
      </c>
      <c r="H201" s="1">
        <v>1</v>
      </c>
      <c r="I201" s="1">
        <v>4</v>
      </c>
      <c r="J201">
        <f t="shared" ca="1" si="3"/>
        <v>0.19308887955198384</v>
      </c>
      <c r="L201">
        <f>COUNTIF($A$2:A201,A201)</f>
        <v>2</v>
      </c>
    </row>
    <row r="202" spans="1:12" x14ac:dyDescent="0.55000000000000004">
      <c r="A202" s="1" t="s">
        <v>34</v>
      </c>
      <c r="B202" s="1">
        <v>2.1999999999999999E-2</v>
      </c>
      <c r="C202" s="1">
        <v>6.9</v>
      </c>
      <c r="D202" s="1">
        <v>38</v>
      </c>
      <c r="E202" s="1">
        <v>3.6375861600000001</v>
      </c>
      <c r="F202" s="1">
        <v>3</v>
      </c>
      <c r="G202" s="1">
        <v>2.4262853990000002</v>
      </c>
      <c r="H202" s="1">
        <v>1</v>
      </c>
      <c r="I202" s="1">
        <v>5</v>
      </c>
      <c r="J202">
        <f t="shared" ca="1" si="3"/>
        <v>0.38866741195336196</v>
      </c>
      <c r="L202">
        <f>COUNTIF($A$2:A202,A202)</f>
        <v>4</v>
      </c>
    </row>
    <row r="203" spans="1:12" x14ac:dyDescent="0.55000000000000004">
      <c r="A203" t="s">
        <v>104</v>
      </c>
      <c r="B203">
        <v>5.0999999999999997E-2</v>
      </c>
      <c r="C203">
        <v>7.35</v>
      </c>
      <c r="D203">
        <v>11</v>
      </c>
      <c r="E203">
        <v>2.397895273</v>
      </c>
      <c r="F203">
        <v>8</v>
      </c>
      <c r="G203">
        <v>-0.202995173</v>
      </c>
      <c r="H203">
        <v>3</v>
      </c>
      <c r="I203">
        <v>9</v>
      </c>
      <c r="J203">
        <f t="shared" ca="1" si="3"/>
        <v>0.34696874088275986</v>
      </c>
      <c r="L203">
        <f>COUNTIF($A$2:A203,A203)</f>
        <v>3</v>
      </c>
    </row>
    <row r="204" spans="1:12" x14ac:dyDescent="0.55000000000000004">
      <c r="A204" t="s">
        <v>113</v>
      </c>
      <c r="B204">
        <v>5.7000000000000002E-2</v>
      </c>
      <c r="C204">
        <v>7.65</v>
      </c>
      <c r="D204">
        <v>7</v>
      </c>
      <c r="E204">
        <v>1.9459101489999999</v>
      </c>
      <c r="F204">
        <v>6</v>
      </c>
      <c r="G204">
        <v>1.3148532820000001</v>
      </c>
      <c r="H204">
        <v>2</v>
      </c>
      <c r="I204">
        <v>9</v>
      </c>
      <c r="J204">
        <f t="shared" ca="1" si="3"/>
        <v>0.36969304969951744</v>
      </c>
      <c r="L204">
        <f>COUNTIF($A$2:A204,A204)</f>
        <v>6</v>
      </c>
    </row>
    <row r="205" spans="1:12" x14ac:dyDescent="0.55000000000000004">
      <c r="A205" s="1" t="s">
        <v>131</v>
      </c>
      <c r="B205" s="1">
        <v>5.6000000000000001E-2</v>
      </c>
      <c r="C205" s="1">
        <v>7.2</v>
      </c>
      <c r="D205" s="1">
        <v>8</v>
      </c>
      <c r="E205" s="1">
        <v>2.0794415420000001</v>
      </c>
      <c r="F205" s="1">
        <v>4</v>
      </c>
      <c r="G205" s="1">
        <v>2.0191600439999999</v>
      </c>
      <c r="H205" s="1">
        <v>1</v>
      </c>
      <c r="I205" s="1">
        <v>4</v>
      </c>
      <c r="J205">
        <f t="shared" ca="1" si="3"/>
        <v>0.26047594423764997</v>
      </c>
      <c r="L205">
        <f>COUNTIF($A$2:A205,A205)</f>
        <v>1</v>
      </c>
    </row>
    <row r="206" spans="1:12" x14ac:dyDescent="0.55000000000000004">
      <c r="A206" t="s">
        <v>100</v>
      </c>
      <c r="B206">
        <v>6.8000000000000005E-2</v>
      </c>
      <c r="C206">
        <v>5.05</v>
      </c>
      <c r="D206">
        <v>32</v>
      </c>
      <c r="E206">
        <v>3.4657359030000001</v>
      </c>
      <c r="F206">
        <v>6</v>
      </c>
      <c r="G206">
        <v>0.35238803200000002</v>
      </c>
      <c r="H206">
        <v>2</v>
      </c>
      <c r="I206">
        <v>9</v>
      </c>
      <c r="J206">
        <f t="shared" ca="1" si="3"/>
        <v>0.50921434490742656</v>
      </c>
      <c r="L206">
        <f>COUNTIF($A$2:A206,A206)</f>
        <v>6</v>
      </c>
    </row>
    <row r="207" spans="1:12" x14ac:dyDescent="0.55000000000000004">
      <c r="A207" s="1" t="s">
        <v>39</v>
      </c>
      <c r="B207" s="1">
        <v>6.0999999999999999E-2</v>
      </c>
      <c r="C207" s="1">
        <v>6.3</v>
      </c>
      <c r="D207" s="1">
        <v>185</v>
      </c>
      <c r="E207" s="1">
        <v>5.2203558250000004</v>
      </c>
      <c r="F207" s="1">
        <v>5</v>
      </c>
      <c r="G207" s="1">
        <v>3.213809447</v>
      </c>
      <c r="H207" s="1">
        <v>1</v>
      </c>
      <c r="I207" s="1">
        <v>5</v>
      </c>
      <c r="J207">
        <f t="shared" ca="1" si="3"/>
        <v>0.45996617478554835</v>
      </c>
      <c r="L207">
        <f>COUNTIF($A$2:A207,A207)</f>
        <v>3</v>
      </c>
    </row>
    <row r="208" spans="1:12" x14ac:dyDescent="0.55000000000000004">
      <c r="A208" t="s">
        <v>104</v>
      </c>
      <c r="B208">
        <v>5.0999999999999997E-2</v>
      </c>
      <c r="C208">
        <v>7.35</v>
      </c>
      <c r="D208">
        <v>11</v>
      </c>
      <c r="E208">
        <v>2.397895273</v>
      </c>
      <c r="F208">
        <v>8</v>
      </c>
      <c r="G208">
        <v>-0.202995173</v>
      </c>
      <c r="H208">
        <v>3</v>
      </c>
      <c r="I208">
        <v>9</v>
      </c>
      <c r="J208">
        <f t="shared" ca="1" si="3"/>
        <v>0.87223061992788709</v>
      </c>
      <c r="L208">
        <f>COUNTIF($A$2:A208,A208)</f>
        <v>4</v>
      </c>
    </row>
    <row r="209" spans="1:12" x14ac:dyDescent="0.55000000000000004">
      <c r="A209" s="1" t="s">
        <v>43</v>
      </c>
      <c r="B209" s="1">
        <v>4.0000000000000001E-3</v>
      </c>
      <c r="C209" s="1">
        <v>5.25</v>
      </c>
      <c r="D209" s="1">
        <v>22</v>
      </c>
      <c r="E209" s="1">
        <v>3.091042453</v>
      </c>
      <c r="F209" s="1">
        <v>6</v>
      </c>
      <c r="G209" s="1">
        <v>2.415676801</v>
      </c>
      <c r="H209" s="1">
        <v>2</v>
      </c>
      <c r="I209" s="1">
        <v>5</v>
      </c>
      <c r="J209">
        <f t="shared" ca="1" si="3"/>
        <v>6.5065036486577577E-2</v>
      </c>
      <c r="L209">
        <f>COUNTIF($A$2:A209,A209)</f>
        <v>5</v>
      </c>
    </row>
    <row r="210" spans="1:12" x14ac:dyDescent="0.55000000000000004">
      <c r="A210" s="1" t="s">
        <v>23</v>
      </c>
      <c r="B210" s="1">
        <v>1.7000000000000001E-2</v>
      </c>
      <c r="C210" s="1">
        <v>7</v>
      </c>
      <c r="D210" s="1">
        <v>5</v>
      </c>
      <c r="E210" s="1">
        <v>1.609437912</v>
      </c>
      <c r="F210" s="1">
        <v>4</v>
      </c>
      <c r="G210" s="1">
        <v>-0.24104003099999999</v>
      </c>
      <c r="H210" s="1">
        <v>1</v>
      </c>
      <c r="I210" s="1">
        <v>1</v>
      </c>
      <c r="J210">
        <f t="shared" ca="1" si="3"/>
        <v>0.87111969718470594</v>
      </c>
      <c r="L210">
        <f>COUNTIF($A$2:A210,A210)</f>
        <v>1</v>
      </c>
    </row>
    <row r="211" spans="1:12" x14ac:dyDescent="0.55000000000000004">
      <c r="A211" s="1" t="s">
        <v>126</v>
      </c>
      <c r="B211" s="1">
        <v>1.2999999999999999E-2</v>
      </c>
      <c r="C211" s="1">
        <v>7.45</v>
      </c>
      <c r="D211" s="1">
        <v>5</v>
      </c>
      <c r="E211" s="1">
        <v>1.609437912</v>
      </c>
      <c r="F211" s="1">
        <v>7</v>
      </c>
      <c r="G211" s="1">
        <v>1.701690981</v>
      </c>
      <c r="H211" s="1">
        <v>2</v>
      </c>
      <c r="I211" s="1">
        <v>4</v>
      </c>
      <c r="J211">
        <f t="shared" ca="1" si="3"/>
        <v>0.19377516370209302</v>
      </c>
      <c r="L211">
        <f>COUNTIF($A$2:A211,A211)</f>
        <v>2</v>
      </c>
    </row>
    <row r="212" spans="1:12" x14ac:dyDescent="0.55000000000000004">
      <c r="A212" t="s">
        <v>115</v>
      </c>
      <c r="B212">
        <v>5.5E-2</v>
      </c>
      <c r="C212">
        <v>4.45</v>
      </c>
      <c r="D212">
        <v>1</v>
      </c>
      <c r="E212">
        <v>0</v>
      </c>
      <c r="F212">
        <v>6</v>
      </c>
      <c r="G212">
        <v>1.3547002159999999</v>
      </c>
      <c r="H212">
        <v>2</v>
      </c>
      <c r="I212">
        <v>9</v>
      </c>
      <c r="J212">
        <f t="shared" ca="1" si="3"/>
        <v>0.68908756120531722</v>
      </c>
      <c r="L212">
        <f>COUNTIF($A$2:A212,A212)</f>
        <v>6</v>
      </c>
    </row>
    <row r="213" spans="1:12" x14ac:dyDescent="0.55000000000000004">
      <c r="A213" s="1" t="s">
        <v>15</v>
      </c>
      <c r="B213" s="1">
        <v>2.4E-2</v>
      </c>
      <c r="C213" s="1">
        <v>4.05</v>
      </c>
      <c r="D213" s="1">
        <v>1</v>
      </c>
      <c r="E213" s="1">
        <v>0</v>
      </c>
      <c r="F213" s="1">
        <v>10</v>
      </c>
      <c r="G213" s="1">
        <v>4.3830407300000003</v>
      </c>
      <c r="H213" s="1">
        <v>4</v>
      </c>
      <c r="I213" s="1">
        <v>1</v>
      </c>
      <c r="J213">
        <f t="shared" ca="1" si="3"/>
        <v>0.44262343909770063</v>
      </c>
      <c r="L213">
        <f>COUNTIF($A$2:A213,A213)</f>
        <v>1</v>
      </c>
    </row>
    <row r="214" spans="1:12" x14ac:dyDescent="0.55000000000000004">
      <c r="A214" t="s">
        <v>104</v>
      </c>
      <c r="B214">
        <v>5.0999999999999997E-2</v>
      </c>
      <c r="C214">
        <v>7.35</v>
      </c>
      <c r="D214">
        <v>11</v>
      </c>
      <c r="E214">
        <v>2.397895273</v>
      </c>
      <c r="F214">
        <v>8</v>
      </c>
      <c r="G214">
        <v>-0.202995173</v>
      </c>
      <c r="H214">
        <v>3</v>
      </c>
      <c r="I214">
        <v>9</v>
      </c>
      <c r="J214">
        <f t="shared" ca="1" si="3"/>
        <v>5.5543086115563245E-2</v>
      </c>
      <c r="L214">
        <f>COUNTIF($A$2:A214,A214)</f>
        <v>5</v>
      </c>
    </row>
    <row r="215" spans="1:12" x14ac:dyDescent="0.55000000000000004">
      <c r="A215" s="1" t="s">
        <v>117</v>
      </c>
      <c r="B215" s="1">
        <v>6.5000000000000002E-2</v>
      </c>
      <c r="C215" s="1">
        <v>7.85</v>
      </c>
      <c r="D215" s="1">
        <v>1</v>
      </c>
      <c r="E215" s="1">
        <v>0</v>
      </c>
      <c r="F215" s="1">
        <v>8</v>
      </c>
      <c r="G215" s="1">
        <v>4.4317765070000004</v>
      </c>
      <c r="H215" s="1">
        <v>2</v>
      </c>
      <c r="I215" s="1">
        <v>4</v>
      </c>
      <c r="J215">
        <f t="shared" ca="1" si="3"/>
        <v>0.15317256316658345</v>
      </c>
      <c r="L215">
        <f>COUNTIF($A$2:A215,A215)</f>
        <v>3</v>
      </c>
    </row>
    <row r="216" spans="1:12" x14ac:dyDescent="0.55000000000000004">
      <c r="A216" s="1" t="s">
        <v>131</v>
      </c>
      <c r="B216" s="1">
        <v>5.6000000000000001E-2</v>
      </c>
      <c r="C216" s="1">
        <v>7.2</v>
      </c>
      <c r="D216" s="1">
        <v>8</v>
      </c>
      <c r="E216" s="1">
        <v>2.0794415420000001</v>
      </c>
      <c r="F216" s="1">
        <v>4</v>
      </c>
      <c r="G216" s="1">
        <v>2.0191600439999999</v>
      </c>
      <c r="H216" s="1">
        <v>1</v>
      </c>
      <c r="I216" s="1">
        <v>4</v>
      </c>
      <c r="J216">
        <f t="shared" ca="1" si="3"/>
        <v>0.7001519399369448</v>
      </c>
      <c r="L216">
        <f>COUNTIF($A$2:A216,A216)</f>
        <v>2</v>
      </c>
    </row>
    <row r="217" spans="1:12" x14ac:dyDescent="0.55000000000000004">
      <c r="A217" s="1" t="s">
        <v>89</v>
      </c>
      <c r="B217" s="1">
        <v>5.1999999999999998E-2</v>
      </c>
      <c r="C217" s="1">
        <v>8.9499999999999993</v>
      </c>
      <c r="D217" s="1">
        <v>20</v>
      </c>
      <c r="E217" s="1">
        <v>2.9957322739999999</v>
      </c>
      <c r="F217" s="1">
        <v>3</v>
      </c>
      <c r="G217" s="1">
        <v>1.3412686300000001</v>
      </c>
      <c r="H217" s="1">
        <v>1</v>
      </c>
      <c r="I217" s="1">
        <v>3</v>
      </c>
      <c r="J217">
        <f t="shared" ca="1" si="3"/>
        <v>0.61850682284534464</v>
      </c>
      <c r="L217">
        <f>COUNTIF($A$2:A217,A217)</f>
        <v>3</v>
      </c>
    </row>
    <row r="218" spans="1:12" x14ac:dyDescent="0.55000000000000004">
      <c r="A218" s="1" t="s">
        <v>26</v>
      </c>
      <c r="B218" s="1">
        <v>5.0000000000000001E-3</v>
      </c>
      <c r="C218" s="1">
        <v>8.6999999999999993</v>
      </c>
      <c r="D218" s="1">
        <v>127</v>
      </c>
      <c r="E218" s="1">
        <v>4.8441870859999998</v>
      </c>
      <c r="F218" s="1">
        <v>5</v>
      </c>
      <c r="G218" s="1">
        <v>2.31441272</v>
      </c>
      <c r="H218" s="1">
        <v>3</v>
      </c>
      <c r="I218" s="1">
        <v>1</v>
      </c>
      <c r="J218">
        <f t="shared" ca="1" si="3"/>
        <v>0.76160547904493492</v>
      </c>
      <c r="L218">
        <f>COUNTIF($A$2:A218,A218)</f>
        <v>1</v>
      </c>
    </row>
    <row r="219" spans="1:12" x14ac:dyDescent="0.55000000000000004">
      <c r="A219" s="1" t="s">
        <v>130</v>
      </c>
      <c r="B219" s="1">
        <v>8.9999999999999993E-3</v>
      </c>
      <c r="C219" s="1">
        <v>4.7</v>
      </c>
      <c r="D219" s="1">
        <v>27</v>
      </c>
      <c r="E219" s="1">
        <v>3.2958368660000001</v>
      </c>
      <c r="F219" s="1">
        <v>6</v>
      </c>
      <c r="G219" s="1">
        <v>1.4487750699999999</v>
      </c>
      <c r="H219" s="1">
        <v>2</v>
      </c>
      <c r="I219" s="1">
        <v>4</v>
      </c>
      <c r="J219">
        <f t="shared" ca="1" si="3"/>
        <v>0.96907915605650341</v>
      </c>
      <c r="L219">
        <f>COUNTIF($A$2:A219,A219)</f>
        <v>4</v>
      </c>
    </row>
    <row r="220" spans="1:12" x14ac:dyDescent="0.55000000000000004">
      <c r="A220" t="s">
        <v>100</v>
      </c>
      <c r="B220">
        <v>6.8000000000000005E-2</v>
      </c>
      <c r="C220">
        <v>5.05</v>
      </c>
      <c r="D220">
        <v>32</v>
      </c>
      <c r="E220">
        <v>3.4657359030000001</v>
      </c>
      <c r="F220">
        <v>6</v>
      </c>
      <c r="G220">
        <v>0.35238803200000002</v>
      </c>
      <c r="H220">
        <v>2</v>
      </c>
      <c r="I220">
        <v>9</v>
      </c>
      <c r="J220">
        <f t="shared" ca="1" si="3"/>
        <v>0.36765047239867843</v>
      </c>
      <c r="L220">
        <f>COUNTIF($A$2:A220,A220)</f>
        <v>7</v>
      </c>
    </row>
    <row r="221" spans="1:12" x14ac:dyDescent="0.55000000000000004">
      <c r="A221" t="s">
        <v>113</v>
      </c>
      <c r="B221">
        <v>5.7000000000000002E-2</v>
      </c>
      <c r="C221">
        <v>7.65</v>
      </c>
      <c r="D221">
        <v>7</v>
      </c>
      <c r="E221">
        <v>1.9459101489999999</v>
      </c>
      <c r="F221">
        <v>6</v>
      </c>
      <c r="G221">
        <v>1.3148532820000001</v>
      </c>
      <c r="H221">
        <v>2</v>
      </c>
      <c r="I221">
        <v>9</v>
      </c>
      <c r="J221">
        <f t="shared" ca="1" si="3"/>
        <v>0.6980788149041266</v>
      </c>
      <c r="L221">
        <f>COUNTIF($A$2:A221,A221)</f>
        <v>7</v>
      </c>
    </row>
    <row r="222" spans="1:12" x14ac:dyDescent="0.55000000000000004">
      <c r="A222" s="1" t="s">
        <v>97</v>
      </c>
      <c r="B222" s="1">
        <v>2.3E-2</v>
      </c>
      <c r="C222" s="1">
        <v>7.35</v>
      </c>
      <c r="D222" s="1">
        <v>1</v>
      </c>
      <c r="E222" s="1">
        <v>0</v>
      </c>
      <c r="F222" s="1">
        <v>9</v>
      </c>
      <c r="G222" s="1">
        <v>2.9292003539999998</v>
      </c>
      <c r="H222" s="1">
        <v>4</v>
      </c>
      <c r="I222" s="1">
        <v>3</v>
      </c>
      <c r="J222">
        <f t="shared" ca="1" si="3"/>
        <v>0.41349942155189823</v>
      </c>
      <c r="L222">
        <f>COUNTIF($A$2:A222,A222)</f>
        <v>2</v>
      </c>
    </row>
    <row r="223" spans="1:12" x14ac:dyDescent="0.55000000000000004">
      <c r="A223" t="s">
        <v>114</v>
      </c>
      <c r="B223">
        <v>7.5999999999999998E-2</v>
      </c>
      <c r="C223">
        <v>5.8</v>
      </c>
      <c r="D223">
        <v>2</v>
      </c>
      <c r="E223">
        <v>0.69314718099999995</v>
      </c>
      <c r="F223">
        <v>6</v>
      </c>
      <c r="G223">
        <v>1.6344347969999999</v>
      </c>
      <c r="H223">
        <v>1</v>
      </c>
      <c r="I223">
        <v>9</v>
      </c>
      <c r="J223">
        <f t="shared" ca="1" si="3"/>
        <v>0.62286025651634813</v>
      </c>
      <c r="L223">
        <f>COUNTIF($A$2:A223,A223)</f>
        <v>5</v>
      </c>
    </row>
    <row r="224" spans="1:12" x14ac:dyDescent="0.55000000000000004">
      <c r="A224" s="1" t="s">
        <v>132</v>
      </c>
      <c r="B224" s="1">
        <v>5.2999999999999999E-2</v>
      </c>
      <c r="C224" s="1">
        <v>6.55</v>
      </c>
      <c r="D224" s="1">
        <v>1</v>
      </c>
      <c r="E224" s="1">
        <v>0</v>
      </c>
      <c r="F224" s="1">
        <v>6</v>
      </c>
      <c r="G224" s="1">
        <v>2.291088121</v>
      </c>
      <c r="H224" s="1">
        <v>2</v>
      </c>
      <c r="I224" s="1">
        <v>4</v>
      </c>
      <c r="J224">
        <f t="shared" ca="1" si="3"/>
        <v>0.21206573737535972</v>
      </c>
      <c r="L224">
        <f>COUNTIF($A$2:A224,A224)</f>
        <v>2</v>
      </c>
    </row>
    <row r="225" spans="1:12" x14ac:dyDescent="0.55000000000000004">
      <c r="A225" t="s">
        <v>101</v>
      </c>
      <c r="B225">
        <v>5.5E-2</v>
      </c>
      <c r="C225">
        <v>6.85</v>
      </c>
      <c r="D225">
        <v>1</v>
      </c>
      <c r="E225">
        <v>0</v>
      </c>
      <c r="F225">
        <v>8</v>
      </c>
      <c r="G225">
        <v>0.55856536999999995</v>
      </c>
      <c r="H225">
        <v>2</v>
      </c>
      <c r="I225">
        <v>9</v>
      </c>
      <c r="J225">
        <f t="shared" ca="1" si="3"/>
        <v>0.43254724986743975</v>
      </c>
      <c r="L225">
        <f>COUNTIF($A$2:A225,A225)</f>
        <v>6</v>
      </c>
    </row>
    <row r="226" spans="1:12" x14ac:dyDescent="0.55000000000000004">
      <c r="A226" s="1" t="s">
        <v>34</v>
      </c>
      <c r="B226" s="1">
        <v>2.1999999999999999E-2</v>
      </c>
      <c r="C226" s="1">
        <v>6.9</v>
      </c>
      <c r="D226" s="1">
        <v>38</v>
      </c>
      <c r="E226" s="1">
        <v>3.6375861600000001</v>
      </c>
      <c r="F226" s="1">
        <v>3</v>
      </c>
      <c r="G226" s="1">
        <v>2.4262853990000002</v>
      </c>
      <c r="H226" s="1">
        <v>1</v>
      </c>
      <c r="I226" s="1">
        <v>5</v>
      </c>
      <c r="J226">
        <f t="shared" ca="1" si="3"/>
        <v>0.82235762691498004</v>
      </c>
      <c r="L226">
        <f>COUNTIF($A$2:A226,A226)</f>
        <v>5</v>
      </c>
    </row>
    <row r="227" spans="1:12" x14ac:dyDescent="0.55000000000000004">
      <c r="A227" t="s">
        <v>105</v>
      </c>
      <c r="B227">
        <v>2.1000000000000001E-2</v>
      </c>
      <c r="C227">
        <v>5.25</v>
      </c>
      <c r="D227">
        <v>1</v>
      </c>
      <c r="E227">
        <v>0</v>
      </c>
      <c r="F227">
        <v>8</v>
      </c>
      <c r="G227">
        <v>0.46062079</v>
      </c>
      <c r="H227">
        <v>2</v>
      </c>
      <c r="I227">
        <v>9</v>
      </c>
      <c r="J227">
        <f t="shared" ca="1" si="3"/>
        <v>8.2064551213911319E-2</v>
      </c>
      <c r="L227">
        <f>COUNTIF($A$2:A227,A227)</f>
        <v>5</v>
      </c>
    </row>
    <row r="228" spans="1:12" x14ac:dyDescent="0.55000000000000004">
      <c r="A228" s="1" t="s">
        <v>134</v>
      </c>
      <c r="B228" s="1">
        <v>5.6000000000000001E-2</v>
      </c>
      <c r="C228" s="1">
        <v>6.4</v>
      </c>
      <c r="D228" s="1">
        <v>4</v>
      </c>
      <c r="E228" s="1">
        <v>1.386294361</v>
      </c>
      <c r="F228" s="1">
        <v>4</v>
      </c>
      <c r="G228" s="1">
        <v>3.8228165920000001</v>
      </c>
      <c r="H228" s="1">
        <v>1</v>
      </c>
      <c r="I228" s="1">
        <v>4</v>
      </c>
      <c r="J228">
        <f t="shared" ca="1" si="3"/>
        <v>8.9997913135764995E-2</v>
      </c>
      <c r="L228">
        <f>COUNTIF($A$2:A228,A228)</f>
        <v>2</v>
      </c>
    </row>
    <row r="229" spans="1:12" x14ac:dyDescent="0.55000000000000004">
      <c r="A229" s="1" t="s">
        <v>35</v>
      </c>
      <c r="B229" s="1">
        <v>6.0999999999999999E-2</v>
      </c>
      <c r="C229" s="1">
        <v>7.1</v>
      </c>
      <c r="D229" s="1">
        <v>52</v>
      </c>
      <c r="E229" s="1">
        <v>3.9512437189999998</v>
      </c>
      <c r="F229" s="1">
        <v>4</v>
      </c>
      <c r="G229" s="1">
        <v>1.103420165</v>
      </c>
      <c r="H229" s="1">
        <v>1</v>
      </c>
      <c r="I229" s="1">
        <v>5</v>
      </c>
      <c r="J229">
        <f t="shared" ca="1" si="3"/>
        <v>0.87184749428588715</v>
      </c>
      <c r="L229">
        <f>COUNTIF($A$2:A229,A229)</f>
        <v>4</v>
      </c>
    </row>
    <row r="230" spans="1:12" x14ac:dyDescent="0.55000000000000004">
      <c r="A230" s="1" t="s">
        <v>81</v>
      </c>
      <c r="B230" s="1">
        <v>5.1999999999999998E-2</v>
      </c>
      <c r="C230" s="1">
        <v>5.0999999999999996</v>
      </c>
      <c r="D230" s="1">
        <v>11</v>
      </c>
      <c r="E230" s="1">
        <v>2.397895273</v>
      </c>
      <c r="F230" s="1">
        <v>5</v>
      </c>
      <c r="G230" s="1">
        <v>0.90830802300000002</v>
      </c>
      <c r="H230" s="1">
        <v>1</v>
      </c>
      <c r="I230" s="1">
        <v>3</v>
      </c>
      <c r="J230">
        <f t="shared" ca="1" si="3"/>
        <v>0.75608556852975595</v>
      </c>
      <c r="L230">
        <f>COUNTIF($A$2:A230,A230)</f>
        <v>1</v>
      </c>
    </row>
    <row r="231" spans="1:12" x14ac:dyDescent="0.55000000000000004">
      <c r="A231" s="1" t="s">
        <v>32</v>
      </c>
      <c r="B231" s="1">
        <v>0.01</v>
      </c>
      <c r="C231" s="1">
        <v>6.5</v>
      </c>
      <c r="D231" s="1">
        <v>4</v>
      </c>
      <c r="E231" s="1">
        <v>1.386294361</v>
      </c>
      <c r="F231" s="1">
        <v>10</v>
      </c>
      <c r="G231" s="1">
        <v>1.5464815279999999</v>
      </c>
      <c r="H231" s="1">
        <v>3</v>
      </c>
      <c r="I231" s="1">
        <v>5</v>
      </c>
      <c r="J231">
        <f t="shared" ca="1" si="3"/>
        <v>0.46549957588389546</v>
      </c>
      <c r="L231">
        <f>COUNTIF($A$2:A231,A231)</f>
        <v>3</v>
      </c>
    </row>
    <row r="232" spans="1:12" x14ac:dyDescent="0.55000000000000004">
      <c r="A232" s="1" t="s">
        <v>128</v>
      </c>
      <c r="B232" s="1">
        <v>2.8000000000000001E-2</v>
      </c>
      <c r="C232" s="1">
        <v>6.9</v>
      </c>
      <c r="D232" s="1">
        <v>19</v>
      </c>
      <c r="E232" s="1">
        <v>2.9444389790000001</v>
      </c>
      <c r="F232" s="1">
        <v>6</v>
      </c>
      <c r="G232" s="1">
        <v>1.809403171</v>
      </c>
      <c r="H232" s="1">
        <v>2</v>
      </c>
      <c r="I232" s="1">
        <v>4</v>
      </c>
      <c r="J232">
        <f t="shared" ca="1" si="3"/>
        <v>0.28055812769518229</v>
      </c>
      <c r="L232">
        <f>COUNTIF($A$2:A232,A232)</f>
        <v>1</v>
      </c>
    </row>
    <row r="233" spans="1:12" x14ac:dyDescent="0.55000000000000004">
      <c r="A233" s="1" t="s">
        <v>93</v>
      </c>
      <c r="B233" s="1">
        <v>1.2999999999999999E-2</v>
      </c>
      <c r="C233" s="1">
        <v>6.95</v>
      </c>
      <c r="D233" s="1">
        <v>19</v>
      </c>
      <c r="E233" s="1">
        <v>2.9444389790000001</v>
      </c>
      <c r="F233" s="1">
        <v>3</v>
      </c>
      <c r="G233" s="1">
        <v>0.31414953299999998</v>
      </c>
      <c r="H233" s="1">
        <v>1</v>
      </c>
      <c r="I233" s="1">
        <v>3</v>
      </c>
      <c r="J233">
        <f t="shared" ca="1" si="3"/>
        <v>0.84991567369344412</v>
      </c>
      <c r="L233">
        <f>COUNTIF($A$2:A233,A233)</f>
        <v>2</v>
      </c>
    </row>
    <row r="234" spans="1:12" x14ac:dyDescent="0.55000000000000004">
      <c r="A234" s="1" t="s">
        <v>86</v>
      </c>
      <c r="B234" s="1">
        <v>2.5000000000000001E-2</v>
      </c>
      <c r="C234" s="1">
        <v>4.7</v>
      </c>
      <c r="D234" s="1">
        <v>11</v>
      </c>
      <c r="E234" s="1">
        <v>2.397895273</v>
      </c>
      <c r="F234" s="1">
        <v>9</v>
      </c>
      <c r="G234" s="1">
        <v>1.3637066390000001</v>
      </c>
      <c r="H234" s="1">
        <v>3</v>
      </c>
      <c r="I234" s="1">
        <v>3</v>
      </c>
      <c r="J234">
        <f t="shared" ca="1" si="3"/>
        <v>0.16090037607203822</v>
      </c>
      <c r="L234">
        <f>COUNTIF($A$2:A234,A234)</f>
        <v>1</v>
      </c>
    </row>
    <row r="235" spans="1:12" x14ac:dyDescent="0.55000000000000004">
      <c r="A235" s="1" t="s">
        <v>43</v>
      </c>
      <c r="B235" s="1">
        <v>4.0000000000000001E-3</v>
      </c>
      <c r="C235" s="1">
        <v>5.25</v>
      </c>
      <c r="D235" s="1">
        <v>22</v>
      </c>
      <c r="E235" s="1">
        <v>3.091042453</v>
      </c>
      <c r="F235" s="1">
        <v>6</v>
      </c>
      <c r="G235" s="1">
        <v>2.415676801</v>
      </c>
      <c r="H235" s="1">
        <v>2</v>
      </c>
      <c r="I235" s="1">
        <v>5</v>
      </c>
      <c r="J235">
        <f t="shared" ca="1" si="3"/>
        <v>9.6836176504585536E-3</v>
      </c>
      <c r="L235">
        <f>COUNTIF($A$2:A235,A235)</f>
        <v>6</v>
      </c>
    </row>
    <row r="236" spans="1:12" x14ac:dyDescent="0.55000000000000004">
      <c r="A236" s="1" t="s">
        <v>125</v>
      </c>
      <c r="B236" s="1">
        <v>5.2999999999999999E-2</v>
      </c>
      <c r="C236" s="1">
        <v>5.2</v>
      </c>
      <c r="D236" s="1">
        <v>13</v>
      </c>
      <c r="E236" s="1">
        <v>2.5649493570000002</v>
      </c>
      <c r="F236" s="1">
        <v>4</v>
      </c>
      <c r="G236" s="1">
        <v>0.12386841</v>
      </c>
      <c r="H236" s="1">
        <v>1</v>
      </c>
      <c r="I236" s="1">
        <v>4</v>
      </c>
      <c r="J236">
        <f t="shared" ca="1" si="3"/>
        <v>0.96363710717791951</v>
      </c>
      <c r="L236">
        <f>COUNTIF($A$2:A236,A236)</f>
        <v>3</v>
      </c>
    </row>
    <row r="237" spans="1:12" x14ac:dyDescent="0.55000000000000004">
      <c r="A237" t="s">
        <v>105</v>
      </c>
      <c r="B237">
        <v>2.1000000000000001E-2</v>
      </c>
      <c r="C237">
        <v>5.25</v>
      </c>
      <c r="D237">
        <v>1</v>
      </c>
      <c r="E237">
        <v>0</v>
      </c>
      <c r="F237">
        <v>8</v>
      </c>
      <c r="G237">
        <v>0.46062079</v>
      </c>
      <c r="H237">
        <v>2</v>
      </c>
      <c r="I237">
        <v>9</v>
      </c>
      <c r="J237">
        <f t="shared" ca="1" si="3"/>
        <v>0.35432230189228531</v>
      </c>
      <c r="L237">
        <f>COUNTIF($A$2:A237,A237)</f>
        <v>6</v>
      </c>
    </row>
    <row r="238" spans="1:12" x14ac:dyDescent="0.55000000000000004">
      <c r="A238" s="1" t="s">
        <v>85</v>
      </c>
      <c r="B238" s="1">
        <v>5.8999999999999997E-2</v>
      </c>
      <c r="C238" s="1">
        <v>7</v>
      </c>
      <c r="D238" s="1">
        <v>14</v>
      </c>
      <c r="E238" s="1">
        <v>2.63905733</v>
      </c>
      <c r="F238" s="1">
        <v>5</v>
      </c>
      <c r="G238" s="1">
        <v>0.67804891599999995</v>
      </c>
      <c r="H238" s="1">
        <v>1</v>
      </c>
      <c r="I238" s="1">
        <v>3</v>
      </c>
      <c r="J238">
        <f t="shared" ca="1" si="3"/>
        <v>0.30086733575083124</v>
      </c>
      <c r="L238">
        <f>COUNTIF($A$2:A238,A238)</f>
        <v>1</v>
      </c>
    </row>
    <row r="239" spans="1:12" x14ac:dyDescent="0.55000000000000004">
      <c r="A239" s="1" t="s">
        <v>38</v>
      </c>
      <c r="B239" s="1">
        <v>5.2999999999999999E-2</v>
      </c>
      <c r="C239" s="1">
        <v>6.35</v>
      </c>
      <c r="D239" s="1">
        <v>25</v>
      </c>
      <c r="E239" s="1">
        <v>3.218875825</v>
      </c>
      <c r="F239" s="1">
        <v>7</v>
      </c>
      <c r="G239" s="1">
        <v>0.74662667000000005</v>
      </c>
      <c r="H239" s="1">
        <v>2</v>
      </c>
      <c r="I239" s="1">
        <v>5</v>
      </c>
      <c r="J239">
        <f t="shared" ca="1" si="3"/>
        <v>0.69639678201661748</v>
      </c>
      <c r="L239">
        <f>COUNTIF($A$2:A239,A239)</f>
        <v>3</v>
      </c>
    </row>
    <row r="240" spans="1:12" x14ac:dyDescent="0.55000000000000004">
      <c r="A240" t="s">
        <v>115</v>
      </c>
      <c r="B240">
        <v>5.5E-2</v>
      </c>
      <c r="C240">
        <v>4.45</v>
      </c>
      <c r="D240">
        <v>1</v>
      </c>
      <c r="E240">
        <v>0</v>
      </c>
      <c r="F240">
        <v>6</v>
      </c>
      <c r="G240">
        <v>1.3547002159999999</v>
      </c>
      <c r="H240">
        <v>2</v>
      </c>
      <c r="I240">
        <v>9</v>
      </c>
      <c r="J240">
        <f t="shared" ca="1" si="3"/>
        <v>0.68605569640559372</v>
      </c>
      <c r="L240">
        <f>COUNTIF($A$2:A240,A240)</f>
        <v>7</v>
      </c>
    </row>
    <row r="241" spans="1:12" x14ac:dyDescent="0.55000000000000004">
      <c r="A241" s="1" t="s">
        <v>119</v>
      </c>
      <c r="B241" s="1">
        <v>2.5000000000000001E-2</v>
      </c>
      <c r="C241" s="1">
        <v>6</v>
      </c>
      <c r="D241" s="1">
        <v>37</v>
      </c>
      <c r="E241" s="1">
        <v>3.6109179130000002</v>
      </c>
      <c r="F241" s="1">
        <v>5</v>
      </c>
      <c r="G241" s="1">
        <v>2.860774573</v>
      </c>
      <c r="H241" s="1">
        <v>1</v>
      </c>
      <c r="I241" s="1">
        <v>4</v>
      </c>
      <c r="J241">
        <f t="shared" ca="1" si="3"/>
        <v>0.97132888367268067</v>
      </c>
      <c r="L241">
        <f>COUNTIF($A$2:A241,A241)</f>
        <v>3</v>
      </c>
    </row>
    <row r="242" spans="1:12" x14ac:dyDescent="0.55000000000000004">
      <c r="A242" t="s">
        <v>116</v>
      </c>
      <c r="B242">
        <v>1.7999999999999999E-2</v>
      </c>
      <c r="C242">
        <v>3.05</v>
      </c>
      <c r="D242">
        <v>71</v>
      </c>
      <c r="E242">
        <v>4.2626798770000001</v>
      </c>
      <c r="F242">
        <v>4</v>
      </c>
      <c r="G242">
        <v>1.660572994</v>
      </c>
      <c r="H242">
        <v>1</v>
      </c>
      <c r="I242">
        <v>9</v>
      </c>
      <c r="J242">
        <f t="shared" ca="1" si="3"/>
        <v>3.4270488887667594E-2</v>
      </c>
      <c r="L242">
        <f>COUNTIF($A$2:A242,A242)</f>
        <v>3</v>
      </c>
    </row>
    <row r="243" spans="1:12" x14ac:dyDescent="0.55000000000000004">
      <c r="A243" s="1" t="s">
        <v>39</v>
      </c>
      <c r="B243" s="1">
        <v>6.0999999999999999E-2</v>
      </c>
      <c r="C243" s="1">
        <v>6.3</v>
      </c>
      <c r="D243" s="1">
        <v>185</v>
      </c>
      <c r="E243" s="1">
        <v>5.2203558250000004</v>
      </c>
      <c r="F243" s="1">
        <v>5</v>
      </c>
      <c r="G243" s="1">
        <v>3.213809447</v>
      </c>
      <c r="H243" s="1">
        <v>1</v>
      </c>
      <c r="I243" s="1">
        <v>5</v>
      </c>
      <c r="J243">
        <f t="shared" ca="1" si="3"/>
        <v>0.56753380264945308</v>
      </c>
      <c r="L243">
        <f>COUNTIF($A$2:A243,A243)</f>
        <v>4</v>
      </c>
    </row>
    <row r="244" spans="1:12" x14ac:dyDescent="0.55000000000000004">
      <c r="A244" s="1" t="s">
        <v>85</v>
      </c>
      <c r="B244" s="1">
        <v>5.8999999999999997E-2</v>
      </c>
      <c r="C244" s="1">
        <v>7</v>
      </c>
      <c r="D244" s="1">
        <v>14</v>
      </c>
      <c r="E244" s="1">
        <v>2.63905733</v>
      </c>
      <c r="F244" s="1">
        <v>5</v>
      </c>
      <c r="G244" s="1">
        <v>0.67804891599999995</v>
      </c>
      <c r="H244" s="1">
        <v>1</v>
      </c>
      <c r="I244" s="1">
        <v>3</v>
      </c>
      <c r="J244">
        <f t="shared" ca="1" si="3"/>
        <v>0.46926543214562888</v>
      </c>
      <c r="L244">
        <f>COUNTIF($A$2:A244,A244)</f>
        <v>2</v>
      </c>
    </row>
    <row r="245" spans="1:12" x14ac:dyDescent="0.55000000000000004">
      <c r="A245" s="1" t="s">
        <v>31</v>
      </c>
      <c r="B245" s="1">
        <v>6.0999999999999999E-2</v>
      </c>
      <c r="C245" s="1">
        <v>4</v>
      </c>
      <c r="D245" s="1">
        <v>1</v>
      </c>
      <c r="E245" s="1">
        <v>0</v>
      </c>
      <c r="F245" s="1">
        <v>5</v>
      </c>
      <c r="G245" s="1">
        <v>1.1789103139999999</v>
      </c>
      <c r="H245" s="1">
        <v>1</v>
      </c>
      <c r="I245" s="1">
        <v>5</v>
      </c>
      <c r="J245">
        <f t="shared" ca="1" si="3"/>
        <v>0.58508832011477385</v>
      </c>
      <c r="L245">
        <f>COUNTIF($A$2:A245,A245)</f>
        <v>5</v>
      </c>
    </row>
    <row r="246" spans="1:12" x14ac:dyDescent="0.55000000000000004">
      <c r="A246" t="s">
        <v>111</v>
      </c>
      <c r="B246">
        <v>2.1000000000000001E-2</v>
      </c>
      <c r="C246">
        <v>4.95</v>
      </c>
      <c r="D246">
        <v>282</v>
      </c>
      <c r="E246">
        <v>5.6419070710000003</v>
      </c>
      <c r="F246">
        <v>5</v>
      </c>
      <c r="G246">
        <v>2.5520864589999999</v>
      </c>
      <c r="H246">
        <v>2</v>
      </c>
      <c r="I246">
        <v>9</v>
      </c>
      <c r="J246">
        <f t="shared" ca="1" si="3"/>
        <v>0.39995635172881661</v>
      </c>
      <c r="L246">
        <f>COUNTIF($A$2:A246,A246)</f>
        <v>3</v>
      </c>
    </row>
    <row r="247" spans="1:12" x14ac:dyDescent="0.55000000000000004">
      <c r="A247" t="s">
        <v>104</v>
      </c>
      <c r="B247">
        <v>5.0999999999999997E-2</v>
      </c>
      <c r="C247">
        <v>7.35</v>
      </c>
      <c r="D247">
        <v>11</v>
      </c>
      <c r="E247">
        <v>2.397895273</v>
      </c>
      <c r="F247">
        <v>8</v>
      </c>
      <c r="G247">
        <v>-0.202995173</v>
      </c>
      <c r="H247">
        <v>3</v>
      </c>
      <c r="I247">
        <v>9</v>
      </c>
      <c r="J247">
        <f t="shared" ca="1" si="3"/>
        <v>0.93050674593106597</v>
      </c>
      <c r="L247">
        <f>COUNTIF($A$2:A247,A247)</f>
        <v>6</v>
      </c>
    </row>
    <row r="248" spans="1:12" x14ac:dyDescent="0.55000000000000004">
      <c r="A248" s="1" t="s">
        <v>122</v>
      </c>
      <c r="B248" s="1">
        <v>1.6E-2</v>
      </c>
      <c r="C248" s="1">
        <v>6.2</v>
      </c>
      <c r="D248" s="1">
        <v>1</v>
      </c>
      <c r="E248" s="1">
        <v>0</v>
      </c>
      <c r="F248" s="1">
        <v>6</v>
      </c>
      <c r="G248" s="1">
        <v>3.722321049</v>
      </c>
      <c r="H248" s="1">
        <v>2</v>
      </c>
      <c r="I248" s="1">
        <v>4</v>
      </c>
      <c r="J248">
        <f t="shared" ca="1" si="3"/>
        <v>0.33719516221197943</v>
      </c>
      <c r="L248">
        <f>COUNTIF($A$2:A248,A248)</f>
        <v>5</v>
      </c>
    </row>
    <row r="249" spans="1:12" x14ac:dyDescent="0.55000000000000004">
      <c r="A249" s="1" t="s">
        <v>96</v>
      </c>
      <c r="B249" s="1">
        <v>6.0999999999999999E-2</v>
      </c>
      <c r="C249" s="1">
        <v>6.55</v>
      </c>
      <c r="D249" s="1">
        <v>11</v>
      </c>
      <c r="E249" s="1">
        <v>2.397895273</v>
      </c>
      <c r="F249" s="1">
        <v>6</v>
      </c>
      <c r="G249" s="1">
        <v>0.89175098399999997</v>
      </c>
      <c r="H249" s="1">
        <v>2</v>
      </c>
      <c r="I249" s="1">
        <v>3</v>
      </c>
      <c r="J249">
        <f t="shared" ca="1" si="3"/>
        <v>0.22352917968483244</v>
      </c>
      <c r="L249">
        <f>COUNTIF($A$2:A249,A249)</f>
        <v>2</v>
      </c>
    </row>
    <row r="250" spans="1:12" x14ac:dyDescent="0.55000000000000004">
      <c r="A250" s="1" t="s">
        <v>40</v>
      </c>
      <c r="B250" s="1">
        <v>2.1000000000000001E-2</v>
      </c>
      <c r="C250" s="1">
        <v>4.5999999999999996</v>
      </c>
      <c r="D250" s="1">
        <v>1</v>
      </c>
      <c r="E250" s="1">
        <v>0</v>
      </c>
      <c r="F250" s="1">
        <v>5</v>
      </c>
      <c r="G250" s="1">
        <v>1.912259081</v>
      </c>
      <c r="H250" s="1">
        <v>2</v>
      </c>
      <c r="I250" s="1">
        <v>5</v>
      </c>
      <c r="J250">
        <f t="shared" ca="1" si="3"/>
        <v>0.21702328014501593</v>
      </c>
      <c r="L250">
        <f>COUNTIF($A$2:A250,A250)</f>
        <v>3</v>
      </c>
    </row>
    <row r="251" spans="1:12" x14ac:dyDescent="0.55000000000000004">
      <c r="A251" s="1" t="s">
        <v>32</v>
      </c>
      <c r="B251" s="1">
        <v>0.01</v>
      </c>
      <c r="C251" s="1">
        <v>6.5</v>
      </c>
      <c r="D251" s="1">
        <v>4</v>
      </c>
      <c r="E251" s="1">
        <v>1.386294361</v>
      </c>
      <c r="F251" s="1">
        <v>10</v>
      </c>
      <c r="G251" s="1">
        <v>1.5464815279999999</v>
      </c>
      <c r="H251" s="1">
        <v>3</v>
      </c>
      <c r="I251" s="1">
        <v>5</v>
      </c>
      <c r="J251">
        <f t="shared" ca="1" si="3"/>
        <v>0.42450512210472724</v>
      </c>
      <c r="L251">
        <f>COUNTIF($A$2:A251,A251)</f>
        <v>4</v>
      </c>
    </row>
    <row r="252" spans="1:12" x14ac:dyDescent="0.55000000000000004">
      <c r="A252" s="1" t="s">
        <v>98</v>
      </c>
      <c r="B252" s="1">
        <v>5.2999999999999999E-2</v>
      </c>
      <c r="C252" s="1">
        <v>6.7</v>
      </c>
      <c r="D252" s="1">
        <v>1</v>
      </c>
      <c r="E252" s="1">
        <v>0</v>
      </c>
      <c r="F252" s="1">
        <v>7</v>
      </c>
      <c r="G252" s="1">
        <v>5.1940629100000004</v>
      </c>
      <c r="H252" s="1">
        <v>2</v>
      </c>
      <c r="I252" s="1">
        <v>3</v>
      </c>
      <c r="J252">
        <f t="shared" ca="1" si="3"/>
        <v>0.6321909766430549</v>
      </c>
      <c r="L252">
        <f>COUNTIF($A$2:A252,A252)</f>
        <v>2</v>
      </c>
    </row>
    <row r="253" spans="1:12" x14ac:dyDescent="0.55000000000000004">
      <c r="A253" s="1" t="s">
        <v>29</v>
      </c>
      <c r="B253" s="1">
        <v>2.5000000000000001E-2</v>
      </c>
      <c r="C253" s="1">
        <v>6.05</v>
      </c>
      <c r="D253" s="1">
        <v>98</v>
      </c>
      <c r="E253" s="1">
        <v>4.5849674790000003</v>
      </c>
      <c r="F253" s="1">
        <v>5</v>
      </c>
      <c r="G253" s="1">
        <v>-0.49770734999999999</v>
      </c>
      <c r="H253" s="1">
        <v>1</v>
      </c>
      <c r="I253" s="1">
        <v>5</v>
      </c>
      <c r="J253">
        <f t="shared" ca="1" si="3"/>
        <v>0.68749081729191763</v>
      </c>
      <c r="L253">
        <f>COUNTIF($A$2:A253,A253)</f>
        <v>4</v>
      </c>
    </row>
    <row r="254" spans="1:12" x14ac:dyDescent="0.55000000000000004">
      <c r="A254" t="s">
        <v>111</v>
      </c>
      <c r="B254">
        <v>2.1000000000000001E-2</v>
      </c>
      <c r="C254">
        <v>4.95</v>
      </c>
      <c r="D254">
        <v>282</v>
      </c>
      <c r="E254">
        <v>5.6419070710000003</v>
      </c>
      <c r="F254">
        <v>5</v>
      </c>
      <c r="G254">
        <v>2.5520864589999999</v>
      </c>
      <c r="H254">
        <v>2</v>
      </c>
      <c r="I254">
        <v>9</v>
      </c>
      <c r="J254">
        <f t="shared" ca="1" si="3"/>
        <v>0.13488007994624251</v>
      </c>
      <c r="L254">
        <f>COUNTIF($A$2:A254,A254)</f>
        <v>4</v>
      </c>
    </row>
    <row r="255" spans="1:12" x14ac:dyDescent="0.55000000000000004">
      <c r="A255" s="1" t="s">
        <v>87</v>
      </c>
      <c r="B255" s="1">
        <v>5.8000000000000003E-2</v>
      </c>
      <c r="C255" s="1">
        <v>4.7</v>
      </c>
      <c r="D255" s="1">
        <v>16</v>
      </c>
      <c r="E255" s="1">
        <v>2.7725887220000001</v>
      </c>
      <c r="F255" s="1">
        <v>4</v>
      </c>
      <c r="G255" s="1">
        <v>0.54387185900000001</v>
      </c>
      <c r="H255" s="1">
        <v>2</v>
      </c>
      <c r="I255" s="1">
        <v>3</v>
      </c>
      <c r="J255">
        <f t="shared" ca="1" si="3"/>
        <v>0.80286435927605238</v>
      </c>
      <c r="L255">
        <f>COUNTIF($A$2:A255,A255)</f>
        <v>2</v>
      </c>
    </row>
    <row r="256" spans="1:12" x14ac:dyDescent="0.55000000000000004">
      <c r="A256" s="1" t="s">
        <v>85</v>
      </c>
      <c r="B256" s="1">
        <v>5.8999999999999997E-2</v>
      </c>
      <c r="C256" s="1">
        <v>7</v>
      </c>
      <c r="D256" s="1">
        <v>14</v>
      </c>
      <c r="E256" s="1">
        <v>2.63905733</v>
      </c>
      <c r="F256" s="1">
        <v>5</v>
      </c>
      <c r="G256" s="1">
        <v>0.67804891599999995</v>
      </c>
      <c r="H256" s="1">
        <v>1</v>
      </c>
      <c r="I256" s="1">
        <v>3</v>
      </c>
      <c r="J256">
        <f t="shared" ca="1" si="3"/>
        <v>0.36799376045435994</v>
      </c>
      <c r="L256">
        <f>COUNTIF($A$2:A256,A256)</f>
        <v>3</v>
      </c>
    </row>
    <row r="257" spans="1:12" x14ac:dyDescent="0.55000000000000004">
      <c r="A257" s="1" t="s">
        <v>134</v>
      </c>
      <c r="B257" s="1">
        <v>5.6000000000000001E-2</v>
      </c>
      <c r="C257" s="1">
        <v>6.4</v>
      </c>
      <c r="D257" s="1">
        <v>4</v>
      </c>
      <c r="E257" s="1">
        <v>1.386294361</v>
      </c>
      <c r="F257" s="1">
        <v>4</v>
      </c>
      <c r="G257" s="1">
        <v>3.8228165920000001</v>
      </c>
      <c r="H257" s="1">
        <v>1</v>
      </c>
      <c r="I257" s="1">
        <v>4</v>
      </c>
      <c r="J257">
        <f t="shared" ca="1" si="3"/>
        <v>0.45517459770903934</v>
      </c>
      <c r="L257">
        <f>COUNTIF($A$2:A257,A257)</f>
        <v>3</v>
      </c>
    </row>
    <row r="258" spans="1:12" x14ac:dyDescent="0.55000000000000004">
      <c r="A258" t="s">
        <v>108</v>
      </c>
      <c r="B258">
        <v>1.7000000000000001E-2</v>
      </c>
      <c r="C258">
        <v>6.2</v>
      </c>
      <c r="D258">
        <v>3</v>
      </c>
      <c r="E258">
        <v>1.0986122890000001</v>
      </c>
      <c r="F258">
        <v>6</v>
      </c>
      <c r="G258">
        <v>2.4642469330000001</v>
      </c>
      <c r="H258">
        <v>2</v>
      </c>
      <c r="I258">
        <v>9</v>
      </c>
      <c r="J258">
        <f t="shared" ref="J258:J321" ca="1" si="4">RAND()</f>
        <v>0.27663439770557863</v>
      </c>
      <c r="L258">
        <f>COUNTIF($A$2:A258,A258)</f>
        <v>4</v>
      </c>
    </row>
    <row r="259" spans="1:12" x14ac:dyDescent="0.55000000000000004">
      <c r="A259" t="s">
        <v>100</v>
      </c>
      <c r="B259">
        <v>6.8000000000000005E-2</v>
      </c>
      <c r="C259">
        <v>5.05</v>
      </c>
      <c r="D259">
        <v>32</v>
      </c>
      <c r="E259">
        <v>3.4657359030000001</v>
      </c>
      <c r="F259">
        <v>6</v>
      </c>
      <c r="G259">
        <v>0.35238803200000002</v>
      </c>
      <c r="H259">
        <v>2</v>
      </c>
      <c r="I259">
        <v>9</v>
      </c>
      <c r="J259">
        <f t="shared" ca="1" si="4"/>
        <v>0.23554575785563137</v>
      </c>
      <c r="L259">
        <f>COUNTIF($A$2:A259,A259)</f>
        <v>8</v>
      </c>
    </row>
    <row r="260" spans="1:12" x14ac:dyDescent="0.55000000000000004">
      <c r="A260" s="1" t="s">
        <v>29</v>
      </c>
      <c r="B260" s="1">
        <v>2.5000000000000001E-2</v>
      </c>
      <c r="C260" s="1">
        <v>6.05</v>
      </c>
      <c r="D260" s="1">
        <v>98</v>
      </c>
      <c r="E260" s="1">
        <v>4.5849674790000003</v>
      </c>
      <c r="F260" s="1">
        <v>5</v>
      </c>
      <c r="G260" s="1">
        <v>-0.49770734999999999</v>
      </c>
      <c r="H260" s="1">
        <v>1</v>
      </c>
      <c r="I260" s="1">
        <v>5</v>
      </c>
      <c r="J260">
        <f t="shared" ca="1" si="4"/>
        <v>0.40917173239683846</v>
      </c>
      <c r="L260">
        <f>COUNTIF($A$2:A260,A260)</f>
        <v>5</v>
      </c>
    </row>
    <row r="261" spans="1:12" x14ac:dyDescent="0.55000000000000004">
      <c r="A261" t="s">
        <v>107</v>
      </c>
      <c r="B261">
        <v>6.6000000000000003E-2</v>
      </c>
      <c r="C261">
        <v>8.85</v>
      </c>
      <c r="D261">
        <v>19</v>
      </c>
      <c r="E261">
        <v>2.9444389790000001</v>
      </c>
      <c r="F261">
        <v>4</v>
      </c>
      <c r="G261">
        <v>0.678639137</v>
      </c>
      <c r="H261">
        <v>1</v>
      </c>
      <c r="I261">
        <v>9</v>
      </c>
      <c r="J261">
        <f t="shared" ca="1" si="4"/>
        <v>0.81077274271830857</v>
      </c>
      <c r="L261">
        <f>COUNTIF($A$2:A261,A261)</f>
        <v>4</v>
      </c>
    </row>
    <row r="262" spans="1:12" x14ac:dyDescent="0.55000000000000004">
      <c r="A262" s="1" t="s">
        <v>84</v>
      </c>
      <c r="B262" s="1">
        <v>7.0000000000000001E-3</v>
      </c>
      <c r="C262" s="1">
        <v>5.7</v>
      </c>
      <c r="D262" s="1">
        <v>9</v>
      </c>
      <c r="E262" s="1">
        <v>2.1972245770000001</v>
      </c>
      <c r="F262" s="1">
        <v>4</v>
      </c>
      <c r="G262" s="1">
        <v>0.49245911599999997</v>
      </c>
      <c r="H262" s="1">
        <v>1</v>
      </c>
      <c r="I262" s="1">
        <v>3</v>
      </c>
      <c r="J262">
        <f t="shared" ca="1" si="4"/>
        <v>0.63697595496165527</v>
      </c>
      <c r="L262">
        <f>COUNTIF($A$2:A262,A262)</f>
        <v>3</v>
      </c>
    </row>
    <row r="263" spans="1:12" x14ac:dyDescent="0.55000000000000004">
      <c r="A263" t="s">
        <v>110</v>
      </c>
      <c r="B263">
        <v>0.06</v>
      </c>
      <c r="C263">
        <v>5.8</v>
      </c>
      <c r="D263">
        <v>11</v>
      </c>
      <c r="E263">
        <v>2.397895273</v>
      </c>
      <c r="F263">
        <v>4</v>
      </c>
      <c r="G263">
        <v>0.951978459</v>
      </c>
      <c r="H263">
        <v>1</v>
      </c>
      <c r="I263">
        <v>9</v>
      </c>
      <c r="J263">
        <f t="shared" ca="1" si="4"/>
        <v>0.6119250052235049</v>
      </c>
      <c r="L263">
        <f>COUNTIF($A$2:A263,A263)</f>
        <v>5</v>
      </c>
    </row>
    <row r="264" spans="1:12" x14ac:dyDescent="0.55000000000000004">
      <c r="A264" s="1" t="s">
        <v>29</v>
      </c>
      <c r="B264" s="1">
        <v>2.5000000000000001E-2</v>
      </c>
      <c r="C264" s="1">
        <v>6.05</v>
      </c>
      <c r="D264" s="1">
        <v>98</v>
      </c>
      <c r="E264" s="1">
        <v>4.5849674790000003</v>
      </c>
      <c r="F264" s="1">
        <v>5</v>
      </c>
      <c r="G264" s="1">
        <v>-0.49770734999999999</v>
      </c>
      <c r="H264" s="1">
        <v>1</v>
      </c>
      <c r="I264" s="1">
        <v>5</v>
      </c>
      <c r="J264">
        <f t="shared" ca="1" si="4"/>
        <v>0.74522513901625131</v>
      </c>
      <c r="L264">
        <f>COUNTIF($A$2:A264,A264)</f>
        <v>6</v>
      </c>
    </row>
    <row r="265" spans="1:12" x14ac:dyDescent="0.55000000000000004">
      <c r="A265" s="1" t="s">
        <v>87</v>
      </c>
      <c r="B265" s="1">
        <v>5.8000000000000003E-2</v>
      </c>
      <c r="C265" s="1">
        <v>4.7</v>
      </c>
      <c r="D265" s="1">
        <v>16</v>
      </c>
      <c r="E265" s="1">
        <v>2.7725887220000001</v>
      </c>
      <c r="F265" s="1">
        <v>4</v>
      </c>
      <c r="G265" s="1">
        <v>0.54387185900000001</v>
      </c>
      <c r="H265" s="1">
        <v>2</v>
      </c>
      <c r="I265" s="1">
        <v>3</v>
      </c>
      <c r="J265">
        <f t="shared" ca="1" si="4"/>
        <v>8.7435952164501174E-2</v>
      </c>
      <c r="L265">
        <f>COUNTIF($A$2:A265,A265)</f>
        <v>3</v>
      </c>
    </row>
    <row r="266" spans="1:12" x14ac:dyDescent="0.55000000000000004">
      <c r="A266" s="1" t="s">
        <v>117</v>
      </c>
      <c r="B266" s="1">
        <v>6.5000000000000002E-2</v>
      </c>
      <c r="C266" s="1">
        <v>7.85</v>
      </c>
      <c r="D266" s="1">
        <v>1</v>
      </c>
      <c r="E266" s="1">
        <v>0</v>
      </c>
      <c r="F266" s="1">
        <v>8</v>
      </c>
      <c r="G266" s="1">
        <v>4.4317765070000004</v>
      </c>
      <c r="H266" s="1">
        <v>2</v>
      </c>
      <c r="I266" s="1">
        <v>4</v>
      </c>
      <c r="J266">
        <f t="shared" ca="1" si="4"/>
        <v>0.40390487590396529</v>
      </c>
      <c r="L266">
        <f>COUNTIF($A$2:A266,A266)</f>
        <v>4</v>
      </c>
    </row>
    <row r="267" spans="1:12" x14ac:dyDescent="0.55000000000000004">
      <c r="A267" s="1" t="s">
        <v>133</v>
      </c>
      <c r="B267" s="1">
        <v>0.02</v>
      </c>
      <c r="C267" s="1">
        <v>7.95</v>
      </c>
      <c r="D267" s="1">
        <v>3</v>
      </c>
      <c r="E267" s="1">
        <v>1.0986122890000001</v>
      </c>
      <c r="F267" s="1">
        <v>9</v>
      </c>
      <c r="G267" s="1">
        <v>1.6450322420000001</v>
      </c>
      <c r="H267" s="1">
        <v>3</v>
      </c>
      <c r="I267" s="1">
        <v>4</v>
      </c>
      <c r="J267">
        <f t="shared" ca="1" si="4"/>
        <v>0.55565193770751931</v>
      </c>
      <c r="L267">
        <f>COUNTIF($A$2:A267,A267)</f>
        <v>5</v>
      </c>
    </row>
    <row r="268" spans="1:12" x14ac:dyDescent="0.55000000000000004">
      <c r="A268" s="1" t="s">
        <v>118</v>
      </c>
      <c r="B268" s="1">
        <v>5.5E-2</v>
      </c>
      <c r="C268" s="1">
        <v>3.7</v>
      </c>
      <c r="D268" s="1">
        <v>16</v>
      </c>
      <c r="E268" s="1">
        <v>2.7725887220000001</v>
      </c>
      <c r="F268" s="1">
        <v>7</v>
      </c>
      <c r="G268" s="1">
        <v>3.9051555969999998</v>
      </c>
      <c r="H268" s="1">
        <v>4</v>
      </c>
      <c r="I268" s="1">
        <v>4</v>
      </c>
      <c r="J268">
        <f t="shared" ca="1" si="4"/>
        <v>0.28556579536024895</v>
      </c>
      <c r="L268">
        <f>COUNTIF($A$2:A268,A268)</f>
        <v>4</v>
      </c>
    </row>
    <row r="269" spans="1:12" x14ac:dyDescent="0.55000000000000004">
      <c r="A269" s="1" t="s">
        <v>29</v>
      </c>
      <c r="B269" s="1">
        <v>2.5000000000000001E-2</v>
      </c>
      <c r="C269" s="1">
        <v>6.05</v>
      </c>
      <c r="D269" s="1">
        <v>98</v>
      </c>
      <c r="E269" s="1">
        <v>4.5849674790000003</v>
      </c>
      <c r="F269" s="1">
        <v>5</v>
      </c>
      <c r="G269" s="1">
        <v>-0.49770734999999999</v>
      </c>
      <c r="H269" s="1">
        <v>1</v>
      </c>
      <c r="I269" s="1">
        <v>5</v>
      </c>
      <c r="J269">
        <f t="shared" ca="1" si="4"/>
        <v>0.6254686577977927</v>
      </c>
      <c r="L269">
        <f>COUNTIF($A$2:A269,A269)</f>
        <v>7</v>
      </c>
    </row>
    <row r="270" spans="1:12" x14ac:dyDescent="0.55000000000000004">
      <c r="A270" s="1" t="s">
        <v>38</v>
      </c>
      <c r="B270" s="1">
        <v>5.2999999999999999E-2</v>
      </c>
      <c r="C270" s="1">
        <v>6.35</v>
      </c>
      <c r="D270" s="1">
        <v>25</v>
      </c>
      <c r="E270" s="1">
        <v>3.218875825</v>
      </c>
      <c r="F270" s="1">
        <v>7</v>
      </c>
      <c r="G270" s="1">
        <v>0.74662667000000005</v>
      </c>
      <c r="H270" s="1">
        <v>2</v>
      </c>
      <c r="I270" s="1">
        <v>5</v>
      </c>
      <c r="J270">
        <f t="shared" ca="1" si="4"/>
        <v>0.16096509006001902</v>
      </c>
      <c r="L270">
        <f>COUNTIF($A$2:A270,A270)</f>
        <v>4</v>
      </c>
    </row>
    <row r="271" spans="1:12" x14ac:dyDescent="0.55000000000000004">
      <c r="A271" t="s">
        <v>109</v>
      </c>
      <c r="B271">
        <v>5.7000000000000002E-2</v>
      </c>
      <c r="C271">
        <v>2</v>
      </c>
      <c r="D271">
        <v>1</v>
      </c>
      <c r="E271">
        <v>0</v>
      </c>
      <c r="F271">
        <v>7</v>
      </c>
      <c r="G271">
        <v>1.2127086629999999</v>
      </c>
      <c r="H271">
        <v>3</v>
      </c>
      <c r="I271">
        <v>9</v>
      </c>
      <c r="J271">
        <f t="shared" ca="1" si="4"/>
        <v>0.96201487705160738</v>
      </c>
      <c r="L271">
        <f>COUNTIF($A$2:A271,A271)</f>
        <v>8</v>
      </c>
    </row>
    <row r="272" spans="1:12" x14ac:dyDescent="0.55000000000000004">
      <c r="A272" t="s">
        <v>103</v>
      </c>
      <c r="B272">
        <v>1.9E-2</v>
      </c>
      <c r="C272">
        <v>4.8499999999999996</v>
      </c>
      <c r="D272">
        <v>16</v>
      </c>
      <c r="E272">
        <v>2.7725887220000001</v>
      </c>
      <c r="F272">
        <v>4</v>
      </c>
      <c r="G272">
        <v>0.221302043</v>
      </c>
      <c r="H272">
        <v>1</v>
      </c>
      <c r="I272">
        <v>9</v>
      </c>
      <c r="J272">
        <f t="shared" ca="1" si="4"/>
        <v>0.68920950396503355</v>
      </c>
      <c r="L272">
        <f>COUNTIF($A$2:A272,A272)</f>
        <v>5</v>
      </c>
    </row>
    <row r="273" spans="1:12" x14ac:dyDescent="0.55000000000000004">
      <c r="A273" s="1" t="s">
        <v>121</v>
      </c>
      <c r="B273" s="1">
        <v>2.5000000000000001E-2</v>
      </c>
      <c r="C273" s="1">
        <v>4.05</v>
      </c>
      <c r="D273" s="1">
        <v>9</v>
      </c>
      <c r="E273" s="1">
        <v>2.1972245770000001</v>
      </c>
      <c r="F273" s="1">
        <v>7</v>
      </c>
      <c r="G273" s="1">
        <v>0.81043085800000003</v>
      </c>
      <c r="H273" s="1">
        <v>3</v>
      </c>
      <c r="I273" s="1">
        <v>4</v>
      </c>
      <c r="J273">
        <f t="shared" ca="1" si="4"/>
        <v>0.45332403661277787</v>
      </c>
      <c r="L273">
        <f>COUNTIF($A$2:A273,A273)</f>
        <v>4</v>
      </c>
    </row>
    <row r="274" spans="1:12" x14ac:dyDescent="0.55000000000000004">
      <c r="A274" s="1" t="s">
        <v>119</v>
      </c>
      <c r="B274" s="1">
        <v>2.5000000000000001E-2</v>
      </c>
      <c r="C274" s="1">
        <v>6</v>
      </c>
      <c r="D274" s="1">
        <v>37</v>
      </c>
      <c r="E274" s="1">
        <v>3.6109179130000002</v>
      </c>
      <c r="F274" s="1">
        <v>5</v>
      </c>
      <c r="G274" s="1">
        <v>2.860774573</v>
      </c>
      <c r="H274" s="1">
        <v>1</v>
      </c>
      <c r="I274" s="1">
        <v>4</v>
      </c>
      <c r="J274">
        <f t="shared" ca="1" si="4"/>
        <v>0.91463817653559831</v>
      </c>
      <c r="L274">
        <f>COUNTIF($A$2:A274,A274)</f>
        <v>4</v>
      </c>
    </row>
    <row r="275" spans="1:12" x14ac:dyDescent="0.55000000000000004">
      <c r="A275" s="1" t="s">
        <v>35</v>
      </c>
      <c r="B275" s="1">
        <v>6.0999999999999999E-2</v>
      </c>
      <c r="C275" s="1">
        <v>7.1</v>
      </c>
      <c r="D275" s="1">
        <v>52</v>
      </c>
      <c r="E275" s="1">
        <v>3.9512437189999998</v>
      </c>
      <c r="F275" s="1">
        <v>4</v>
      </c>
      <c r="G275" s="1">
        <v>1.103420165</v>
      </c>
      <c r="H275" s="1">
        <v>1</v>
      </c>
      <c r="I275" s="1">
        <v>5</v>
      </c>
      <c r="J275">
        <f t="shared" ca="1" si="4"/>
        <v>0.4937253923138567</v>
      </c>
      <c r="L275">
        <f>COUNTIF($A$2:A275,A275)</f>
        <v>5</v>
      </c>
    </row>
    <row r="276" spans="1:12" x14ac:dyDescent="0.55000000000000004">
      <c r="A276" t="s">
        <v>102</v>
      </c>
      <c r="B276">
        <v>2.4E-2</v>
      </c>
      <c r="C276">
        <v>4.5999999999999996</v>
      </c>
      <c r="D276">
        <v>12</v>
      </c>
      <c r="E276">
        <v>2.4849066500000001</v>
      </c>
      <c r="F276">
        <v>5</v>
      </c>
      <c r="G276">
        <v>1.624695067</v>
      </c>
      <c r="H276">
        <v>2</v>
      </c>
      <c r="I276">
        <v>9</v>
      </c>
      <c r="J276">
        <f t="shared" ca="1" si="4"/>
        <v>0.10233731092878195</v>
      </c>
      <c r="L276">
        <f>COUNTIF($A$2:A276,A276)</f>
        <v>6</v>
      </c>
    </row>
    <row r="277" spans="1:12" x14ac:dyDescent="0.55000000000000004">
      <c r="A277" s="1" t="s">
        <v>132</v>
      </c>
      <c r="B277" s="1">
        <v>5.2999999999999999E-2</v>
      </c>
      <c r="C277" s="1">
        <v>6.55</v>
      </c>
      <c r="D277" s="1">
        <v>1</v>
      </c>
      <c r="E277" s="1">
        <v>0</v>
      </c>
      <c r="F277" s="1">
        <v>6</v>
      </c>
      <c r="G277" s="1">
        <v>2.291088121</v>
      </c>
      <c r="H277" s="1">
        <v>2</v>
      </c>
      <c r="I277" s="1">
        <v>4</v>
      </c>
      <c r="J277">
        <f t="shared" ca="1" si="4"/>
        <v>0.9815187231294128</v>
      </c>
      <c r="L277">
        <f>COUNTIF($A$2:A277,A277)</f>
        <v>3</v>
      </c>
    </row>
    <row r="278" spans="1:12" x14ac:dyDescent="0.55000000000000004">
      <c r="A278" s="1" t="s">
        <v>91</v>
      </c>
      <c r="B278" s="1">
        <v>6.3E-2</v>
      </c>
      <c r="C278" s="1">
        <v>6</v>
      </c>
      <c r="D278" s="1">
        <v>1</v>
      </c>
      <c r="E278" s="1">
        <v>0</v>
      </c>
      <c r="F278" s="1">
        <v>8</v>
      </c>
      <c r="G278" s="1">
        <v>2.0915937250000001</v>
      </c>
      <c r="H278" s="1">
        <v>2</v>
      </c>
      <c r="I278" s="1">
        <v>3</v>
      </c>
      <c r="J278">
        <f t="shared" ca="1" si="4"/>
        <v>0.48148559447955763</v>
      </c>
      <c r="L278">
        <f>COUNTIF($A$2:A278,A278)</f>
        <v>3</v>
      </c>
    </row>
    <row r="279" spans="1:12" x14ac:dyDescent="0.55000000000000004">
      <c r="A279" s="1" t="s">
        <v>40</v>
      </c>
      <c r="B279" s="1">
        <v>2.1000000000000001E-2</v>
      </c>
      <c r="C279" s="1">
        <v>4.5999999999999996</v>
      </c>
      <c r="D279" s="1">
        <v>1</v>
      </c>
      <c r="E279" s="1">
        <v>0</v>
      </c>
      <c r="F279" s="1">
        <v>5</v>
      </c>
      <c r="G279" s="1">
        <v>1.912259081</v>
      </c>
      <c r="H279" s="1">
        <v>2</v>
      </c>
      <c r="I279" s="1">
        <v>5</v>
      </c>
      <c r="J279">
        <f t="shared" ca="1" si="4"/>
        <v>0.80193267706015448</v>
      </c>
      <c r="L279">
        <f>COUNTIF($A$2:A279,A279)</f>
        <v>4</v>
      </c>
    </row>
    <row r="280" spans="1:12" x14ac:dyDescent="0.55000000000000004">
      <c r="A280" s="1" t="s">
        <v>120</v>
      </c>
      <c r="B280" s="1">
        <v>1.7000000000000001E-2</v>
      </c>
      <c r="C280" s="1">
        <v>7.4</v>
      </c>
      <c r="D280" s="1">
        <v>16</v>
      </c>
      <c r="E280" s="1">
        <v>2.7725887220000001</v>
      </c>
      <c r="F280" s="1">
        <v>4</v>
      </c>
      <c r="G280" s="1">
        <v>3.1040533479999999</v>
      </c>
      <c r="H280" s="1">
        <v>1</v>
      </c>
      <c r="I280" s="1">
        <v>4</v>
      </c>
      <c r="J280">
        <f t="shared" ca="1" si="4"/>
        <v>5.5373273248213617E-2</v>
      </c>
      <c r="L280">
        <f>COUNTIF($A$2:A280,A280)</f>
        <v>3</v>
      </c>
    </row>
    <row r="281" spans="1:12" x14ac:dyDescent="0.55000000000000004">
      <c r="A281" t="s">
        <v>99</v>
      </c>
      <c r="B281">
        <v>7.8E-2</v>
      </c>
      <c r="C281">
        <v>4.3499999999999996</v>
      </c>
      <c r="D281">
        <v>1</v>
      </c>
      <c r="E281">
        <v>0</v>
      </c>
      <c r="F281">
        <v>7</v>
      </c>
      <c r="G281">
        <v>1.200003216</v>
      </c>
      <c r="H281">
        <v>2</v>
      </c>
      <c r="I281">
        <v>9</v>
      </c>
      <c r="J281">
        <f t="shared" ca="1" si="4"/>
        <v>0.6664521790360689</v>
      </c>
      <c r="L281">
        <f>COUNTIF($A$2:A281,A281)</f>
        <v>4</v>
      </c>
    </row>
    <row r="282" spans="1:12" x14ac:dyDescent="0.55000000000000004">
      <c r="A282" s="1" t="s">
        <v>30</v>
      </c>
      <c r="B282" s="1">
        <v>2.5000000000000001E-2</v>
      </c>
      <c r="C282" s="1">
        <v>3.3</v>
      </c>
      <c r="D282" s="1">
        <v>5</v>
      </c>
      <c r="E282" s="1">
        <v>1.609437912</v>
      </c>
      <c r="F282" s="1">
        <v>5</v>
      </c>
      <c r="G282" s="1">
        <v>3.4967169619999998</v>
      </c>
      <c r="H282" s="1">
        <v>1</v>
      </c>
      <c r="I282" s="1">
        <v>5</v>
      </c>
      <c r="J282">
        <f t="shared" ca="1" si="4"/>
        <v>0.20737907266456868</v>
      </c>
      <c r="L282">
        <f>COUNTIF($A$2:A282,A282)</f>
        <v>4</v>
      </c>
    </row>
    <row r="283" spans="1:12" x14ac:dyDescent="0.55000000000000004">
      <c r="A283" t="s">
        <v>114</v>
      </c>
      <c r="B283">
        <v>7.5999999999999998E-2</v>
      </c>
      <c r="C283">
        <v>5.8</v>
      </c>
      <c r="D283">
        <v>2</v>
      </c>
      <c r="E283">
        <v>0.69314718099999995</v>
      </c>
      <c r="F283">
        <v>6</v>
      </c>
      <c r="G283">
        <v>1.6344347969999999</v>
      </c>
      <c r="H283">
        <v>1</v>
      </c>
      <c r="I283">
        <v>9</v>
      </c>
      <c r="J283">
        <f t="shared" ca="1" si="4"/>
        <v>0.7846470355430506</v>
      </c>
      <c r="L283">
        <f>COUNTIF($A$2:A283,A283)</f>
        <v>6</v>
      </c>
    </row>
    <row r="284" spans="1:12" x14ac:dyDescent="0.55000000000000004">
      <c r="A284" s="1" t="s">
        <v>35</v>
      </c>
      <c r="B284" s="1">
        <v>6.0999999999999999E-2</v>
      </c>
      <c r="C284" s="1">
        <v>7.1</v>
      </c>
      <c r="D284" s="1">
        <v>52</v>
      </c>
      <c r="E284" s="1">
        <v>3.9512437189999998</v>
      </c>
      <c r="F284" s="1">
        <v>4</v>
      </c>
      <c r="G284" s="1">
        <v>1.103420165</v>
      </c>
      <c r="H284" s="1">
        <v>1</v>
      </c>
      <c r="I284" s="1">
        <v>5</v>
      </c>
      <c r="J284">
        <f t="shared" ca="1" si="4"/>
        <v>0.4490988608776374</v>
      </c>
      <c r="L284">
        <f>COUNTIF($A$2:A284,A284)</f>
        <v>6</v>
      </c>
    </row>
    <row r="285" spans="1:12" x14ac:dyDescent="0.55000000000000004">
      <c r="A285" s="1" t="s">
        <v>86</v>
      </c>
      <c r="B285" s="1">
        <v>2.5000000000000001E-2</v>
      </c>
      <c r="C285" s="1">
        <v>4.7</v>
      </c>
      <c r="D285" s="1">
        <v>11</v>
      </c>
      <c r="E285" s="1">
        <v>2.397895273</v>
      </c>
      <c r="F285" s="1">
        <v>9</v>
      </c>
      <c r="G285" s="1">
        <v>1.3637066390000001</v>
      </c>
      <c r="H285" s="1">
        <v>3</v>
      </c>
      <c r="I285" s="1">
        <v>3</v>
      </c>
      <c r="J285">
        <f t="shared" ca="1" si="4"/>
        <v>0.45606601023804605</v>
      </c>
      <c r="L285">
        <f>COUNTIF($A$2:A285,A285)</f>
        <v>2</v>
      </c>
    </row>
    <row r="286" spans="1:12" x14ac:dyDescent="0.55000000000000004">
      <c r="A286" t="s">
        <v>103</v>
      </c>
      <c r="B286">
        <v>1.9E-2</v>
      </c>
      <c r="C286">
        <v>4.8499999999999996</v>
      </c>
      <c r="D286">
        <v>16</v>
      </c>
      <c r="E286">
        <v>2.7725887220000001</v>
      </c>
      <c r="F286">
        <v>4</v>
      </c>
      <c r="G286">
        <v>0.221302043</v>
      </c>
      <c r="H286">
        <v>1</v>
      </c>
      <c r="I286">
        <v>9</v>
      </c>
      <c r="J286">
        <f t="shared" ca="1" si="4"/>
        <v>0.44935669341574969</v>
      </c>
      <c r="L286">
        <f>COUNTIF($A$2:A286,A286)</f>
        <v>6</v>
      </c>
    </row>
    <row r="287" spans="1:12" x14ac:dyDescent="0.55000000000000004">
      <c r="A287" t="s">
        <v>106</v>
      </c>
      <c r="B287">
        <v>2.1000000000000001E-2</v>
      </c>
      <c r="C287">
        <v>7.45</v>
      </c>
      <c r="D287">
        <v>1</v>
      </c>
      <c r="E287">
        <v>0</v>
      </c>
      <c r="F287">
        <v>3</v>
      </c>
      <c r="G287">
        <v>2.7871736039999999</v>
      </c>
      <c r="H287">
        <v>1</v>
      </c>
      <c r="I287">
        <v>9</v>
      </c>
      <c r="J287">
        <f t="shared" ca="1" si="4"/>
        <v>0.45046808667111216</v>
      </c>
      <c r="L287">
        <f>COUNTIF($A$2:A287,A287)</f>
        <v>3</v>
      </c>
    </row>
    <row r="288" spans="1:12" x14ac:dyDescent="0.55000000000000004">
      <c r="A288" t="s">
        <v>116</v>
      </c>
      <c r="B288">
        <v>1.7999999999999999E-2</v>
      </c>
      <c r="C288">
        <v>3.05</v>
      </c>
      <c r="D288">
        <v>71</v>
      </c>
      <c r="E288">
        <v>4.2626798770000001</v>
      </c>
      <c r="F288">
        <v>4</v>
      </c>
      <c r="G288">
        <v>1.660572994</v>
      </c>
      <c r="H288">
        <v>1</v>
      </c>
      <c r="I288">
        <v>9</v>
      </c>
      <c r="J288">
        <f t="shared" ca="1" si="4"/>
        <v>0.29320118442849308</v>
      </c>
      <c r="L288">
        <f>COUNTIF($A$2:A288,A288)</f>
        <v>4</v>
      </c>
    </row>
    <row r="289" spans="1:12" x14ac:dyDescent="0.55000000000000004">
      <c r="A289" t="s">
        <v>99</v>
      </c>
      <c r="B289">
        <v>7.8E-2</v>
      </c>
      <c r="C289">
        <v>4.3499999999999996</v>
      </c>
      <c r="D289">
        <v>1</v>
      </c>
      <c r="E289">
        <v>0</v>
      </c>
      <c r="F289">
        <v>7</v>
      </c>
      <c r="G289">
        <v>1.200003216</v>
      </c>
      <c r="H289">
        <v>2</v>
      </c>
      <c r="I289">
        <v>9</v>
      </c>
      <c r="J289">
        <f t="shared" ca="1" si="4"/>
        <v>0.84379015886074327</v>
      </c>
      <c r="L289">
        <f>COUNTIF($A$2:A289,A289)</f>
        <v>5</v>
      </c>
    </row>
    <row r="290" spans="1:12" x14ac:dyDescent="0.55000000000000004">
      <c r="A290" s="1" t="s">
        <v>129</v>
      </c>
      <c r="B290" s="1">
        <v>0.05</v>
      </c>
      <c r="C290" s="1">
        <v>7.05</v>
      </c>
      <c r="D290" s="1">
        <v>15</v>
      </c>
      <c r="E290" s="1">
        <v>2.7080502009999998</v>
      </c>
      <c r="F290" s="1">
        <v>4</v>
      </c>
      <c r="G290" s="1">
        <v>3.745813976</v>
      </c>
      <c r="H290" s="1">
        <v>1</v>
      </c>
      <c r="I290" s="1">
        <v>4</v>
      </c>
      <c r="J290">
        <f t="shared" ca="1" si="4"/>
        <v>0.41196178140758666</v>
      </c>
      <c r="L290">
        <f>COUNTIF($A$2:A290,A290)</f>
        <v>4</v>
      </c>
    </row>
    <row r="291" spans="1:12" x14ac:dyDescent="0.55000000000000004">
      <c r="A291" t="s">
        <v>108</v>
      </c>
      <c r="B291">
        <v>1.7000000000000001E-2</v>
      </c>
      <c r="C291">
        <v>6.2</v>
      </c>
      <c r="D291">
        <v>3</v>
      </c>
      <c r="E291">
        <v>1.0986122890000001</v>
      </c>
      <c r="F291">
        <v>6</v>
      </c>
      <c r="G291">
        <v>2.4642469330000001</v>
      </c>
      <c r="H291">
        <v>2</v>
      </c>
      <c r="I291">
        <v>9</v>
      </c>
      <c r="J291">
        <f t="shared" ca="1" si="4"/>
        <v>0.18684356336984154</v>
      </c>
      <c r="L291">
        <f>COUNTIF($A$2:A291,A291)</f>
        <v>5</v>
      </c>
    </row>
    <row r="292" spans="1:12" x14ac:dyDescent="0.55000000000000004">
      <c r="A292" s="1" t="s">
        <v>44</v>
      </c>
      <c r="B292" s="1">
        <v>5.1999999999999998E-2</v>
      </c>
      <c r="C292" s="1">
        <v>7.1</v>
      </c>
      <c r="D292" s="1">
        <v>124</v>
      </c>
      <c r="E292" s="1">
        <v>4.8202815660000002</v>
      </c>
      <c r="F292" s="1">
        <v>6</v>
      </c>
      <c r="G292" s="1">
        <v>1.3756374659999999</v>
      </c>
      <c r="H292" s="1">
        <v>1</v>
      </c>
      <c r="I292" s="1">
        <v>5</v>
      </c>
      <c r="J292">
        <f t="shared" ca="1" si="4"/>
        <v>0.3882427210337579</v>
      </c>
      <c r="L292">
        <f>COUNTIF($A$2:A292,A292)</f>
        <v>4</v>
      </c>
    </row>
    <row r="293" spans="1:12" x14ac:dyDescent="0.55000000000000004">
      <c r="A293" s="1" t="s">
        <v>88</v>
      </c>
      <c r="B293" s="1">
        <v>0.02</v>
      </c>
      <c r="C293" s="1">
        <v>5.55</v>
      </c>
      <c r="D293" s="1">
        <v>10</v>
      </c>
      <c r="E293" s="1">
        <v>2.3025850929999998</v>
      </c>
      <c r="F293" s="1">
        <v>3</v>
      </c>
      <c r="G293" s="1">
        <v>2.7126506520000002</v>
      </c>
      <c r="H293" s="1">
        <v>1</v>
      </c>
      <c r="I293" s="1">
        <v>3</v>
      </c>
      <c r="J293">
        <f t="shared" ca="1" si="4"/>
        <v>0.66347776683335369</v>
      </c>
      <c r="L293">
        <f>COUNTIF($A$2:A293,A293)</f>
        <v>2</v>
      </c>
    </row>
    <row r="294" spans="1:12" x14ac:dyDescent="0.55000000000000004">
      <c r="A294" s="1" t="s">
        <v>27</v>
      </c>
      <c r="B294" s="1">
        <v>0.05</v>
      </c>
      <c r="C294" s="1">
        <v>3.95</v>
      </c>
      <c r="D294" s="1">
        <v>1</v>
      </c>
      <c r="E294" s="1">
        <v>0</v>
      </c>
      <c r="F294" s="1">
        <v>7</v>
      </c>
      <c r="G294" s="1">
        <v>3.020745845</v>
      </c>
      <c r="H294" s="1">
        <v>2</v>
      </c>
      <c r="I294" s="1">
        <v>5</v>
      </c>
      <c r="J294">
        <f t="shared" ca="1" si="4"/>
        <v>0.80035126569712967</v>
      </c>
      <c r="L294">
        <f>COUNTIF($A$2:A294,A294)</f>
        <v>4</v>
      </c>
    </row>
    <row r="295" spans="1:12" x14ac:dyDescent="0.55000000000000004">
      <c r="A295" t="s">
        <v>102</v>
      </c>
      <c r="B295">
        <v>2.4E-2</v>
      </c>
      <c r="C295">
        <v>4.5999999999999996</v>
      </c>
      <c r="D295">
        <v>12</v>
      </c>
      <c r="E295">
        <v>2.4849066500000001</v>
      </c>
      <c r="F295">
        <v>5</v>
      </c>
      <c r="G295">
        <v>1.624695067</v>
      </c>
      <c r="H295">
        <v>2</v>
      </c>
      <c r="I295">
        <v>9</v>
      </c>
      <c r="J295">
        <f t="shared" ca="1" si="4"/>
        <v>0.42167565873843449</v>
      </c>
      <c r="L295">
        <f>COUNTIF($A$2:A295,A295)</f>
        <v>7</v>
      </c>
    </row>
    <row r="296" spans="1:12" x14ac:dyDescent="0.55000000000000004">
      <c r="A296" s="1" t="s">
        <v>82</v>
      </c>
      <c r="B296" s="1">
        <v>2.5999999999999999E-2</v>
      </c>
      <c r="C296" s="1">
        <v>7.15</v>
      </c>
      <c r="D296" s="1">
        <v>19</v>
      </c>
      <c r="E296" s="1">
        <v>2.9444389790000001</v>
      </c>
      <c r="F296" s="1">
        <v>5</v>
      </c>
      <c r="G296" s="1">
        <v>1.476659779</v>
      </c>
      <c r="H296" s="1">
        <v>2</v>
      </c>
      <c r="I296" s="1">
        <v>3</v>
      </c>
      <c r="J296">
        <f t="shared" ca="1" si="4"/>
        <v>0.28038602805513357</v>
      </c>
      <c r="L296">
        <f>COUNTIF($A$2:A296,A296)</f>
        <v>2</v>
      </c>
    </row>
    <row r="297" spans="1:12" x14ac:dyDescent="0.55000000000000004">
      <c r="A297" t="s">
        <v>104</v>
      </c>
      <c r="B297">
        <v>5.0999999999999997E-2</v>
      </c>
      <c r="C297">
        <v>7.35</v>
      </c>
      <c r="D297">
        <v>11</v>
      </c>
      <c r="E297">
        <v>2.397895273</v>
      </c>
      <c r="F297">
        <v>8</v>
      </c>
      <c r="G297">
        <v>-0.202995173</v>
      </c>
      <c r="H297">
        <v>3</v>
      </c>
      <c r="I297">
        <v>9</v>
      </c>
      <c r="J297">
        <f t="shared" ca="1" si="4"/>
        <v>7.3970800508087797E-2</v>
      </c>
      <c r="L297">
        <f>COUNTIF($A$2:A297,A297)</f>
        <v>7</v>
      </c>
    </row>
    <row r="298" spans="1:12" x14ac:dyDescent="0.55000000000000004">
      <c r="A298" t="s">
        <v>103</v>
      </c>
      <c r="B298">
        <v>1.9E-2</v>
      </c>
      <c r="C298">
        <v>4.8499999999999996</v>
      </c>
      <c r="D298">
        <v>16</v>
      </c>
      <c r="E298">
        <v>2.7725887220000001</v>
      </c>
      <c r="F298">
        <v>4</v>
      </c>
      <c r="G298">
        <v>0.221302043</v>
      </c>
      <c r="H298">
        <v>1</v>
      </c>
      <c r="I298">
        <v>9</v>
      </c>
      <c r="J298">
        <f t="shared" ca="1" si="4"/>
        <v>8.9284183420209495E-2</v>
      </c>
      <c r="L298">
        <f>COUNTIF($A$2:A298,A298)</f>
        <v>7</v>
      </c>
    </row>
    <row r="299" spans="1:12" x14ac:dyDescent="0.55000000000000004">
      <c r="A299" s="1" t="s">
        <v>119</v>
      </c>
      <c r="B299" s="1">
        <v>2.5000000000000001E-2</v>
      </c>
      <c r="C299" s="1">
        <v>6</v>
      </c>
      <c r="D299" s="1">
        <v>37</v>
      </c>
      <c r="E299" s="1">
        <v>3.6109179130000002</v>
      </c>
      <c r="F299" s="1">
        <v>5</v>
      </c>
      <c r="G299" s="1">
        <v>2.860774573</v>
      </c>
      <c r="H299" s="1">
        <v>1</v>
      </c>
      <c r="I299" s="1">
        <v>4</v>
      </c>
      <c r="J299">
        <f t="shared" ca="1" si="4"/>
        <v>0.77975625379451097</v>
      </c>
      <c r="L299">
        <f>COUNTIF($A$2:A299,A299)</f>
        <v>5</v>
      </c>
    </row>
    <row r="300" spans="1:12" x14ac:dyDescent="0.55000000000000004">
      <c r="A300" t="s">
        <v>114</v>
      </c>
      <c r="B300">
        <v>7.5999999999999998E-2</v>
      </c>
      <c r="C300">
        <v>5.8</v>
      </c>
      <c r="D300">
        <v>2</v>
      </c>
      <c r="E300">
        <v>0.69314718099999995</v>
      </c>
      <c r="F300">
        <v>6</v>
      </c>
      <c r="G300">
        <v>1.6344347969999999</v>
      </c>
      <c r="H300">
        <v>1</v>
      </c>
      <c r="I300">
        <v>9</v>
      </c>
      <c r="J300">
        <f t="shared" ca="1" si="4"/>
        <v>0.53967906175239388</v>
      </c>
      <c r="L300">
        <f>COUNTIF($A$2:A300,A300)</f>
        <v>7</v>
      </c>
    </row>
    <row r="301" spans="1:12" x14ac:dyDescent="0.55000000000000004">
      <c r="A301" t="s">
        <v>116</v>
      </c>
      <c r="B301">
        <v>1.7999999999999999E-2</v>
      </c>
      <c r="C301">
        <v>3.05</v>
      </c>
      <c r="D301">
        <v>71</v>
      </c>
      <c r="E301">
        <v>4.2626798770000001</v>
      </c>
      <c r="F301">
        <v>4</v>
      </c>
      <c r="G301">
        <v>1.660572994</v>
      </c>
      <c r="H301">
        <v>1</v>
      </c>
      <c r="I301">
        <v>9</v>
      </c>
      <c r="J301">
        <f t="shared" ca="1" si="4"/>
        <v>7.0479221177937923E-2</v>
      </c>
      <c r="L301">
        <f>COUNTIF($A$2:A301,A301)</f>
        <v>5</v>
      </c>
    </row>
    <row r="302" spans="1:12" x14ac:dyDescent="0.55000000000000004">
      <c r="A302" t="s">
        <v>101</v>
      </c>
      <c r="B302">
        <v>5.5E-2</v>
      </c>
      <c r="C302">
        <v>6.85</v>
      </c>
      <c r="D302">
        <v>1</v>
      </c>
      <c r="E302">
        <v>0</v>
      </c>
      <c r="F302">
        <v>8</v>
      </c>
      <c r="G302">
        <v>0.55856536999999995</v>
      </c>
      <c r="H302">
        <v>2</v>
      </c>
      <c r="I302">
        <v>9</v>
      </c>
      <c r="J302">
        <f t="shared" ca="1" si="4"/>
        <v>0.47601555845741494</v>
      </c>
      <c r="L302">
        <f>COUNTIF($A$2:A302,A302)</f>
        <v>7</v>
      </c>
    </row>
    <row r="303" spans="1:12" x14ac:dyDescent="0.55000000000000004">
      <c r="A303" s="1" t="s">
        <v>90</v>
      </c>
      <c r="B303" s="1">
        <v>2.1000000000000001E-2</v>
      </c>
      <c r="C303" s="1">
        <v>5.9</v>
      </c>
      <c r="D303" s="1">
        <v>11</v>
      </c>
      <c r="E303" s="1">
        <v>2.397895273</v>
      </c>
      <c r="F303" s="1">
        <v>5</v>
      </c>
      <c r="G303" s="1">
        <v>1.219472551</v>
      </c>
      <c r="H303" s="1">
        <v>2</v>
      </c>
      <c r="I303" s="1">
        <v>3</v>
      </c>
      <c r="J303">
        <f t="shared" ca="1" si="4"/>
        <v>0.8233810295273728</v>
      </c>
      <c r="L303">
        <f>COUNTIF($A$2:A303,A303)</f>
        <v>3</v>
      </c>
    </row>
    <row r="304" spans="1:12" x14ac:dyDescent="0.55000000000000004">
      <c r="A304" s="1" t="s">
        <v>36</v>
      </c>
      <c r="B304" s="1">
        <v>1.6E-2</v>
      </c>
      <c r="C304" s="1">
        <v>6.75</v>
      </c>
      <c r="D304" s="1">
        <v>10</v>
      </c>
      <c r="E304" s="1">
        <v>2.3025850929999998</v>
      </c>
      <c r="F304" s="1">
        <v>8</v>
      </c>
      <c r="G304" s="1">
        <v>0.21043516700000001</v>
      </c>
      <c r="H304" s="1">
        <v>2</v>
      </c>
      <c r="I304" s="1">
        <v>5</v>
      </c>
      <c r="J304">
        <f t="shared" ca="1" si="4"/>
        <v>0.95857801766238615</v>
      </c>
      <c r="L304">
        <f>COUNTIF($A$2:A304,A304)</f>
        <v>3</v>
      </c>
    </row>
    <row r="305" spans="1:12" x14ac:dyDescent="0.55000000000000004">
      <c r="A305" s="1" t="s">
        <v>129</v>
      </c>
      <c r="B305" s="1">
        <v>0.05</v>
      </c>
      <c r="C305" s="1">
        <v>7.05</v>
      </c>
      <c r="D305" s="1">
        <v>15</v>
      </c>
      <c r="E305" s="1">
        <v>2.7080502009999998</v>
      </c>
      <c r="F305" s="1">
        <v>4</v>
      </c>
      <c r="G305" s="1">
        <v>3.745813976</v>
      </c>
      <c r="H305" s="1">
        <v>1</v>
      </c>
      <c r="I305" s="1">
        <v>4</v>
      </c>
      <c r="J305">
        <f t="shared" ca="1" si="4"/>
        <v>0.80223188912206034</v>
      </c>
      <c r="L305">
        <f>COUNTIF($A$2:A305,A305)</f>
        <v>5</v>
      </c>
    </row>
    <row r="306" spans="1:12" x14ac:dyDescent="0.55000000000000004">
      <c r="A306" s="1" t="s">
        <v>120</v>
      </c>
      <c r="B306" s="1">
        <v>1.7000000000000001E-2</v>
      </c>
      <c r="C306" s="1">
        <v>7.4</v>
      </c>
      <c r="D306" s="1">
        <v>16</v>
      </c>
      <c r="E306" s="1">
        <v>2.7725887220000001</v>
      </c>
      <c r="F306" s="1">
        <v>4</v>
      </c>
      <c r="G306" s="1">
        <v>3.1040533479999999</v>
      </c>
      <c r="H306" s="1">
        <v>1</v>
      </c>
      <c r="I306" s="1">
        <v>4</v>
      </c>
      <c r="J306">
        <f t="shared" ca="1" si="4"/>
        <v>0.51346457431806036</v>
      </c>
      <c r="L306">
        <f>COUNTIF($A$2:A306,A306)</f>
        <v>4</v>
      </c>
    </row>
    <row r="307" spans="1:12" x14ac:dyDescent="0.55000000000000004">
      <c r="A307" t="s">
        <v>106</v>
      </c>
      <c r="B307">
        <v>2.1000000000000001E-2</v>
      </c>
      <c r="C307">
        <v>7.45</v>
      </c>
      <c r="D307">
        <v>1</v>
      </c>
      <c r="E307">
        <v>0</v>
      </c>
      <c r="F307">
        <v>3</v>
      </c>
      <c r="G307">
        <v>2.7871736039999999</v>
      </c>
      <c r="H307">
        <v>1</v>
      </c>
      <c r="I307">
        <v>9</v>
      </c>
      <c r="J307">
        <f t="shared" ca="1" si="4"/>
        <v>0.99718158801566925</v>
      </c>
      <c r="L307">
        <f>COUNTIF($A$2:A307,A307)</f>
        <v>4</v>
      </c>
    </row>
    <row r="308" spans="1:12" x14ac:dyDescent="0.55000000000000004">
      <c r="A308" t="s">
        <v>111</v>
      </c>
      <c r="B308">
        <v>2.1000000000000001E-2</v>
      </c>
      <c r="C308">
        <v>4.95</v>
      </c>
      <c r="D308">
        <v>282</v>
      </c>
      <c r="E308">
        <v>5.6419070710000003</v>
      </c>
      <c r="F308">
        <v>5</v>
      </c>
      <c r="G308">
        <v>2.5520864589999999</v>
      </c>
      <c r="H308">
        <v>2</v>
      </c>
      <c r="I308">
        <v>9</v>
      </c>
      <c r="J308">
        <f t="shared" ca="1" si="4"/>
        <v>0.54278933088735193</v>
      </c>
      <c r="L308">
        <f>COUNTIF($A$2:A308,A308)</f>
        <v>5</v>
      </c>
    </row>
    <row r="309" spans="1:12" x14ac:dyDescent="0.55000000000000004">
      <c r="A309" t="s">
        <v>110</v>
      </c>
      <c r="B309">
        <v>0.06</v>
      </c>
      <c r="C309">
        <v>5.8</v>
      </c>
      <c r="D309">
        <v>11</v>
      </c>
      <c r="E309">
        <v>2.397895273</v>
      </c>
      <c r="F309">
        <v>4</v>
      </c>
      <c r="G309">
        <v>0.951978459</v>
      </c>
      <c r="H309">
        <v>1</v>
      </c>
      <c r="I309">
        <v>9</v>
      </c>
      <c r="J309">
        <f t="shared" ca="1" si="4"/>
        <v>0.26630274263253395</v>
      </c>
      <c r="L309">
        <f>COUNTIF($A$2:A309,A309)</f>
        <v>6</v>
      </c>
    </row>
    <row r="310" spans="1:12" x14ac:dyDescent="0.55000000000000004">
      <c r="A310" s="1" t="s">
        <v>36</v>
      </c>
      <c r="B310" s="1">
        <v>1.6E-2</v>
      </c>
      <c r="C310" s="1">
        <v>6.75</v>
      </c>
      <c r="D310" s="1">
        <v>10</v>
      </c>
      <c r="E310" s="1">
        <v>2.3025850929999998</v>
      </c>
      <c r="F310" s="1">
        <v>8</v>
      </c>
      <c r="G310" s="1">
        <v>0.21043516700000001</v>
      </c>
      <c r="H310" s="1">
        <v>2</v>
      </c>
      <c r="I310" s="1">
        <v>5</v>
      </c>
      <c r="J310">
        <f t="shared" ca="1" si="4"/>
        <v>0.30302688307009895</v>
      </c>
      <c r="L310">
        <f>COUNTIF($A$2:A310,A310)</f>
        <v>4</v>
      </c>
    </row>
    <row r="311" spans="1:12" x14ac:dyDescent="0.55000000000000004">
      <c r="A311" s="1" t="s">
        <v>123</v>
      </c>
      <c r="B311" s="1">
        <v>5.5E-2</v>
      </c>
      <c r="C311" s="1">
        <v>2.95</v>
      </c>
      <c r="D311" s="1">
        <v>11</v>
      </c>
      <c r="E311" s="1">
        <v>2.397895273</v>
      </c>
      <c r="F311" s="1">
        <v>5</v>
      </c>
      <c r="G311" s="1">
        <v>0.44157233699999998</v>
      </c>
      <c r="H311" s="1">
        <v>1</v>
      </c>
      <c r="I311" s="1">
        <v>4</v>
      </c>
      <c r="J311">
        <f t="shared" ca="1" si="4"/>
        <v>0.13371645518023356</v>
      </c>
      <c r="L311">
        <f>COUNTIF($A$2:A311,A311)</f>
        <v>3</v>
      </c>
    </row>
    <row r="312" spans="1:12" x14ac:dyDescent="0.55000000000000004">
      <c r="A312" t="s">
        <v>106</v>
      </c>
      <c r="B312">
        <v>2.1000000000000001E-2</v>
      </c>
      <c r="C312">
        <v>7.45</v>
      </c>
      <c r="D312">
        <v>1</v>
      </c>
      <c r="E312">
        <v>0</v>
      </c>
      <c r="F312">
        <v>3</v>
      </c>
      <c r="G312">
        <v>2.7871736039999999</v>
      </c>
      <c r="H312">
        <v>1</v>
      </c>
      <c r="I312">
        <v>9</v>
      </c>
      <c r="J312">
        <f t="shared" ca="1" si="4"/>
        <v>0.70789076579012555</v>
      </c>
      <c r="L312">
        <f>COUNTIF($A$2:A312,A312)</f>
        <v>5</v>
      </c>
    </row>
    <row r="313" spans="1:12" x14ac:dyDescent="0.55000000000000004">
      <c r="A313" t="s">
        <v>108</v>
      </c>
      <c r="B313">
        <v>1.7000000000000001E-2</v>
      </c>
      <c r="C313">
        <v>6.2</v>
      </c>
      <c r="D313">
        <v>3</v>
      </c>
      <c r="E313">
        <v>1.0986122890000001</v>
      </c>
      <c r="F313">
        <v>6</v>
      </c>
      <c r="G313">
        <v>2.4642469330000001</v>
      </c>
      <c r="H313">
        <v>2</v>
      </c>
      <c r="I313">
        <v>9</v>
      </c>
      <c r="J313">
        <f t="shared" ca="1" si="4"/>
        <v>0.82723030439356282</v>
      </c>
      <c r="L313">
        <f>COUNTIF($A$2:A313,A313)</f>
        <v>6</v>
      </c>
    </row>
    <row r="314" spans="1:12" x14ac:dyDescent="0.55000000000000004">
      <c r="A314" s="1" t="s">
        <v>86</v>
      </c>
      <c r="B314" s="1">
        <v>2.5000000000000001E-2</v>
      </c>
      <c r="C314" s="1">
        <v>4.7</v>
      </c>
      <c r="D314" s="1">
        <v>11</v>
      </c>
      <c r="E314" s="1">
        <v>2.397895273</v>
      </c>
      <c r="F314" s="1">
        <v>9</v>
      </c>
      <c r="G314" s="1">
        <v>1.3637066390000001</v>
      </c>
      <c r="H314" s="1">
        <v>3</v>
      </c>
      <c r="I314" s="1">
        <v>3</v>
      </c>
      <c r="J314">
        <f t="shared" ca="1" si="4"/>
        <v>0.39399032740386486</v>
      </c>
      <c r="L314">
        <f>COUNTIF($A$2:A314,A314)</f>
        <v>3</v>
      </c>
    </row>
    <row r="315" spans="1:12" x14ac:dyDescent="0.55000000000000004">
      <c r="A315" s="1" t="s">
        <v>42</v>
      </c>
      <c r="B315" s="1">
        <v>6.0999999999999999E-2</v>
      </c>
      <c r="C315" s="1">
        <v>3.55</v>
      </c>
      <c r="D315" s="1">
        <v>2</v>
      </c>
      <c r="E315" s="1">
        <v>0.69314718099999995</v>
      </c>
      <c r="F315" s="1">
        <v>5</v>
      </c>
      <c r="G315" s="1">
        <v>1.6122109929999999</v>
      </c>
      <c r="H315" s="1">
        <v>1</v>
      </c>
      <c r="I315" s="1">
        <v>5</v>
      </c>
      <c r="J315">
        <f t="shared" ca="1" si="4"/>
        <v>0.41340879441450173</v>
      </c>
      <c r="L315">
        <f>COUNTIF($A$2:A315,A315)</f>
        <v>6</v>
      </c>
    </row>
    <row r="316" spans="1:12" x14ac:dyDescent="0.55000000000000004">
      <c r="A316" t="s">
        <v>109</v>
      </c>
      <c r="B316">
        <v>5.7000000000000002E-2</v>
      </c>
      <c r="C316">
        <v>2</v>
      </c>
      <c r="D316">
        <v>1</v>
      </c>
      <c r="E316">
        <v>0</v>
      </c>
      <c r="F316">
        <v>7</v>
      </c>
      <c r="G316">
        <v>1.2127086629999999</v>
      </c>
      <c r="H316">
        <v>3</v>
      </c>
      <c r="I316">
        <v>9</v>
      </c>
      <c r="J316">
        <f t="shared" ca="1" si="4"/>
        <v>0.94001486062018147</v>
      </c>
      <c r="L316">
        <f>COUNTIF($A$2:A316,A316)</f>
        <v>9</v>
      </c>
    </row>
    <row r="317" spans="1:12" x14ac:dyDescent="0.55000000000000004">
      <c r="A317" s="1" t="s">
        <v>33</v>
      </c>
      <c r="B317" s="1">
        <v>5.2999999999999999E-2</v>
      </c>
      <c r="C317" s="1">
        <v>8.15</v>
      </c>
      <c r="D317" s="1">
        <v>46</v>
      </c>
      <c r="E317" s="1">
        <v>3.8286413960000001</v>
      </c>
      <c r="F317" s="1">
        <v>5</v>
      </c>
      <c r="G317" s="1">
        <v>0.456346851</v>
      </c>
      <c r="H317" s="1">
        <v>1</v>
      </c>
      <c r="I317" s="1">
        <v>5</v>
      </c>
      <c r="J317">
        <f t="shared" ca="1" si="4"/>
        <v>0.83978060423327217</v>
      </c>
      <c r="L317">
        <f>COUNTIF($A$2:A317,A317)</f>
        <v>6</v>
      </c>
    </row>
    <row r="318" spans="1:12" x14ac:dyDescent="0.55000000000000004">
      <c r="A318" s="1" t="s">
        <v>131</v>
      </c>
      <c r="B318" s="1">
        <v>5.6000000000000001E-2</v>
      </c>
      <c r="C318" s="1">
        <v>7.2</v>
      </c>
      <c r="D318" s="1">
        <v>8</v>
      </c>
      <c r="E318" s="1">
        <v>2.0794415420000001</v>
      </c>
      <c r="F318" s="1">
        <v>4</v>
      </c>
      <c r="G318" s="1">
        <v>2.0191600439999999</v>
      </c>
      <c r="H318" s="1">
        <v>1</v>
      </c>
      <c r="I318" s="1">
        <v>4</v>
      </c>
      <c r="J318">
        <f t="shared" ca="1" si="4"/>
        <v>0.75837731506591677</v>
      </c>
      <c r="L318">
        <f>COUNTIF($A$2:A318,A318)</f>
        <v>3</v>
      </c>
    </row>
    <row r="319" spans="1:12" x14ac:dyDescent="0.55000000000000004">
      <c r="A319" s="1" t="s">
        <v>40</v>
      </c>
      <c r="B319" s="1">
        <v>2.1000000000000001E-2</v>
      </c>
      <c r="C319" s="1">
        <v>4.5999999999999996</v>
      </c>
      <c r="D319" s="1">
        <v>1</v>
      </c>
      <c r="E319" s="1">
        <v>0</v>
      </c>
      <c r="F319" s="1">
        <v>5</v>
      </c>
      <c r="G319" s="1">
        <v>1.912259081</v>
      </c>
      <c r="H319" s="1">
        <v>2</v>
      </c>
      <c r="I319" s="1">
        <v>5</v>
      </c>
      <c r="J319">
        <f t="shared" ca="1" si="4"/>
        <v>0.54929107584017955</v>
      </c>
      <c r="L319">
        <f>COUNTIF($A$2:A319,A319)</f>
        <v>5</v>
      </c>
    </row>
    <row r="320" spans="1:12" x14ac:dyDescent="0.55000000000000004">
      <c r="A320" s="1" t="s">
        <v>37</v>
      </c>
      <c r="B320" s="1">
        <v>5.2999999999999999E-2</v>
      </c>
      <c r="C320" s="1">
        <v>6.7</v>
      </c>
      <c r="D320" s="1">
        <v>1</v>
      </c>
      <c r="E320" s="1">
        <v>0</v>
      </c>
      <c r="F320" s="1">
        <v>8</v>
      </c>
      <c r="G320" s="1">
        <v>6.5541725289999997</v>
      </c>
      <c r="H320" s="1">
        <v>2</v>
      </c>
      <c r="I320" s="1">
        <v>5</v>
      </c>
      <c r="J320">
        <f t="shared" ca="1" si="4"/>
        <v>0.70169422964064576</v>
      </c>
      <c r="L320">
        <f>COUNTIF($A$2:A320,A320)</f>
        <v>5</v>
      </c>
    </row>
    <row r="321" spans="1:12" x14ac:dyDescent="0.55000000000000004">
      <c r="A321" s="1" t="s">
        <v>43</v>
      </c>
      <c r="B321" s="1">
        <v>4.0000000000000001E-3</v>
      </c>
      <c r="C321" s="1">
        <v>5.25</v>
      </c>
      <c r="D321" s="1">
        <v>22</v>
      </c>
      <c r="E321" s="1">
        <v>3.091042453</v>
      </c>
      <c r="F321" s="1">
        <v>6</v>
      </c>
      <c r="G321" s="1">
        <v>2.415676801</v>
      </c>
      <c r="H321" s="1">
        <v>2</v>
      </c>
      <c r="I321" s="1">
        <v>5</v>
      </c>
      <c r="J321">
        <f t="shared" ca="1" si="4"/>
        <v>0.40875695587321215</v>
      </c>
      <c r="L321">
        <f>COUNTIF($A$2:A321,A321)</f>
        <v>7</v>
      </c>
    </row>
    <row r="322" spans="1:12" x14ac:dyDescent="0.55000000000000004">
      <c r="A322" t="s">
        <v>107</v>
      </c>
      <c r="B322">
        <v>6.6000000000000003E-2</v>
      </c>
      <c r="C322">
        <v>8.85</v>
      </c>
      <c r="D322">
        <v>19</v>
      </c>
      <c r="E322">
        <v>2.9444389790000001</v>
      </c>
      <c r="F322">
        <v>4</v>
      </c>
      <c r="G322">
        <v>0.678639137</v>
      </c>
      <c r="H322">
        <v>1</v>
      </c>
      <c r="I322">
        <v>9</v>
      </c>
      <c r="J322">
        <f t="shared" ref="J322:J385" ca="1" si="5">RAND()</f>
        <v>1.643806061160813E-2</v>
      </c>
      <c r="L322">
        <f>COUNTIF($A$2:A322,A322)</f>
        <v>5</v>
      </c>
    </row>
    <row r="323" spans="1:12" x14ac:dyDescent="0.55000000000000004">
      <c r="A323" s="1" t="s">
        <v>36</v>
      </c>
      <c r="B323" s="1">
        <v>1.6E-2</v>
      </c>
      <c r="C323" s="1">
        <v>6.75</v>
      </c>
      <c r="D323" s="1">
        <v>10</v>
      </c>
      <c r="E323" s="1">
        <v>2.3025850929999998</v>
      </c>
      <c r="F323" s="1">
        <v>8</v>
      </c>
      <c r="G323" s="1">
        <v>0.21043516700000001</v>
      </c>
      <c r="H323" s="1">
        <v>2</v>
      </c>
      <c r="I323" s="1">
        <v>5</v>
      </c>
      <c r="J323">
        <f t="shared" ca="1" si="5"/>
        <v>0.81067808395944763</v>
      </c>
      <c r="L323">
        <f>COUNTIF($A$2:A323,A323)</f>
        <v>5</v>
      </c>
    </row>
    <row r="324" spans="1:12" x14ac:dyDescent="0.55000000000000004">
      <c r="A324" t="s">
        <v>108</v>
      </c>
      <c r="B324">
        <v>1.7000000000000001E-2</v>
      </c>
      <c r="C324">
        <v>6.2</v>
      </c>
      <c r="D324">
        <v>3</v>
      </c>
      <c r="E324">
        <v>1.0986122890000001</v>
      </c>
      <c r="F324">
        <v>6</v>
      </c>
      <c r="G324">
        <v>2.4642469330000001</v>
      </c>
      <c r="H324">
        <v>2</v>
      </c>
      <c r="I324">
        <v>9</v>
      </c>
      <c r="J324">
        <f t="shared" ca="1" si="5"/>
        <v>0.1824980246155854</v>
      </c>
      <c r="L324">
        <f>COUNTIF($A$2:A324,A324)</f>
        <v>7</v>
      </c>
    </row>
    <row r="325" spans="1:12" x14ac:dyDescent="0.55000000000000004">
      <c r="A325" s="1" t="s">
        <v>27</v>
      </c>
      <c r="B325" s="1">
        <v>0.05</v>
      </c>
      <c r="C325" s="1">
        <v>3.95</v>
      </c>
      <c r="D325" s="1">
        <v>1</v>
      </c>
      <c r="E325" s="1">
        <v>0</v>
      </c>
      <c r="F325" s="1">
        <v>7</v>
      </c>
      <c r="G325" s="1">
        <v>3.020745845</v>
      </c>
      <c r="H325" s="1">
        <v>2</v>
      </c>
      <c r="I325" s="1">
        <v>5</v>
      </c>
      <c r="J325">
        <f t="shared" ca="1" si="5"/>
        <v>0.99341259862473552</v>
      </c>
      <c r="L325">
        <f>COUNTIF($A$2:A325,A325)</f>
        <v>5</v>
      </c>
    </row>
    <row r="326" spans="1:12" x14ac:dyDescent="0.55000000000000004">
      <c r="A326" t="s">
        <v>110</v>
      </c>
      <c r="B326">
        <v>0.06</v>
      </c>
      <c r="C326">
        <v>5.8</v>
      </c>
      <c r="D326">
        <v>11</v>
      </c>
      <c r="E326">
        <v>2.397895273</v>
      </c>
      <c r="F326">
        <v>4</v>
      </c>
      <c r="G326">
        <v>0.951978459</v>
      </c>
      <c r="H326">
        <v>1</v>
      </c>
      <c r="I326">
        <v>9</v>
      </c>
      <c r="J326">
        <f t="shared" ca="1" si="5"/>
        <v>0.10862950901739588</v>
      </c>
      <c r="L326">
        <f>COUNTIF($A$2:A326,A326)</f>
        <v>7</v>
      </c>
    </row>
    <row r="327" spans="1:12" x14ac:dyDescent="0.55000000000000004">
      <c r="A327" s="1" t="s">
        <v>83</v>
      </c>
      <c r="B327" s="1">
        <v>1.7000000000000001E-2</v>
      </c>
      <c r="C327" s="1">
        <v>6.9</v>
      </c>
      <c r="D327" s="1">
        <v>16</v>
      </c>
      <c r="E327" s="1">
        <v>2.7725887220000001</v>
      </c>
      <c r="F327" s="1">
        <v>4</v>
      </c>
      <c r="G327" s="1">
        <v>2.2686004870000001</v>
      </c>
      <c r="H327" s="1">
        <v>1</v>
      </c>
      <c r="I327" s="1">
        <v>3</v>
      </c>
      <c r="J327">
        <f t="shared" ca="1" si="5"/>
        <v>0.66478427627567738</v>
      </c>
      <c r="L327">
        <f>COUNTIF($A$2:A327,A327)</f>
        <v>2</v>
      </c>
    </row>
    <row r="328" spans="1:12" x14ac:dyDescent="0.55000000000000004">
      <c r="A328" t="s">
        <v>102</v>
      </c>
      <c r="B328">
        <v>2.4E-2</v>
      </c>
      <c r="C328">
        <v>4.5999999999999996</v>
      </c>
      <c r="D328">
        <v>12</v>
      </c>
      <c r="E328">
        <v>2.4849066500000001</v>
      </c>
      <c r="F328">
        <v>5</v>
      </c>
      <c r="G328">
        <v>1.624695067</v>
      </c>
      <c r="H328">
        <v>2</v>
      </c>
      <c r="I328">
        <v>9</v>
      </c>
      <c r="J328">
        <f t="shared" ca="1" si="5"/>
        <v>0.40215929348032919</v>
      </c>
      <c r="L328">
        <f>COUNTIF($A$2:A328,A328)</f>
        <v>8</v>
      </c>
    </row>
    <row r="329" spans="1:12" x14ac:dyDescent="0.55000000000000004">
      <c r="A329" t="s">
        <v>114</v>
      </c>
      <c r="B329">
        <v>7.5999999999999998E-2</v>
      </c>
      <c r="C329">
        <v>5.8</v>
      </c>
      <c r="D329">
        <v>2</v>
      </c>
      <c r="E329">
        <v>0.69314718099999995</v>
      </c>
      <c r="F329">
        <v>6</v>
      </c>
      <c r="G329">
        <v>1.6344347969999999</v>
      </c>
      <c r="H329">
        <v>1</v>
      </c>
      <c r="I329">
        <v>9</v>
      </c>
      <c r="J329">
        <f t="shared" ca="1" si="5"/>
        <v>0.53204195058743009</v>
      </c>
      <c r="L329">
        <f>COUNTIF($A$2:A329,A329)</f>
        <v>8</v>
      </c>
    </row>
    <row r="330" spans="1:12" x14ac:dyDescent="0.55000000000000004">
      <c r="A330" s="1" t="s">
        <v>16</v>
      </c>
      <c r="B330" s="1">
        <v>2.5999999999999999E-2</v>
      </c>
      <c r="C330" s="1">
        <v>8.1</v>
      </c>
      <c r="D330" s="1">
        <v>1</v>
      </c>
      <c r="E330" s="1">
        <v>0</v>
      </c>
      <c r="F330" s="1">
        <v>6</v>
      </c>
      <c r="G330" s="1">
        <v>3.5383683420000001</v>
      </c>
      <c r="H330" s="1">
        <v>2</v>
      </c>
      <c r="I330" s="1">
        <v>1</v>
      </c>
      <c r="J330">
        <f t="shared" ca="1" si="5"/>
        <v>0.26059451132032563</v>
      </c>
      <c r="L330">
        <f>COUNTIF($A$2:A330,A330)</f>
        <v>1</v>
      </c>
    </row>
    <row r="331" spans="1:12" x14ac:dyDescent="0.55000000000000004">
      <c r="A331" t="s">
        <v>115</v>
      </c>
      <c r="B331">
        <v>5.5E-2</v>
      </c>
      <c r="C331">
        <v>4.45</v>
      </c>
      <c r="D331">
        <v>1</v>
      </c>
      <c r="E331">
        <v>0</v>
      </c>
      <c r="F331">
        <v>6</v>
      </c>
      <c r="G331">
        <v>1.3547002159999999</v>
      </c>
      <c r="H331">
        <v>2</v>
      </c>
      <c r="I331">
        <v>9</v>
      </c>
      <c r="J331">
        <f t="shared" ca="1" si="5"/>
        <v>0.97763119849043012</v>
      </c>
      <c r="L331">
        <f>COUNTIF($A$2:A331,A331)</f>
        <v>8</v>
      </c>
    </row>
    <row r="332" spans="1:12" x14ac:dyDescent="0.55000000000000004">
      <c r="A332" s="1" t="s">
        <v>44</v>
      </c>
      <c r="B332" s="1">
        <v>5.1999999999999998E-2</v>
      </c>
      <c r="C332" s="1">
        <v>7.1</v>
      </c>
      <c r="D332" s="1">
        <v>124</v>
      </c>
      <c r="E332" s="1">
        <v>4.8202815660000002</v>
      </c>
      <c r="F332" s="1">
        <v>6</v>
      </c>
      <c r="G332" s="1">
        <v>1.3756374659999999</v>
      </c>
      <c r="H332" s="1">
        <v>1</v>
      </c>
      <c r="I332" s="1">
        <v>5</v>
      </c>
      <c r="J332">
        <f t="shared" ca="1" si="5"/>
        <v>0.60482661556466633</v>
      </c>
      <c r="L332">
        <f>COUNTIF($A$2:A332,A332)</f>
        <v>5</v>
      </c>
    </row>
    <row r="333" spans="1:12" x14ac:dyDescent="0.55000000000000004">
      <c r="A333" s="1" t="s">
        <v>38</v>
      </c>
      <c r="B333" s="1">
        <v>5.2999999999999999E-2</v>
      </c>
      <c r="C333" s="1">
        <v>6.35</v>
      </c>
      <c r="D333" s="1">
        <v>25</v>
      </c>
      <c r="E333" s="1">
        <v>3.218875825</v>
      </c>
      <c r="F333" s="1">
        <v>7</v>
      </c>
      <c r="G333" s="1">
        <v>0.74662667000000005</v>
      </c>
      <c r="H333" s="1">
        <v>2</v>
      </c>
      <c r="I333" s="1">
        <v>5</v>
      </c>
      <c r="J333">
        <f t="shared" ca="1" si="5"/>
        <v>0.63227643848200632</v>
      </c>
      <c r="L333">
        <f>COUNTIF($A$2:A333,A333)</f>
        <v>5</v>
      </c>
    </row>
    <row r="334" spans="1:12" x14ac:dyDescent="0.55000000000000004">
      <c r="A334" s="1" t="s">
        <v>36</v>
      </c>
      <c r="B334" s="1">
        <v>1.6E-2</v>
      </c>
      <c r="C334" s="1">
        <v>6.75</v>
      </c>
      <c r="D334" s="1">
        <v>10</v>
      </c>
      <c r="E334" s="1">
        <v>2.3025850929999998</v>
      </c>
      <c r="F334" s="1">
        <v>8</v>
      </c>
      <c r="G334" s="1">
        <v>0.21043516700000001</v>
      </c>
      <c r="H334" s="1">
        <v>2</v>
      </c>
      <c r="I334" s="1">
        <v>5</v>
      </c>
      <c r="J334">
        <f t="shared" ca="1" si="5"/>
        <v>0.29619943467232401</v>
      </c>
      <c r="L334">
        <f>COUNTIF($A$2:A334,A334)</f>
        <v>6</v>
      </c>
    </row>
    <row r="335" spans="1:12" x14ac:dyDescent="0.55000000000000004">
      <c r="A335" s="1" t="s">
        <v>132</v>
      </c>
      <c r="B335" s="1">
        <v>5.2999999999999999E-2</v>
      </c>
      <c r="C335" s="1">
        <v>6.55</v>
      </c>
      <c r="D335" s="1">
        <v>1</v>
      </c>
      <c r="E335" s="1">
        <v>0</v>
      </c>
      <c r="F335" s="1">
        <v>6</v>
      </c>
      <c r="G335" s="1">
        <v>2.291088121</v>
      </c>
      <c r="H335" s="1">
        <v>2</v>
      </c>
      <c r="I335" s="1">
        <v>4</v>
      </c>
      <c r="J335">
        <f t="shared" ca="1" si="5"/>
        <v>0.32848231364035019</v>
      </c>
      <c r="L335">
        <f>COUNTIF($A$2:A335,A335)</f>
        <v>4</v>
      </c>
    </row>
    <row r="336" spans="1:12" x14ac:dyDescent="0.55000000000000004">
      <c r="A336" t="s">
        <v>99</v>
      </c>
      <c r="B336">
        <v>7.8E-2</v>
      </c>
      <c r="C336">
        <v>4.3499999999999996</v>
      </c>
      <c r="D336">
        <v>1</v>
      </c>
      <c r="E336">
        <v>0</v>
      </c>
      <c r="F336">
        <v>7</v>
      </c>
      <c r="G336">
        <v>1.200003216</v>
      </c>
      <c r="H336">
        <v>2</v>
      </c>
      <c r="I336">
        <v>9</v>
      </c>
      <c r="J336">
        <f t="shared" ca="1" si="5"/>
        <v>0.67051446052385866</v>
      </c>
      <c r="L336">
        <f>COUNTIF($A$2:A336,A336)</f>
        <v>6</v>
      </c>
    </row>
    <row r="337" spans="1:12" x14ac:dyDescent="0.55000000000000004">
      <c r="A337" s="1" t="s">
        <v>34</v>
      </c>
      <c r="B337" s="1">
        <v>2.1999999999999999E-2</v>
      </c>
      <c r="C337" s="1">
        <v>6.9</v>
      </c>
      <c r="D337" s="1">
        <v>38</v>
      </c>
      <c r="E337" s="1">
        <v>3.6375861600000001</v>
      </c>
      <c r="F337" s="1">
        <v>3</v>
      </c>
      <c r="G337" s="1">
        <v>2.4262853990000002</v>
      </c>
      <c r="H337" s="1">
        <v>1</v>
      </c>
      <c r="I337" s="1">
        <v>5</v>
      </c>
      <c r="J337">
        <f t="shared" ca="1" si="5"/>
        <v>0.37867626498155982</v>
      </c>
      <c r="L337">
        <f>COUNTIF($A$2:A337,A337)</f>
        <v>6</v>
      </c>
    </row>
    <row r="338" spans="1:12" x14ac:dyDescent="0.55000000000000004">
      <c r="A338" s="1" t="s">
        <v>83</v>
      </c>
      <c r="B338" s="1">
        <v>1.7000000000000001E-2</v>
      </c>
      <c r="C338" s="1">
        <v>6.9</v>
      </c>
      <c r="D338" s="1">
        <v>16</v>
      </c>
      <c r="E338" s="1">
        <v>2.7725887220000001</v>
      </c>
      <c r="F338" s="1">
        <v>4</v>
      </c>
      <c r="G338" s="1">
        <v>2.2686004870000001</v>
      </c>
      <c r="H338" s="1">
        <v>1</v>
      </c>
      <c r="I338" s="1">
        <v>3</v>
      </c>
      <c r="J338">
        <f t="shared" ca="1" si="5"/>
        <v>0.4405085702730972</v>
      </c>
      <c r="L338">
        <f>COUNTIF($A$2:A338,A338)</f>
        <v>3</v>
      </c>
    </row>
    <row r="339" spans="1:12" x14ac:dyDescent="0.55000000000000004">
      <c r="A339" s="1" t="s">
        <v>41</v>
      </c>
      <c r="B339" s="1">
        <v>0.02</v>
      </c>
      <c r="C339" s="1">
        <v>5.6</v>
      </c>
      <c r="D339" s="1">
        <v>1</v>
      </c>
      <c r="E339" s="1">
        <v>0</v>
      </c>
      <c r="F339" s="1">
        <v>7</v>
      </c>
      <c r="G339" s="1">
        <v>0.78288724300000001</v>
      </c>
      <c r="H339" s="1">
        <v>2</v>
      </c>
      <c r="I339" s="1">
        <v>5</v>
      </c>
      <c r="J339">
        <f t="shared" ca="1" si="5"/>
        <v>0.95447737931892784</v>
      </c>
      <c r="L339">
        <f>COUNTIF($A$2:A339,A339)</f>
        <v>5</v>
      </c>
    </row>
    <row r="340" spans="1:12" x14ac:dyDescent="0.55000000000000004">
      <c r="A340" t="s">
        <v>112</v>
      </c>
      <c r="B340">
        <v>2.8000000000000001E-2</v>
      </c>
      <c r="C340">
        <v>6.45</v>
      </c>
      <c r="D340">
        <v>7</v>
      </c>
      <c r="E340">
        <v>1.9459101489999999</v>
      </c>
      <c r="F340">
        <v>9</v>
      </c>
      <c r="G340">
        <v>1.2228913189999999</v>
      </c>
      <c r="H340">
        <v>3</v>
      </c>
      <c r="I340">
        <v>9</v>
      </c>
      <c r="J340">
        <f t="shared" ca="1" si="5"/>
        <v>0.93174160797350269</v>
      </c>
      <c r="L340">
        <f>COUNTIF($A$2:A340,A340)</f>
        <v>7</v>
      </c>
    </row>
    <row r="341" spans="1:12" x14ac:dyDescent="0.55000000000000004">
      <c r="A341" t="s">
        <v>105</v>
      </c>
      <c r="B341">
        <v>2.1000000000000001E-2</v>
      </c>
      <c r="C341">
        <v>5.25</v>
      </c>
      <c r="D341">
        <v>1</v>
      </c>
      <c r="E341">
        <v>0</v>
      </c>
      <c r="F341">
        <v>8</v>
      </c>
      <c r="G341">
        <v>0.46062079</v>
      </c>
      <c r="H341">
        <v>2</v>
      </c>
      <c r="I341">
        <v>9</v>
      </c>
      <c r="J341">
        <f t="shared" ca="1" si="5"/>
        <v>0.85192973345766265</v>
      </c>
      <c r="L341">
        <f>COUNTIF($A$2:A341,A341)</f>
        <v>7</v>
      </c>
    </row>
    <row r="342" spans="1:12" x14ac:dyDescent="0.55000000000000004">
      <c r="A342" t="s">
        <v>103</v>
      </c>
      <c r="B342">
        <v>1.9E-2</v>
      </c>
      <c r="C342">
        <v>4.8499999999999996</v>
      </c>
      <c r="D342">
        <v>16</v>
      </c>
      <c r="E342">
        <v>2.7725887220000001</v>
      </c>
      <c r="F342">
        <v>4</v>
      </c>
      <c r="G342">
        <v>0.221302043</v>
      </c>
      <c r="H342">
        <v>1</v>
      </c>
      <c r="I342">
        <v>9</v>
      </c>
      <c r="J342">
        <f t="shared" ca="1" si="5"/>
        <v>3.7197830010678445E-2</v>
      </c>
      <c r="L342">
        <f>COUNTIF($A$2:A342,A342)</f>
        <v>8</v>
      </c>
    </row>
    <row r="343" spans="1:12" x14ac:dyDescent="0.55000000000000004">
      <c r="A343" s="1" t="s">
        <v>96</v>
      </c>
      <c r="B343" s="1">
        <v>6.0999999999999999E-2</v>
      </c>
      <c r="C343" s="1">
        <v>6.55</v>
      </c>
      <c r="D343" s="1">
        <v>11</v>
      </c>
      <c r="E343" s="1">
        <v>2.397895273</v>
      </c>
      <c r="F343" s="1">
        <v>6</v>
      </c>
      <c r="G343" s="1">
        <v>0.89175098399999997</v>
      </c>
      <c r="H343" s="1">
        <v>2</v>
      </c>
      <c r="I343" s="1">
        <v>3</v>
      </c>
      <c r="J343">
        <f t="shared" ca="1" si="5"/>
        <v>0.62169313111012636</v>
      </c>
      <c r="L343">
        <f>COUNTIF($A$2:A343,A343)</f>
        <v>3</v>
      </c>
    </row>
    <row r="344" spans="1:12" x14ac:dyDescent="0.55000000000000004">
      <c r="A344" s="1" t="s">
        <v>94</v>
      </c>
      <c r="B344" s="1">
        <v>5.0000000000000001E-3</v>
      </c>
      <c r="C344" s="1">
        <v>3.25</v>
      </c>
      <c r="D344" s="1">
        <v>11</v>
      </c>
      <c r="E344" s="1">
        <v>2.397895273</v>
      </c>
      <c r="F344" s="1">
        <v>6</v>
      </c>
      <c r="G344" s="1">
        <v>0.80125818500000001</v>
      </c>
      <c r="H344" s="1">
        <v>2</v>
      </c>
      <c r="I344" s="1">
        <v>3</v>
      </c>
      <c r="J344">
        <f t="shared" ca="1" si="5"/>
        <v>0.24980245885754082</v>
      </c>
      <c r="L344">
        <f>COUNTIF($A$2:A344,A344)</f>
        <v>1</v>
      </c>
    </row>
    <row r="345" spans="1:12" x14ac:dyDescent="0.55000000000000004">
      <c r="A345" s="1" t="s">
        <v>39</v>
      </c>
      <c r="B345" s="1">
        <v>6.0999999999999999E-2</v>
      </c>
      <c r="C345" s="1">
        <v>6.3</v>
      </c>
      <c r="D345" s="1">
        <v>185</v>
      </c>
      <c r="E345" s="1">
        <v>5.2203558250000004</v>
      </c>
      <c r="F345" s="1">
        <v>5</v>
      </c>
      <c r="G345" s="1">
        <v>3.213809447</v>
      </c>
      <c r="H345" s="1">
        <v>1</v>
      </c>
      <c r="I345" s="1">
        <v>5</v>
      </c>
      <c r="J345">
        <f t="shared" ca="1" si="5"/>
        <v>0.61181192740717538</v>
      </c>
      <c r="L345">
        <f>COUNTIF($A$2:A345,A345)</f>
        <v>5</v>
      </c>
    </row>
    <row r="346" spans="1:12" x14ac:dyDescent="0.55000000000000004">
      <c r="A346" t="s">
        <v>106</v>
      </c>
      <c r="B346">
        <v>2.1000000000000001E-2</v>
      </c>
      <c r="C346">
        <v>7.45</v>
      </c>
      <c r="D346">
        <v>1</v>
      </c>
      <c r="E346">
        <v>0</v>
      </c>
      <c r="F346">
        <v>3</v>
      </c>
      <c r="G346">
        <v>2.7871736039999999</v>
      </c>
      <c r="H346">
        <v>1</v>
      </c>
      <c r="I346">
        <v>9</v>
      </c>
      <c r="J346">
        <f t="shared" ca="1" si="5"/>
        <v>0.69243285962788725</v>
      </c>
      <c r="L346">
        <f>COUNTIF($A$2:A346,A346)</f>
        <v>6</v>
      </c>
    </row>
    <row r="347" spans="1:12" x14ac:dyDescent="0.55000000000000004">
      <c r="A347" s="1" t="s">
        <v>97</v>
      </c>
      <c r="B347" s="1">
        <v>2.3E-2</v>
      </c>
      <c r="C347" s="1">
        <v>7.35</v>
      </c>
      <c r="D347" s="1">
        <v>1</v>
      </c>
      <c r="E347" s="1">
        <v>0</v>
      </c>
      <c r="F347" s="1">
        <v>9</v>
      </c>
      <c r="G347" s="1">
        <v>2.9292003539999998</v>
      </c>
      <c r="H347" s="1">
        <v>4</v>
      </c>
      <c r="I347" s="1">
        <v>3</v>
      </c>
      <c r="J347">
        <f t="shared" ca="1" si="5"/>
        <v>0.86127182478209363</v>
      </c>
      <c r="L347">
        <f>COUNTIF($A$2:A347,A347)</f>
        <v>3</v>
      </c>
    </row>
    <row r="348" spans="1:12" x14ac:dyDescent="0.55000000000000004">
      <c r="A348" t="s">
        <v>104</v>
      </c>
      <c r="B348">
        <v>5.0999999999999997E-2</v>
      </c>
      <c r="C348">
        <v>7.35</v>
      </c>
      <c r="D348">
        <v>11</v>
      </c>
      <c r="E348">
        <v>2.397895273</v>
      </c>
      <c r="F348">
        <v>8</v>
      </c>
      <c r="G348">
        <v>-0.202995173</v>
      </c>
      <c r="H348">
        <v>3</v>
      </c>
      <c r="I348">
        <v>9</v>
      </c>
      <c r="J348">
        <f t="shared" ca="1" si="5"/>
        <v>0.17356805102226958</v>
      </c>
      <c r="L348">
        <f>COUNTIF($A$2:A348,A348)</f>
        <v>8</v>
      </c>
    </row>
    <row r="349" spans="1:12" x14ac:dyDescent="0.55000000000000004">
      <c r="A349" s="1" t="s">
        <v>18</v>
      </c>
      <c r="B349" s="1">
        <v>1.9E-2</v>
      </c>
      <c r="C349" s="1">
        <v>5.3</v>
      </c>
      <c r="D349" s="1">
        <v>15</v>
      </c>
      <c r="E349" s="1">
        <v>2.7080502009999998</v>
      </c>
      <c r="F349" s="1">
        <v>7</v>
      </c>
      <c r="G349" s="1">
        <v>3.2068405759999998</v>
      </c>
      <c r="H349" s="1">
        <v>2</v>
      </c>
      <c r="I349" s="1">
        <v>1</v>
      </c>
      <c r="J349">
        <f t="shared" ca="1" si="5"/>
        <v>0.5980828572208825</v>
      </c>
      <c r="L349">
        <f>COUNTIF($A$2:A349,A349)</f>
        <v>1</v>
      </c>
    </row>
    <row r="350" spans="1:12" x14ac:dyDescent="0.55000000000000004">
      <c r="A350" s="1" t="s">
        <v>126</v>
      </c>
      <c r="B350" s="1">
        <v>1.2999999999999999E-2</v>
      </c>
      <c r="C350" s="1">
        <v>7.45</v>
      </c>
      <c r="D350" s="1">
        <v>5</v>
      </c>
      <c r="E350" s="1">
        <v>1.609437912</v>
      </c>
      <c r="F350" s="1">
        <v>7</v>
      </c>
      <c r="G350" s="1">
        <v>1.701690981</v>
      </c>
      <c r="H350" s="1">
        <v>2</v>
      </c>
      <c r="I350" s="1">
        <v>4</v>
      </c>
      <c r="J350">
        <f t="shared" ca="1" si="5"/>
        <v>0.76963743043564592</v>
      </c>
      <c r="L350">
        <f>COUNTIF($A$2:A350,A350)</f>
        <v>3</v>
      </c>
    </row>
    <row r="351" spans="1:12" x14ac:dyDescent="0.55000000000000004">
      <c r="A351" t="s">
        <v>107</v>
      </c>
      <c r="B351">
        <v>6.6000000000000003E-2</v>
      </c>
      <c r="C351">
        <v>8.85</v>
      </c>
      <c r="D351">
        <v>19</v>
      </c>
      <c r="E351">
        <v>2.9444389790000001</v>
      </c>
      <c r="F351">
        <v>4</v>
      </c>
      <c r="G351">
        <v>0.678639137</v>
      </c>
      <c r="H351">
        <v>1</v>
      </c>
      <c r="I351">
        <v>9</v>
      </c>
      <c r="J351">
        <f t="shared" ca="1" si="5"/>
        <v>0.936753706359025</v>
      </c>
      <c r="L351">
        <f>COUNTIF($A$2:A351,A351)</f>
        <v>6</v>
      </c>
    </row>
    <row r="352" spans="1:12" x14ac:dyDescent="0.55000000000000004">
      <c r="A352" s="1" t="s">
        <v>123</v>
      </c>
      <c r="B352" s="1">
        <v>5.5E-2</v>
      </c>
      <c r="C352" s="1">
        <v>2.95</v>
      </c>
      <c r="D352" s="1">
        <v>11</v>
      </c>
      <c r="E352" s="1">
        <v>2.397895273</v>
      </c>
      <c r="F352" s="1">
        <v>5</v>
      </c>
      <c r="G352" s="1">
        <v>0.44157233699999998</v>
      </c>
      <c r="H352" s="1">
        <v>1</v>
      </c>
      <c r="I352" s="1">
        <v>4</v>
      </c>
      <c r="J352">
        <f t="shared" ca="1" si="5"/>
        <v>0.75489775176344431</v>
      </c>
      <c r="L352">
        <f>COUNTIF($A$2:A352,A352)</f>
        <v>4</v>
      </c>
    </row>
    <row r="353" spans="1:12" x14ac:dyDescent="0.55000000000000004">
      <c r="A353" t="s">
        <v>113</v>
      </c>
      <c r="B353">
        <v>5.7000000000000002E-2</v>
      </c>
      <c r="C353">
        <v>7.65</v>
      </c>
      <c r="D353">
        <v>7</v>
      </c>
      <c r="E353">
        <v>1.9459101489999999</v>
      </c>
      <c r="F353">
        <v>6</v>
      </c>
      <c r="G353">
        <v>1.3148532820000001</v>
      </c>
      <c r="H353">
        <v>2</v>
      </c>
      <c r="I353">
        <v>9</v>
      </c>
      <c r="J353">
        <f t="shared" ca="1" si="5"/>
        <v>0.92116603575094735</v>
      </c>
      <c r="L353">
        <f>COUNTIF($A$2:A353,A353)</f>
        <v>8</v>
      </c>
    </row>
    <row r="354" spans="1:12" x14ac:dyDescent="0.55000000000000004">
      <c r="A354" s="1" t="s">
        <v>41</v>
      </c>
      <c r="B354" s="1">
        <v>0.02</v>
      </c>
      <c r="C354" s="1">
        <v>5.6</v>
      </c>
      <c r="D354" s="1">
        <v>1</v>
      </c>
      <c r="E354" s="1">
        <v>0</v>
      </c>
      <c r="F354" s="1">
        <v>7</v>
      </c>
      <c r="G354" s="1">
        <v>0.78288724300000001</v>
      </c>
      <c r="H354" s="1">
        <v>2</v>
      </c>
      <c r="I354" s="1">
        <v>5</v>
      </c>
      <c r="J354">
        <f t="shared" ca="1" si="5"/>
        <v>0.99950436176707114</v>
      </c>
      <c r="L354">
        <f>COUNTIF($A$2:A354,A354)</f>
        <v>6</v>
      </c>
    </row>
    <row r="355" spans="1:12" x14ac:dyDescent="0.55000000000000004">
      <c r="A355" s="1" t="s">
        <v>125</v>
      </c>
      <c r="B355" s="1">
        <v>5.2999999999999999E-2</v>
      </c>
      <c r="C355" s="1">
        <v>5.2</v>
      </c>
      <c r="D355" s="1">
        <v>13</v>
      </c>
      <c r="E355" s="1">
        <v>2.5649493570000002</v>
      </c>
      <c r="F355" s="1">
        <v>4</v>
      </c>
      <c r="G355" s="1">
        <v>0.12386841</v>
      </c>
      <c r="H355" s="1">
        <v>1</v>
      </c>
      <c r="I355" s="1">
        <v>4</v>
      </c>
      <c r="J355">
        <f t="shared" ca="1" si="5"/>
        <v>0.37916785500648353</v>
      </c>
      <c r="L355">
        <f>COUNTIF($A$2:A355,A355)</f>
        <v>4</v>
      </c>
    </row>
    <row r="356" spans="1:12" x14ac:dyDescent="0.55000000000000004">
      <c r="A356" s="1" t="s">
        <v>32</v>
      </c>
      <c r="B356" s="1">
        <v>0.01</v>
      </c>
      <c r="C356" s="1">
        <v>6.5</v>
      </c>
      <c r="D356" s="1">
        <v>4</v>
      </c>
      <c r="E356" s="1">
        <v>1.386294361</v>
      </c>
      <c r="F356" s="1">
        <v>10</v>
      </c>
      <c r="G356" s="1">
        <v>1.5464815279999999</v>
      </c>
      <c r="H356" s="1">
        <v>3</v>
      </c>
      <c r="I356" s="1">
        <v>5</v>
      </c>
      <c r="J356">
        <f t="shared" ca="1" si="5"/>
        <v>0.29547947418388709</v>
      </c>
      <c r="L356">
        <f>COUNTIF($A$2:A356,A356)</f>
        <v>5</v>
      </c>
    </row>
    <row r="357" spans="1:12" x14ac:dyDescent="0.55000000000000004">
      <c r="A357" s="1" t="s">
        <v>131</v>
      </c>
      <c r="B357" s="1">
        <v>5.6000000000000001E-2</v>
      </c>
      <c r="C357" s="1">
        <v>7.2</v>
      </c>
      <c r="D357" s="1">
        <v>8</v>
      </c>
      <c r="E357" s="1">
        <v>2.0794415420000001</v>
      </c>
      <c r="F357" s="1">
        <v>4</v>
      </c>
      <c r="G357" s="1">
        <v>2.0191600439999999</v>
      </c>
      <c r="H357" s="1">
        <v>1</v>
      </c>
      <c r="I357" s="1">
        <v>4</v>
      </c>
      <c r="J357">
        <f t="shared" ca="1" si="5"/>
        <v>0.23541338229016939</v>
      </c>
      <c r="L357">
        <f>COUNTIF($A$2:A357,A357)</f>
        <v>4</v>
      </c>
    </row>
    <row r="358" spans="1:12" x14ac:dyDescent="0.55000000000000004">
      <c r="A358" t="s">
        <v>104</v>
      </c>
      <c r="B358">
        <v>5.0999999999999997E-2</v>
      </c>
      <c r="C358">
        <v>7.35</v>
      </c>
      <c r="D358">
        <v>11</v>
      </c>
      <c r="E358">
        <v>2.397895273</v>
      </c>
      <c r="F358">
        <v>8</v>
      </c>
      <c r="G358">
        <v>-0.202995173</v>
      </c>
      <c r="H358">
        <v>3</v>
      </c>
      <c r="I358">
        <v>9</v>
      </c>
      <c r="J358">
        <f t="shared" ca="1" si="5"/>
        <v>0.71931598070975444</v>
      </c>
      <c r="L358">
        <f>COUNTIF($A$2:A358,A358)</f>
        <v>9</v>
      </c>
    </row>
    <row r="359" spans="1:12" x14ac:dyDescent="0.55000000000000004">
      <c r="A359" s="1" t="s">
        <v>37</v>
      </c>
      <c r="B359" s="1">
        <v>5.2999999999999999E-2</v>
      </c>
      <c r="C359" s="1">
        <v>6.7</v>
      </c>
      <c r="D359" s="1">
        <v>1</v>
      </c>
      <c r="E359" s="1">
        <v>0</v>
      </c>
      <c r="F359" s="1">
        <v>8</v>
      </c>
      <c r="G359" s="1">
        <v>6.5541725289999997</v>
      </c>
      <c r="H359" s="1">
        <v>2</v>
      </c>
      <c r="I359" s="1">
        <v>5</v>
      </c>
      <c r="J359">
        <f t="shared" ca="1" si="5"/>
        <v>0.83002084722209768</v>
      </c>
      <c r="L359">
        <f>COUNTIF($A$2:A359,A359)</f>
        <v>6</v>
      </c>
    </row>
    <row r="360" spans="1:12" x14ac:dyDescent="0.55000000000000004">
      <c r="A360" s="1" t="s">
        <v>126</v>
      </c>
      <c r="B360" s="1">
        <v>1.2999999999999999E-2</v>
      </c>
      <c r="C360" s="1">
        <v>7.45</v>
      </c>
      <c r="D360" s="1">
        <v>5</v>
      </c>
      <c r="E360" s="1">
        <v>1.609437912</v>
      </c>
      <c r="F360" s="1">
        <v>7</v>
      </c>
      <c r="G360" s="1">
        <v>1.701690981</v>
      </c>
      <c r="H360" s="1">
        <v>2</v>
      </c>
      <c r="I360" s="1">
        <v>4</v>
      </c>
      <c r="J360">
        <f t="shared" ca="1" si="5"/>
        <v>0.52569506604313776</v>
      </c>
      <c r="L360">
        <f>COUNTIF($A$2:A360,A360)</f>
        <v>4</v>
      </c>
    </row>
    <row r="361" spans="1:12" x14ac:dyDescent="0.55000000000000004">
      <c r="A361" s="1" t="s">
        <v>40</v>
      </c>
      <c r="B361" s="1">
        <v>2.1000000000000001E-2</v>
      </c>
      <c r="C361" s="1">
        <v>4.5999999999999996</v>
      </c>
      <c r="D361" s="1">
        <v>1</v>
      </c>
      <c r="E361" s="1">
        <v>0</v>
      </c>
      <c r="F361" s="1">
        <v>5</v>
      </c>
      <c r="G361" s="1">
        <v>1.912259081</v>
      </c>
      <c r="H361" s="1">
        <v>2</v>
      </c>
      <c r="I361" s="1">
        <v>5</v>
      </c>
      <c r="J361">
        <f t="shared" ca="1" si="5"/>
        <v>0.24945297985998949</v>
      </c>
      <c r="L361">
        <f>COUNTIF($A$2:A361,A361)</f>
        <v>6</v>
      </c>
    </row>
    <row r="362" spans="1:12" x14ac:dyDescent="0.55000000000000004">
      <c r="A362" s="1" t="s">
        <v>125</v>
      </c>
      <c r="B362" s="1">
        <v>5.2999999999999999E-2</v>
      </c>
      <c r="C362" s="1">
        <v>5.2</v>
      </c>
      <c r="D362" s="1">
        <v>13</v>
      </c>
      <c r="E362" s="1">
        <v>2.5649493570000002</v>
      </c>
      <c r="F362" s="1">
        <v>4</v>
      </c>
      <c r="G362" s="1">
        <v>0.12386841</v>
      </c>
      <c r="H362" s="1">
        <v>1</v>
      </c>
      <c r="I362" s="1">
        <v>4</v>
      </c>
      <c r="J362">
        <f t="shared" ca="1" si="5"/>
        <v>0.14341538438077595</v>
      </c>
      <c r="L362">
        <f>COUNTIF($A$2:A362,A362)</f>
        <v>5</v>
      </c>
    </row>
    <row r="363" spans="1:12" x14ac:dyDescent="0.55000000000000004">
      <c r="A363" t="s">
        <v>116</v>
      </c>
      <c r="B363">
        <v>1.7999999999999999E-2</v>
      </c>
      <c r="C363">
        <v>3.05</v>
      </c>
      <c r="D363">
        <v>71</v>
      </c>
      <c r="E363">
        <v>4.2626798770000001</v>
      </c>
      <c r="F363">
        <v>4</v>
      </c>
      <c r="G363">
        <v>1.660572994</v>
      </c>
      <c r="H363">
        <v>1</v>
      </c>
      <c r="I363">
        <v>9</v>
      </c>
      <c r="J363">
        <f t="shared" ca="1" si="5"/>
        <v>0.17953125060821562</v>
      </c>
      <c r="L363">
        <f>COUNTIF($A$2:A363,A363)</f>
        <v>6</v>
      </c>
    </row>
    <row r="364" spans="1:12" x14ac:dyDescent="0.55000000000000004">
      <c r="A364" t="s">
        <v>107</v>
      </c>
      <c r="B364">
        <v>6.6000000000000003E-2</v>
      </c>
      <c r="C364">
        <v>8.85</v>
      </c>
      <c r="D364">
        <v>19</v>
      </c>
      <c r="E364">
        <v>2.9444389790000001</v>
      </c>
      <c r="F364">
        <v>4</v>
      </c>
      <c r="G364">
        <v>0.678639137</v>
      </c>
      <c r="H364">
        <v>1</v>
      </c>
      <c r="I364">
        <v>9</v>
      </c>
      <c r="J364">
        <f t="shared" ca="1" si="5"/>
        <v>0.25235702477886979</v>
      </c>
      <c r="L364">
        <f>COUNTIF($A$2:A364,A364)</f>
        <v>7</v>
      </c>
    </row>
    <row r="365" spans="1:12" x14ac:dyDescent="0.55000000000000004">
      <c r="A365" s="1" t="s">
        <v>39</v>
      </c>
      <c r="B365" s="1">
        <v>6.0999999999999999E-2</v>
      </c>
      <c r="C365" s="1">
        <v>6.3</v>
      </c>
      <c r="D365" s="1">
        <v>185</v>
      </c>
      <c r="E365" s="1">
        <v>5.2203558250000004</v>
      </c>
      <c r="F365" s="1">
        <v>5</v>
      </c>
      <c r="G365" s="1">
        <v>3.213809447</v>
      </c>
      <c r="H365" s="1">
        <v>1</v>
      </c>
      <c r="I365" s="1">
        <v>5</v>
      </c>
      <c r="J365">
        <f t="shared" ca="1" si="5"/>
        <v>7.0276248688165621E-2</v>
      </c>
      <c r="L365">
        <f>COUNTIF($A$2:A365,A365)</f>
        <v>6</v>
      </c>
    </row>
    <row r="366" spans="1:12" x14ac:dyDescent="0.55000000000000004">
      <c r="A366" t="s">
        <v>102</v>
      </c>
      <c r="B366">
        <v>2.4E-2</v>
      </c>
      <c r="C366">
        <v>4.5999999999999996</v>
      </c>
      <c r="D366">
        <v>12</v>
      </c>
      <c r="E366">
        <v>2.4849066500000001</v>
      </c>
      <c r="F366">
        <v>5</v>
      </c>
      <c r="G366">
        <v>1.624695067</v>
      </c>
      <c r="H366">
        <v>2</v>
      </c>
      <c r="I366">
        <v>9</v>
      </c>
      <c r="J366">
        <f t="shared" ca="1" si="5"/>
        <v>0.70754553528260056</v>
      </c>
      <c r="L366">
        <f>COUNTIF($A$2:A366,A366)</f>
        <v>9</v>
      </c>
    </row>
    <row r="367" spans="1:12" x14ac:dyDescent="0.55000000000000004">
      <c r="A367" s="1" t="s">
        <v>131</v>
      </c>
      <c r="B367" s="1">
        <v>5.6000000000000001E-2</v>
      </c>
      <c r="C367" s="1">
        <v>7.2</v>
      </c>
      <c r="D367" s="1">
        <v>8</v>
      </c>
      <c r="E367" s="1">
        <v>2.0794415420000001</v>
      </c>
      <c r="F367" s="1">
        <v>4</v>
      </c>
      <c r="G367" s="1">
        <v>2.0191600439999999</v>
      </c>
      <c r="H367" s="1">
        <v>1</v>
      </c>
      <c r="I367" s="1">
        <v>4</v>
      </c>
      <c r="J367">
        <f t="shared" ca="1" si="5"/>
        <v>0.70498173941850817</v>
      </c>
      <c r="L367">
        <f>COUNTIF($A$2:A367,A367)</f>
        <v>5</v>
      </c>
    </row>
    <row r="368" spans="1:12" x14ac:dyDescent="0.55000000000000004">
      <c r="A368" t="s">
        <v>116</v>
      </c>
      <c r="B368">
        <v>1.7999999999999999E-2</v>
      </c>
      <c r="C368">
        <v>3.05</v>
      </c>
      <c r="D368">
        <v>71</v>
      </c>
      <c r="E368">
        <v>4.2626798770000001</v>
      </c>
      <c r="F368">
        <v>4</v>
      </c>
      <c r="G368">
        <v>1.660572994</v>
      </c>
      <c r="H368">
        <v>1</v>
      </c>
      <c r="I368">
        <v>9</v>
      </c>
      <c r="J368">
        <f t="shared" ca="1" si="5"/>
        <v>0.93918087305662135</v>
      </c>
      <c r="L368">
        <f>COUNTIF($A$2:A368,A368)</f>
        <v>7</v>
      </c>
    </row>
    <row r="369" spans="1:12" x14ac:dyDescent="0.55000000000000004">
      <c r="A369" t="s">
        <v>99</v>
      </c>
      <c r="B369">
        <v>7.8E-2</v>
      </c>
      <c r="C369">
        <v>4.3499999999999996</v>
      </c>
      <c r="D369">
        <v>1</v>
      </c>
      <c r="E369">
        <v>0</v>
      </c>
      <c r="F369">
        <v>7</v>
      </c>
      <c r="G369">
        <v>1.200003216</v>
      </c>
      <c r="H369">
        <v>2</v>
      </c>
      <c r="I369">
        <v>9</v>
      </c>
      <c r="J369">
        <f t="shared" ca="1" si="5"/>
        <v>0.66913866522564069</v>
      </c>
      <c r="L369">
        <f>COUNTIF($A$2:A369,A369)</f>
        <v>7</v>
      </c>
    </row>
    <row r="370" spans="1:12" x14ac:dyDescent="0.55000000000000004">
      <c r="A370" t="s">
        <v>101</v>
      </c>
      <c r="B370">
        <v>5.5E-2</v>
      </c>
      <c r="C370">
        <v>6.85</v>
      </c>
      <c r="D370">
        <v>1</v>
      </c>
      <c r="E370">
        <v>0</v>
      </c>
      <c r="F370">
        <v>8</v>
      </c>
      <c r="G370">
        <v>0.55856536999999995</v>
      </c>
      <c r="H370">
        <v>2</v>
      </c>
      <c r="I370">
        <v>9</v>
      </c>
      <c r="J370">
        <f t="shared" ca="1" si="5"/>
        <v>0.3066004317169071</v>
      </c>
      <c r="L370">
        <f>COUNTIF($A$2:A370,A370)</f>
        <v>8</v>
      </c>
    </row>
    <row r="371" spans="1:12" x14ac:dyDescent="0.55000000000000004">
      <c r="A371" s="1" t="s">
        <v>44</v>
      </c>
      <c r="B371" s="1">
        <v>5.1999999999999998E-2</v>
      </c>
      <c r="C371" s="1">
        <v>7.1</v>
      </c>
      <c r="D371" s="1">
        <v>124</v>
      </c>
      <c r="E371" s="1">
        <v>4.8202815660000002</v>
      </c>
      <c r="F371" s="1">
        <v>6</v>
      </c>
      <c r="G371" s="1">
        <v>1.3756374659999999</v>
      </c>
      <c r="H371" s="1">
        <v>1</v>
      </c>
      <c r="I371" s="1">
        <v>5</v>
      </c>
      <c r="J371">
        <f t="shared" ca="1" si="5"/>
        <v>0.4876273470665734</v>
      </c>
      <c r="L371">
        <f>COUNTIF($A$2:A371,A371)</f>
        <v>6</v>
      </c>
    </row>
    <row r="372" spans="1:12" x14ac:dyDescent="0.55000000000000004">
      <c r="A372" t="s">
        <v>105</v>
      </c>
      <c r="B372">
        <v>2.1000000000000001E-2</v>
      </c>
      <c r="C372">
        <v>5.25</v>
      </c>
      <c r="D372">
        <v>1</v>
      </c>
      <c r="E372">
        <v>0</v>
      </c>
      <c r="F372">
        <v>8</v>
      </c>
      <c r="G372">
        <v>0.46062079</v>
      </c>
      <c r="H372">
        <v>2</v>
      </c>
      <c r="I372">
        <v>9</v>
      </c>
      <c r="J372">
        <f t="shared" ca="1" si="5"/>
        <v>0.52066625759975405</v>
      </c>
      <c r="L372">
        <f>COUNTIF($A$2:A372,A372)</f>
        <v>8</v>
      </c>
    </row>
    <row r="373" spans="1:12" x14ac:dyDescent="0.55000000000000004">
      <c r="A373" s="1" t="s">
        <v>32</v>
      </c>
      <c r="B373" s="1">
        <v>0.01</v>
      </c>
      <c r="C373" s="1">
        <v>6.5</v>
      </c>
      <c r="D373" s="1">
        <v>4</v>
      </c>
      <c r="E373" s="1">
        <v>1.386294361</v>
      </c>
      <c r="F373" s="1">
        <v>10</v>
      </c>
      <c r="G373" s="1">
        <v>1.5464815279999999</v>
      </c>
      <c r="H373" s="1">
        <v>3</v>
      </c>
      <c r="I373" s="1">
        <v>5</v>
      </c>
      <c r="J373">
        <f t="shared" ca="1" si="5"/>
        <v>0.21177831313168471</v>
      </c>
      <c r="L373">
        <f>COUNTIF($A$2:A373,A373)</f>
        <v>6</v>
      </c>
    </row>
    <row r="374" spans="1:12" x14ac:dyDescent="0.55000000000000004">
      <c r="A374" t="s">
        <v>113</v>
      </c>
      <c r="B374">
        <v>5.7000000000000002E-2</v>
      </c>
      <c r="C374">
        <v>7.65</v>
      </c>
      <c r="D374">
        <v>7</v>
      </c>
      <c r="E374">
        <v>1.9459101489999999</v>
      </c>
      <c r="F374">
        <v>6</v>
      </c>
      <c r="G374">
        <v>1.3148532820000001</v>
      </c>
      <c r="H374">
        <v>2</v>
      </c>
      <c r="I374">
        <v>9</v>
      </c>
      <c r="J374">
        <f t="shared" ca="1" si="5"/>
        <v>0.38934712340383804</v>
      </c>
      <c r="L374">
        <f>COUNTIF($A$2:A374,A374)</f>
        <v>9</v>
      </c>
    </row>
    <row r="375" spans="1:12" x14ac:dyDescent="0.55000000000000004">
      <c r="A375" s="1" t="s">
        <v>28</v>
      </c>
      <c r="B375" s="1">
        <v>3.0000000000000001E-3</v>
      </c>
      <c r="C375" s="1">
        <v>6.6</v>
      </c>
      <c r="D375" s="1">
        <v>1</v>
      </c>
      <c r="E375" s="1">
        <v>0</v>
      </c>
      <c r="F375" s="1">
        <v>9</v>
      </c>
      <c r="G375" s="1">
        <v>-0.35604697699999999</v>
      </c>
      <c r="H375" s="1">
        <v>3</v>
      </c>
      <c r="I375" s="1">
        <v>5</v>
      </c>
      <c r="J375">
        <f t="shared" ca="1" si="5"/>
        <v>0.5302386400103013</v>
      </c>
      <c r="L375">
        <f>COUNTIF($A$2:A375,A375)</f>
        <v>4</v>
      </c>
    </row>
    <row r="376" spans="1:12" x14ac:dyDescent="0.55000000000000004">
      <c r="A376" s="1" t="s">
        <v>93</v>
      </c>
      <c r="B376" s="1">
        <v>1.2999999999999999E-2</v>
      </c>
      <c r="C376" s="1">
        <v>6.95</v>
      </c>
      <c r="D376" s="1">
        <v>19</v>
      </c>
      <c r="E376" s="1">
        <v>2.9444389790000001</v>
      </c>
      <c r="F376" s="1">
        <v>3</v>
      </c>
      <c r="G376" s="1">
        <v>0.31414953299999998</v>
      </c>
      <c r="H376" s="1">
        <v>1</v>
      </c>
      <c r="I376" s="1">
        <v>3</v>
      </c>
      <c r="J376">
        <f t="shared" ca="1" si="5"/>
        <v>0.97094493474106736</v>
      </c>
      <c r="L376">
        <f>COUNTIF($A$2:A376,A376)</f>
        <v>3</v>
      </c>
    </row>
    <row r="377" spans="1:12" x14ac:dyDescent="0.55000000000000004">
      <c r="A377" s="1" t="s">
        <v>36</v>
      </c>
      <c r="B377" s="1">
        <v>1.6E-2</v>
      </c>
      <c r="C377" s="1">
        <v>6.75</v>
      </c>
      <c r="D377" s="1">
        <v>10</v>
      </c>
      <c r="E377" s="1">
        <v>2.3025850929999998</v>
      </c>
      <c r="F377" s="1">
        <v>8</v>
      </c>
      <c r="G377" s="1">
        <v>0.21043516700000001</v>
      </c>
      <c r="H377" s="1">
        <v>2</v>
      </c>
      <c r="I377" s="1">
        <v>5</v>
      </c>
      <c r="J377">
        <f t="shared" ca="1" si="5"/>
        <v>0.45056507580123095</v>
      </c>
      <c r="L377">
        <f>COUNTIF($A$2:A377,A377)</f>
        <v>7</v>
      </c>
    </row>
    <row r="378" spans="1:12" x14ac:dyDescent="0.55000000000000004">
      <c r="A378" s="1" t="s">
        <v>30</v>
      </c>
      <c r="B378" s="1">
        <v>2.5000000000000001E-2</v>
      </c>
      <c r="C378" s="1">
        <v>3.3</v>
      </c>
      <c r="D378" s="1">
        <v>5</v>
      </c>
      <c r="E378" s="1">
        <v>1.609437912</v>
      </c>
      <c r="F378" s="1">
        <v>5</v>
      </c>
      <c r="G378" s="1">
        <v>3.4967169619999998</v>
      </c>
      <c r="H378" s="1">
        <v>1</v>
      </c>
      <c r="I378" s="1">
        <v>5</v>
      </c>
      <c r="J378">
        <f t="shared" ca="1" si="5"/>
        <v>0.14380051157573315</v>
      </c>
      <c r="L378">
        <f>COUNTIF($A$2:A378,A378)</f>
        <v>5</v>
      </c>
    </row>
    <row r="379" spans="1:12" x14ac:dyDescent="0.55000000000000004">
      <c r="A379" t="s">
        <v>116</v>
      </c>
      <c r="B379">
        <v>1.7999999999999999E-2</v>
      </c>
      <c r="C379">
        <v>3.05</v>
      </c>
      <c r="D379">
        <v>71</v>
      </c>
      <c r="E379">
        <v>4.2626798770000001</v>
      </c>
      <c r="F379">
        <v>4</v>
      </c>
      <c r="G379">
        <v>1.660572994</v>
      </c>
      <c r="H379">
        <v>1</v>
      </c>
      <c r="I379">
        <v>9</v>
      </c>
      <c r="J379">
        <f t="shared" ca="1" si="5"/>
        <v>0.31647958455481506</v>
      </c>
      <c r="L379">
        <f>COUNTIF($A$2:A379,A379)</f>
        <v>8</v>
      </c>
    </row>
    <row r="380" spans="1:12" x14ac:dyDescent="0.55000000000000004">
      <c r="A380" s="1" t="s">
        <v>118</v>
      </c>
      <c r="B380" s="1">
        <v>5.5E-2</v>
      </c>
      <c r="C380" s="1">
        <v>3.7</v>
      </c>
      <c r="D380" s="1">
        <v>16</v>
      </c>
      <c r="E380" s="1">
        <v>2.7725887220000001</v>
      </c>
      <c r="F380" s="1">
        <v>7</v>
      </c>
      <c r="G380" s="1">
        <v>3.9051555969999998</v>
      </c>
      <c r="H380" s="1">
        <v>4</v>
      </c>
      <c r="I380" s="1">
        <v>4</v>
      </c>
      <c r="J380">
        <f t="shared" ca="1" si="5"/>
        <v>0.51533462677962272</v>
      </c>
      <c r="L380">
        <f>COUNTIF($A$2:A380,A380)</f>
        <v>5</v>
      </c>
    </row>
    <row r="381" spans="1:12" x14ac:dyDescent="0.55000000000000004">
      <c r="A381" s="1" t="s">
        <v>128</v>
      </c>
      <c r="B381" s="1">
        <v>2.8000000000000001E-2</v>
      </c>
      <c r="C381" s="1">
        <v>6.9</v>
      </c>
      <c r="D381" s="1">
        <v>19</v>
      </c>
      <c r="E381" s="1">
        <v>2.9444389790000001</v>
      </c>
      <c r="F381" s="1">
        <v>6</v>
      </c>
      <c r="G381" s="1">
        <v>1.809403171</v>
      </c>
      <c r="H381" s="1">
        <v>2</v>
      </c>
      <c r="I381" s="1">
        <v>4</v>
      </c>
      <c r="J381">
        <f t="shared" ca="1" si="5"/>
        <v>0.37790369446595895</v>
      </c>
      <c r="L381">
        <f>COUNTIF($A$2:A381,A381)</f>
        <v>2</v>
      </c>
    </row>
    <row r="382" spans="1:12" x14ac:dyDescent="0.55000000000000004">
      <c r="A382" s="1" t="s">
        <v>28</v>
      </c>
      <c r="B382" s="1">
        <v>3.0000000000000001E-3</v>
      </c>
      <c r="C382" s="1">
        <v>6.6</v>
      </c>
      <c r="D382" s="1">
        <v>1</v>
      </c>
      <c r="E382" s="1">
        <v>0</v>
      </c>
      <c r="F382" s="1">
        <v>9</v>
      </c>
      <c r="G382" s="1">
        <v>-0.35604697699999999</v>
      </c>
      <c r="H382" s="1">
        <v>3</v>
      </c>
      <c r="I382" s="1">
        <v>5</v>
      </c>
      <c r="J382">
        <f t="shared" ca="1" si="5"/>
        <v>0.6844317125058248</v>
      </c>
      <c r="L382">
        <f>COUNTIF($A$2:A382,A382)</f>
        <v>5</v>
      </c>
    </row>
    <row r="383" spans="1:12" x14ac:dyDescent="0.55000000000000004">
      <c r="A383" s="1" t="s">
        <v>127</v>
      </c>
      <c r="B383" s="1">
        <v>5.1999999999999998E-2</v>
      </c>
      <c r="C383" s="1">
        <v>3.65</v>
      </c>
      <c r="D383" s="1">
        <v>1</v>
      </c>
      <c r="E383" s="1">
        <v>0</v>
      </c>
      <c r="F383" s="1">
        <v>9</v>
      </c>
      <c r="G383" s="1">
        <v>1.1623862309999999</v>
      </c>
      <c r="H383" s="1">
        <v>4</v>
      </c>
      <c r="I383" s="1">
        <v>4</v>
      </c>
      <c r="J383">
        <f t="shared" ca="1" si="5"/>
        <v>0.87378103755593428</v>
      </c>
      <c r="L383">
        <f>COUNTIF($A$2:A383,A383)</f>
        <v>4</v>
      </c>
    </row>
    <row r="384" spans="1:12" x14ac:dyDescent="0.55000000000000004">
      <c r="A384" t="s">
        <v>105</v>
      </c>
      <c r="B384">
        <v>2.1000000000000001E-2</v>
      </c>
      <c r="C384">
        <v>5.25</v>
      </c>
      <c r="D384">
        <v>1</v>
      </c>
      <c r="E384">
        <v>0</v>
      </c>
      <c r="F384">
        <v>8</v>
      </c>
      <c r="G384">
        <v>0.46062079</v>
      </c>
      <c r="H384">
        <v>2</v>
      </c>
      <c r="I384">
        <v>9</v>
      </c>
      <c r="J384">
        <f t="shared" ca="1" si="5"/>
        <v>0.73241461166148691</v>
      </c>
      <c r="L384">
        <f>COUNTIF($A$2:A384,A384)</f>
        <v>9</v>
      </c>
    </row>
    <row r="385" spans="1:12" x14ac:dyDescent="0.55000000000000004">
      <c r="A385" s="1" t="s">
        <v>134</v>
      </c>
      <c r="B385" s="1">
        <v>5.6000000000000001E-2</v>
      </c>
      <c r="C385" s="1">
        <v>6.4</v>
      </c>
      <c r="D385" s="1">
        <v>4</v>
      </c>
      <c r="E385" s="1">
        <v>1.386294361</v>
      </c>
      <c r="F385" s="1">
        <v>4</v>
      </c>
      <c r="G385" s="1">
        <v>3.8228165920000001</v>
      </c>
      <c r="H385" s="1">
        <v>1</v>
      </c>
      <c r="I385" s="1">
        <v>4</v>
      </c>
      <c r="J385">
        <f t="shared" ca="1" si="5"/>
        <v>0.46832241565335875</v>
      </c>
      <c r="L385">
        <f>COUNTIF($A$2:A385,A385)</f>
        <v>4</v>
      </c>
    </row>
    <row r="386" spans="1:12" x14ac:dyDescent="0.55000000000000004">
      <c r="A386" s="1" t="s">
        <v>38</v>
      </c>
      <c r="B386" s="1">
        <v>5.2999999999999999E-2</v>
      </c>
      <c r="C386" s="1">
        <v>6.35</v>
      </c>
      <c r="D386" s="1">
        <v>25</v>
      </c>
      <c r="E386" s="1">
        <v>3.218875825</v>
      </c>
      <c r="F386" s="1">
        <v>7</v>
      </c>
      <c r="G386" s="1">
        <v>0.74662667000000005</v>
      </c>
      <c r="H386" s="1">
        <v>2</v>
      </c>
      <c r="I386" s="1">
        <v>5</v>
      </c>
      <c r="J386">
        <f t="shared" ref="J386:J451" ca="1" si="6">RAND()</f>
        <v>0.28243615359973961</v>
      </c>
      <c r="L386">
        <f>COUNTIF($A$2:A386,A386)</f>
        <v>6</v>
      </c>
    </row>
    <row r="387" spans="1:12" x14ac:dyDescent="0.55000000000000004">
      <c r="A387" s="1" t="s">
        <v>28</v>
      </c>
      <c r="B387" s="1">
        <v>3.0000000000000001E-3</v>
      </c>
      <c r="C387" s="1">
        <v>6.6</v>
      </c>
      <c r="D387" s="1">
        <v>1</v>
      </c>
      <c r="E387" s="1">
        <v>0</v>
      </c>
      <c r="F387" s="1">
        <v>9</v>
      </c>
      <c r="G387" s="1">
        <v>-0.35604697699999999</v>
      </c>
      <c r="H387" s="1">
        <v>3</v>
      </c>
      <c r="I387" s="1">
        <v>5</v>
      </c>
      <c r="J387">
        <f t="shared" ca="1" si="6"/>
        <v>0.83088886546917795</v>
      </c>
      <c r="L387">
        <f>COUNTIF($A$2:A387,A387)</f>
        <v>6</v>
      </c>
    </row>
    <row r="388" spans="1:12" x14ac:dyDescent="0.55000000000000004">
      <c r="A388" s="1" t="s">
        <v>31</v>
      </c>
      <c r="B388" s="1">
        <v>6.0999999999999999E-2</v>
      </c>
      <c r="C388" s="1">
        <v>4</v>
      </c>
      <c r="D388" s="1">
        <v>1</v>
      </c>
      <c r="E388" s="1">
        <v>0</v>
      </c>
      <c r="F388" s="1">
        <v>5</v>
      </c>
      <c r="G388" s="1">
        <v>1.1789103139999999</v>
      </c>
      <c r="H388" s="1">
        <v>1</v>
      </c>
      <c r="I388" s="1">
        <v>5</v>
      </c>
      <c r="J388">
        <f t="shared" ca="1" si="6"/>
        <v>0.90434999281496598</v>
      </c>
      <c r="L388">
        <f>COUNTIF($A$2:A388,A388)</f>
        <v>6</v>
      </c>
    </row>
    <row r="389" spans="1:12" x14ac:dyDescent="0.55000000000000004">
      <c r="A389" t="s">
        <v>111</v>
      </c>
      <c r="B389">
        <v>2.1000000000000001E-2</v>
      </c>
      <c r="C389">
        <v>4.95</v>
      </c>
      <c r="D389">
        <v>282</v>
      </c>
      <c r="E389">
        <v>5.6419070710000003</v>
      </c>
      <c r="F389">
        <v>5</v>
      </c>
      <c r="G389">
        <v>2.5520864589999999</v>
      </c>
      <c r="H389">
        <v>2</v>
      </c>
      <c r="I389">
        <v>9</v>
      </c>
      <c r="J389">
        <f t="shared" ca="1" si="6"/>
        <v>4.7310024363205971E-2</v>
      </c>
      <c r="L389">
        <f>COUNTIF($A$2:A389,A389)</f>
        <v>6</v>
      </c>
    </row>
    <row r="390" spans="1:12" x14ac:dyDescent="0.55000000000000004">
      <c r="A390" t="s">
        <v>114</v>
      </c>
      <c r="B390">
        <v>7.5999999999999998E-2</v>
      </c>
      <c r="C390">
        <v>5.8</v>
      </c>
      <c r="D390">
        <v>2</v>
      </c>
      <c r="E390">
        <v>0.69314718099999995</v>
      </c>
      <c r="F390">
        <v>6</v>
      </c>
      <c r="G390">
        <v>1.6344347969999999</v>
      </c>
      <c r="H390">
        <v>1</v>
      </c>
      <c r="I390">
        <v>9</v>
      </c>
      <c r="J390">
        <f t="shared" ca="1" si="6"/>
        <v>0.89884577787503506</v>
      </c>
      <c r="L390">
        <f>COUNTIF($A$2:A390,A390)</f>
        <v>9</v>
      </c>
    </row>
    <row r="391" spans="1:12" x14ac:dyDescent="0.55000000000000004">
      <c r="A391" s="1" t="s">
        <v>39</v>
      </c>
      <c r="B391" s="1">
        <v>6.0999999999999999E-2</v>
      </c>
      <c r="C391" s="1">
        <v>6.3</v>
      </c>
      <c r="D391" s="1">
        <v>185</v>
      </c>
      <c r="E391" s="1">
        <v>5.2203558250000004</v>
      </c>
      <c r="F391" s="1">
        <v>5</v>
      </c>
      <c r="G391" s="1">
        <v>3.213809447</v>
      </c>
      <c r="H391" s="1">
        <v>1</v>
      </c>
      <c r="I391" s="1">
        <v>5</v>
      </c>
      <c r="J391">
        <f t="shared" ca="1" si="6"/>
        <v>0.94030416892491964</v>
      </c>
      <c r="L391">
        <f>COUNTIF($A$2:A391,A391)</f>
        <v>7</v>
      </c>
    </row>
    <row r="392" spans="1:12" x14ac:dyDescent="0.55000000000000004">
      <c r="A392" t="s">
        <v>112</v>
      </c>
      <c r="B392">
        <v>2.8000000000000001E-2</v>
      </c>
      <c r="C392">
        <v>6.45</v>
      </c>
      <c r="D392">
        <v>7</v>
      </c>
      <c r="E392">
        <v>1.9459101489999999</v>
      </c>
      <c r="F392">
        <v>9</v>
      </c>
      <c r="G392">
        <v>1.2228913189999999</v>
      </c>
      <c r="H392">
        <v>3</v>
      </c>
      <c r="I392">
        <v>9</v>
      </c>
      <c r="J392">
        <f t="shared" ca="1" si="6"/>
        <v>0.79963374103373952</v>
      </c>
      <c r="L392">
        <f>COUNTIF($A$2:A392,A392)</f>
        <v>8</v>
      </c>
    </row>
    <row r="393" spans="1:12" x14ac:dyDescent="0.55000000000000004">
      <c r="A393" s="1" t="s">
        <v>32</v>
      </c>
      <c r="B393" s="1">
        <v>0.01</v>
      </c>
      <c r="C393" s="1">
        <v>6.5</v>
      </c>
      <c r="D393" s="1">
        <v>4</v>
      </c>
      <c r="E393" s="1">
        <v>1.386294361</v>
      </c>
      <c r="F393" s="1">
        <v>10</v>
      </c>
      <c r="G393" s="1">
        <v>1.5464815279999999</v>
      </c>
      <c r="H393" s="1">
        <v>3</v>
      </c>
      <c r="I393" s="1">
        <v>5</v>
      </c>
      <c r="J393">
        <f t="shared" ca="1" si="6"/>
        <v>0.31195264220603469</v>
      </c>
      <c r="L393">
        <f>COUNTIF($A$2:A393,A393)</f>
        <v>7</v>
      </c>
    </row>
    <row r="394" spans="1:12" x14ac:dyDescent="0.55000000000000004">
      <c r="A394" s="1" t="s">
        <v>42</v>
      </c>
      <c r="B394" s="1">
        <v>6.0999999999999999E-2</v>
      </c>
      <c r="C394" s="1">
        <v>3.55</v>
      </c>
      <c r="D394" s="1">
        <v>2</v>
      </c>
      <c r="E394" s="1">
        <v>0.69314718099999995</v>
      </c>
      <c r="F394" s="1">
        <v>5</v>
      </c>
      <c r="G394" s="1">
        <v>1.6122109929999999</v>
      </c>
      <c r="H394" s="1">
        <v>1</v>
      </c>
      <c r="I394" s="1">
        <v>5</v>
      </c>
      <c r="J394">
        <f t="shared" ca="1" si="6"/>
        <v>0.10217822196185611</v>
      </c>
      <c r="L394">
        <f>COUNTIF($A$2:A394,A394)</f>
        <v>7</v>
      </c>
    </row>
    <row r="395" spans="1:12" x14ac:dyDescent="0.55000000000000004">
      <c r="A395" t="s">
        <v>110</v>
      </c>
      <c r="B395">
        <v>0.06</v>
      </c>
      <c r="C395">
        <v>5.8</v>
      </c>
      <c r="D395">
        <v>11</v>
      </c>
      <c r="E395">
        <v>2.397895273</v>
      </c>
      <c r="F395">
        <v>4</v>
      </c>
      <c r="G395">
        <v>0.951978459</v>
      </c>
      <c r="H395">
        <v>1</v>
      </c>
      <c r="I395">
        <v>9</v>
      </c>
      <c r="J395">
        <f t="shared" ca="1" si="6"/>
        <v>0.85240853197331667</v>
      </c>
      <c r="L395">
        <f>COUNTIF($A$2:A395,A395)</f>
        <v>8</v>
      </c>
    </row>
    <row r="396" spans="1:12" x14ac:dyDescent="0.55000000000000004">
      <c r="A396" s="1" t="s">
        <v>81</v>
      </c>
      <c r="B396" s="1">
        <v>5.1999999999999998E-2</v>
      </c>
      <c r="C396" s="1">
        <v>5.0999999999999996</v>
      </c>
      <c r="D396" s="1">
        <v>11</v>
      </c>
      <c r="E396" s="1">
        <v>2.397895273</v>
      </c>
      <c r="F396" s="1">
        <v>5</v>
      </c>
      <c r="G396" s="1">
        <v>0.90830802300000002</v>
      </c>
      <c r="H396" s="1">
        <v>1</v>
      </c>
      <c r="I396" s="1">
        <v>3</v>
      </c>
      <c r="J396">
        <f t="shared" ca="1" si="6"/>
        <v>0.16961248730751455</v>
      </c>
      <c r="L396">
        <f>COUNTIF($A$2:A396,A396)</f>
        <v>2</v>
      </c>
    </row>
    <row r="397" spans="1:12" x14ac:dyDescent="0.55000000000000004">
      <c r="A397" s="1" t="s">
        <v>128</v>
      </c>
      <c r="B397" s="1">
        <v>2.8000000000000001E-2</v>
      </c>
      <c r="C397" s="1">
        <v>6.9</v>
      </c>
      <c r="D397" s="1">
        <v>19</v>
      </c>
      <c r="E397" s="1">
        <v>2.9444389790000001</v>
      </c>
      <c r="F397" s="1">
        <v>6</v>
      </c>
      <c r="G397" s="1">
        <v>1.809403171</v>
      </c>
      <c r="H397" s="1">
        <v>2</v>
      </c>
      <c r="I397" s="1">
        <v>4</v>
      </c>
      <c r="J397">
        <f t="shared" ca="1" si="6"/>
        <v>0.95871460045075918</v>
      </c>
      <c r="L397">
        <f>COUNTIF($A$2:A397,A397)</f>
        <v>3</v>
      </c>
    </row>
    <row r="398" spans="1:12" x14ac:dyDescent="0.55000000000000004">
      <c r="A398" s="1" t="s">
        <v>41</v>
      </c>
      <c r="B398" s="1">
        <v>0.02</v>
      </c>
      <c r="C398" s="1">
        <v>5.6</v>
      </c>
      <c r="D398" s="1">
        <v>1</v>
      </c>
      <c r="E398" s="1">
        <v>0</v>
      </c>
      <c r="F398" s="1">
        <v>7</v>
      </c>
      <c r="G398" s="1">
        <v>0.78288724300000001</v>
      </c>
      <c r="H398" s="1">
        <v>2</v>
      </c>
      <c r="I398" s="1">
        <v>5</v>
      </c>
      <c r="J398">
        <f t="shared" ca="1" si="6"/>
        <v>7.3036948874167784E-3</v>
      </c>
      <c r="L398">
        <f>COUNTIF($A$2:A398,A398)</f>
        <v>7</v>
      </c>
    </row>
    <row r="399" spans="1:12" x14ac:dyDescent="0.55000000000000004">
      <c r="A399" s="1" t="s">
        <v>35</v>
      </c>
      <c r="B399" s="1">
        <v>6.0999999999999999E-2</v>
      </c>
      <c r="C399" s="1">
        <v>7.1</v>
      </c>
      <c r="D399" s="1">
        <v>52</v>
      </c>
      <c r="E399" s="1">
        <v>3.9512437189999998</v>
      </c>
      <c r="F399" s="1">
        <v>4</v>
      </c>
      <c r="G399" s="1">
        <v>1.103420165</v>
      </c>
      <c r="H399" s="1">
        <v>1</v>
      </c>
      <c r="I399" s="1">
        <v>5</v>
      </c>
      <c r="J399">
        <f t="shared" ca="1" si="6"/>
        <v>3.4429427504174326E-2</v>
      </c>
      <c r="L399">
        <f>COUNTIF($A$2:A399,A399)</f>
        <v>7</v>
      </c>
    </row>
    <row r="400" spans="1:12" x14ac:dyDescent="0.55000000000000004">
      <c r="A400" s="1" t="s">
        <v>132</v>
      </c>
      <c r="B400" s="1">
        <v>5.2999999999999999E-2</v>
      </c>
      <c r="C400" s="1">
        <v>6.55</v>
      </c>
      <c r="D400" s="1">
        <v>1</v>
      </c>
      <c r="E400" s="1">
        <v>0</v>
      </c>
      <c r="F400" s="1">
        <v>6</v>
      </c>
      <c r="G400" s="1">
        <v>2.291088121</v>
      </c>
      <c r="H400" s="1">
        <v>2</v>
      </c>
      <c r="I400" s="1">
        <v>4</v>
      </c>
      <c r="J400">
        <f t="shared" ca="1" si="6"/>
        <v>1.7816246113776191E-2</v>
      </c>
      <c r="L400">
        <f>COUNTIF($A$2:A400,A400)</f>
        <v>5</v>
      </c>
    </row>
    <row r="401" spans="1:12" x14ac:dyDescent="0.55000000000000004">
      <c r="A401" s="1" t="s">
        <v>94</v>
      </c>
      <c r="B401" s="1">
        <v>5.0000000000000001E-3</v>
      </c>
      <c r="C401" s="1">
        <v>3.25</v>
      </c>
      <c r="D401" s="1">
        <v>11</v>
      </c>
      <c r="E401" s="1">
        <v>2.397895273</v>
      </c>
      <c r="F401" s="1">
        <v>6</v>
      </c>
      <c r="G401" s="1">
        <v>0.80125818500000001</v>
      </c>
      <c r="H401" s="1">
        <v>2</v>
      </c>
      <c r="I401" s="1">
        <v>3</v>
      </c>
      <c r="J401">
        <f t="shared" ca="1" si="6"/>
        <v>0.78979006846097577</v>
      </c>
      <c r="L401">
        <f>COUNTIF($A$2:A401,A401)</f>
        <v>2</v>
      </c>
    </row>
    <row r="402" spans="1:12" x14ac:dyDescent="0.55000000000000004">
      <c r="A402" s="1" t="s">
        <v>28</v>
      </c>
      <c r="B402" s="1">
        <v>3.0000000000000001E-3</v>
      </c>
      <c r="C402" s="1">
        <v>6.6</v>
      </c>
      <c r="D402" s="1">
        <v>1</v>
      </c>
      <c r="E402" s="1">
        <v>0</v>
      </c>
      <c r="F402" s="1">
        <v>9</v>
      </c>
      <c r="G402" s="1">
        <v>-0.35604697699999999</v>
      </c>
      <c r="H402" s="1">
        <v>3</v>
      </c>
      <c r="I402" s="1">
        <v>5</v>
      </c>
      <c r="J402">
        <f t="shared" ca="1" si="6"/>
        <v>0.64424796368905868</v>
      </c>
      <c r="L402">
        <f>COUNTIF($A$2:A402,A402)</f>
        <v>7</v>
      </c>
    </row>
    <row r="403" spans="1:12" x14ac:dyDescent="0.55000000000000004">
      <c r="A403" s="1" t="s">
        <v>33</v>
      </c>
      <c r="B403" s="1">
        <v>5.2999999999999999E-2</v>
      </c>
      <c r="C403" s="1">
        <v>8.15</v>
      </c>
      <c r="D403" s="1">
        <v>46</v>
      </c>
      <c r="E403" s="1">
        <v>3.8286413960000001</v>
      </c>
      <c r="F403" s="1">
        <v>5</v>
      </c>
      <c r="G403" s="1">
        <v>0.456346851</v>
      </c>
      <c r="H403" s="1">
        <v>1</v>
      </c>
      <c r="I403" s="1">
        <v>5</v>
      </c>
      <c r="J403">
        <f t="shared" ca="1" si="6"/>
        <v>0.80192697201625285</v>
      </c>
      <c r="L403">
        <f>COUNTIF($A$2:A403,A403)</f>
        <v>7</v>
      </c>
    </row>
    <row r="404" spans="1:12" x14ac:dyDescent="0.55000000000000004">
      <c r="A404" s="1" t="s">
        <v>92</v>
      </c>
      <c r="B404" s="1">
        <v>5.6000000000000001E-2</v>
      </c>
      <c r="C404" s="1">
        <v>5.7</v>
      </c>
      <c r="D404" s="1">
        <v>6</v>
      </c>
      <c r="E404" s="1">
        <v>1.791759469</v>
      </c>
      <c r="F404" s="1">
        <v>5</v>
      </c>
      <c r="G404" s="1">
        <v>4.0649990410000001</v>
      </c>
      <c r="H404" s="1">
        <v>2</v>
      </c>
      <c r="I404" s="1">
        <v>3</v>
      </c>
      <c r="J404">
        <f t="shared" ca="1" si="6"/>
        <v>0.65831434111628728</v>
      </c>
      <c r="L404">
        <f>COUNTIF($A$2:A404,A404)</f>
        <v>2</v>
      </c>
    </row>
    <row r="405" spans="1:12" x14ac:dyDescent="0.55000000000000004">
      <c r="A405" t="s">
        <v>106</v>
      </c>
      <c r="B405">
        <v>2.1000000000000001E-2</v>
      </c>
      <c r="C405">
        <v>7.45</v>
      </c>
      <c r="D405">
        <v>1</v>
      </c>
      <c r="E405">
        <v>0</v>
      </c>
      <c r="F405">
        <v>3</v>
      </c>
      <c r="G405">
        <v>2.7871736039999999</v>
      </c>
      <c r="H405">
        <v>1</v>
      </c>
      <c r="I405">
        <v>9</v>
      </c>
      <c r="J405">
        <f t="shared" ca="1" si="6"/>
        <v>0.2414750534097122</v>
      </c>
      <c r="L405">
        <f>COUNTIF($A$2:A405,A405)</f>
        <v>7</v>
      </c>
    </row>
    <row r="406" spans="1:12" x14ac:dyDescent="0.55000000000000004">
      <c r="A406" t="s">
        <v>99</v>
      </c>
      <c r="B406">
        <v>7.8E-2</v>
      </c>
      <c r="C406">
        <v>4.3499999999999996</v>
      </c>
      <c r="D406">
        <v>1</v>
      </c>
      <c r="E406">
        <v>0</v>
      </c>
      <c r="F406">
        <v>7</v>
      </c>
      <c r="G406">
        <v>1.200003216</v>
      </c>
      <c r="H406">
        <v>2</v>
      </c>
      <c r="I406">
        <v>9</v>
      </c>
      <c r="J406">
        <f t="shared" ca="1" si="6"/>
        <v>0.89472049888301897</v>
      </c>
      <c r="L406">
        <f>COUNTIF($A$2:A406,A406)</f>
        <v>8</v>
      </c>
    </row>
    <row r="407" spans="1:12" x14ac:dyDescent="0.55000000000000004">
      <c r="A407" s="1" t="s">
        <v>38</v>
      </c>
      <c r="B407" s="1">
        <v>5.2999999999999999E-2</v>
      </c>
      <c r="C407" s="1">
        <v>6.35</v>
      </c>
      <c r="D407" s="1">
        <v>25</v>
      </c>
      <c r="E407" s="1">
        <v>3.218875825</v>
      </c>
      <c r="F407" s="1">
        <v>7</v>
      </c>
      <c r="G407" s="1">
        <v>0.74662667000000005</v>
      </c>
      <c r="H407" s="1">
        <v>2</v>
      </c>
      <c r="I407" s="1">
        <v>5</v>
      </c>
      <c r="J407">
        <f t="shared" ca="1" si="6"/>
        <v>0.48606852863703509</v>
      </c>
      <c r="L407">
        <f>COUNTIF($A$2:A407,A407)</f>
        <v>7</v>
      </c>
    </row>
    <row r="408" spans="1:12" x14ac:dyDescent="0.55000000000000004">
      <c r="A408" t="s">
        <v>107</v>
      </c>
      <c r="B408">
        <v>6.6000000000000003E-2</v>
      </c>
      <c r="C408">
        <v>8.85</v>
      </c>
      <c r="D408">
        <v>19</v>
      </c>
      <c r="E408">
        <v>2.9444389790000001</v>
      </c>
      <c r="F408">
        <v>4</v>
      </c>
      <c r="G408">
        <v>0.678639137</v>
      </c>
      <c r="H408">
        <v>1</v>
      </c>
      <c r="I408">
        <v>9</v>
      </c>
      <c r="J408">
        <f t="shared" ca="1" si="6"/>
        <v>0.91267042796586295</v>
      </c>
      <c r="L408">
        <f>COUNTIF($A$2:A408,A408)</f>
        <v>8</v>
      </c>
    </row>
    <row r="409" spans="1:12" x14ac:dyDescent="0.55000000000000004">
      <c r="A409" t="s">
        <v>112</v>
      </c>
      <c r="B409">
        <v>2.8000000000000001E-2</v>
      </c>
      <c r="C409">
        <v>6.45</v>
      </c>
      <c r="D409">
        <v>7</v>
      </c>
      <c r="E409">
        <v>1.9459101489999999</v>
      </c>
      <c r="F409">
        <v>9</v>
      </c>
      <c r="G409">
        <v>1.2228913189999999</v>
      </c>
      <c r="H409">
        <v>3</v>
      </c>
      <c r="I409">
        <v>9</v>
      </c>
      <c r="J409">
        <f t="shared" ca="1" si="6"/>
        <v>0.19896227111189857</v>
      </c>
      <c r="L409">
        <f>COUNTIF($A$2:A409,A409)</f>
        <v>9</v>
      </c>
    </row>
    <row r="410" spans="1:12" x14ac:dyDescent="0.55000000000000004">
      <c r="A410" t="s">
        <v>111</v>
      </c>
      <c r="B410">
        <v>2.1000000000000001E-2</v>
      </c>
      <c r="C410">
        <v>4.95</v>
      </c>
      <c r="D410">
        <v>282</v>
      </c>
      <c r="E410">
        <v>5.6419070710000003</v>
      </c>
      <c r="F410">
        <v>5</v>
      </c>
      <c r="G410">
        <v>2.5520864589999999</v>
      </c>
      <c r="H410">
        <v>2</v>
      </c>
      <c r="I410">
        <v>9</v>
      </c>
      <c r="J410">
        <f t="shared" ca="1" si="6"/>
        <v>0.49790197487301147</v>
      </c>
      <c r="L410">
        <f>COUNTIF($A$2:A410,A410)</f>
        <v>7</v>
      </c>
    </row>
    <row r="411" spans="1:12" x14ac:dyDescent="0.55000000000000004">
      <c r="A411" s="1" t="s">
        <v>126</v>
      </c>
      <c r="B411" s="1">
        <v>1.2999999999999999E-2</v>
      </c>
      <c r="C411" s="1">
        <v>7.45</v>
      </c>
      <c r="D411" s="1">
        <v>5</v>
      </c>
      <c r="E411" s="1">
        <v>1.609437912</v>
      </c>
      <c r="F411" s="1">
        <v>7</v>
      </c>
      <c r="G411" s="1">
        <v>1.701690981</v>
      </c>
      <c r="H411" s="1">
        <v>2</v>
      </c>
      <c r="I411" s="1">
        <v>4</v>
      </c>
      <c r="J411">
        <f t="shared" ca="1" si="6"/>
        <v>0.57964020549822703</v>
      </c>
      <c r="L411">
        <f>COUNTIF($A$2:A411,A411)</f>
        <v>5</v>
      </c>
    </row>
    <row r="412" spans="1:12" x14ac:dyDescent="0.55000000000000004">
      <c r="A412" s="1" t="s">
        <v>94</v>
      </c>
      <c r="B412" s="1">
        <v>5.0000000000000001E-3</v>
      </c>
      <c r="C412" s="1">
        <v>3.25</v>
      </c>
      <c r="D412" s="1">
        <v>11</v>
      </c>
      <c r="E412" s="1">
        <v>2.397895273</v>
      </c>
      <c r="F412" s="1">
        <v>6</v>
      </c>
      <c r="G412" s="1">
        <v>0.80125818500000001</v>
      </c>
      <c r="H412" s="1">
        <v>2</v>
      </c>
      <c r="I412" s="1">
        <v>3</v>
      </c>
      <c r="J412">
        <f t="shared" ca="1" si="6"/>
        <v>0.73319521670121401</v>
      </c>
      <c r="L412">
        <f>COUNTIF($A$2:A412,A412)</f>
        <v>3</v>
      </c>
    </row>
    <row r="413" spans="1:12" x14ac:dyDescent="0.55000000000000004">
      <c r="A413" t="s">
        <v>100</v>
      </c>
      <c r="B413">
        <v>6.8000000000000005E-2</v>
      </c>
      <c r="C413">
        <v>5.05</v>
      </c>
      <c r="D413">
        <v>32</v>
      </c>
      <c r="E413">
        <v>3.4657359030000001</v>
      </c>
      <c r="F413">
        <v>6</v>
      </c>
      <c r="G413">
        <v>0.35238803200000002</v>
      </c>
      <c r="H413">
        <v>2</v>
      </c>
      <c r="I413">
        <v>9</v>
      </c>
      <c r="J413">
        <f t="shared" ca="1" si="6"/>
        <v>0.68879438292009165</v>
      </c>
      <c r="L413">
        <f>COUNTIF($A$2:A413,A413)</f>
        <v>9</v>
      </c>
    </row>
    <row r="414" spans="1:12" x14ac:dyDescent="0.55000000000000004">
      <c r="A414" s="1" t="s">
        <v>95</v>
      </c>
      <c r="B414" s="1">
        <v>6.4000000000000001E-2</v>
      </c>
      <c r="C414" s="1">
        <v>3.35</v>
      </c>
      <c r="D414" s="1">
        <v>1</v>
      </c>
      <c r="E414" s="1">
        <v>0</v>
      </c>
      <c r="F414" s="1">
        <v>5</v>
      </c>
      <c r="G414" s="1">
        <v>1.1479838680000001</v>
      </c>
      <c r="H414" s="1">
        <v>1</v>
      </c>
      <c r="I414" s="1">
        <v>3</v>
      </c>
      <c r="J414">
        <f t="shared" ca="1" si="6"/>
        <v>0.10168050727520639</v>
      </c>
      <c r="L414">
        <f>COUNTIF($A$2:A414,A414)</f>
        <v>3</v>
      </c>
    </row>
    <row r="415" spans="1:12" x14ac:dyDescent="0.55000000000000004">
      <c r="A415" t="s">
        <v>111</v>
      </c>
      <c r="B415">
        <v>2.1000000000000001E-2</v>
      </c>
      <c r="C415">
        <v>4.95</v>
      </c>
      <c r="D415">
        <v>282</v>
      </c>
      <c r="E415">
        <v>5.6419070710000003</v>
      </c>
      <c r="F415">
        <v>5</v>
      </c>
      <c r="G415">
        <v>2.5520864589999999</v>
      </c>
      <c r="H415">
        <v>2</v>
      </c>
      <c r="I415">
        <v>9</v>
      </c>
      <c r="J415">
        <f t="shared" ca="1" si="6"/>
        <v>0.98421837292704717</v>
      </c>
      <c r="L415">
        <f>COUNTIF($A$2:A415,A415)</f>
        <v>8</v>
      </c>
    </row>
    <row r="416" spans="1:12" x14ac:dyDescent="0.55000000000000004">
      <c r="A416" t="s">
        <v>106</v>
      </c>
      <c r="B416">
        <v>2.1000000000000001E-2</v>
      </c>
      <c r="C416">
        <v>7.45</v>
      </c>
      <c r="D416">
        <v>1</v>
      </c>
      <c r="E416">
        <v>0</v>
      </c>
      <c r="F416">
        <v>3</v>
      </c>
      <c r="G416">
        <v>2.7871736039999999</v>
      </c>
      <c r="H416">
        <v>1</v>
      </c>
      <c r="I416">
        <v>9</v>
      </c>
      <c r="J416">
        <f t="shared" ca="1" si="6"/>
        <v>0.53209018310069311</v>
      </c>
      <c r="L416">
        <f>COUNTIF($A$2:A416,A416)</f>
        <v>8</v>
      </c>
    </row>
    <row r="417" spans="1:12" x14ac:dyDescent="0.55000000000000004">
      <c r="A417" t="s">
        <v>108</v>
      </c>
      <c r="B417">
        <v>1.7000000000000001E-2</v>
      </c>
      <c r="C417">
        <v>6.2</v>
      </c>
      <c r="D417">
        <v>3</v>
      </c>
      <c r="E417">
        <v>1.0986122890000001</v>
      </c>
      <c r="F417">
        <v>6</v>
      </c>
      <c r="G417">
        <v>2.4642469330000001</v>
      </c>
      <c r="H417">
        <v>2</v>
      </c>
      <c r="I417">
        <v>9</v>
      </c>
      <c r="J417">
        <f t="shared" ca="1" si="6"/>
        <v>0.76260412001848199</v>
      </c>
      <c r="L417">
        <f>COUNTIF($A$2:A417,A417)</f>
        <v>8</v>
      </c>
    </row>
    <row r="418" spans="1:12" x14ac:dyDescent="0.55000000000000004">
      <c r="A418" s="1" t="s">
        <v>120</v>
      </c>
      <c r="B418" s="1">
        <v>1.7000000000000001E-2</v>
      </c>
      <c r="C418" s="1">
        <v>7.4</v>
      </c>
      <c r="D418" s="1">
        <v>16</v>
      </c>
      <c r="E418" s="1">
        <v>2.7725887220000001</v>
      </c>
      <c r="F418" s="1">
        <v>4</v>
      </c>
      <c r="G418" s="1">
        <v>3.1040533479999999</v>
      </c>
      <c r="H418" s="1">
        <v>1</v>
      </c>
      <c r="I418" s="1">
        <v>4</v>
      </c>
      <c r="J418">
        <f t="shared" ca="1" si="6"/>
        <v>0.39009788141198842</v>
      </c>
      <c r="L418">
        <f>COUNTIF($A$2:A418,A418)</f>
        <v>5</v>
      </c>
    </row>
    <row r="419" spans="1:12" x14ac:dyDescent="0.55000000000000004">
      <c r="A419" s="1" t="s">
        <v>31</v>
      </c>
      <c r="B419" s="1">
        <v>6.0999999999999999E-2</v>
      </c>
      <c r="C419" s="1">
        <v>4</v>
      </c>
      <c r="D419" s="1">
        <v>1</v>
      </c>
      <c r="E419" s="1">
        <v>0</v>
      </c>
      <c r="F419" s="1">
        <v>5</v>
      </c>
      <c r="G419" s="1">
        <v>1.1789103139999999</v>
      </c>
      <c r="H419" s="1">
        <v>1</v>
      </c>
      <c r="I419" s="1">
        <v>5</v>
      </c>
      <c r="J419">
        <f t="shared" ca="1" si="6"/>
        <v>0.60690326190554766</v>
      </c>
      <c r="L419">
        <f>COUNTIF($A$2:A419,A419)</f>
        <v>7</v>
      </c>
    </row>
    <row r="420" spans="1:12" x14ac:dyDescent="0.55000000000000004">
      <c r="A420" s="1" t="s">
        <v>98</v>
      </c>
      <c r="B420" s="1">
        <v>5.2999999999999999E-2</v>
      </c>
      <c r="C420" s="1">
        <v>6.7</v>
      </c>
      <c r="D420" s="1">
        <v>1</v>
      </c>
      <c r="E420" s="1">
        <v>0</v>
      </c>
      <c r="F420" s="1">
        <v>7</v>
      </c>
      <c r="G420" s="1">
        <v>5.1940629100000004</v>
      </c>
      <c r="H420" s="1">
        <v>2</v>
      </c>
      <c r="I420" s="1">
        <v>3</v>
      </c>
      <c r="J420">
        <f t="shared" ca="1" si="6"/>
        <v>0.63408690638937915</v>
      </c>
      <c r="L420">
        <f>COUNTIF($A$2:A420,A420)</f>
        <v>3</v>
      </c>
    </row>
    <row r="421" spans="1:12" x14ac:dyDescent="0.55000000000000004">
      <c r="A421" s="1" t="s">
        <v>88</v>
      </c>
      <c r="B421" s="1">
        <v>0.02</v>
      </c>
      <c r="C421" s="1">
        <v>5.55</v>
      </c>
      <c r="D421" s="1">
        <v>10</v>
      </c>
      <c r="E421" s="1">
        <v>2.3025850929999998</v>
      </c>
      <c r="F421" s="1">
        <v>3</v>
      </c>
      <c r="G421" s="1">
        <v>2.7126506520000002</v>
      </c>
      <c r="H421" s="1">
        <v>1</v>
      </c>
      <c r="I421" s="1">
        <v>3</v>
      </c>
      <c r="J421">
        <f t="shared" ca="1" si="6"/>
        <v>0.3153833786219562</v>
      </c>
      <c r="L421">
        <f>COUNTIF($A$2:A421,A421)</f>
        <v>3</v>
      </c>
    </row>
    <row r="422" spans="1:12" x14ac:dyDescent="0.55000000000000004">
      <c r="A422" s="1" t="s">
        <v>92</v>
      </c>
      <c r="B422" s="1">
        <v>5.6000000000000001E-2</v>
      </c>
      <c r="C422" s="1">
        <v>5.7</v>
      </c>
      <c r="D422" s="1">
        <v>6</v>
      </c>
      <c r="E422" s="1">
        <v>1.791759469</v>
      </c>
      <c r="F422" s="1">
        <v>5</v>
      </c>
      <c r="G422" s="1">
        <v>4.0649990410000001</v>
      </c>
      <c r="H422" s="1">
        <v>2</v>
      </c>
      <c r="I422" s="1">
        <v>3</v>
      </c>
      <c r="J422">
        <f t="shared" ca="1" si="6"/>
        <v>0.46879865969833145</v>
      </c>
      <c r="L422">
        <f>COUNTIF($A$2:A422,A422)</f>
        <v>3</v>
      </c>
    </row>
    <row r="423" spans="1:12" x14ac:dyDescent="0.55000000000000004">
      <c r="A423" t="s">
        <v>111</v>
      </c>
      <c r="B423">
        <v>2.1000000000000001E-2</v>
      </c>
      <c r="C423">
        <v>4.95</v>
      </c>
      <c r="D423">
        <v>282</v>
      </c>
      <c r="E423">
        <v>5.6419070710000003</v>
      </c>
      <c r="F423">
        <v>5</v>
      </c>
      <c r="G423">
        <v>2.5520864589999999</v>
      </c>
      <c r="H423">
        <v>2</v>
      </c>
      <c r="I423">
        <v>9</v>
      </c>
      <c r="J423">
        <f t="shared" ca="1" si="6"/>
        <v>0.28339825442860889</v>
      </c>
      <c r="L423">
        <f>COUNTIF($A$2:A423,A423)</f>
        <v>9</v>
      </c>
    </row>
    <row r="424" spans="1:12" x14ac:dyDescent="0.55000000000000004">
      <c r="A424" t="s">
        <v>107</v>
      </c>
      <c r="B424">
        <v>6.6000000000000003E-2</v>
      </c>
      <c r="C424">
        <v>8.85</v>
      </c>
      <c r="D424">
        <v>19</v>
      </c>
      <c r="E424">
        <v>2.9444389790000001</v>
      </c>
      <c r="F424">
        <v>4</v>
      </c>
      <c r="G424">
        <v>0.678639137</v>
      </c>
      <c r="H424">
        <v>1</v>
      </c>
      <c r="I424">
        <v>9</v>
      </c>
      <c r="J424">
        <f t="shared" ca="1" si="6"/>
        <v>0.3775632370240346</v>
      </c>
      <c r="L424">
        <f>COUNTIF($A$2:A424,A424)</f>
        <v>9</v>
      </c>
    </row>
    <row r="425" spans="1:12" x14ac:dyDescent="0.55000000000000004">
      <c r="A425" s="1" t="s">
        <v>30</v>
      </c>
      <c r="B425" s="1">
        <v>2.5000000000000001E-2</v>
      </c>
      <c r="C425" s="1">
        <v>3.3</v>
      </c>
      <c r="D425" s="1">
        <v>5</v>
      </c>
      <c r="E425" s="1">
        <v>1.609437912</v>
      </c>
      <c r="F425" s="1">
        <v>5</v>
      </c>
      <c r="G425" s="1">
        <v>3.4967169619999998</v>
      </c>
      <c r="H425" s="1">
        <v>1</v>
      </c>
      <c r="I425" s="1">
        <v>5</v>
      </c>
      <c r="J425">
        <f t="shared" ca="1" si="6"/>
        <v>0.68377528007825916</v>
      </c>
      <c r="L425">
        <f>COUNTIF($A$2:A425,A425)</f>
        <v>6</v>
      </c>
    </row>
    <row r="426" spans="1:12" x14ac:dyDescent="0.55000000000000004">
      <c r="A426" s="1" t="s">
        <v>128</v>
      </c>
      <c r="B426" s="1">
        <v>2.8000000000000001E-2</v>
      </c>
      <c r="C426" s="1">
        <v>6.9</v>
      </c>
      <c r="D426" s="1">
        <v>19</v>
      </c>
      <c r="E426" s="1">
        <v>2.9444389790000001</v>
      </c>
      <c r="F426" s="1">
        <v>6</v>
      </c>
      <c r="G426" s="1">
        <v>1.809403171</v>
      </c>
      <c r="H426" s="1">
        <v>2</v>
      </c>
      <c r="I426" s="1">
        <v>4</v>
      </c>
      <c r="J426">
        <f t="shared" ca="1" si="6"/>
        <v>0.18109531332346784</v>
      </c>
      <c r="L426">
        <f>COUNTIF($A$2:A426,A426)</f>
        <v>4</v>
      </c>
    </row>
    <row r="427" spans="1:12" x14ac:dyDescent="0.55000000000000004">
      <c r="A427" s="1" t="s">
        <v>124</v>
      </c>
      <c r="B427" s="1">
        <v>2.3E-2</v>
      </c>
      <c r="C427" s="1">
        <v>5.8</v>
      </c>
      <c r="D427" s="1">
        <v>1</v>
      </c>
      <c r="E427" s="1">
        <v>0</v>
      </c>
      <c r="F427" s="1">
        <v>7</v>
      </c>
      <c r="G427" s="1">
        <v>2.4554190629999999</v>
      </c>
      <c r="H427" s="1">
        <v>2</v>
      </c>
      <c r="I427" s="1">
        <v>4</v>
      </c>
      <c r="J427">
        <f t="shared" ca="1" si="6"/>
        <v>0.85156136712838471</v>
      </c>
      <c r="L427">
        <f>COUNTIF($A$2:A427,A427)</f>
        <v>5</v>
      </c>
    </row>
    <row r="428" spans="1:12" x14ac:dyDescent="0.55000000000000004">
      <c r="A428" s="1" t="s">
        <v>117</v>
      </c>
      <c r="B428" s="1">
        <v>6.5000000000000002E-2</v>
      </c>
      <c r="C428" s="1">
        <v>7.85</v>
      </c>
      <c r="D428" s="1">
        <v>1</v>
      </c>
      <c r="E428" s="1">
        <v>0</v>
      </c>
      <c r="F428" s="1">
        <v>8</v>
      </c>
      <c r="G428" s="1">
        <v>4.4317765070000004</v>
      </c>
      <c r="H428" s="1">
        <v>2</v>
      </c>
      <c r="I428" s="1">
        <v>4</v>
      </c>
      <c r="J428">
        <f t="shared" ca="1" si="6"/>
        <v>0.95079650321904086</v>
      </c>
      <c r="L428">
        <f>COUNTIF($A$2:A428,A428)</f>
        <v>5</v>
      </c>
    </row>
    <row r="429" spans="1:12" x14ac:dyDescent="0.55000000000000004">
      <c r="A429" s="1" t="s">
        <v>134</v>
      </c>
      <c r="B429" s="1">
        <v>5.6000000000000001E-2</v>
      </c>
      <c r="C429" s="1">
        <v>6.4</v>
      </c>
      <c r="D429" s="1">
        <v>4</v>
      </c>
      <c r="E429" s="1">
        <v>1.386294361</v>
      </c>
      <c r="F429" s="1">
        <v>4</v>
      </c>
      <c r="G429" s="1">
        <v>3.8228165920000001</v>
      </c>
      <c r="H429" s="1">
        <v>1</v>
      </c>
      <c r="I429" s="1">
        <v>4</v>
      </c>
      <c r="J429">
        <f t="shared" ca="1" si="6"/>
        <v>0.22890933498677946</v>
      </c>
      <c r="L429">
        <f>COUNTIF($A$2:A429,A429)</f>
        <v>5</v>
      </c>
    </row>
    <row r="430" spans="1:12" x14ac:dyDescent="0.55000000000000004">
      <c r="A430" s="1" t="s">
        <v>27</v>
      </c>
      <c r="B430" s="1">
        <v>0.05</v>
      </c>
      <c r="C430" s="1">
        <v>3.95</v>
      </c>
      <c r="D430" s="1">
        <v>1</v>
      </c>
      <c r="E430" s="1">
        <v>0</v>
      </c>
      <c r="F430" s="1">
        <v>7</v>
      </c>
      <c r="G430" s="1">
        <v>3.020745845</v>
      </c>
      <c r="H430" s="1">
        <v>2</v>
      </c>
      <c r="I430" s="1">
        <v>5</v>
      </c>
      <c r="J430">
        <f t="shared" ca="1" si="6"/>
        <v>0.20826136841978449</v>
      </c>
      <c r="L430">
        <f>COUNTIF($A$2:A430,A430)</f>
        <v>6</v>
      </c>
    </row>
    <row r="431" spans="1:12" x14ac:dyDescent="0.55000000000000004">
      <c r="A431" t="s">
        <v>115</v>
      </c>
      <c r="B431">
        <v>5.5E-2</v>
      </c>
      <c r="C431">
        <v>4.45</v>
      </c>
      <c r="D431">
        <v>1</v>
      </c>
      <c r="E431">
        <v>0</v>
      </c>
      <c r="F431">
        <v>6</v>
      </c>
      <c r="G431">
        <v>1.3547002159999999</v>
      </c>
      <c r="H431">
        <v>2</v>
      </c>
      <c r="I431">
        <v>9</v>
      </c>
      <c r="J431">
        <f t="shared" ca="1" si="6"/>
        <v>0.79794152000131235</v>
      </c>
      <c r="L431">
        <f>COUNTIF($A$2:A431,A431)</f>
        <v>9</v>
      </c>
    </row>
    <row r="432" spans="1:12" x14ac:dyDescent="0.55000000000000004">
      <c r="A432" t="s">
        <v>103</v>
      </c>
      <c r="B432">
        <v>1.9E-2</v>
      </c>
      <c r="C432">
        <v>4.8499999999999996</v>
      </c>
      <c r="D432">
        <v>16</v>
      </c>
      <c r="E432">
        <v>2.7725887220000001</v>
      </c>
      <c r="F432">
        <v>4</v>
      </c>
      <c r="G432">
        <v>0.221302043</v>
      </c>
      <c r="H432">
        <v>1</v>
      </c>
      <c r="I432">
        <v>9</v>
      </c>
      <c r="J432">
        <f t="shared" ca="1" si="6"/>
        <v>0.19575005800178447</v>
      </c>
      <c r="L432">
        <f>COUNTIF($A$2:A432,A432)</f>
        <v>9</v>
      </c>
    </row>
    <row r="433" spans="1:12" x14ac:dyDescent="0.55000000000000004">
      <c r="A433" s="1" t="s">
        <v>130</v>
      </c>
      <c r="B433" s="1">
        <v>8.9999999999999993E-3</v>
      </c>
      <c r="C433" s="1">
        <v>4.7</v>
      </c>
      <c r="D433" s="1">
        <v>27</v>
      </c>
      <c r="E433" s="1">
        <v>3.2958368660000001</v>
      </c>
      <c r="F433" s="1">
        <v>6</v>
      </c>
      <c r="G433" s="1">
        <v>1.4487750699999999</v>
      </c>
      <c r="H433" s="1">
        <v>2</v>
      </c>
      <c r="I433" s="1">
        <v>4</v>
      </c>
      <c r="J433">
        <f t="shared" ca="1" si="6"/>
        <v>0.71014082634161568</v>
      </c>
      <c r="L433">
        <f>COUNTIF($A$2:A433,A433)</f>
        <v>5</v>
      </c>
    </row>
    <row r="434" spans="1:12" x14ac:dyDescent="0.55000000000000004">
      <c r="A434" s="1" t="s">
        <v>44</v>
      </c>
      <c r="B434" s="1">
        <v>5.1999999999999998E-2</v>
      </c>
      <c r="C434" s="1">
        <v>7.1</v>
      </c>
      <c r="D434" s="1">
        <v>124</v>
      </c>
      <c r="E434" s="1">
        <v>4.8202815660000002</v>
      </c>
      <c r="F434" s="1">
        <v>6</v>
      </c>
      <c r="G434" s="1">
        <v>1.3756374659999999</v>
      </c>
      <c r="H434" s="1">
        <v>1</v>
      </c>
      <c r="I434" s="1">
        <v>5</v>
      </c>
      <c r="J434">
        <f t="shared" ca="1" si="6"/>
        <v>0.60857934513211176</v>
      </c>
      <c r="L434">
        <f>COUNTIF($A$2:A434,A434)</f>
        <v>7</v>
      </c>
    </row>
    <row r="435" spans="1:12" x14ac:dyDescent="0.55000000000000004">
      <c r="A435" t="s">
        <v>99</v>
      </c>
      <c r="B435">
        <v>7.8E-2</v>
      </c>
      <c r="C435">
        <v>4.3499999999999996</v>
      </c>
      <c r="D435">
        <v>1</v>
      </c>
      <c r="E435">
        <v>0</v>
      </c>
      <c r="F435">
        <v>7</v>
      </c>
      <c r="G435">
        <v>1.200003216</v>
      </c>
      <c r="H435">
        <v>2</v>
      </c>
      <c r="I435">
        <v>9</v>
      </c>
      <c r="J435">
        <f t="shared" ca="1" si="6"/>
        <v>0.55334935871449697</v>
      </c>
      <c r="L435">
        <f>COUNTIF($A$2:A435,A435)</f>
        <v>9</v>
      </c>
    </row>
    <row r="436" spans="1:12" x14ac:dyDescent="0.55000000000000004">
      <c r="A436" s="1" t="s">
        <v>40</v>
      </c>
      <c r="B436" s="1">
        <v>2.1000000000000001E-2</v>
      </c>
      <c r="C436" s="1">
        <v>4.5999999999999996</v>
      </c>
      <c r="D436" s="1">
        <v>1</v>
      </c>
      <c r="E436" s="1">
        <v>0</v>
      </c>
      <c r="F436" s="1">
        <v>5</v>
      </c>
      <c r="G436" s="1">
        <v>1.912259081</v>
      </c>
      <c r="H436" s="1">
        <v>2</v>
      </c>
      <c r="I436" s="1">
        <v>5</v>
      </c>
      <c r="J436">
        <f t="shared" ca="1" si="6"/>
        <v>0.67261159276731597</v>
      </c>
      <c r="L436">
        <f>COUNTIF($A$2:A436,A436)</f>
        <v>7</v>
      </c>
    </row>
    <row r="437" spans="1:12" x14ac:dyDescent="0.55000000000000004">
      <c r="A437" t="s">
        <v>106</v>
      </c>
      <c r="B437">
        <v>2.1000000000000001E-2</v>
      </c>
      <c r="C437">
        <v>7.45</v>
      </c>
      <c r="D437">
        <v>1</v>
      </c>
      <c r="E437">
        <v>0</v>
      </c>
      <c r="F437">
        <v>3</v>
      </c>
      <c r="G437">
        <v>2.7871736039999999</v>
      </c>
      <c r="H437">
        <v>1</v>
      </c>
      <c r="I437">
        <v>9</v>
      </c>
      <c r="J437">
        <f t="shared" ca="1" si="6"/>
        <v>0.95543109382591429</v>
      </c>
      <c r="L437">
        <f>COUNTIF($A$2:A437,A437)</f>
        <v>9</v>
      </c>
    </row>
    <row r="438" spans="1:12" x14ac:dyDescent="0.55000000000000004">
      <c r="A438" t="s">
        <v>116</v>
      </c>
      <c r="B438">
        <v>1.7999999999999999E-2</v>
      </c>
      <c r="C438">
        <v>3.05</v>
      </c>
      <c r="D438">
        <v>71</v>
      </c>
      <c r="E438">
        <v>4.2626798770000001</v>
      </c>
      <c r="F438">
        <v>4</v>
      </c>
      <c r="G438">
        <v>1.660572994</v>
      </c>
      <c r="H438">
        <v>1</v>
      </c>
      <c r="I438">
        <v>9</v>
      </c>
      <c r="J438">
        <f t="shared" ca="1" si="6"/>
        <v>0.45667262610338055</v>
      </c>
      <c r="L438">
        <f>COUNTIF($A$2:A438,A438)</f>
        <v>9</v>
      </c>
    </row>
    <row r="439" spans="1:12" x14ac:dyDescent="0.55000000000000004">
      <c r="A439" s="1" t="s">
        <v>123</v>
      </c>
      <c r="B439" s="1">
        <v>5.5E-2</v>
      </c>
      <c r="C439" s="1">
        <v>2.95</v>
      </c>
      <c r="D439" s="1">
        <v>11</v>
      </c>
      <c r="E439" s="1">
        <v>2.397895273</v>
      </c>
      <c r="F439" s="1">
        <v>5</v>
      </c>
      <c r="G439" s="1">
        <v>0.44157233699999998</v>
      </c>
      <c r="H439" s="1">
        <v>1</v>
      </c>
      <c r="I439" s="1">
        <v>4</v>
      </c>
      <c r="J439">
        <f t="shared" ca="1" si="6"/>
        <v>0.82078542684747979</v>
      </c>
      <c r="L439">
        <f>COUNTIF($A$2:A439,A439)</f>
        <v>5</v>
      </c>
    </row>
    <row r="440" spans="1:12" x14ac:dyDescent="0.55000000000000004">
      <c r="A440" s="1" t="s">
        <v>37</v>
      </c>
      <c r="B440" s="1">
        <v>5.2999999999999999E-2</v>
      </c>
      <c r="C440" s="1">
        <v>6.7</v>
      </c>
      <c r="D440" s="1">
        <v>1</v>
      </c>
      <c r="E440" s="1">
        <v>0</v>
      </c>
      <c r="F440" s="1">
        <v>8</v>
      </c>
      <c r="G440" s="1">
        <v>6.5541725289999997</v>
      </c>
      <c r="H440" s="1">
        <v>2</v>
      </c>
      <c r="I440" s="1">
        <v>5</v>
      </c>
      <c r="J440">
        <f t="shared" ca="1" si="6"/>
        <v>3.0091671149182764E-2</v>
      </c>
      <c r="L440">
        <f>COUNTIF($A$2:A440,A440)</f>
        <v>7</v>
      </c>
    </row>
    <row r="441" spans="1:12" x14ac:dyDescent="0.55000000000000004">
      <c r="A441" s="1" t="s">
        <v>27</v>
      </c>
      <c r="B441" s="1">
        <v>0.05</v>
      </c>
      <c r="C441" s="1">
        <v>3.95</v>
      </c>
      <c r="D441" s="1">
        <v>1</v>
      </c>
      <c r="E441" s="1">
        <v>0</v>
      </c>
      <c r="F441" s="1">
        <v>7</v>
      </c>
      <c r="G441" s="1">
        <v>3.020745845</v>
      </c>
      <c r="H441" s="1">
        <v>2</v>
      </c>
      <c r="I441" s="1">
        <v>5</v>
      </c>
      <c r="J441">
        <f t="shared" ca="1" si="6"/>
        <v>0.9563231013530713</v>
      </c>
      <c r="L441">
        <f>COUNTIF($A$2:A441,A441)</f>
        <v>7</v>
      </c>
    </row>
    <row r="442" spans="1:12" x14ac:dyDescent="0.55000000000000004">
      <c r="A442" s="1" t="s">
        <v>82</v>
      </c>
      <c r="B442" s="1">
        <v>2.5999999999999999E-2</v>
      </c>
      <c r="C442" s="1">
        <v>7.15</v>
      </c>
      <c r="D442" s="1">
        <v>19</v>
      </c>
      <c r="E442" s="1">
        <v>2.9444389790000001</v>
      </c>
      <c r="F442" s="1">
        <v>5</v>
      </c>
      <c r="G442" s="1">
        <v>1.476659779</v>
      </c>
      <c r="H442" s="1">
        <v>2</v>
      </c>
      <c r="I442" s="1">
        <v>3</v>
      </c>
      <c r="J442">
        <f t="shared" ca="1" si="6"/>
        <v>0.24042831410698551</v>
      </c>
      <c r="L442">
        <f>COUNTIF($A$2:A442,A442)</f>
        <v>3</v>
      </c>
    </row>
    <row r="443" spans="1:12" x14ac:dyDescent="0.55000000000000004">
      <c r="A443" s="1" t="s">
        <v>34</v>
      </c>
      <c r="B443" s="1">
        <v>2.1999999999999999E-2</v>
      </c>
      <c r="C443" s="1">
        <v>6.9</v>
      </c>
      <c r="D443" s="1">
        <v>38</v>
      </c>
      <c r="E443" s="1">
        <v>3.6375861600000001</v>
      </c>
      <c r="F443" s="1">
        <v>3</v>
      </c>
      <c r="G443" s="1">
        <v>2.4262853990000002</v>
      </c>
      <c r="H443" s="1">
        <v>1</v>
      </c>
      <c r="I443" s="1">
        <v>5</v>
      </c>
      <c r="J443">
        <f t="shared" ca="1" si="6"/>
        <v>0.27984245537174912</v>
      </c>
      <c r="L443">
        <f>COUNTIF($A$2:A443,A443)</f>
        <v>7</v>
      </c>
    </row>
    <row r="444" spans="1:12" x14ac:dyDescent="0.55000000000000004">
      <c r="A444" s="1" t="s">
        <v>127</v>
      </c>
      <c r="B444" s="1">
        <v>5.1999999999999998E-2</v>
      </c>
      <c r="C444" s="1">
        <v>3.65</v>
      </c>
      <c r="D444" s="1">
        <v>1</v>
      </c>
      <c r="E444" s="1">
        <v>0</v>
      </c>
      <c r="F444" s="1">
        <v>9</v>
      </c>
      <c r="G444" s="1">
        <v>1.1623862309999999</v>
      </c>
      <c r="H444" s="1">
        <v>4</v>
      </c>
      <c r="I444" s="1">
        <v>4</v>
      </c>
      <c r="J444">
        <f t="shared" ca="1" si="6"/>
        <v>0.8887675168611493</v>
      </c>
      <c r="L444">
        <f>COUNTIF($A$2:A444,A444)</f>
        <v>5</v>
      </c>
    </row>
    <row r="445" spans="1:12" x14ac:dyDescent="0.55000000000000004">
      <c r="A445" t="s">
        <v>110</v>
      </c>
      <c r="B445">
        <v>0.06</v>
      </c>
      <c r="C445">
        <v>5.8</v>
      </c>
      <c r="D445">
        <v>11</v>
      </c>
      <c r="E445">
        <v>2.397895273</v>
      </c>
      <c r="F445">
        <v>4</v>
      </c>
      <c r="G445">
        <v>0.951978459</v>
      </c>
      <c r="H445">
        <v>1</v>
      </c>
      <c r="I445">
        <v>9</v>
      </c>
      <c r="J445">
        <f t="shared" ca="1" si="6"/>
        <v>0.77107527491354999</v>
      </c>
      <c r="L445">
        <f>COUNTIF($A$2:A445,A445)</f>
        <v>9</v>
      </c>
    </row>
    <row r="446" spans="1:12" x14ac:dyDescent="0.55000000000000004">
      <c r="A446" s="1" t="s">
        <v>30</v>
      </c>
      <c r="B446" s="1">
        <v>2.5000000000000001E-2</v>
      </c>
      <c r="C446" s="1">
        <v>3.3</v>
      </c>
      <c r="D446" s="1">
        <v>5</v>
      </c>
      <c r="E446" s="1">
        <v>1.609437912</v>
      </c>
      <c r="F446" s="1">
        <v>5</v>
      </c>
      <c r="G446" s="1">
        <v>3.4967169619999998</v>
      </c>
      <c r="H446" s="1">
        <v>1</v>
      </c>
      <c r="I446" s="1">
        <v>5</v>
      </c>
      <c r="J446">
        <f t="shared" ca="1" si="6"/>
        <v>0.7794718898774583</v>
      </c>
      <c r="L446">
        <f>COUNTIF($A$2:A446,A446)</f>
        <v>7</v>
      </c>
    </row>
    <row r="447" spans="1:12" x14ac:dyDescent="0.55000000000000004">
      <c r="A447" t="s">
        <v>108</v>
      </c>
      <c r="B447">
        <v>1.7000000000000001E-2</v>
      </c>
      <c r="C447">
        <v>6.2</v>
      </c>
      <c r="D447">
        <v>3</v>
      </c>
      <c r="E447">
        <v>1.0986122890000001</v>
      </c>
      <c r="F447">
        <v>6</v>
      </c>
      <c r="G447">
        <v>2.4642469330000001</v>
      </c>
      <c r="H447">
        <v>2</v>
      </c>
      <c r="I447">
        <v>9</v>
      </c>
      <c r="J447">
        <f t="shared" ca="1" si="6"/>
        <v>0.87543262097783281</v>
      </c>
      <c r="L447">
        <f>COUNTIF($A$2:A447,A447)</f>
        <v>9</v>
      </c>
    </row>
    <row r="448" spans="1:12" x14ac:dyDescent="0.55000000000000004">
      <c r="A448" s="1" t="s">
        <v>121</v>
      </c>
      <c r="B448" s="1">
        <v>2.5000000000000001E-2</v>
      </c>
      <c r="C448" s="1">
        <v>4.05</v>
      </c>
      <c r="D448" s="1">
        <v>9</v>
      </c>
      <c r="E448" s="1">
        <v>2.1972245770000001</v>
      </c>
      <c r="F448" s="1">
        <v>7</v>
      </c>
      <c r="G448" s="1">
        <v>0.81043085800000003</v>
      </c>
      <c r="H448" s="1">
        <v>3</v>
      </c>
      <c r="I448" s="1">
        <v>4</v>
      </c>
      <c r="J448">
        <f t="shared" ca="1" si="6"/>
        <v>0.98712327546622036</v>
      </c>
      <c r="L448">
        <f>COUNTIF($A$2:A448,A448)</f>
        <v>5</v>
      </c>
    </row>
    <row r="449" spans="1:12" x14ac:dyDescent="0.55000000000000004">
      <c r="A449" s="1" t="s">
        <v>128</v>
      </c>
      <c r="B449" s="1">
        <v>2.8000000000000001E-2</v>
      </c>
      <c r="C449" s="1">
        <v>6.9</v>
      </c>
      <c r="D449" s="1">
        <v>19</v>
      </c>
      <c r="E449" s="1">
        <v>2.9444389790000001</v>
      </c>
      <c r="F449" s="1">
        <v>6</v>
      </c>
      <c r="G449" s="1">
        <v>1.809403171</v>
      </c>
      <c r="H449" s="1">
        <v>2</v>
      </c>
      <c r="I449" s="1">
        <v>4</v>
      </c>
      <c r="J449">
        <f t="shared" ca="1" si="6"/>
        <v>0.57526106666243548</v>
      </c>
      <c r="L449">
        <f>COUNTIF($A$2:A449,A449)</f>
        <v>5</v>
      </c>
    </row>
    <row r="450" spans="1:12" x14ac:dyDescent="0.55000000000000004">
      <c r="A450" s="1" t="s">
        <v>81</v>
      </c>
      <c r="B450" s="1">
        <v>5.1999999999999998E-2</v>
      </c>
      <c r="C450" s="1">
        <v>5.0999999999999996</v>
      </c>
      <c r="D450" s="1">
        <v>11</v>
      </c>
      <c r="E450" s="1">
        <v>2.397895273</v>
      </c>
      <c r="F450" s="1">
        <v>5</v>
      </c>
      <c r="G450" s="1">
        <v>0.90830802300000002</v>
      </c>
      <c r="H450" s="1">
        <v>1</v>
      </c>
      <c r="I450" s="1">
        <v>3</v>
      </c>
      <c r="J450">
        <f t="shared" ca="1" si="6"/>
        <v>0.96336941654365604</v>
      </c>
      <c r="L450">
        <f>COUNTIF($A$2:A450,A450)</f>
        <v>3</v>
      </c>
    </row>
    <row r="451" spans="1:12" x14ac:dyDescent="0.55000000000000004">
      <c r="A451" t="s">
        <v>101</v>
      </c>
      <c r="B451">
        <v>5.5E-2</v>
      </c>
      <c r="C451">
        <v>6.85</v>
      </c>
      <c r="D451">
        <v>1</v>
      </c>
      <c r="E451">
        <v>0</v>
      </c>
      <c r="F451">
        <v>8</v>
      </c>
      <c r="G451">
        <v>0.55856536999999995</v>
      </c>
      <c r="H451">
        <v>2</v>
      </c>
      <c r="I451">
        <v>9</v>
      </c>
      <c r="J451">
        <f t="shared" ca="1" si="6"/>
        <v>5.3955761425724225E-2</v>
      </c>
      <c r="L451">
        <f>COUNTIF($A$2:A451,A451)</f>
        <v>9</v>
      </c>
    </row>
    <row r="453" spans="1:12" x14ac:dyDescent="0.55000000000000004">
      <c r="L453">
        <f>MAX(L2:L451)</f>
        <v>9</v>
      </c>
    </row>
  </sheetData>
  <sortState ref="A2:J455">
    <sortCondition ref="J2:J455"/>
  </sortState>
  <conditionalFormatting sqref="A2:A18 A23">
    <cfRule type="duplicateValues" dxfId="181" priority="26"/>
  </conditionalFormatting>
  <conditionalFormatting sqref="A123 A129:A145">
    <cfRule type="duplicateValues" dxfId="180" priority="19"/>
  </conditionalFormatting>
  <conditionalFormatting sqref="A146:A163">
    <cfRule type="duplicateValues" dxfId="179" priority="18"/>
  </conditionalFormatting>
  <conditionalFormatting sqref="A164:A181">
    <cfRule type="duplicateValues" dxfId="178" priority="17"/>
  </conditionalFormatting>
  <conditionalFormatting sqref="A182:A199">
    <cfRule type="duplicateValues" dxfId="177" priority="16"/>
  </conditionalFormatting>
  <conditionalFormatting sqref="A218:A235">
    <cfRule type="duplicateValues" dxfId="176" priority="14"/>
  </conditionalFormatting>
  <conditionalFormatting sqref="A236:A252 A254">
    <cfRule type="duplicateValues" dxfId="175" priority="13"/>
  </conditionalFormatting>
  <conditionalFormatting sqref="A308:A324 A334">
    <cfRule type="duplicateValues" dxfId="174" priority="9"/>
  </conditionalFormatting>
  <conditionalFormatting sqref="A355 A363:A377 A384 A379">
    <cfRule type="duplicateValues" dxfId="173" priority="6"/>
  </conditionalFormatting>
  <conditionalFormatting sqref="A398:A415">
    <cfRule type="duplicateValues" dxfId="172" priority="4"/>
  </conditionalFormatting>
  <conditionalFormatting sqref="A416:A432 A441">
    <cfRule type="duplicateValues" dxfId="171" priority="3"/>
  </conditionalFormatting>
  <conditionalFormatting sqref="K5:K451">
    <cfRule type="expression" dxfId="170" priority="1">
      <formula>OR(A5=A4,A5=A3,A5=A2)</formula>
    </cfRule>
  </conditionalFormatting>
  <conditionalFormatting sqref="A39:A55 A26">
    <cfRule type="duplicateValues" dxfId="169" priority="37"/>
  </conditionalFormatting>
  <conditionalFormatting sqref="A19:A22 A24:A25 A27:A38">
    <cfRule type="duplicateValues" dxfId="168" priority="39"/>
  </conditionalFormatting>
  <conditionalFormatting sqref="A56:A73">
    <cfRule type="duplicateValues" dxfId="167" priority="40"/>
  </conditionalFormatting>
  <conditionalFormatting sqref="A91:A101 A103:A109">
    <cfRule type="duplicateValues" dxfId="166" priority="41"/>
  </conditionalFormatting>
  <conditionalFormatting sqref="A102 A74:A90">
    <cfRule type="duplicateValues" dxfId="165" priority="42"/>
  </conditionalFormatting>
  <conditionalFormatting sqref="A110:A122 A124:A128">
    <cfRule type="duplicateValues" dxfId="164" priority="43"/>
  </conditionalFormatting>
  <conditionalFormatting sqref="A200:A217">
    <cfRule type="duplicateValues" dxfId="163" priority="44"/>
  </conditionalFormatting>
  <conditionalFormatting sqref="A255:A271 A253">
    <cfRule type="duplicateValues" dxfId="162" priority="47"/>
  </conditionalFormatting>
  <conditionalFormatting sqref="A298 A272:A288">
    <cfRule type="duplicateValues" dxfId="161" priority="48"/>
  </conditionalFormatting>
  <conditionalFormatting sqref="A289:A297 A299:A307">
    <cfRule type="duplicateValues" dxfId="160" priority="51"/>
  </conditionalFormatting>
  <conditionalFormatting sqref="A325:A333 A335:A343">
    <cfRule type="duplicateValues" dxfId="159" priority="52"/>
  </conditionalFormatting>
  <conditionalFormatting sqref="A344:A354 A356:A362">
    <cfRule type="duplicateValues" dxfId="158" priority="53"/>
  </conditionalFormatting>
  <conditionalFormatting sqref="A380:A383 A385:A397 A378">
    <cfRule type="duplicateValues" dxfId="157" priority="56"/>
  </conditionalFormatting>
  <conditionalFormatting sqref="A433:A440 A442:A451">
    <cfRule type="duplicateValues" dxfId="156" priority="57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EC72-2AAB-4E9C-952C-917C60C5DDCE}">
  <dimension ref="A1:J181"/>
  <sheetViews>
    <sheetView workbookViewId="0">
      <selection activeCell="J1" activeCellId="1" sqref="A1:A1048576 J1:J1048576"/>
    </sheetView>
  </sheetViews>
  <sheetFormatPr defaultRowHeight="14.4" x14ac:dyDescent="0.55000000000000004"/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192</v>
      </c>
    </row>
    <row r="2" spans="1:10" x14ac:dyDescent="0.55000000000000004">
      <c r="A2" t="s">
        <v>111</v>
      </c>
      <c r="B2">
        <v>2.1000000000000001E-2</v>
      </c>
      <c r="C2">
        <v>4.95</v>
      </c>
      <c r="D2">
        <v>282</v>
      </c>
      <c r="E2">
        <v>5.6419070710000003</v>
      </c>
      <c r="F2">
        <v>5</v>
      </c>
      <c r="G2">
        <v>2.5520864589999999</v>
      </c>
      <c r="H2">
        <v>2</v>
      </c>
      <c r="I2">
        <v>9</v>
      </c>
      <c r="J2" t="s">
        <v>193</v>
      </c>
    </row>
    <row r="3" spans="1:10" x14ac:dyDescent="0.55000000000000004">
      <c r="A3" s="1" t="s">
        <v>30</v>
      </c>
      <c r="B3" s="1">
        <v>2.5000000000000001E-2</v>
      </c>
      <c r="C3" s="1">
        <v>3.3</v>
      </c>
      <c r="D3" s="1">
        <v>5</v>
      </c>
      <c r="E3" s="1">
        <v>1.609437912</v>
      </c>
      <c r="F3" s="1">
        <v>5</v>
      </c>
      <c r="G3" s="1">
        <v>3.4967169619999998</v>
      </c>
      <c r="H3" s="1">
        <v>1</v>
      </c>
      <c r="I3" s="1">
        <v>5</v>
      </c>
      <c r="J3" t="s">
        <v>193</v>
      </c>
    </row>
    <row r="4" spans="1:10" x14ac:dyDescent="0.55000000000000004">
      <c r="A4" s="1" t="s">
        <v>22</v>
      </c>
      <c r="B4" s="1">
        <v>4.0000000000000001E-3</v>
      </c>
      <c r="C4" s="1">
        <v>6.85</v>
      </c>
      <c r="D4" s="1">
        <v>30</v>
      </c>
      <c r="E4" s="1">
        <v>3.4011973819999999</v>
      </c>
      <c r="F4" s="1">
        <v>4</v>
      </c>
      <c r="G4" s="1">
        <v>0.60935519900000001</v>
      </c>
      <c r="H4" s="1">
        <v>1</v>
      </c>
      <c r="I4" s="1">
        <v>1</v>
      </c>
      <c r="J4" t="s">
        <v>193</v>
      </c>
    </row>
    <row r="5" spans="1:10" x14ac:dyDescent="0.55000000000000004">
      <c r="A5" s="1" t="s">
        <v>11</v>
      </c>
      <c r="B5" s="1">
        <v>6.6000000000000003E-2</v>
      </c>
      <c r="C5" s="1">
        <v>6.85</v>
      </c>
      <c r="D5" s="1">
        <v>22</v>
      </c>
      <c r="E5" s="1">
        <v>3.091042453</v>
      </c>
      <c r="F5" s="1">
        <v>3</v>
      </c>
      <c r="G5" s="1">
        <v>1.043032977</v>
      </c>
      <c r="H5" s="1">
        <v>1</v>
      </c>
      <c r="I5" s="1">
        <v>1</v>
      </c>
      <c r="J5" t="s">
        <v>193</v>
      </c>
    </row>
    <row r="6" spans="1:10" x14ac:dyDescent="0.55000000000000004">
      <c r="A6" s="1" t="s">
        <v>125</v>
      </c>
      <c r="B6" s="1">
        <v>5.2999999999999999E-2</v>
      </c>
      <c r="C6" s="1">
        <v>5.2</v>
      </c>
      <c r="D6" s="1">
        <v>13</v>
      </c>
      <c r="E6" s="1">
        <v>2.5649493570000002</v>
      </c>
      <c r="F6" s="1">
        <v>4</v>
      </c>
      <c r="G6" s="1">
        <v>0.12386841</v>
      </c>
      <c r="H6" s="1">
        <v>1</v>
      </c>
      <c r="I6" s="1">
        <v>4</v>
      </c>
      <c r="J6" t="s">
        <v>193</v>
      </c>
    </row>
    <row r="7" spans="1:10" x14ac:dyDescent="0.55000000000000004">
      <c r="A7" t="s">
        <v>183</v>
      </c>
      <c r="B7">
        <v>1.6E-2</v>
      </c>
      <c r="C7">
        <v>6.2</v>
      </c>
      <c r="D7">
        <v>36</v>
      </c>
      <c r="E7">
        <v>3.5835189380000001</v>
      </c>
      <c r="F7">
        <v>5</v>
      </c>
      <c r="G7">
        <v>3.1402849879999999</v>
      </c>
      <c r="H7">
        <v>1</v>
      </c>
      <c r="I7">
        <v>10</v>
      </c>
      <c r="J7" t="s">
        <v>194</v>
      </c>
    </row>
    <row r="8" spans="1:10" x14ac:dyDescent="0.55000000000000004">
      <c r="A8" t="s">
        <v>156</v>
      </c>
      <c r="B8">
        <v>5.2999999999999999E-2</v>
      </c>
      <c r="C8">
        <v>5.65</v>
      </c>
      <c r="D8">
        <v>11</v>
      </c>
      <c r="E8">
        <v>2.397895273</v>
      </c>
      <c r="F8">
        <v>4</v>
      </c>
      <c r="G8">
        <v>0.25150196200000002</v>
      </c>
      <c r="H8">
        <v>1</v>
      </c>
      <c r="I8">
        <v>8</v>
      </c>
      <c r="J8" t="s">
        <v>194</v>
      </c>
    </row>
    <row r="9" spans="1:10" x14ac:dyDescent="0.55000000000000004">
      <c r="A9" s="1" t="s">
        <v>58</v>
      </c>
      <c r="B9" s="1">
        <v>5.0000000000000001E-3</v>
      </c>
      <c r="C9" s="1">
        <v>8.15</v>
      </c>
      <c r="D9" s="1">
        <v>64</v>
      </c>
      <c r="E9" s="1">
        <v>4.1588830830000001</v>
      </c>
      <c r="F9" s="1">
        <v>8</v>
      </c>
      <c r="G9" s="1">
        <v>1.609421239</v>
      </c>
      <c r="H9" s="1">
        <v>3</v>
      </c>
      <c r="I9" s="1">
        <v>2</v>
      </c>
      <c r="J9" t="s">
        <v>194</v>
      </c>
    </row>
    <row r="10" spans="1:10" x14ac:dyDescent="0.55000000000000004">
      <c r="A10" s="1" t="s">
        <v>47</v>
      </c>
      <c r="B10" s="1">
        <v>1.6E-2</v>
      </c>
      <c r="C10" s="1">
        <v>3.2</v>
      </c>
      <c r="D10" s="1">
        <v>1</v>
      </c>
      <c r="E10" s="1">
        <v>0</v>
      </c>
      <c r="F10" s="1">
        <v>7</v>
      </c>
      <c r="G10" s="1">
        <v>1.4536915269999999</v>
      </c>
      <c r="H10" s="1">
        <v>2</v>
      </c>
      <c r="I10" s="1">
        <v>2</v>
      </c>
      <c r="J10" t="s">
        <v>194</v>
      </c>
    </row>
    <row r="11" spans="1:10" x14ac:dyDescent="0.55000000000000004">
      <c r="A11" t="s">
        <v>71</v>
      </c>
      <c r="B11">
        <v>5.8999999999999997E-2</v>
      </c>
      <c r="C11">
        <v>7.5</v>
      </c>
      <c r="D11">
        <v>33</v>
      </c>
      <c r="E11">
        <v>3.496507561</v>
      </c>
      <c r="F11">
        <v>4</v>
      </c>
      <c r="G11">
        <v>1.806443386</v>
      </c>
      <c r="H11">
        <v>1</v>
      </c>
      <c r="I11">
        <v>7</v>
      </c>
      <c r="J11" t="s">
        <v>194</v>
      </c>
    </row>
    <row r="12" spans="1:10" x14ac:dyDescent="0.55000000000000004">
      <c r="A12" s="1" t="s">
        <v>119</v>
      </c>
      <c r="B12" s="1">
        <v>2.5000000000000001E-2</v>
      </c>
      <c r="C12" s="1">
        <v>6</v>
      </c>
      <c r="D12" s="1">
        <v>37</v>
      </c>
      <c r="E12" s="1">
        <v>3.6109179130000002</v>
      </c>
      <c r="F12" s="1">
        <v>5</v>
      </c>
      <c r="G12" s="1">
        <v>2.860774573</v>
      </c>
      <c r="H12" s="1">
        <v>1</v>
      </c>
      <c r="I12" s="1">
        <v>4</v>
      </c>
      <c r="J12" t="s">
        <v>193</v>
      </c>
    </row>
    <row r="13" spans="1:10" x14ac:dyDescent="0.55000000000000004">
      <c r="A13" s="1" t="s">
        <v>134</v>
      </c>
      <c r="B13" s="1">
        <v>5.6000000000000001E-2</v>
      </c>
      <c r="C13" s="1">
        <v>6.4</v>
      </c>
      <c r="D13" s="1">
        <v>4</v>
      </c>
      <c r="E13" s="1">
        <v>1.386294361</v>
      </c>
      <c r="F13" s="1">
        <v>4</v>
      </c>
      <c r="G13" s="1">
        <v>3.8228165920000001</v>
      </c>
      <c r="H13" s="1">
        <v>1</v>
      </c>
      <c r="I13" s="1">
        <v>4</v>
      </c>
      <c r="J13" t="s">
        <v>193</v>
      </c>
    </row>
    <row r="14" spans="1:10" x14ac:dyDescent="0.55000000000000004">
      <c r="A14" s="1" t="s">
        <v>128</v>
      </c>
      <c r="B14" s="1">
        <v>2.8000000000000001E-2</v>
      </c>
      <c r="C14" s="1">
        <v>6.9</v>
      </c>
      <c r="D14" s="1">
        <v>19</v>
      </c>
      <c r="E14" s="1">
        <v>2.9444389790000001</v>
      </c>
      <c r="F14" s="1">
        <v>6</v>
      </c>
      <c r="G14" s="1">
        <v>1.809403171</v>
      </c>
      <c r="H14" s="1">
        <v>2</v>
      </c>
      <c r="I14" s="1">
        <v>4</v>
      </c>
      <c r="J14" t="s">
        <v>193</v>
      </c>
    </row>
    <row r="15" spans="1:10" x14ac:dyDescent="0.55000000000000004">
      <c r="A15" s="1" t="s">
        <v>33</v>
      </c>
      <c r="B15" s="1">
        <v>5.2999999999999999E-2</v>
      </c>
      <c r="C15" s="1">
        <v>8.15</v>
      </c>
      <c r="D15" s="1">
        <v>46</v>
      </c>
      <c r="E15" s="1">
        <v>3.8286413960000001</v>
      </c>
      <c r="F15" s="1">
        <v>5</v>
      </c>
      <c r="G15" s="1">
        <v>0.456346851</v>
      </c>
      <c r="H15" s="1">
        <v>1</v>
      </c>
      <c r="I15" s="1">
        <v>5</v>
      </c>
      <c r="J15" t="s">
        <v>193</v>
      </c>
    </row>
    <row r="16" spans="1:10" x14ac:dyDescent="0.55000000000000004">
      <c r="A16" s="1" t="s">
        <v>39</v>
      </c>
      <c r="B16" s="1">
        <v>6.0999999999999999E-2</v>
      </c>
      <c r="C16" s="1">
        <v>6.3</v>
      </c>
      <c r="D16" s="1">
        <v>185</v>
      </c>
      <c r="E16" s="1">
        <v>5.2203558250000004</v>
      </c>
      <c r="F16" s="1">
        <v>5</v>
      </c>
      <c r="G16" s="1">
        <v>3.213809447</v>
      </c>
      <c r="H16" s="1">
        <v>1</v>
      </c>
      <c r="I16" s="1">
        <v>5</v>
      </c>
      <c r="J16" t="s">
        <v>193</v>
      </c>
    </row>
    <row r="17" spans="1:10" x14ac:dyDescent="0.55000000000000004">
      <c r="A17" t="s">
        <v>65</v>
      </c>
      <c r="B17">
        <v>5.8999999999999997E-2</v>
      </c>
      <c r="C17">
        <v>6.05</v>
      </c>
      <c r="D17">
        <v>2</v>
      </c>
      <c r="E17">
        <v>0.69314718099999995</v>
      </c>
      <c r="F17">
        <v>9</v>
      </c>
      <c r="G17">
        <v>1.03951126</v>
      </c>
      <c r="H17">
        <v>3</v>
      </c>
      <c r="I17">
        <v>7</v>
      </c>
      <c r="J17" t="s">
        <v>194</v>
      </c>
    </row>
    <row r="18" spans="1:10" x14ac:dyDescent="0.55000000000000004">
      <c r="A18" t="s">
        <v>80</v>
      </c>
      <c r="B18">
        <v>0.01</v>
      </c>
      <c r="C18">
        <v>8.9499999999999993</v>
      </c>
      <c r="D18">
        <v>12</v>
      </c>
      <c r="E18">
        <v>2.4849066500000001</v>
      </c>
      <c r="F18">
        <v>6</v>
      </c>
      <c r="G18">
        <v>0.60184471799999995</v>
      </c>
      <c r="H18">
        <v>3</v>
      </c>
      <c r="I18">
        <v>7</v>
      </c>
      <c r="J18" t="s">
        <v>194</v>
      </c>
    </row>
    <row r="19" spans="1:10" x14ac:dyDescent="0.55000000000000004">
      <c r="A19" t="s">
        <v>74</v>
      </c>
      <c r="B19">
        <v>5.5E-2</v>
      </c>
      <c r="C19">
        <v>6.55</v>
      </c>
      <c r="D19">
        <v>21</v>
      </c>
      <c r="E19">
        <v>3.044522438</v>
      </c>
      <c r="F19">
        <v>8</v>
      </c>
      <c r="G19">
        <v>1.7780737419999999</v>
      </c>
      <c r="H19">
        <v>2</v>
      </c>
      <c r="I19">
        <v>7</v>
      </c>
      <c r="J19" t="s">
        <v>194</v>
      </c>
    </row>
    <row r="20" spans="1:10" x14ac:dyDescent="0.55000000000000004">
      <c r="A20" t="s">
        <v>159</v>
      </c>
      <c r="B20">
        <v>5.6000000000000001E-2</v>
      </c>
      <c r="C20">
        <v>5.4</v>
      </c>
      <c r="D20">
        <v>13</v>
      </c>
      <c r="E20">
        <v>2.5649493570000002</v>
      </c>
      <c r="F20">
        <v>4</v>
      </c>
      <c r="G20">
        <v>1.8805944619999999</v>
      </c>
      <c r="H20">
        <v>1</v>
      </c>
      <c r="I20">
        <v>8</v>
      </c>
      <c r="J20" t="s">
        <v>194</v>
      </c>
    </row>
    <row r="21" spans="1:10" x14ac:dyDescent="0.55000000000000004">
      <c r="A21" t="s">
        <v>165</v>
      </c>
      <c r="B21">
        <v>1.6E-2</v>
      </c>
      <c r="C21">
        <v>8.65</v>
      </c>
      <c r="D21">
        <v>24</v>
      </c>
      <c r="E21">
        <v>3.1780538300000001</v>
      </c>
      <c r="F21">
        <v>5</v>
      </c>
      <c r="G21">
        <v>3.6144332380000002</v>
      </c>
      <c r="H21">
        <v>1</v>
      </c>
      <c r="I21">
        <v>8</v>
      </c>
      <c r="J21" t="s">
        <v>194</v>
      </c>
    </row>
    <row r="22" spans="1:10" x14ac:dyDescent="0.55000000000000004">
      <c r="A22" s="1" t="s">
        <v>25</v>
      </c>
      <c r="B22" s="1">
        <v>0.05</v>
      </c>
      <c r="C22" s="1">
        <v>5.85</v>
      </c>
      <c r="D22" s="1">
        <v>1</v>
      </c>
      <c r="E22" s="1">
        <v>0</v>
      </c>
      <c r="F22" s="1">
        <v>7</v>
      </c>
      <c r="G22" s="1">
        <v>2.1432027530000002</v>
      </c>
      <c r="H22" s="1">
        <v>2</v>
      </c>
      <c r="I22" s="1">
        <v>1</v>
      </c>
      <c r="J22" t="s">
        <v>193</v>
      </c>
    </row>
    <row r="23" spans="1:10" x14ac:dyDescent="0.55000000000000004">
      <c r="A23" t="s">
        <v>99</v>
      </c>
      <c r="B23">
        <v>7.8E-2</v>
      </c>
      <c r="C23">
        <v>4.3499999999999996</v>
      </c>
      <c r="D23">
        <v>1</v>
      </c>
      <c r="E23">
        <v>0</v>
      </c>
      <c r="F23">
        <v>7</v>
      </c>
      <c r="G23">
        <v>1.200003216</v>
      </c>
      <c r="H23">
        <v>2</v>
      </c>
      <c r="I23">
        <v>9</v>
      </c>
      <c r="J23" t="s">
        <v>193</v>
      </c>
    </row>
    <row r="24" spans="1:10" x14ac:dyDescent="0.55000000000000004">
      <c r="A24" s="1" t="s">
        <v>12</v>
      </c>
      <c r="B24" s="1">
        <v>2.5999999999999999E-2</v>
      </c>
      <c r="C24" s="1">
        <v>4.5999999999999996</v>
      </c>
      <c r="D24" s="1">
        <v>25</v>
      </c>
      <c r="E24" s="1">
        <v>3.218875825</v>
      </c>
      <c r="F24" s="1">
        <v>3</v>
      </c>
      <c r="G24" s="1">
        <v>1.4647562380000001</v>
      </c>
      <c r="H24" s="1">
        <v>1</v>
      </c>
      <c r="I24" s="1">
        <v>1</v>
      </c>
      <c r="J24" t="s">
        <v>193</v>
      </c>
    </row>
    <row r="25" spans="1:10" x14ac:dyDescent="0.55000000000000004">
      <c r="A25" s="1" t="s">
        <v>88</v>
      </c>
      <c r="B25" s="1">
        <v>0.02</v>
      </c>
      <c r="C25" s="1">
        <v>5.55</v>
      </c>
      <c r="D25" s="1">
        <v>10</v>
      </c>
      <c r="E25" s="1">
        <v>2.3025850929999998</v>
      </c>
      <c r="F25" s="1">
        <v>3</v>
      </c>
      <c r="G25" s="1">
        <v>2.7126506520000002</v>
      </c>
      <c r="H25" s="1">
        <v>1</v>
      </c>
      <c r="I25" s="1">
        <v>3</v>
      </c>
      <c r="J25" t="s">
        <v>193</v>
      </c>
    </row>
    <row r="26" spans="1:10" x14ac:dyDescent="0.55000000000000004">
      <c r="A26" s="1" t="s">
        <v>89</v>
      </c>
      <c r="B26" s="1">
        <v>5.1999999999999998E-2</v>
      </c>
      <c r="C26" s="1">
        <v>8.9499999999999993</v>
      </c>
      <c r="D26" s="1">
        <v>20</v>
      </c>
      <c r="E26" s="1">
        <v>2.9957322739999999</v>
      </c>
      <c r="F26" s="1">
        <v>3</v>
      </c>
      <c r="G26" s="1">
        <v>1.3412686300000001</v>
      </c>
      <c r="H26" s="1">
        <v>1</v>
      </c>
      <c r="I26" s="1">
        <v>3</v>
      </c>
      <c r="J26" t="s">
        <v>193</v>
      </c>
    </row>
    <row r="27" spans="1:10" x14ac:dyDescent="0.55000000000000004">
      <c r="A27" s="1" t="s">
        <v>61</v>
      </c>
      <c r="B27" s="1">
        <v>5.0999999999999997E-2</v>
      </c>
      <c r="C27" s="1">
        <v>7.35</v>
      </c>
      <c r="D27" s="1">
        <v>2</v>
      </c>
      <c r="E27" s="1">
        <v>0.69314718099999995</v>
      </c>
      <c r="F27" s="1">
        <v>6</v>
      </c>
      <c r="G27" s="1">
        <v>3.8071118620000002</v>
      </c>
      <c r="H27" s="1">
        <v>2</v>
      </c>
      <c r="I27" s="1">
        <v>2</v>
      </c>
      <c r="J27" t="s">
        <v>194</v>
      </c>
    </row>
    <row r="28" spans="1:10" x14ac:dyDescent="0.55000000000000004">
      <c r="A28" t="s">
        <v>171</v>
      </c>
      <c r="B28">
        <v>5.5E-2</v>
      </c>
      <c r="C28">
        <v>4.4000000000000004</v>
      </c>
      <c r="D28">
        <v>1</v>
      </c>
      <c r="E28">
        <v>0</v>
      </c>
      <c r="F28">
        <v>6</v>
      </c>
      <c r="G28">
        <v>1.400596964</v>
      </c>
      <c r="H28">
        <v>2</v>
      </c>
      <c r="I28">
        <v>10</v>
      </c>
      <c r="J28" t="s">
        <v>194</v>
      </c>
    </row>
    <row r="29" spans="1:10" x14ac:dyDescent="0.55000000000000004">
      <c r="A29" s="1" t="s">
        <v>48</v>
      </c>
      <c r="B29" s="1">
        <v>2.4E-2</v>
      </c>
      <c r="C29" s="1">
        <v>8.6999999999999993</v>
      </c>
      <c r="D29" s="1">
        <v>12</v>
      </c>
      <c r="E29" s="1">
        <v>2.4849066500000001</v>
      </c>
      <c r="F29" s="1">
        <v>6</v>
      </c>
      <c r="G29" s="1">
        <v>1.805014406</v>
      </c>
      <c r="H29" s="1">
        <v>2</v>
      </c>
      <c r="I29" s="1">
        <v>2</v>
      </c>
      <c r="J29" t="s">
        <v>194</v>
      </c>
    </row>
    <row r="30" spans="1:10" x14ac:dyDescent="0.55000000000000004">
      <c r="A30" t="s">
        <v>142</v>
      </c>
      <c r="B30">
        <v>6.0999999999999999E-2</v>
      </c>
      <c r="C30">
        <v>5.0999999999999996</v>
      </c>
      <c r="D30">
        <v>1</v>
      </c>
      <c r="E30">
        <v>0</v>
      </c>
      <c r="F30">
        <v>7</v>
      </c>
      <c r="G30">
        <v>2.425854594</v>
      </c>
      <c r="H30">
        <v>2</v>
      </c>
      <c r="I30">
        <v>6</v>
      </c>
      <c r="J30" t="s">
        <v>194</v>
      </c>
    </row>
    <row r="31" spans="1:10" x14ac:dyDescent="0.55000000000000004">
      <c r="A31" t="s">
        <v>143</v>
      </c>
      <c r="B31">
        <v>5.0999999999999997E-2</v>
      </c>
      <c r="C31">
        <v>7.05</v>
      </c>
      <c r="D31">
        <v>60</v>
      </c>
      <c r="E31">
        <v>4.0943445619999999</v>
      </c>
      <c r="F31">
        <v>5</v>
      </c>
      <c r="G31">
        <v>0.47713584999999997</v>
      </c>
      <c r="H31">
        <v>1</v>
      </c>
      <c r="I31">
        <v>6</v>
      </c>
      <c r="J31" t="s">
        <v>194</v>
      </c>
    </row>
    <row r="32" spans="1:10" x14ac:dyDescent="0.55000000000000004">
      <c r="A32" s="1" t="s">
        <v>87</v>
      </c>
      <c r="B32" s="1">
        <v>5.8000000000000003E-2</v>
      </c>
      <c r="C32" s="1">
        <v>4.7</v>
      </c>
      <c r="D32" s="1">
        <v>16</v>
      </c>
      <c r="E32" s="1">
        <v>2.7725887220000001</v>
      </c>
      <c r="F32" s="1">
        <v>4</v>
      </c>
      <c r="G32" s="1">
        <v>0.54387185900000001</v>
      </c>
      <c r="H32" s="1">
        <v>2</v>
      </c>
      <c r="I32" s="1">
        <v>3</v>
      </c>
      <c r="J32" t="s">
        <v>193</v>
      </c>
    </row>
    <row r="33" spans="1:10" x14ac:dyDescent="0.55000000000000004">
      <c r="A33" t="s">
        <v>103</v>
      </c>
      <c r="B33">
        <v>1.9E-2</v>
      </c>
      <c r="C33">
        <v>4.8499999999999996</v>
      </c>
      <c r="D33">
        <v>16</v>
      </c>
      <c r="E33">
        <v>2.7725887220000001</v>
      </c>
      <c r="F33">
        <v>4</v>
      </c>
      <c r="G33">
        <v>0.221302043</v>
      </c>
      <c r="H33">
        <v>1</v>
      </c>
      <c r="I33">
        <v>9</v>
      </c>
      <c r="J33" t="s">
        <v>193</v>
      </c>
    </row>
    <row r="34" spans="1:10" x14ac:dyDescent="0.55000000000000004">
      <c r="A34" s="1" t="s">
        <v>93</v>
      </c>
      <c r="B34" s="1">
        <v>1.2999999999999999E-2</v>
      </c>
      <c r="C34" s="1">
        <v>6.95</v>
      </c>
      <c r="D34" s="1">
        <v>19</v>
      </c>
      <c r="E34" s="1">
        <v>2.9444389790000001</v>
      </c>
      <c r="F34" s="1">
        <v>3</v>
      </c>
      <c r="G34" s="1">
        <v>0.31414953299999998</v>
      </c>
      <c r="H34" s="1">
        <v>1</v>
      </c>
      <c r="I34" s="1">
        <v>3</v>
      </c>
      <c r="J34" t="s">
        <v>193</v>
      </c>
    </row>
    <row r="35" spans="1:10" x14ac:dyDescent="0.55000000000000004">
      <c r="A35" s="1" t="s">
        <v>15</v>
      </c>
      <c r="B35" s="1">
        <v>2.4E-2</v>
      </c>
      <c r="C35" s="1">
        <v>4.05</v>
      </c>
      <c r="D35" s="1">
        <v>1</v>
      </c>
      <c r="E35" s="1">
        <v>0</v>
      </c>
      <c r="F35" s="1">
        <v>10</v>
      </c>
      <c r="G35" s="1">
        <v>4.3830407300000003</v>
      </c>
      <c r="H35" s="1">
        <v>4</v>
      </c>
      <c r="I35" s="1">
        <v>1</v>
      </c>
      <c r="J35" t="s">
        <v>193</v>
      </c>
    </row>
    <row r="36" spans="1:10" x14ac:dyDescent="0.55000000000000004">
      <c r="A36" s="1" t="s">
        <v>117</v>
      </c>
      <c r="B36" s="1">
        <v>6.5000000000000002E-2</v>
      </c>
      <c r="C36" s="1">
        <v>7.85</v>
      </c>
      <c r="D36" s="1">
        <v>1</v>
      </c>
      <c r="E36" s="1">
        <v>0</v>
      </c>
      <c r="F36" s="1">
        <v>8</v>
      </c>
      <c r="G36" s="1">
        <v>4.4317765070000004</v>
      </c>
      <c r="H36" s="1">
        <v>2</v>
      </c>
      <c r="I36" s="1">
        <v>4</v>
      </c>
      <c r="J36" t="s">
        <v>193</v>
      </c>
    </row>
    <row r="37" spans="1:10" x14ac:dyDescent="0.55000000000000004">
      <c r="A37" t="s">
        <v>141</v>
      </c>
      <c r="B37">
        <v>6.3E-2</v>
      </c>
      <c r="C37">
        <v>6.15</v>
      </c>
      <c r="D37">
        <v>2</v>
      </c>
      <c r="E37">
        <v>0.69314718099999995</v>
      </c>
      <c r="F37">
        <v>5</v>
      </c>
      <c r="G37">
        <v>1.450565393</v>
      </c>
      <c r="H37">
        <v>1</v>
      </c>
      <c r="I37">
        <v>6</v>
      </c>
      <c r="J37" t="s">
        <v>194</v>
      </c>
    </row>
    <row r="38" spans="1:10" x14ac:dyDescent="0.55000000000000004">
      <c r="A38" t="s">
        <v>175</v>
      </c>
      <c r="B38">
        <v>1.7999999999999999E-2</v>
      </c>
      <c r="C38">
        <v>5.7</v>
      </c>
      <c r="D38">
        <v>9</v>
      </c>
      <c r="E38">
        <v>2.1972245770000001</v>
      </c>
      <c r="F38">
        <v>10</v>
      </c>
      <c r="G38">
        <v>0.41392047399999998</v>
      </c>
      <c r="H38">
        <v>3</v>
      </c>
      <c r="I38">
        <v>10</v>
      </c>
      <c r="J38" t="s">
        <v>194</v>
      </c>
    </row>
    <row r="39" spans="1:10" x14ac:dyDescent="0.55000000000000004">
      <c r="A39" t="s">
        <v>147</v>
      </c>
      <c r="B39">
        <v>0.02</v>
      </c>
      <c r="C39">
        <v>7.4</v>
      </c>
      <c r="D39">
        <v>24</v>
      </c>
      <c r="E39">
        <v>3.1780538300000001</v>
      </c>
      <c r="F39">
        <v>5</v>
      </c>
      <c r="G39">
        <v>1.349468439</v>
      </c>
      <c r="H39">
        <v>1</v>
      </c>
      <c r="I39">
        <v>6</v>
      </c>
      <c r="J39" t="s">
        <v>194</v>
      </c>
    </row>
    <row r="40" spans="1:10" x14ac:dyDescent="0.55000000000000004">
      <c r="A40" s="1" t="s">
        <v>51</v>
      </c>
      <c r="B40" s="1">
        <v>2.1000000000000001E-2</v>
      </c>
      <c r="C40" s="1">
        <v>3.45</v>
      </c>
      <c r="D40" s="1">
        <v>4</v>
      </c>
      <c r="E40" s="1">
        <v>1.386294361</v>
      </c>
      <c r="F40" s="1">
        <v>6</v>
      </c>
      <c r="G40" s="1">
        <v>1.630804766</v>
      </c>
      <c r="H40" s="1">
        <v>2</v>
      </c>
      <c r="I40" s="1">
        <v>2</v>
      </c>
      <c r="J40" t="s">
        <v>194</v>
      </c>
    </row>
    <row r="41" spans="1:10" x14ac:dyDescent="0.55000000000000004">
      <c r="A41" t="s">
        <v>63</v>
      </c>
      <c r="B41">
        <v>5.8000000000000003E-2</v>
      </c>
      <c r="C41">
        <v>5.85</v>
      </c>
      <c r="D41">
        <v>1</v>
      </c>
      <c r="E41">
        <v>0</v>
      </c>
      <c r="F41">
        <v>9</v>
      </c>
      <c r="G41">
        <v>2.936139426</v>
      </c>
      <c r="H41">
        <v>4</v>
      </c>
      <c r="I41">
        <v>7</v>
      </c>
      <c r="J41" t="s">
        <v>194</v>
      </c>
    </row>
    <row r="42" spans="1:10" x14ac:dyDescent="0.55000000000000004">
      <c r="A42" s="1" t="s">
        <v>23</v>
      </c>
      <c r="B42" s="1">
        <v>1.7000000000000001E-2</v>
      </c>
      <c r="C42" s="1">
        <v>7</v>
      </c>
      <c r="D42" s="1">
        <v>5</v>
      </c>
      <c r="E42" s="1">
        <v>1.609437912</v>
      </c>
      <c r="F42" s="1">
        <v>4</v>
      </c>
      <c r="G42" s="1">
        <v>-0.24104003099999999</v>
      </c>
      <c r="H42" s="1">
        <v>1</v>
      </c>
      <c r="I42" s="1">
        <v>1</v>
      </c>
      <c r="J42" t="s">
        <v>193</v>
      </c>
    </row>
    <row r="43" spans="1:10" x14ac:dyDescent="0.55000000000000004">
      <c r="A43" s="1" t="s">
        <v>24</v>
      </c>
      <c r="B43" s="1">
        <v>2.1999999999999999E-2</v>
      </c>
      <c r="C43" s="1">
        <v>5.9</v>
      </c>
      <c r="D43" s="1">
        <v>3</v>
      </c>
      <c r="E43" s="1">
        <v>1.0986122890000001</v>
      </c>
      <c r="F43" s="1">
        <v>5</v>
      </c>
      <c r="G43" s="1">
        <v>2.0037644019999998</v>
      </c>
      <c r="H43" s="1">
        <v>2</v>
      </c>
      <c r="I43" s="1">
        <v>1</v>
      </c>
      <c r="J43" t="s">
        <v>193</v>
      </c>
    </row>
    <row r="44" spans="1:10" x14ac:dyDescent="0.55000000000000004">
      <c r="A44" t="s">
        <v>100</v>
      </c>
      <c r="B44">
        <v>6.8000000000000005E-2</v>
      </c>
      <c r="C44">
        <v>5.05</v>
      </c>
      <c r="D44">
        <v>32</v>
      </c>
      <c r="E44">
        <v>3.4657359030000001</v>
      </c>
      <c r="F44">
        <v>6</v>
      </c>
      <c r="G44">
        <v>0.35238803200000002</v>
      </c>
      <c r="H44">
        <v>2</v>
      </c>
      <c r="I44">
        <v>9</v>
      </c>
      <c r="J44" t="s">
        <v>193</v>
      </c>
    </row>
    <row r="45" spans="1:10" x14ac:dyDescent="0.55000000000000004">
      <c r="A45" t="s">
        <v>104</v>
      </c>
      <c r="B45">
        <v>5.0999999999999997E-2</v>
      </c>
      <c r="C45">
        <v>7.35</v>
      </c>
      <c r="D45">
        <v>11</v>
      </c>
      <c r="E45">
        <v>2.397895273</v>
      </c>
      <c r="F45">
        <v>8</v>
      </c>
      <c r="G45">
        <v>-0.202995173</v>
      </c>
      <c r="H45">
        <v>3</v>
      </c>
      <c r="I45">
        <v>9</v>
      </c>
      <c r="J45" t="s">
        <v>193</v>
      </c>
    </row>
    <row r="46" spans="1:10" x14ac:dyDescent="0.55000000000000004">
      <c r="A46" t="s">
        <v>101</v>
      </c>
      <c r="B46">
        <v>5.5E-2</v>
      </c>
      <c r="C46">
        <v>6.85</v>
      </c>
      <c r="D46">
        <v>1</v>
      </c>
      <c r="E46">
        <v>0</v>
      </c>
      <c r="F46">
        <v>8</v>
      </c>
      <c r="G46">
        <v>0.55856536999999995</v>
      </c>
      <c r="H46">
        <v>2</v>
      </c>
      <c r="I46">
        <v>9</v>
      </c>
      <c r="J46" t="s">
        <v>193</v>
      </c>
    </row>
    <row r="47" spans="1:10" x14ac:dyDescent="0.55000000000000004">
      <c r="A47" s="1" t="s">
        <v>59</v>
      </c>
      <c r="B47" s="1">
        <v>1.4999999999999999E-2</v>
      </c>
      <c r="C47" s="1">
        <v>2.95</v>
      </c>
      <c r="D47" s="1">
        <v>19</v>
      </c>
      <c r="E47" s="1">
        <v>2.9444389790000001</v>
      </c>
      <c r="F47" s="1">
        <v>5</v>
      </c>
      <c r="G47" s="1">
        <v>1.0163052210000001</v>
      </c>
      <c r="H47" s="1">
        <v>1</v>
      </c>
      <c r="I47" s="1">
        <v>2</v>
      </c>
      <c r="J47" t="s">
        <v>194</v>
      </c>
    </row>
    <row r="48" spans="1:10" x14ac:dyDescent="0.55000000000000004">
      <c r="A48" s="1" t="s">
        <v>60</v>
      </c>
      <c r="B48" s="1">
        <v>2.3E-2</v>
      </c>
      <c r="C48" s="1">
        <v>7.25</v>
      </c>
      <c r="D48" s="1">
        <v>2</v>
      </c>
      <c r="E48" s="1">
        <v>0.69314718099999995</v>
      </c>
      <c r="F48" s="1">
        <v>6</v>
      </c>
      <c r="G48" s="1">
        <v>3.2400912829999999</v>
      </c>
      <c r="H48" s="1">
        <v>1</v>
      </c>
      <c r="I48" s="1">
        <v>2</v>
      </c>
      <c r="J48" t="s">
        <v>194</v>
      </c>
    </row>
    <row r="49" spans="1:10" x14ac:dyDescent="0.55000000000000004">
      <c r="A49" t="s">
        <v>172</v>
      </c>
      <c r="B49">
        <v>5.6000000000000001E-2</v>
      </c>
      <c r="C49">
        <v>5.7</v>
      </c>
      <c r="D49">
        <v>9</v>
      </c>
      <c r="E49">
        <v>2.1972245770000001</v>
      </c>
      <c r="F49">
        <v>6</v>
      </c>
      <c r="G49">
        <v>1.876621885</v>
      </c>
      <c r="H49">
        <v>2</v>
      </c>
      <c r="I49">
        <v>10</v>
      </c>
      <c r="J49" t="s">
        <v>194</v>
      </c>
    </row>
    <row r="50" spans="1:10" x14ac:dyDescent="0.55000000000000004">
      <c r="A50" t="s">
        <v>176</v>
      </c>
      <c r="B50">
        <v>1.7000000000000001E-2</v>
      </c>
      <c r="C50">
        <v>6.1</v>
      </c>
      <c r="D50">
        <v>37</v>
      </c>
      <c r="E50">
        <v>3.6109179130000002</v>
      </c>
      <c r="F50">
        <v>8</v>
      </c>
      <c r="G50">
        <v>1.476122012</v>
      </c>
      <c r="H50">
        <v>2</v>
      </c>
      <c r="I50">
        <v>10</v>
      </c>
      <c r="J50" t="s">
        <v>194</v>
      </c>
    </row>
    <row r="51" spans="1:10" x14ac:dyDescent="0.55000000000000004">
      <c r="A51" t="s">
        <v>173</v>
      </c>
      <c r="B51">
        <v>7.2999999999999995E-2</v>
      </c>
      <c r="C51">
        <v>4.9000000000000004</v>
      </c>
      <c r="D51">
        <v>7</v>
      </c>
      <c r="E51">
        <v>1.9459101489999999</v>
      </c>
      <c r="F51">
        <v>5</v>
      </c>
      <c r="G51">
        <v>0.58416263999999996</v>
      </c>
      <c r="H51">
        <v>1</v>
      </c>
      <c r="I51">
        <v>10</v>
      </c>
      <c r="J51" t="s">
        <v>194</v>
      </c>
    </row>
    <row r="52" spans="1:10" x14ac:dyDescent="0.55000000000000004">
      <c r="A52" t="s">
        <v>112</v>
      </c>
      <c r="B52">
        <v>2.8000000000000001E-2</v>
      </c>
      <c r="C52">
        <v>6.45</v>
      </c>
      <c r="D52">
        <v>7</v>
      </c>
      <c r="E52">
        <v>1.9459101489999999</v>
      </c>
      <c r="F52">
        <v>9</v>
      </c>
      <c r="G52">
        <v>1.2228913189999999</v>
      </c>
      <c r="H52">
        <v>3</v>
      </c>
      <c r="I52">
        <v>9</v>
      </c>
      <c r="J52" t="s">
        <v>193</v>
      </c>
    </row>
    <row r="53" spans="1:10" x14ac:dyDescent="0.55000000000000004">
      <c r="A53" t="s">
        <v>113</v>
      </c>
      <c r="B53">
        <v>5.7000000000000002E-2</v>
      </c>
      <c r="C53">
        <v>7.65</v>
      </c>
      <c r="D53">
        <v>7</v>
      </c>
      <c r="E53">
        <v>1.9459101489999999</v>
      </c>
      <c r="F53">
        <v>6</v>
      </c>
      <c r="G53">
        <v>1.3148532820000001</v>
      </c>
      <c r="H53">
        <v>2</v>
      </c>
      <c r="I53">
        <v>9</v>
      </c>
      <c r="J53" t="s">
        <v>193</v>
      </c>
    </row>
    <row r="54" spans="1:10" x14ac:dyDescent="0.55000000000000004">
      <c r="A54" s="1" t="s">
        <v>133</v>
      </c>
      <c r="B54" s="1">
        <v>0.02</v>
      </c>
      <c r="C54" s="1">
        <v>7.95</v>
      </c>
      <c r="D54" s="1">
        <v>3</v>
      </c>
      <c r="E54" s="1">
        <v>1.0986122890000001</v>
      </c>
      <c r="F54" s="1">
        <v>9</v>
      </c>
      <c r="G54" s="1">
        <v>1.6450322420000001</v>
      </c>
      <c r="H54" s="1">
        <v>3</v>
      </c>
      <c r="I54" s="1">
        <v>4</v>
      </c>
      <c r="J54" t="s">
        <v>193</v>
      </c>
    </row>
    <row r="55" spans="1:10" x14ac:dyDescent="0.55000000000000004">
      <c r="A55" s="1" t="s">
        <v>123</v>
      </c>
      <c r="B55" s="1">
        <v>5.5E-2</v>
      </c>
      <c r="C55" s="1">
        <v>2.95</v>
      </c>
      <c r="D55" s="1">
        <v>11</v>
      </c>
      <c r="E55" s="1">
        <v>2.397895273</v>
      </c>
      <c r="F55" s="1">
        <v>5</v>
      </c>
      <c r="G55" s="1">
        <v>0.44157233699999998</v>
      </c>
      <c r="H55" s="1">
        <v>1</v>
      </c>
      <c r="I55" s="1">
        <v>4</v>
      </c>
      <c r="J55" t="s">
        <v>193</v>
      </c>
    </row>
    <row r="56" spans="1:10" x14ac:dyDescent="0.55000000000000004">
      <c r="A56" s="1" t="s">
        <v>44</v>
      </c>
      <c r="B56" s="1">
        <v>5.1999999999999998E-2</v>
      </c>
      <c r="C56" s="1">
        <v>7.1</v>
      </c>
      <c r="D56" s="1">
        <v>124</v>
      </c>
      <c r="E56" s="1">
        <v>4.8202815660000002</v>
      </c>
      <c r="F56" s="1">
        <v>6</v>
      </c>
      <c r="G56" s="1">
        <v>1.3756374659999999</v>
      </c>
      <c r="H56" s="1">
        <v>1</v>
      </c>
      <c r="I56" s="1">
        <v>5</v>
      </c>
      <c r="J56" t="s">
        <v>193</v>
      </c>
    </row>
    <row r="57" spans="1:10" x14ac:dyDescent="0.55000000000000004">
      <c r="A57" t="s">
        <v>184</v>
      </c>
      <c r="B57">
        <v>1.0999999999999999E-2</v>
      </c>
      <c r="C57">
        <v>6.4</v>
      </c>
      <c r="D57">
        <v>1</v>
      </c>
      <c r="E57">
        <v>0</v>
      </c>
      <c r="F57">
        <v>9</v>
      </c>
      <c r="G57">
        <v>0.82453257899999999</v>
      </c>
      <c r="H57">
        <v>4</v>
      </c>
      <c r="I57">
        <v>10</v>
      </c>
      <c r="J57" t="s">
        <v>194</v>
      </c>
    </row>
    <row r="58" spans="1:10" x14ac:dyDescent="0.55000000000000004">
      <c r="A58" t="s">
        <v>185</v>
      </c>
      <c r="B58">
        <v>5.1999999999999998E-2</v>
      </c>
      <c r="C58">
        <v>4.25</v>
      </c>
      <c r="D58">
        <v>23</v>
      </c>
      <c r="E58">
        <v>3.1354942160000001</v>
      </c>
      <c r="F58">
        <v>5</v>
      </c>
      <c r="G58">
        <v>1.4673793509999999</v>
      </c>
      <c r="H58">
        <v>1</v>
      </c>
      <c r="I58">
        <v>10</v>
      </c>
      <c r="J58" t="s">
        <v>194</v>
      </c>
    </row>
    <row r="59" spans="1:10" x14ac:dyDescent="0.55000000000000004">
      <c r="A59" t="s">
        <v>79</v>
      </c>
      <c r="B59">
        <v>1.7000000000000001E-2</v>
      </c>
      <c r="C59">
        <v>5.2</v>
      </c>
      <c r="D59">
        <v>37</v>
      </c>
      <c r="E59">
        <v>3.6109179130000002</v>
      </c>
      <c r="F59">
        <v>9</v>
      </c>
      <c r="G59">
        <v>-5.8666827999999997E-2</v>
      </c>
      <c r="H59">
        <v>3</v>
      </c>
      <c r="I59">
        <v>7</v>
      </c>
      <c r="J59" t="s">
        <v>194</v>
      </c>
    </row>
    <row r="60" spans="1:10" x14ac:dyDescent="0.55000000000000004">
      <c r="A60" t="s">
        <v>69</v>
      </c>
      <c r="B60">
        <v>1.0999999999999999E-2</v>
      </c>
      <c r="C60">
        <v>6.1</v>
      </c>
      <c r="D60">
        <v>144</v>
      </c>
      <c r="E60">
        <v>4.9698133000000002</v>
      </c>
      <c r="F60">
        <v>6</v>
      </c>
      <c r="G60">
        <v>2.4203688099999998</v>
      </c>
      <c r="H60">
        <v>1</v>
      </c>
      <c r="I60">
        <v>7</v>
      </c>
      <c r="J60" t="s">
        <v>194</v>
      </c>
    </row>
    <row r="61" spans="1:10" x14ac:dyDescent="0.55000000000000004">
      <c r="A61" t="s">
        <v>170</v>
      </c>
      <c r="B61">
        <v>2.8000000000000001E-2</v>
      </c>
      <c r="C61">
        <v>1.75</v>
      </c>
      <c r="D61">
        <v>9</v>
      </c>
      <c r="E61">
        <v>2.1972245770000001</v>
      </c>
      <c r="F61">
        <v>7</v>
      </c>
      <c r="G61">
        <v>2.1299019490000002</v>
      </c>
      <c r="H61">
        <v>3</v>
      </c>
      <c r="I61">
        <v>8</v>
      </c>
      <c r="J61" t="s">
        <v>194</v>
      </c>
    </row>
    <row r="62" spans="1:10" x14ac:dyDescent="0.55000000000000004">
      <c r="A62" s="1" t="s">
        <v>16</v>
      </c>
      <c r="B62" s="1">
        <v>2.5999999999999999E-2</v>
      </c>
      <c r="C62" s="1">
        <v>8.1</v>
      </c>
      <c r="D62" s="1">
        <v>1</v>
      </c>
      <c r="E62" s="1">
        <v>0</v>
      </c>
      <c r="F62" s="1">
        <v>6</v>
      </c>
      <c r="G62" s="1">
        <v>3.5383683420000001</v>
      </c>
      <c r="H62" s="1">
        <v>2</v>
      </c>
      <c r="I62" s="1">
        <v>1</v>
      </c>
      <c r="J62" t="s">
        <v>193</v>
      </c>
    </row>
    <row r="63" spans="1:10" x14ac:dyDescent="0.55000000000000004">
      <c r="A63" s="1" t="s">
        <v>91</v>
      </c>
      <c r="B63" s="1">
        <v>6.3E-2</v>
      </c>
      <c r="C63" s="1">
        <v>6</v>
      </c>
      <c r="D63" s="1">
        <v>1</v>
      </c>
      <c r="E63" s="1">
        <v>0</v>
      </c>
      <c r="F63" s="1">
        <v>8</v>
      </c>
      <c r="G63" s="1">
        <v>2.0915937250000001</v>
      </c>
      <c r="H63" s="1">
        <v>2</v>
      </c>
      <c r="I63" s="1">
        <v>3</v>
      </c>
      <c r="J63" t="s">
        <v>193</v>
      </c>
    </row>
    <row r="64" spans="1:10" x14ac:dyDescent="0.55000000000000004">
      <c r="A64" s="1" t="s">
        <v>92</v>
      </c>
      <c r="B64" s="1">
        <v>5.6000000000000001E-2</v>
      </c>
      <c r="C64" s="1">
        <v>5.7</v>
      </c>
      <c r="D64" s="1">
        <v>6</v>
      </c>
      <c r="E64" s="1">
        <v>1.791759469</v>
      </c>
      <c r="F64" s="1">
        <v>5</v>
      </c>
      <c r="G64" s="1">
        <v>4.0649990410000001</v>
      </c>
      <c r="H64" s="1">
        <v>2</v>
      </c>
      <c r="I64" s="1">
        <v>3</v>
      </c>
      <c r="J64" t="s">
        <v>193</v>
      </c>
    </row>
    <row r="65" spans="1:10" x14ac:dyDescent="0.55000000000000004">
      <c r="A65" s="1" t="s">
        <v>122</v>
      </c>
      <c r="B65" s="1">
        <v>1.6E-2</v>
      </c>
      <c r="C65" s="1">
        <v>6.2</v>
      </c>
      <c r="D65" s="1">
        <v>1</v>
      </c>
      <c r="E65" s="1">
        <v>0</v>
      </c>
      <c r="F65" s="1">
        <v>6</v>
      </c>
      <c r="G65" s="1">
        <v>3.722321049</v>
      </c>
      <c r="H65" s="1">
        <v>2</v>
      </c>
      <c r="I65" s="1">
        <v>4</v>
      </c>
      <c r="J65" t="s">
        <v>193</v>
      </c>
    </row>
    <row r="66" spans="1:10" x14ac:dyDescent="0.55000000000000004">
      <c r="A66" s="1" t="s">
        <v>42</v>
      </c>
      <c r="B66" s="1">
        <v>6.0999999999999999E-2</v>
      </c>
      <c r="C66" s="1">
        <v>3.55</v>
      </c>
      <c r="D66" s="1">
        <v>2</v>
      </c>
      <c r="E66" s="1">
        <v>0.69314718099999995</v>
      </c>
      <c r="F66" s="1">
        <v>5</v>
      </c>
      <c r="G66" s="1">
        <v>1.6122109929999999</v>
      </c>
      <c r="H66" s="1">
        <v>1</v>
      </c>
      <c r="I66" s="1">
        <v>5</v>
      </c>
      <c r="J66" t="s">
        <v>193</v>
      </c>
    </row>
    <row r="67" spans="1:10" x14ac:dyDescent="0.55000000000000004">
      <c r="A67" s="1" t="s">
        <v>52</v>
      </c>
      <c r="B67" s="1">
        <v>5.6000000000000001E-2</v>
      </c>
      <c r="C67" s="1">
        <v>6.2</v>
      </c>
      <c r="D67" s="1">
        <v>1</v>
      </c>
      <c r="E67" s="1">
        <v>0</v>
      </c>
      <c r="F67" s="1">
        <v>4</v>
      </c>
      <c r="G67" s="1">
        <v>3.633084186</v>
      </c>
      <c r="H67" s="1">
        <v>1</v>
      </c>
      <c r="I67" s="1">
        <v>2</v>
      </c>
      <c r="J67" t="s">
        <v>194</v>
      </c>
    </row>
    <row r="68" spans="1:10" x14ac:dyDescent="0.55000000000000004">
      <c r="A68" t="s">
        <v>145</v>
      </c>
      <c r="B68">
        <v>5.2999999999999999E-2</v>
      </c>
      <c r="C68">
        <v>1.8</v>
      </c>
      <c r="D68">
        <v>5</v>
      </c>
      <c r="E68">
        <v>1.609437912</v>
      </c>
      <c r="F68">
        <v>11</v>
      </c>
      <c r="G68">
        <v>0.59175090200000002</v>
      </c>
      <c r="H68">
        <v>3</v>
      </c>
      <c r="I68">
        <v>6</v>
      </c>
      <c r="J68" t="s">
        <v>194</v>
      </c>
    </row>
    <row r="69" spans="1:10" x14ac:dyDescent="0.55000000000000004">
      <c r="A69" t="s">
        <v>146</v>
      </c>
      <c r="B69">
        <v>5.1999999999999998E-2</v>
      </c>
      <c r="C69">
        <v>7.55</v>
      </c>
      <c r="D69">
        <v>61</v>
      </c>
      <c r="E69">
        <v>4.1108738640000002</v>
      </c>
      <c r="F69">
        <v>5</v>
      </c>
      <c r="G69">
        <v>1.3168760230000001</v>
      </c>
      <c r="H69">
        <v>1</v>
      </c>
      <c r="I69">
        <v>6</v>
      </c>
      <c r="J69" t="s">
        <v>194</v>
      </c>
    </row>
    <row r="70" spans="1:10" x14ac:dyDescent="0.55000000000000004">
      <c r="A70" t="s">
        <v>68</v>
      </c>
      <c r="B70">
        <v>6.0000000000000001E-3</v>
      </c>
      <c r="C70">
        <v>5.75</v>
      </c>
      <c r="D70">
        <v>1</v>
      </c>
      <c r="E70">
        <v>0</v>
      </c>
      <c r="F70">
        <v>9</v>
      </c>
      <c r="G70">
        <v>2.6238453700000002</v>
      </c>
      <c r="H70">
        <v>3</v>
      </c>
      <c r="I70">
        <v>7</v>
      </c>
      <c r="J70" t="s">
        <v>194</v>
      </c>
    </row>
    <row r="71" spans="1:10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 t="s">
        <v>194</v>
      </c>
    </row>
    <row r="72" spans="1:10" x14ac:dyDescent="0.55000000000000004">
      <c r="A72" s="1" t="s">
        <v>28</v>
      </c>
      <c r="B72" s="1">
        <v>3.0000000000000001E-3</v>
      </c>
      <c r="C72" s="1">
        <v>6.6</v>
      </c>
      <c r="D72" s="1">
        <v>1</v>
      </c>
      <c r="E72" s="1">
        <v>0</v>
      </c>
      <c r="F72" s="1">
        <v>9</v>
      </c>
      <c r="G72" s="1">
        <v>-0.35604697699999999</v>
      </c>
      <c r="H72" s="1">
        <v>3</v>
      </c>
      <c r="I72" s="1">
        <v>5</v>
      </c>
      <c r="J72" t="s">
        <v>193</v>
      </c>
    </row>
    <row r="73" spans="1:10" x14ac:dyDescent="0.55000000000000004">
      <c r="A73" s="1" t="s">
        <v>26</v>
      </c>
      <c r="B73" s="1">
        <v>5.0000000000000001E-3</v>
      </c>
      <c r="C73" s="1">
        <v>8.6999999999999993</v>
      </c>
      <c r="D73" s="1">
        <v>127</v>
      </c>
      <c r="E73" s="1">
        <v>4.8441870859999998</v>
      </c>
      <c r="F73" s="1">
        <v>5</v>
      </c>
      <c r="G73" s="1">
        <v>2.31441272</v>
      </c>
      <c r="H73" s="1">
        <v>3</v>
      </c>
      <c r="I73" s="1">
        <v>1</v>
      </c>
      <c r="J73" t="s">
        <v>193</v>
      </c>
    </row>
    <row r="74" spans="1:10" x14ac:dyDescent="0.55000000000000004">
      <c r="A74" s="1" t="s">
        <v>9</v>
      </c>
      <c r="B74" s="1">
        <v>6.2E-2</v>
      </c>
      <c r="C74" s="1">
        <v>7</v>
      </c>
      <c r="D74" s="1">
        <v>1</v>
      </c>
      <c r="E74" s="1">
        <v>0</v>
      </c>
      <c r="F74" s="1">
        <v>7</v>
      </c>
      <c r="G74" s="1">
        <v>2.2668686810000001</v>
      </c>
      <c r="H74" s="1">
        <v>3</v>
      </c>
      <c r="I74" s="1">
        <v>1</v>
      </c>
      <c r="J74" t="s">
        <v>193</v>
      </c>
    </row>
    <row r="75" spans="1:10" x14ac:dyDescent="0.55000000000000004">
      <c r="A75" s="1" t="s">
        <v>34</v>
      </c>
      <c r="B75" s="1">
        <v>2.1999999999999999E-2</v>
      </c>
      <c r="C75" s="1">
        <v>6.9</v>
      </c>
      <c r="D75" s="1">
        <v>38</v>
      </c>
      <c r="E75" s="1">
        <v>3.6375861600000001</v>
      </c>
      <c r="F75" s="1">
        <v>3</v>
      </c>
      <c r="G75" s="1">
        <v>2.4262853990000002</v>
      </c>
      <c r="H75" s="1">
        <v>1</v>
      </c>
      <c r="I75" s="1">
        <v>5</v>
      </c>
      <c r="J75" t="s">
        <v>193</v>
      </c>
    </row>
    <row r="76" spans="1:10" x14ac:dyDescent="0.55000000000000004">
      <c r="A76" s="1" t="s">
        <v>94</v>
      </c>
      <c r="B76" s="1">
        <v>5.0000000000000001E-3</v>
      </c>
      <c r="C76" s="1">
        <v>3.25</v>
      </c>
      <c r="D76" s="1">
        <v>11</v>
      </c>
      <c r="E76" s="1">
        <v>2.397895273</v>
      </c>
      <c r="F76" s="1">
        <v>6</v>
      </c>
      <c r="G76" s="1">
        <v>0.80125818500000001</v>
      </c>
      <c r="H76" s="1">
        <v>2</v>
      </c>
      <c r="I76" s="1">
        <v>3</v>
      </c>
      <c r="J76" t="s">
        <v>193</v>
      </c>
    </row>
    <row r="77" spans="1:10" x14ac:dyDescent="0.55000000000000004">
      <c r="A77" t="s">
        <v>154</v>
      </c>
      <c r="B77">
        <v>6.3E-2</v>
      </c>
      <c r="C77">
        <v>5</v>
      </c>
      <c r="D77">
        <v>3</v>
      </c>
      <c r="E77">
        <v>1.0986122890000001</v>
      </c>
      <c r="F77">
        <v>4</v>
      </c>
      <c r="G77">
        <v>2.468407682</v>
      </c>
      <c r="H77">
        <v>1</v>
      </c>
      <c r="I77">
        <v>8</v>
      </c>
      <c r="J77" t="s">
        <v>194</v>
      </c>
    </row>
    <row r="78" spans="1:10" x14ac:dyDescent="0.55000000000000004">
      <c r="A78" s="1" t="s">
        <v>62</v>
      </c>
      <c r="B78" s="1">
        <v>3.0000000000000001E-3</v>
      </c>
      <c r="C78" s="1">
        <v>6.95</v>
      </c>
      <c r="D78" s="1">
        <v>8</v>
      </c>
      <c r="E78" s="1">
        <v>2.0794415420000001</v>
      </c>
      <c r="F78" s="1">
        <v>11</v>
      </c>
      <c r="G78" s="1">
        <v>0.30558738600000002</v>
      </c>
      <c r="H78" s="1">
        <v>4</v>
      </c>
      <c r="I78" s="1">
        <v>2</v>
      </c>
      <c r="J78" t="s">
        <v>194</v>
      </c>
    </row>
    <row r="79" spans="1:10" x14ac:dyDescent="0.55000000000000004">
      <c r="A79" s="1" t="s">
        <v>45</v>
      </c>
      <c r="B79" s="1">
        <v>0.06</v>
      </c>
      <c r="C79" s="1">
        <v>5.0999999999999996</v>
      </c>
      <c r="D79" s="1">
        <v>1</v>
      </c>
      <c r="E79" s="1">
        <v>0</v>
      </c>
      <c r="F79" s="1">
        <v>7</v>
      </c>
      <c r="G79" s="1">
        <v>2.4956567559999998</v>
      </c>
      <c r="H79" s="1">
        <v>2</v>
      </c>
      <c r="I79" s="1">
        <v>2</v>
      </c>
      <c r="J79" t="s">
        <v>194</v>
      </c>
    </row>
    <row r="80" spans="1:10" x14ac:dyDescent="0.55000000000000004">
      <c r="A80" t="s">
        <v>160</v>
      </c>
      <c r="B80">
        <v>0.02</v>
      </c>
      <c r="C80">
        <v>5.2</v>
      </c>
      <c r="D80">
        <v>1</v>
      </c>
      <c r="E80">
        <v>0</v>
      </c>
      <c r="F80">
        <v>4</v>
      </c>
      <c r="G80">
        <v>2.0667746519999999</v>
      </c>
      <c r="H80">
        <v>1</v>
      </c>
      <c r="I80">
        <v>8</v>
      </c>
      <c r="J80" t="s">
        <v>194</v>
      </c>
    </row>
    <row r="81" spans="1:10" x14ac:dyDescent="0.55000000000000004">
      <c r="A81" t="s">
        <v>148</v>
      </c>
      <c r="B81">
        <v>6.0999999999999999E-2</v>
      </c>
      <c r="C81">
        <v>5.8</v>
      </c>
      <c r="D81">
        <v>4</v>
      </c>
      <c r="E81">
        <v>1.386294361</v>
      </c>
      <c r="F81">
        <v>6</v>
      </c>
      <c r="G81">
        <v>1.1402319480000001</v>
      </c>
      <c r="H81">
        <v>2</v>
      </c>
      <c r="I81">
        <v>6</v>
      </c>
      <c r="J81" t="s">
        <v>194</v>
      </c>
    </row>
    <row r="82" spans="1:10" x14ac:dyDescent="0.55000000000000004">
      <c r="A82" s="1" t="s">
        <v>43</v>
      </c>
      <c r="B82" s="1">
        <v>4.0000000000000001E-3</v>
      </c>
      <c r="C82" s="1">
        <v>5.25</v>
      </c>
      <c r="D82" s="1">
        <v>22</v>
      </c>
      <c r="E82" s="1">
        <v>3.091042453</v>
      </c>
      <c r="F82" s="1">
        <v>6</v>
      </c>
      <c r="G82" s="1">
        <v>2.415676801</v>
      </c>
      <c r="H82" s="1">
        <v>2</v>
      </c>
      <c r="I82" s="1">
        <v>5</v>
      </c>
      <c r="J82" t="s">
        <v>193</v>
      </c>
    </row>
    <row r="83" spans="1:10" x14ac:dyDescent="0.55000000000000004">
      <c r="A83" s="1" t="s">
        <v>90</v>
      </c>
      <c r="B83" s="1">
        <v>2.1000000000000001E-2</v>
      </c>
      <c r="C83" s="1">
        <v>5.9</v>
      </c>
      <c r="D83" s="1">
        <v>11</v>
      </c>
      <c r="E83" s="1">
        <v>2.397895273</v>
      </c>
      <c r="F83" s="1">
        <v>5</v>
      </c>
      <c r="G83" s="1">
        <v>1.219472551</v>
      </c>
      <c r="H83" s="1">
        <v>2</v>
      </c>
      <c r="I83" s="1">
        <v>3</v>
      </c>
      <c r="J83" t="s">
        <v>193</v>
      </c>
    </row>
    <row r="84" spans="1:10" x14ac:dyDescent="0.55000000000000004">
      <c r="A84" s="1" t="s">
        <v>21</v>
      </c>
      <c r="B84" s="1">
        <v>1.7999999999999999E-2</v>
      </c>
      <c r="C84" s="1">
        <v>5.9</v>
      </c>
      <c r="D84" s="1">
        <v>8</v>
      </c>
      <c r="E84" s="1">
        <v>2.0794415420000001</v>
      </c>
      <c r="F84" s="1">
        <v>6</v>
      </c>
      <c r="G84" s="1">
        <v>1.0595570409999999</v>
      </c>
      <c r="H84" s="1">
        <v>2</v>
      </c>
      <c r="I84" s="1">
        <v>1</v>
      </c>
      <c r="J84" t="s">
        <v>193</v>
      </c>
    </row>
    <row r="85" spans="1:10" x14ac:dyDescent="0.55000000000000004">
      <c r="A85" s="1" t="s">
        <v>126</v>
      </c>
      <c r="B85" s="1">
        <v>1.2999999999999999E-2</v>
      </c>
      <c r="C85" s="1">
        <v>7.45</v>
      </c>
      <c r="D85" s="1">
        <v>5</v>
      </c>
      <c r="E85" s="1">
        <v>1.609437912</v>
      </c>
      <c r="F85" s="1">
        <v>7</v>
      </c>
      <c r="G85" s="1">
        <v>1.701690981</v>
      </c>
      <c r="H85" s="1">
        <v>2</v>
      </c>
      <c r="I85" s="1">
        <v>4</v>
      </c>
      <c r="J85" t="s">
        <v>193</v>
      </c>
    </row>
    <row r="86" spans="1:10" x14ac:dyDescent="0.55000000000000004">
      <c r="A86" s="1" t="s">
        <v>84</v>
      </c>
      <c r="B86" s="1">
        <v>7.0000000000000001E-3</v>
      </c>
      <c r="C86" s="1">
        <v>5.7</v>
      </c>
      <c r="D86" s="1">
        <v>9</v>
      </c>
      <c r="E86" s="1">
        <v>2.1972245770000001</v>
      </c>
      <c r="F86" s="1">
        <v>4</v>
      </c>
      <c r="G86" s="1">
        <v>0.49245911599999997</v>
      </c>
      <c r="H86" s="1">
        <v>1</v>
      </c>
      <c r="I86" s="1">
        <v>3</v>
      </c>
      <c r="J86" t="s">
        <v>193</v>
      </c>
    </row>
    <row r="87" spans="1:10" x14ac:dyDescent="0.55000000000000004">
      <c r="A87" t="s">
        <v>169</v>
      </c>
      <c r="B87">
        <v>5.1999999999999998E-2</v>
      </c>
      <c r="C87">
        <v>4.5</v>
      </c>
      <c r="D87">
        <v>33</v>
      </c>
      <c r="E87">
        <v>3.496507561</v>
      </c>
      <c r="F87">
        <v>3</v>
      </c>
      <c r="G87">
        <v>3.1988310530000001</v>
      </c>
      <c r="H87">
        <v>1</v>
      </c>
      <c r="I87">
        <v>8</v>
      </c>
      <c r="J87" t="s">
        <v>194</v>
      </c>
    </row>
    <row r="88" spans="1:10" x14ac:dyDescent="0.55000000000000004">
      <c r="A88" t="s">
        <v>144</v>
      </c>
      <c r="B88">
        <v>2.1999999999999999E-2</v>
      </c>
      <c r="C88">
        <v>6.8</v>
      </c>
      <c r="D88">
        <v>10</v>
      </c>
      <c r="E88">
        <v>2.3025850929999998</v>
      </c>
      <c r="F88">
        <v>8</v>
      </c>
      <c r="G88">
        <v>2.0641682819999998</v>
      </c>
      <c r="H88">
        <v>2</v>
      </c>
      <c r="I88">
        <v>6</v>
      </c>
      <c r="J88" t="s">
        <v>194</v>
      </c>
    </row>
    <row r="89" spans="1:10" x14ac:dyDescent="0.55000000000000004">
      <c r="A89" s="1" t="s">
        <v>57</v>
      </c>
      <c r="B89" s="1">
        <v>7.0000000000000001E-3</v>
      </c>
      <c r="C89" s="1">
        <v>7.75</v>
      </c>
      <c r="D89" s="1">
        <v>22</v>
      </c>
      <c r="E89" s="1">
        <v>3.091042453</v>
      </c>
      <c r="F89" s="1">
        <v>4</v>
      </c>
      <c r="G89" s="1">
        <v>0.60350675399999998</v>
      </c>
      <c r="H89" s="1">
        <v>1</v>
      </c>
      <c r="I89" s="1">
        <v>2</v>
      </c>
      <c r="J89" t="s">
        <v>194</v>
      </c>
    </row>
    <row r="90" spans="1:10" x14ac:dyDescent="0.55000000000000004">
      <c r="A90" t="s">
        <v>72</v>
      </c>
      <c r="B90">
        <v>0.02</v>
      </c>
      <c r="C90">
        <v>4.75</v>
      </c>
      <c r="D90">
        <v>8</v>
      </c>
      <c r="E90">
        <v>2.0794415420000001</v>
      </c>
      <c r="F90">
        <v>5</v>
      </c>
      <c r="G90">
        <v>3.7082065389999999</v>
      </c>
      <c r="H90">
        <v>2</v>
      </c>
      <c r="I90">
        <v>7</v>
      </c>
      <c r="J90" t="s">
        <v>194</v>
      </c>
    </row>
    <row r="91" spans="1:10" x14ac:dyDescent="0.55000000000000004">
      <c r="A91" t="s">
        <v>138</v>
      </c>
      <c r="B91">
        <v>1.4E-2</v>
      </c>
      <c r="C91">
        <v>6.85</v>
      </c>
      <c r="D91">
        <v>7</v>
      </c>
      <c r="E91">
        <v>1.9459101489999999</v>
      </c>
      <c r="F91">
        <v>3</v>
      </c>
      <c r="G91">
        <v>4.4504567450000003</v>
      </c>
      <c r="H91">
        <v>1</v>
      </c>
      <c r="I91">
        <v>6</v>
      </c>
      <c r="J91" t="s">
        <v>194</v>
      </c>
    </row>
    <row r="92" spans="1:10" x14ac:dyDescent="0.55000000000000004">
      <c r="A92" s="1" t="s">
        <v>129</v>
      </c>
      <c r="B92" s="1">
        <v>0.05</v>
      </c>
      <c r="C92" s="1">
        <v>7.05</v>
      </c>
      <c r="D92" s="1">
        <v>15</v>
      </c>
      <c r="E92" s="1">
        <v>2.7080502009999998</v>
      </c>
      <c r="F92" s="1">
        <v>4</v>
      </c>
      <c r="G92" s="1">
        <v>3.745813976</v>
      </c>
      <c r="H92" s="1">
        <v>1</v>
      </c>
      <c r="I92" s="1">
        <v>4</v>
      </c>
      <c r="J92" t="s">
        <v>193</v>
      </c>
    </row>
    <row r="93" spans="1:10" x14ac:dyDescent="0.55000000000000004">
      <c r="A93" s="1" t="s">
        <v>96</v>
      </c>
      <c r="B93" s="1">
        <v>6.0999999999999999E-2</v>
      </c>
      <c r="C93" s="1">
        <v>6.55</v>
      </c>
      <c r="D93" s="1">
        <v>11</v>
      </c>
      <c r="E93" s="1">
        <v>2.397895273</v>
      </c>
      <c r="F93" s="1">
        <v>6</v>
      </c>
      <c r="G93" s="1">
        <v>0.89175098399999997</v>
      </c>
      <c r="H93" s="1">
        <v>2</v>
      </c>
      <c r="I93" s="1">
        <v>3</v>
      </c>
      <c r="J93" t="s">
        <v>193</v>
      </c>
    </row>
    <row r="94" spans="1:10" x14ac:dyDescent="0.55000000000000004">
      <c r="A94" s="1" t="s">
        <v>19</v>
      </c>
      <c r="B94" s="1">
        <v>5.8000000000000003E-2</v>
      </c>
      <c r="C94" s="1">
        <v>4.5999999999999996</v>
      </c>
      <c r="D94" s="1">
        <v>1</v>
      </c>
      <c r="E94" s="1">
        <v>0</v>
      </c>
      <c r="F94" s="1">
        <v>5</v>
      </c>
      <c r="G94" s="1">
        <v>4.6539680670000001</v>
      </c>
      <c r="H94" s="1">
        <v>1</v>
      </c>
      <c r="I94" s="1">
        <v>1</v>
      </c>
      <c r="J94" t="s">
        <v>193</v>
      </c>
    </row>
    <row r="95" spans="1:10" x14ac:dyDescent="0.55000000000000004">
      <c r="A95" s="1" t="s">
        <v>17</v>
      </c>
      <c r="B95" s="1">
        <v>5.7000000000000002E-2</v>
      </c>
      <c r="C95" s="1">
        <v>7.6</v>
      </c>
      <c r="D95" s="1">
        <v>43</v>
      </c>
      <c r="E95" s="1">
        <v>3.7612001159999999</v>
      </c>
      <c r="F95" s="1">
        <v>5</v>
      </c>
      <c r="G95" s="1">
        <v>2.4432111079999999</v>
      </c>
      <c r="H95" s="1">
        <v>1</v>
      </c>
      <c r="I95" s="1">
        <v>1</v>
      </c>
      <c r="J95" t="s">
        <v>193</v>
      </c>
    </row>
    <row r="96" spans="1:10" x14ac:dyDescent="0.55000000000000004">
      <c r="A96" t="s">
        <v>114</v>
      </c>
      <c r="B96">
        <v>7.5999999999999998E-2</v>
      </c>
      <c r="C96">
        <v>5.8</v>
      </c>
      <c r="D96">
        <v>2</v>
      </c>
      <c r="E96">
        <v>0.69314718099999995</v>
      </c>
      <c r="F96">
        <v>6</v>
      </c>
      <c r="G96">
        <v>1.6344347969999999</v>
      </c>
      <c r="H96">
        <v>1</v>
      </c>
      <c r="I96">
        <v>9</v>
      </c>
      <c r="J96" t="s">
        <v>193</v>
      </c>
    </row>
    <row r="97" spans="1:10" x14ac:dyDescent="0.55000000000000004">
      <c r="A97" t="s">
        <v>75</v>
      </c>
      <c r="B97">
        <v>1.9E-2</v>
      </c>
      <c r="C97">
        <v>7.35</v>
      </c>
      <c r="D97">
        <v>19</v>
      </c>
      <c r="E97">
        <v>2.9444389790000001</v>
      </c>
      <c r="F97">
        <v>4</v>
      </c>
      <c r="G97">
        <v>1.3890640990000001</v>
      </c>
      <c r="H97">
        <v>2</v>
      </c>
      <c r="I97">
        <v>7</v>
      </c>
      <c r="J97" t="s">
        <v>194</v>
      </c>
    </row>
    <row r="98" spans="1:10" x14ac:dyDescent="0.55000000000000004">
      <c r="A98" t="s">
        <v>150</v>
      </c>
      <c r="B98">
        <v>5.0999999999999997E-2</v>
      </c>
      <c r="C98">
        <v>8.1</v>
      </c>
      <c r="D98">
        <v>5</v>
      </c>
      <c r="E98">
        <v>1.609437912</v>
      </c>
      <c r="F98">
        <v>6</v>
      </c>
      <c r="G98">
        <v>0.863295233</v>
      </c>
      <c r="H98">
        <v>3</v>
      </c>
      <c r="I98">
        <v>6</v>
      </c>
      <c r="J98" t="s">
        <v>194</v>
      </c>
    </row>
    <row r="99" spans="1:10" x14ac:dyDescent="0.55000000000000004">
      <c r="A99" s="1" t="s">
        <v>55</v>
      </c>
      <c r="B99" s="1">
        <v>7.3999999999999996E-2</v>
      </c>
      <c r="C99" s="1">
        <v>4</v>
      </c>
      <c r="D99" s="1">
        <v>1</v>
      </c>
      <c r="E99" s="1">
        <v>0</v>
      </c>
      <c r="F99" s="1">
        <v>7</v>
      </c>
      <c r="G99" s="1">
        <v>0.65546137000000004</v>
      </c>
      <c r="H99" s="1">
        <v>2</v>
      </c>
      <c r="I99" s="1">
        <v>2</v>
      </c>
      <c r="J99" t="s">
        <v>194</v>
      </c>
    </row>
    <row r="100" spans="1:10" x14ac:dyDescent="0.55000000000000004">
      <c r="A100" s="1" t="s">
        <v>53</v>
      </c>
      <c r="B100" s="1">
        <v>5.6000000000000001E-2</v>
      </c>
      <c r="C100" s="1">
        <v>7.45</v>
      </c>
      <c r="D100" s="1">
        <v>28</v>
      </c>
      <c r="E100" s="1">
        <v>3.33220451</v>
      </c>
      <c r="F100" s="1">
        <v>3</v>
      </c>
      <c r="G100" s="1">
        <v>2.6728329500000001</v>
      </c>
      <c r="H100" s="1">
        <v>1</v>
      </c>
      <c r="I100" s="1">
        <v>2</v>
      </c>
      <c r="J100" t="s">
        <v>194</v>
      </c>
    </row>
    <row r="101" spans="1:10" x14ac:dyDescent="0.55000000000000004">
      <c r="A101" t="s">
        <v>186</v>
      </c>
      <c r="B101">
        <v>5.6000000000000001E-2</v>
      </c>
      <c r="C101">
        <v>7.75</v>
      </c>
      <c r="D101">
        <v>7</v>
      </c>
      <c r="E101">
        <v>1.9459101489999999</v>
      </c>
      <c r="F101">
        <v>6</v>
      </c>
      <c r="G101">
        <v>4.506836088</v>
      </c>
      <c r="H101">
        <v>3</v>
      </c>
      <c r="I101">
        <v>10</v>
      </c>
      <c r="J101" t="s">
        <v>194</v>
      </c>
    </row>
    <row r="102" spans="1:10" x14ac:dyDescent="0.55000000000000004">
      <c r="A102" s="1" t="s">
        <v>14</v>
      </c>
      <c r="B102" s="1">
        <v>5.7000000000000002E-2</v>
      </c>
      <c r="C102" s="1">
        <v>4.95</v>
      </c>
      <c r="D102" s="1">
        <v>1</v>
      </c>
      <c r="E102" s="1">
        <v>0</v>
      </c>
      <c r="F102" s="1">
        <v>5</v>
      </c>
      <c r="G102" s="1">
        <v>2.7549605189999999</v>
      </c>
      <c r="H102" s="1">
        <v>2</v>
      </c>
      <c r="I102" s="1">
        <v>1</v>
      </c>
      <c r="J102" t="s">
        <v>193</v>
      </c>
    </row>
    <row r="103" spans="1:10" x14ac:dyDescent="0.55000000000000004">
      <c r="A103" t="s">
        <v>115</v>
      </c>
      <c r="B103">
        <v>5.5E-2</v>
      </c>
      <c r="C103">
        <v>4.45</v>
      </c>
      <c r="D103">
        <v>1</v>
      </c>
      <c r="E103">
        <v>0</v>
      </c>
      <c r="F103">
        <v>6</v>
      </c>
      <c r="G103">
        <v>1.3547002159999999</v>
      </c>
      <c r="H103">
        <v>2</v>
      </c>
      <c r="I103">
        <v>9</v>
      </c>
      <c r="J103" t="s">
        <v>193</v>
      </c>
    </row>
    <row r="104" spans="1:10" x14ac:dyDescent="0.55000000000000004">
      <c r="A104" t="s">
        <v>108</v>
      </c>
      <c r="B104">
        <v>1.7000000000000001E-2</v>
      </c>
      <c r="C104">
        <v>6.2</v>
      </c>
      <c r="D104">
        <v>3</v>
      </c>
      <c r="E104">
        <v>1.0986122890000001</v>
      </c>
      <c r="F104">
        <v>6</v>
      </c>
      <c r="G104">
        <v>2.4642469330000001</v>
      </c>
      <c r="H104">
        <v>2</v>
      </c>
      <c r="I104">
        <v>9</v>
      </c>
      <c r="J104" t="s">
        <v>193</v>
      </c>
    </row>
    <row r="105" spans="1:10" x14ac:dyDescent="0.55000000000000004">
      <c r="A105" s="1" t="s">
        <v>85</v>
      </c>
      <c r="B105" s="1">
        <v>5.8999999999999997E-2</v>
      </c>
      <c r="C105" s="1">
        <v>7</v>
      </c>
      <c r="D105" s="1">
        <v>14</v>
      </c>
      <c r="E105" s="1">
        <v>2.63905733</v>
      </c>
      <c r="F105" s="1">
        <v>5</v>
      </c>
      <c r="G105" s="1">
        <v>0.67804891599999995</v>
      </c>
      <c r="H105" s="1">
        <v>1</v>
      </c>
      <c r="I105" s="1">
        <v>3</v>
      </c>
      <c r="J105" t="s">
        <v>193</v>
      </c>
    </row>
    <row r="106" spans="1:10" x14ac:dyDescent="0.55000000000000004">
      <c r="A106" s="1" t="s">
        <v>27</v>
      </c>
      <c r="B106" s="1">
        <v>0.05</v>
      </c>
      <c r="C106" s="1">
        <v>3.95</v>
      </c>
      <c r="D106" s="1">
        <v>1</v>
      </c>
      <c r="E106" s="1">
        <v>0</v>
      </c>
      <c r="F106" s="1">
        <v>7</v>
      </c>
      <c r="G106" s="1">
        <v>3.020745845</v>
      </c>
      <c r="H106" s="1">
        <v>2</v>
      </c>
      <c r="I106" s="1">
        <v>5</v>
      </c>
      <c r="J106" t="s">
        <v>193</v>
      </c>
    </row>
    <row r="107" spans="1:10" x14ac:dyDescent="0.55000000000000004">
      <c r="A107" s="1" t="s">
        <v>50</v>
      </c>
      <c r="B107" s="1">
        <v>1.6E-2</v>
      </c>
      <c r="C107" s="1">
        <v>7</v>
      </c>
      <c r="D107" s="1">
        <v>16</v>
      </c>
      <c r="E107" s="1">
        <v>2.7725887220000001</v>
      </c>
      <c r="F107" s="1">
        <v>11</v>
      </c>
      <c r="G107" s="1">
        <v>1.2275817010000001</v>
      </c>
      <c r="H107" s="1">
        <v>4</v>
      </c>
      <c r="I107" s="1">
        <v>2</v>
      </c>
      <c r="J107" t="s">
        <v>194</v>
      </c>
    </row>
    <row r="108" spans="1:10" x14ac:dyDescent="0.55000000000000004">
      <c r="A108" t="s">
        <v>187</v>
      </c>
      <c r="B108">
        <v>2.5999999999999999E-2</v>
      </c>
      <c r="C108">
        <v>2.1</v>
      </c>
      <c r="D108">
        <v>1</v>
      </c>
      <c r="E108">
        <v>0</v>
      </c>
      <c r="F108">
        <v>8</v>
      </c>
      <c r="G108">
        <v>2.1033899690000002</v>
      </c>
      <c r="H108">
        <v>3</v>
      </c>
      <c r="I108">
        <v>10</v>
      </c>
      <c r="J108" t="s">
        <v>194</v>
      </c>
    </row>
    <row r="109" spans="1:10" x14ac:dyDescent="0.55000000000000004">
      <c r="A109" t="s">
        <v>180</v>
      </c>
      <c r="B109">
        <v>2.7E-2</v>
      </c>
      <c r="C109">
        <v>6.1</v>
      </c>
      <c r="D109">
        <v>9</v>
      </c>
      <c r="E109">
        <v>2.1972245770000001</v>
      </c>
      <c r="F109">
        <v>5</v>
      </c>
      <c r="G109">
        <v>0.67355275699999995</v>
      </c>
      <c r="H109">
        <v>2</v>
      </c>
      <c r="I109">
        <v>10</v>
      </c>
      <c r="J109" t="s">
        <v>194</v>
      </c>
    </row>
    <row r="110" spans="1:10" x14ac:dyDescent="0.55000000000000004">
      <c r="A110" t="s">
        <v>139</v>
      </c>
      <c r="B110">
        <v>5.1999999999999998E-2</v>
      </c>
      <c r="C110">
        <v>7.4</v>
      </c>
      <c r="D110">
        <v>7</v>
      </c>
      <c r="E110">
        <v>1.9459101489999999</v>
      </c>
      <c r="F110">
        <v>7</v>
      </c>
      <c r="G110">
        <v>2.4361646850000001</v>
      </c>
      <c r="H110">
        <v>2</v>
      </c>
      <c r="I110">
        <v>6</v>
      </c>
      <c r="J110" t="s">
        <v>194</v>
      </c>
    </row>
    <row r="111" spans="1:10" x14ac:dyDescent="0.55000000000000004">
      <c r="A111" t="s">
        <v>153</v>
      </c>
      <c r="B111">
        <v>0.06</v>
      </c>
      <c r="C111">
        <v>6.1</v>
      </c>
      <c r="D111">
        <v>1</v>
      </c>
      <c r="E111">
        <v>0</v>
      </c>
      <c r="F111">
        <v>7</v>
      </c>
      <c r="G111">
        <v>0.49112755400000002</v>
      </c>
      <c r="H111">
        <v>2</v>
      </c>
      <c r="I111">
        <v>8</v>
      </c>
      <c r="J111" t="s">
        <v>194</v>
      </c>
    </row>
    <row r="112" spans="1:10" x14ac:dyDescent="0.55000000000000004">
      <c r="A112" s="1" t="s">
        <v>127</v>
      </c>
      <c r="B112" s="1">
        <v>5.1999999999999998E-2</v>
      </c>
      <c r="C112" s="1">
        <v>3.65</v>
      </c>
      <c r="D112" s="1">
        <v>1</v>
      </c>
      <c r="E112" s="1">
        <v>0</v>
      </c>
      <c r="F112" s="1">
        <v>9</v>
      </c>
      <c r="G112" s="1">
        <v>1.1623862309999999</v>
      </c>
      <c r="H112" s="1">
        <v>4</v>
      </c>
      <c r="I112" s="1">
        <v>4</v>
      </c>
      <c r="J112" t="s">
        <v>193</v>
      </c>
    </row>
    <row r="113" spans="1:10" x14ac:dyDescent="0.55000000000000004">
      <c r="A113" s="1" t="s">
        <v>124</v>
      </c>
      <c r="B113" s="1">
        <v>2.3E-2</v>
      </c>
      <c r="C113" s="1">
        <v>5.8</v>
      </c>
      <c r="D113" s="1">
        <v>1</v>
      </c>
      <c r="E113" s="1">
        <v>0</v>
      </c>
      <c r="F113" s="1">
        <v>7</v>
      </c>
      <c r="G113" s="1">
        <v>2.4554190629999999</v>
      </c>
      <c r="H113" s="1">
        <v>2</v>
      </c>
      <c r="I113" s="1">
        <v>4</v>
      </c>
      <c r="J113" t="s">
        <v>193</v>
      </c>
    </row>
    <row r="114" spans="1:10" x14ac:dyDescent="0.55000000000000004">
      <c r="A114" t="s">
        <v>110</v>
      </c>
      <c r="B114">
        <v>0.06</v>
      </c>
      <c r="C114">
        <v>5.8</v>
      </c>
      <c r="D114">
        <v>11</v>
      </c>
      <c r="E114">
        <v>2.397895273</v>
      </c>
      <c r="F114">
        <v>4</v>
      </c>
      <c r="G114">
        <v>0.951978459</v>
      </c>
      <c r="H114">
        <v>1</v>
      </c>
      <c r="I114">
        <v>9</v>
      </c>
      <c r="J114" t="s">
        <v>193</v>
      </c>
    </row>
    <row r="115" spans="1:10" x14ac:dyDescent="0.55000000000000004">
      <c r="A115" s="1" t="s">
        <v>120</v>
      </c>
      <c r="B115" s="1">
        <v>1.7000000000000001E-2</v>
      </c>
      <c r="C115" s="1">
        <v>7.4</v>
      </c>
      <c r="D115" s="1">
        <v>16</v>
      </c>
      <c r="E115" s="1">
        <v>2.7725887220000001</v>
      </c>
      <c r="F115" s="1">
        <v>4</v>
      </c>
      <c r="G115" s="1">
        <v>3.1040533479999999</v>
      </c>
      <c r="H115" s="1">
        <v>1</v>
      </c>
      <c r="I115" s="1">
        <v>4</v>
      </c>
      <c r="J115" t="s">
        <v>193</v>
      </c>
    </row>
    <row r="116" spans="1:10" x14ac:dyDescent="0.55000000000000004">
      <c r="A116" s="1" t="s">
        <v>18</v>
      </c>
      <c r="B116" s="1">
        <v>1.9E-2</v>
      </c>
      <c r="C116" s="1">
        <v>5.3</v>
      </c>
      <c r="D116" s="1">
        <v>15</v>
      </c>
      <c r="E116" s="1">
        <v>2.7080502009999998</v>
      </c>
      <c r="F116" s="1">
        <v>7</v>
      </c>
      <c r="G116" s="1">
        <v>3.2068405759999998</v>
      </c>
      <c r="H116" s="1">
        <v>2</v>
      </c>
      <c r="I116" s="1">
        <v>1</v>
      </c>
      <c r="J116" t="s">
        <v>193</v>
      </c>
    </row>
    <row r="117" spans="1:10" x14ac:dyDescent="0.55000000000000004">
      <c r="A117" t="s">
        <v>73</v>
      </c>
      <c r="B117">
        <v>2.1000000000000001E-2</v>
      </c>
      <c r="C117">
        <v>4.2</v>
      </c>
      <c r="D117">
        <v>1</v>
      </c>
      <c r="E117">
        <v>0</v>
      </c>
      <c r="F117">
        <v>8</v>
      </c>
      <c r="G117">
        <v>2.9010607000000001E-2</v>
      </c>
      <c r="H117">
        <v>3</v>
      </c>
      <c r="I117">
        <v>7</v>
      </c>
      <c r="J117" t="s">
        <v>194</v>
      </c>
    </row>
    <row r="118" spans="1:10" x14ac:dyDescent="0.55000000000000004">
      <c r="A118" t="s">
        <v>70</v>
      </c>
      <c r="B118">
        <v>5.1999999999999998E-2</v>
      </c>
      <c r="C118">
        <v>6.2</v>
      </c>
      <c r="D118">
        <v>24</v>
      </c>
      <c r="E118">
        <v>3.1780538300000001</v>
      </c>
      <c r="F118">
        <v>6</v>
      </c>
      <c r="G118">
        <v>0.84706338400000003</v>
      </c>
      <c r="H118">
        <v>2</v>
      </c>
      <c r="I118">
        <v>7</v>
      </c>
      <c r="J118" t="s">
        <v>194</v>
      </c>
    </row>
    <row r="119" spans="1:10" x14ac:dyDescent="0.55000000000000004">
      <c r="A119" t="s">
        <v>182</v>
      </c>
      <c r="B119">
        <v>5.2999999999999999E-2</v>
      </c>
      <c r="C119">
        <v>6.7</v>
      </c>
      <c r="D119">
        <v>19</v>
      </c>
      <c r="E119">
        <v>2.9444389790000001</v>
      </c>
      <c r="F119">
        <v>3</v>
      </c>
      <c r="G119">
        <v>3.2498227179999999</v>
      </c>
      <c r="H119">
        <v>1</v>
      </c>
      <c r="I119">
        <v>10</v>
      </c>
      <c r="J119" t="s">
        <v>194</v>
      </c>
    </row>
    <row r="120" spans="1:10" x14ac:dyDescent="0.55000000000000004">
      <c r="A120" t="s">
        <v>66</v>
      </c>
      <c r="B120">
        <v>6.0999999999999999E-2</v>
      </c>
      <c r="C120">
        <v>5.5</v>
      </c>
      <c r="D120">
        <v>1</v>
      </c>
      <c r="E120">
        <v>0</v>
      </c>
      <c r="F120">
        <v>5</v>
      </c>
      <c r="G120">
        <v>2.082466766</v>
      </c>
      <c r="H120">
        <v>1</v>
      </c>
      <c r="I120">
        <v>7</v>
      </c>
      <c r="J120" t="s">
        <v>194</v>
      </c>
    </row>
    <row r="121" spans="1:10" x14ac:dyDescent="0.55000000000000004">
      <c r="A121" s="1" t="s">
        <v>54</v>
      </c>
      <c r="B121" s="1">
        <v>1.7000000000000001E-2</v>
      </c>
      <c r="C121" s="1">
        <v>5</v>
      </c>
      <c r="D121" s="1">
        <v>6</v>
      </c>
      <c r="E121" s="1">
        <v>1.791759469</v>
      </c>
      <c r="F121" s="1">
        <v>6</v>
      </c>
      <c r="G121" s="1">
        <v>-0.695929452</v>
      </c>
      <c r="H121" s="1">
        <v>2</v>
      </c>
      <c r="I121" s="1">
        <v>2</v>
      </c>
      <c r="J121" t="s">
        <v>194</v>
      </c>
    </row>
    <row r="122" spans="1:10" x14ac:dyDescent="0.55000000000000004">
      <c r="A122" t="s">
        <v>107</v>
      </c>
      <c r="B122">
        <v>6.6000000000000003E-2</v>
      </c>
      <c r="C122">
        <v>8.85</v>
      </c>
      <c r="D122">
        <v>19</v>
      </c>
      <c r="E122">
        <v>2.9444389790000001</v>
      </c>
      <c r="F122">
        <v>4</v>
      </c>
      <c r="G122">
        <v>0.678639137</v>
      </c>
      <c r="H122">
        <v>1</v>
      </c>
      <c r="I122">
        <v>9</v>
      </c>
      <c r="J122" t="s">
        <v>193</v>
      </c>
    </row>
    <row r="123" spans="1:10" x14ac:dyDescent="0.55000000000000004">
      <c r="A123" t="s">
        <v>116</v>
      </c>
      <c r="B123">
        <v>1.7999999999999999E-2</v>
      </c>
      <c r="C123">
        <v>3.05</v>
      </c>
      <c r="D123">
        <v>71</v>
      </c>
      <c r="E123">
        <v>4.2626798770000001</v>
      </c>
      <c r="F123">
        <v>4</v>
      </c>
      <c r="G123">
        <v>1.660572994</v>
      </c>
      <c r="H123">
        <v>1</v>
      </c>
      <c r="I123">
        <v>9</v>
      </c>
      <c r="J123" t="s">
        <v>193</v>
      </c>
    </row>
    <row r="124" spans="1:10" x14ac:dyDescent="0.55000000000000004">
      <c r="A124" t="s">
        <v>105</v>
      </c>
      <c r="B124">
        <v>2.1000000000000001E-2</v>
      </c>
      <c r="C124">
        <v>5.25</v>
      </c>
      <c r="D124">
        <v>1</v>
      </c>
      <c r="E124">
        <v>0</v>
      </c>
      <c r="F124">
        <v>8</v>
      </c>
      <c r="G124">
        <v>0.46062079</v>
      </c>
      <c r="H124">
        <v>2</v>
      </c>
      <c r="I124">
        <v>9</v>
      </c>
      <c r="J124" t="s">
        <v>193</v>
      </c>
    </row>
    <row r="125" spans="1:10" x14ac:dyDescent="0.55000000000000004">
      <c r="A125" s="1" t="s">
        <v>121</v>
      </c>
      <c r="B125" s="1">
        <v>2.5000000000000001E-2</v>
      </c>
      <c r="C125" s="1">
        <v>4.05</v>
      </c>
      <c r="D125" s="1">
        <v>9</v>
      </c>
      <c r="E125" s="1">
        <v>2.1972245770000001</v>
      </c>
      <c r="F125" s="1">
        <v>7</v>
      </c>
      <c r="G125" s="1">
        <v>0.81043085800000003</v>
      </c>
      <c r="H125" s="1">
        <v>3</v>
      </c>
      <c r="I125" s="1">
        <v>4</v>
      </c>
      <c r="J125" t="s">
        <v>193</v>
      </c>
    </row>
    <row r="126" spans="1:10" x14ac:dyDescent="0.55000000000000004">
      <c r="A126" s="1" t="s">
        <v>132</v>
      </c>
      <c r="B126" s="1">
        <v>5.2999999999999999E-2</v>
      </c>
      <c r="C126" s="1">
        <v>6.55</v>
      </c>
      <c r="D126" s="1">
        <v>1</v>
      </c>
      <c r="E126" s="1">
        <v>0</v>
      </c>
      <c r="F126" s="1">
        <v>6</v>
      </c>
      <c r="G126" s="1">
        <v>2.291088121</v>
      </c>
      <c r="H126" s="1">
        <v>2</v>
      </c>
      <c r="I126" s="1">
        <v>4</v>
      </c>
      <c r="J126" t="s">
        <v>193</v>
      </c>
    </row>
    <row r="127" spans="1:10" x14ac:dyDescent="0.55000000000000004">
      <c r="A127" t="s">
        <v>179</v>
      </c>
      <c r="B127">
        <v>2.1000000000000001E-2</v>
      </c>
      <c r="C127">
        <v>6.9</v>
      </c>
      <c r="D127">
        <v>19</v>
      </c>
      <c r="E127">
        <v>2.9444389790000001</v>
      </c>
      <c r="F127">
        <v>4</v>
      </c>
      <c r="G127">
        <v>1.173394746</v>
      </c>
      <c r="H127">
        <v>1</v>
      </c>
      <c r="I127">
        <v>10</v>
      </c>
      <c r="J127" t="s">
        <v>194</v>
      </c>
    </row>
    <row r="128" spans="1:10" x14ac:dyDescent="0.55000000000000004">
      <c r="A128" t="s">
        <v>188</v>
      </c>
      <c r="B128">
        <v>1.7999999999999999E-2</v>
      </c>
      <c r="C128">
        <v>6.05</v>
      </c>
      <c r="D128">
        <v>1</v>
      </c>
      <c r="E128">
        <v>0</v>
      </c>
      <c r="F128">
        <v>8</v>
      </c>
      <c r="G128">
        <v>2.94541977</v>
      </c>
      <c r="H128">
        <v>3</v>
      </c>
      <c r="I128">
        <v>10</v>
      </c>
      <c r="J128" t="s">
        <v>194</v>
      </c>
    </row>
    <row r="129" spans="1:10" x14ac:dyDescent="0.55000000000000004">
      <c r="A129" t="s">
        <v>177</v>
      </c>
      <c r="B129">
        <v>2.1000000000000001E-2</v>
      </c>
      <c r="C129">
        <v>2.9</v>
      </c>
      <c r="D129">
        <v>1</v>
      </c>
      <c r="E129">
        <v>0</v>
      </c>
      <c r="F129">
        <v>9</v>
      </c>
      <c r="G129">
        <v>1.6721828860000001</v>
      </c>
      <c r="H129">
        <v>4</v>
      </c>
      <c r="I129">
        <v>10</v>
      </c>
      <c r="J129" t="s">
        <v>194</v>
      </c>
    </row>
    <row r="130" spans="1:10" x14ac:dyDescent="0.55000000000000004">
      <c r="A130" t="s">
        <v>67</v>
      </c>
      <c r="B130">
        <v>1.4999999999999999E-2</v>
      </c>
      <c r="C130">
        <v>8.75</v>
      </c>
      <c r="D130">
        <v>17</v>
      </c>
      <c r="E130">
        <v>2.8332133439999998</v>
      </c>
      <c r="F130">
        <v>6</v>
      </c>
      <c r="G130">
        <v>1.102909725</v>
      </c>
      <c r="H130">
        <v>2</v>
      </c>
      <c r="I130">
        <v>7</v>
      </c>
      <c r="J130" t="s">
        <v>194</v>
      </c>
    </row>
    <row r="131" spans="1:10" x14ac:dyDescent="0.55000000000000004">
      <c r="A131" t="s">
        <v>78</v>
      </c>
      <c r="B131">
        <v>5.1999999999999998E-2</v>
      </c>
      <c r="C131">
        <v>5.6</v>
      </c>
      <c r="D131">
        <v>3</v>
      </c>
      <c r="E131">
        <v>1.0986122890000001</v>
      </c>
      <c r="F131">
        <v>9</v>
      </c>
      <c r="G131">
        <v>3.758683188</v>
      </c>
      <c r="H131">
        <v>2</v>
      </c>
      <c r="I131">
        <v>7</v>
      </c>
      <c r="J131" t="s">
        <v>194</v>
      </c>
    </row>
    <row r="132" spans="1:10" x14ac:dyDescent="0.55000000000000004">
      <c r="A132" s="1" t="s">
        <v>81</v>
      </c>
      <c r="B132" s="1">
        <v>5.1999999999999998E-2</v>
      </c>
      <c r="C132" s="1">
        <v>5.0999999999999996</v>
      </c>
      <c r="D132" s="1">
        <v>11</v>
      </c>
      <c r="E132" s="1">
        <v>2.397895273</v>
      </c>
      <c r="F132" s="1">
        <v>5</v>
      </c>
      <c r="G132" s="1">
        <v>0.90830802300000002</v>
      </c>
      <c r="H132" s="1">
        <v>1</v>
      </c>
      <c r="I132" s="1">
        <v>3</v>
      </c>
      <c r="J132" t="s">
        <v>193</v>
      </c>
    </row>
    <row r="133" spans="1:10" x14ac:dyDescent="0.55000000000000004">
      <c r="A133" s="1" t="s">
        <v>40</v>
      </c>
      <c r="B133" s="1">
        <v>2.1000000000000001E-2</v>
      </c>
      <c r="C133" s="1">
        <v>4.5999999999999996</v>
      </c>
      <c r="D133" s="1">
        <v>1</v>
      </c>
      <c r="E133" s="1">
        <v>0</v>
      </c>
      <c r="F133" s="1">
        <v>5</v>
      </c>
      <c r="G133" s="1">
        <v>1.912259081</v>
      </c>
      <c r="H133" s="1">
        <v>2</v>
      </c>
      <c r="I133" s="1">
        <v>5</v>
      </c>
      <c r="J133" t="s">
        <v>193</v>
      </c>
    </row>
    <row r="134" spans="1:10" x14ac:dyDescent="0.55000000000000004">
      <c r="A134" s="1" t="s">
        <v>32</v>
      </c>
      <c r="B134" s="1">
        <v>0.01</v>
      </c>
      <c r="C134" s="1">
        <v>6.5</v>
      </c>
      <c r="D134" s="1">
        <v>4</v>
      </c>
      <c r="E134" s="1">
        <v>1.386294361</v>
      </c>
      <c r="F134" s="1">
        <v>10</v>
      </c>
      <c r="G134" s="1">
        <v>1.5464815279999999</v>
      </c>
      <c r="H134" s="1">
        <v>3</v>
      </c>
      <c r="I134" s="1">
        <v>5</v>
      </c>
      <c r="J134" t="s">
        <v>193</v>
      </c>
    </row>
    <row r="135" spans="1:10" x14ac:dyDescent="0.55000000000000004">
      <c r="A135" t="s">
        <v>106</v>
      </c>
      <c r="B135">
        <v>2.1000000000000001E-2</v>
      </c>
      <c r="C135">
        <v>7.45</v>
      </c>
      <c r="D135">
        <v>1</v>
      </c>
      <c r="E135">
        <v>0</v>
      </c>
      <c r="F135">
        <v>3</v>
      </c>
      <c r="G135">
        <v>2.7871736039999999</v>
      </c>
      <c r="H135">
        <v>1</v>
      </c>
      <c r="I135">
        <v>9</v>
      </c>
      <c r="J135" t="s">
        <v>193</v>
      </c>
    </row>
    <row r="136" spans="1:10" x14ac:dyDescent="0.55000000000000004">
      <c r="A136" s="1" t="s">
        <v>130</v>
      </c>
      <c r="B136" s="1">
        <v>8.9999999999999993E-3</v>
      </c>
      <c r="C136" s="1">
        <v>4.7</v>
      </c>
      <c r="D136" s="1">
        <v>27</v>
      </c>
      <c r="E136" s="1">
        <v>3.2958368660000001</v>
      </c>
      <c r="F136" s="1">
        <v>6</v>
      </c>
      <c r="G136" s="1">
        <v>1.4487750699999999</v>
      </c>
      <c r="H136" s="1">
        <v>2</v>
      </c>
      <c r="I136" s="1">
        <v>4</v>
      </c>
      <c r="J136" t="s">
        <v>193</v>
      </c>
    </row>
    <row r="137" spans="1:10" x14ac:dyDescent="0.55000000000000004">
      <c r="A137" t="s">
        <v>135</v>
      </c>
      <c r="B137">
        <v>0.05</v>
      </c>
      <c r="C137">
        <v>3.85</v>
      </c>
      <c r="D137">
        <v>1</v>
      </c>
      <c r="E137">
        <v>0</v>
      </c>
      <c r="F137">
        <v>7</v>
      </c>
      <c r="G137">
        <v>4.4935857559999999</v>
      </c>
      <c r="H137">
        <v>2</v>
      </c>
      <c r="I137">
        <v>6</v>
      </c>
      <c r="J137" t="s">
        <v>194</v>
      </c>
    </row>
    <row r="138" spans="1:10" x14ac:dyDescent="0.55000000000000004">
      <c r="A138" t="s">
        <v>166</v>
      </c>
      <c r="B138">
        <v>1.7999999999999999E-2</v>
      </c>
      <c r="C138">
        <v>6.05</v>
      </c>
      <c r="D138">
        <v>2</v>
      </c>
      <c r="E138">
        <v>0.69314718099999995</v>
      </c>
      <c r="F138">
        <v>6</v>
      </c>
      <c r="G138">
        <v>1.0466822229999999</v>
      </c>
      <c r="H138">
        <v>2</v>
      </c>
      <c r="I138">
        <v>8</v>
      </c>
      <c r="J138" t="s">
        <v>194</v>
      </c>
    </row>
    <row r="139" spans="1:10" x14ac:dyDescent="0.55000000000000004">
      <c r="A139" t="s">
        <v>158</v>
      </c>
      <c r="B139">
        <v>6.0999999999999999E-2</v>
      </c>
      <c r="C139">
        <v>6.4</v>
      </c>
      <c r="D139">
        <v>4</v>
      </c>
      <c r="E139">
        <v>1.386294361</v>
      </c>
      <c r="F139">
        <v>7</v>
      </c>
      <c r="G139">
        <v>0.40697080400000002</v>
      </c>
      <c r="H139">
        <v>2</v>
      </c>
      <c r="I139">
        <v>8</v>
      </c>
      <c r="J139" t="s">
        <v>194</v>
      </c>
    </row>
    <row r="140" spans="1:10" x14ac:dyDescent="0.55000000000000004">
      <c r="A140" t="s">
        <v>178</v>
      </c>
      <c r="B140">
        <v>5.1999999999999998E-2</v>
      </c>
      <c r="C140">
        <v>4.6500000000000004</v>
      </c>
      <c r="D140">
        <v>4</v>
      </c>
      <c r="E140">
        <v>1.386294361</v>
      </c>
      <c r="F140">
        <v>4</v>
      </c>
      <c r="G140">
        <v>2.1403398779999998</v>
      </c>
      <c r="H140">
        <v>1</v>
      </c>
      <c r="I140">
        <v>10</v>
      </c>
      <c r="J140" t="s">
        <v>194</v>
      </c>
    </row>
    <row r="141" spans="1:10" x14ac:dyDescent="0.55000000000000004">
      <c r="A141" t="s">
        <v>76</v>
      </c>
      <c r="B141">
        <v>1.4999999999999999E-2</v>
      </c>
      <c r="C141">
        <v>3.7</v>
      </c>
      <c r="D141">
        <v>11</v>
      </c>
      <c r="E141">
        <v>2.397895273</v>
      </c>
      <c r="F141">
        <v>4</v>
      </c>
      <c r="G141">
        <v>-2.0613042830000001</v>
      </c>
      <c r="H141">
        <v>1</v>
      </c>
      <c r="I141">
        <v>7</v>
      </c>
      <c r="J141" t="s">
        <v>194</v>
      </c>
    </row>
    <row r="142" spans="1:10" x14ac:dyDescent="0.55000000000000004">
      <c r="A142" s="1" t="s">
        <v>20</v>
      </c>
      <c r="B142" s="1">
        <v>6.6000000000000003E-2</v>
      </c>
      <c r="C142" s="1">
        <v>7.95</v>
      </c>
      <c r="D142" s="1">
        <v>50</v>
      </c>
      <c r="E142" s="1">
        <v>3.912023005</v>
      </c>
      <c r="F142" s="1">
        <v>7</v>
      </c>
      <c r="G142" s="1">
        <v>1.829771244</v>
      </c>
      <c r="H142" s="1">
        <v>2</v>
      </c>
      <c r="I142" s="1">
        <v>1</v>
      </c>
      <c r="J142" t="s">
        <v>193</v>
      </c>
    </row>
    <row r="143" spans="1:10" x14ac:dyDescent="0.55000000000000004">
      <c r="A143" s="1" t="s">
        <v>95</v>
      </c>
      <c r="B143" s="1">
        <v>6.4000000000000001E-2</v>
      </c>
      <c r="C143" s="1">
        <v>3.35</v>
      </c>
      <c r="D143" s="1">
        <v>1</v>
      </c>
      <c r="E143" s="1">
        <v>0</v>
      </c>
      <c r="F143" s="1">
        <v>5</v>
      </c>
      <c r="G143" s="1">
        <v>1.1479838680000001</v>
      </c>
      <c r="H143" s="1">
        <v>1</v>
      </c>
      <c r="I143" s="1">
        <v>3</v>
      </c>
      <c r="J143" t="s">
        <v>193</v>
      </c>
    </row>
    <row r="144" spans="1:10" x14ac:dyDescent="0.55000000000000004">
      <c r="A144" s="1" t="s">
        <v>35</v>
      </c>
      <c r="B144" s="1">
        <v>6.0999999999999999E-2</v>
      </c>
      <c r="C144" s="1">
        <v>7.1</v>
      </c>
      <c r="D144" s="1">
        <v>52</v>
      </c>
      <c r="E144" s="1">
        <v>3.9512437189999998</v>
      </c>
      <c r="F144" s="1">
        <v>4</v>
      </c>
      <c r="G144" s="1">
        <v>1.103420165</v>
      </c>
      <c r="H144" s="1">
        <v>1</v>
      </c>
      <c r="I144" s="1">
        <v>5</v>
      </c>
      <c r="J144" t="s">
        <v>193</v>
      </c>
    </row>
    <row r="145" spans="1:10" x14ac:dyDescent="0.55000000000000004">
      <c r="A145" s="1" t="s">
        <v>37</v>
      </c>
      <c r="B145" s="1">
        <v>5.2999999999999999E-2</v>
      </c>
      <c r="C145" s="1">
        <v>6.7</v>
      </c>
      <c r="D145" s="1">
        <v>1</v>
      </c>
      <c r="E145" s="1">
        <v>0</v>
      </c>
      <c r="F145" s="1">
        <v>8</v>
      </c>
      <c r="G145" s="1">
        <v>6.5541725289999997</v>
      </c>
      <c r="H145" s="1">
        <v>2</v>
      </c>
      <c r="I145" s="1">
        <v>5</v>
      </c>
      <c r="J145" t="s">
        <v>193</v>
      </c>
    </row>
    <row r="146" spans="1:10" x14ac:dyDescent="0.55000000000000004">
      <c r="A146" s="1" t="s">
        <v>86</v>
      </c>
      <c r="B146" s="1">
        <v>2.5000000000000001E-2</v>
      </c>
      <c r="C146" s="1">
        <v>4.7</v>
      </c>
      <c r="D146" s="1">
        <v>11</v>
      </c>
      <c r="E146" s="1">
        <v>2.397895273</v>
      </c>
      <c r="F146" s="1">
        <v>9</v>
      </c>
      <c r="G146" s="1">
        <v>1.3637066390000001</v>
      </c>
      <c r="H146" s="1">
        <v>3</v>
      </c>
      <c r="I146" s="1">
        <v>3</v>
      </c>
      <c r="J146" t="s">
        <v>193</v>
      </c>
    </row>
    <row r="147" spans="1:10" x14ac:dyDescent="0.55000000000000004">
      <c r="A147" s="1" t="s">
        <v>56</v>
      </c>
      <c r="B147" s="1">
        <v>5.3999999999999999E-2</v>
      </c>
      <c r="C147" s="1">
        <v>3.25</v>
      </c>
      <c r="D147" s="1">
        <v>19</v>
      </c>
      <c r="E147" s="1">
        <v>2.9444389790000001</v>
      </c>
      <c r="F147" s="1">
        <v>3</v>
      </c>
      <c r="G147" s="1">
        <v>0.53434834499999995</v>
      </c>
      <c r="H147" s="1">
        <v>1</v>
      </c>
      <c r="I147" s="1">
        <v>2</v>
      </c>
      <c r="J147" t="s">
        <v>194</v>
      </c>
    </row>
    <row r="148" spans="1:10" x14ac:dyDescent="0.55000000000000004">
      <c r="A148" t="s">
        <v>149</v>
      </c>
      <c r="B148">
        <v>5.8999999999999997E-2</v>
      </c>
      <c r="C148">
        <v>8.9499999999999993</v>
      </c>
      <c r="D148">
        <v>348</v>
      </c>
      <c r="E148">
        <v>5.8522024799999999</v>
      </c>
      <c r="F148">
        <v>4</v>
      </c>
      <c r="G148">
        <v>2.4814550139999998</v>
      </c>
      <c r="H148">
        <v>1</v>
      </c>
      <c r="I148">
        <v>6</v>
      </c>
      <c r="J148" t="s">
        <v>194</v>
      </c>
    </row>
    <row r="149" spans="1:10" x14ac:dyDescent="0.55000000000000004">
      <c r="A149" t="s">
        <v>161</v>
      </c>
      <c r="B149">
        <v>6.6000000000000003E-2</v>
      </c>
      <c r="C149">
        <v>6.95</v>
      </c>
      <c r="D149">
        <v>24</v>
      </c>
      <c r="E149">
        <v>3.1780538300000001</v>
      </c>
      <c r="F149">
        <v>4</v>
      </c>
      <c r="G149">
        <v>3.3497362110000002</v>
      </c>
      <c r="H149">
        <v>1</v>
      </c>
      <c r="I149">
        <v>8</v>
      </c>
      <c r="J149" t="s">
        <v>194</v>
      </c>
    </row>
    <row r="150" spans="1:10" x14ac:dyDescent="0.55000000000000004">
      <c r="A150" t="s">
        <v>163</v>
      </c>
      <c r="B150">
        <v>2.4E-2</v>
      </c>
      <c r="C150">
        <v>2.7</v>
      </c>
      <c r="D150">
        <v>3</v>
      </c>
      <c r="E150">
        <v>1.0986122890000001</v>
      </c>
      <c r="F150">
        <v>7</v>
      </c>
      <c r="G150">
        <v>2.4116888830000001</v>
      </c>
      <c r="H150">
        <v>3</v>
      </c>
      <c r="I150">
        <v>8</v>
      </c>
      <c r="J150" t="s">
        <v>194</v>
      </c>
    </row>
    <row r="151" spans="1:10" x14ac:dyDescent="0.55000000000000004">
      <c r="A151" t="s">
        <v>140</v>
      </c>
      <c r="B151">
        <v>8.0000000000000002E-3</v>
      </c>
      <c r="C151">
        <v>5.0999999999999996</v>
      </c>
      <c r="D151">
        <v>1</v>
      </c>
      <c r="E151">
        <v>0</v>
      </c>
      <c r="F151">
        <v>7</v>
      </c>
      <c r="G151">
        <v>0.112350407</v>
      </c>
      <c r="H151">
        <v>2</v>
      </c>
      <c r="I151">
        <v>6</v>
      </c>
      <c r="J151" t="s">
        <v>194</v>
      </c>
    </row>
    <row r="152" spans="1:10" x14ac:dyDescent="0.55000000000000004">
      <c r="A152" s="1" t="s">
        <v>118</v>
      </c>
      <c r="B152" s="1">
        <v>5.5E-2</v>
      </c>
      <c r="C152" s="1">
        <v>3.7</v>
      </c>
      <c r="D152" s="1">
        <v>16</v>
      </c>
      <c r="E152" s="1">
        <v>2.7725887220000001</v>
      </c>
      <c r="F152" s="1">
        <v>7</v>
      </c>
      <c r="G152" s="1">
        <v>3.9051555969999998</v>
      </c>
      <c r="H152" s="1">
        <v>4</v>
      </c>
      <c r="I152" s="1">
        <v>4</v>
      </c>
      <c r="J152" t="s">
        <v>193</v>
      </c>
    </row>
    <row r="153" spans="1:10" x14ac:dyDescent="0.55000000000000004">
      <c r="A153" s="1" t="s">
        <v>38</v>
      </c>
      <c r="B153" s="1">
        <v>5.2999999999999999E-2</v>
      </c>
      <c r="C153" s="1">
        <v>6.35</v>
      </c>
      <c r="D153" s="1">
        <v>25</v>
      </c>
      <c r="E153" s="1">
        <v>3.218875825</v>
      </c>
      <c r="F153" s="1">
        <v>7</v>
      </c>
      <c r="G153" s="1">
        <v>0.74662667000000005</v>
      </c>
      <c r="H153" s="1">
        <v>2</v>
      </c>
      <c r="I153" s="1">
        <v>5</v>
      </c>
      <c r="J153" t="s">
        <v>193</v>
      </c>
    </row>
    <row r="154" spans="1:10" x14ac:dyDescent="0.55000000000000004">
      <c r="A154" s="1" t="s">
        <v>131</v>
      </c>
      <c r="B154" s="1">
        <v>5.6000000000000001E-2</v>
      </c>
      <c r="C154" s="1">
        <v>7.2</v>
      </c>
      <c r="D154" s="1">
        <v>8</v>
      </c>
      <c r="E154" s="1">
        <v>2.0794415420000001</v>
      </c>
      <c r="F154" s="1">
        <v>4</v>
      </c>
      <c r="G154" s="1">
        <v>2.0191600439999999</v>
      </c>
      <c r="H154" s="1">
        <v>1</v>
      </c>
      <c r="I154" s="1">
        <v>4</v>
      </c>
      <c r="J154" t="s">
        <v>193</v>
      </c>
    </row>
    <row r="155" spans="1:10" x14ac:dyDescent="0.55000000000000004">
      <c r="A155" s="1" t="s">
        <v>13</v>
      </c>
      <c r="B155" s="1">
        <v>5.1999999999999998E-2</v>
      </c>
      <c r="C155" s="1">
        <v>8.9499999999999993</v>
      </c>
      <c r="D155" s="1">
        <v>242</v>
      </c>
      <c r="E155" s="1">
        <v>5.4889377259999996</v>
      </c>
      <c r="F155" s="1">
        <v>5</v>
      </c>
      <c r="G155" s="1">
        <v>-4.6500688999999998E-2</v>
      </c>
      <c r="H155" s="1">
        <v>2</v>
      </c>
      <c r="I155" s="1">
        <v>1</v>
      </c>
      <c r="J155" t="s">
        <v>193</v>
      </c>
    </row>
    <row r="156" spans="1:10" x14ac:dyDescent="0.55000000000000004">
      <c r="A156" s="1" t="s">
        <v>10</v>
      </c>
      <c r="B156" s="1">
        <v>5.8000000000000003E-2</v>
      </c>
      <c r="C156" s="1">
        <v>5.05</v>
      </c>
      <c r="D156" s="1">
        <v>1</v>
      </c>
      <c r="E156" s="1">
        <v>0</v>
      </c>
      <c r="F156" s="1">
        <v>6</v>
      </c>
      <c r="G156" s="1">
        <v>2.1425871769999998</v>
      </c>
      <c r="H156" s="1">
        <v>2</v>
      </c>
      <c r="I156" s="1">
        <v>1</v>
      </c>
      <c r="J156" t="s">
        <v>193</v>
      </c>
    </row>
    <row r="157" spans="1:10" x14ac:dyDescent="0.55000000000000004">
      <c r="A157" t="s">
        <v>64</v>
      </c>
      <c r="B157">
        <v>1.6E-2</v>
      </c>
      <c r="C157">
        <v>5.5</v>
      </c>
      <c r="D157">
        <v>1</v>
      </c>
      <c r="E157">
        <v>0</v>
      </c>
      <c r="F157">
        <v>5</v>
      </c>
      <c r="G157">
        <v>3.7087200519999999</v>
      </c>
      <c r="H157">
        <v>2</v>
      </c>
      <c r="I157">
        <v>7</v>
      </c>
      <c r="J157" t="s">
        <v>194</v>
      </c>
    </row>
    <row r="158" spans="1:10" x14ac:dyDescent="0.55000000000000004">
      <c r="A158" t="s">
        <v>164</v>
      </c>
      <c r="B158">
        <v>5.2999999999999999E-2</v>
      </c>
      <c r="C158">
        <v>6.05</v>
      </c>
      <c r="D158">
        <v>16</v>
      </c>
      <c r="E158">
        <v>2.7725887220000001</v>
      </c>
      <c r="F158">
        <v>6</v>
      </c>
      <c r="G158">
        <v>0.64339064099999999</v>
      </c>
      <c r="H158">
        <v>2</v>
      </c>
      <c r="I158">
        <v>8</v>
      </c>
      <c r="J158" t="s">
        <v>194</v>
      </c>
    </row>
    <row r="159" spans="1:10" x14ac:dyDescent="0.55000000000000004">
      <c r="A159" t="s">
        <v>77</v>
      </c>
      <c r="B159">
        <v>0.05</v>
      </c>
      <c r="C159">
        <v>4.9000000000000004</v>
      </c>
      <c r="D159">
        <v>11</v>
      </c>
      <c r="E159">
        <v>2.397895273</v>
      </c>
      <c r="F159">
        <v>5</v>
      </c>
      <c r="G159">
        <v>0.28049922300000002</v>
      </c>
      <c r="H159">
        <v>1</v>
      </c>
      <c r="I159">
        <v>7</v>
      </c>
      <c r="J159" t="s">
        <v>194</v>
      </c>
    </row>
    <row r="160" spans="1:10" x14ac:dyDescent="0.55000000000000004">
      <c r="A160" s="1" t="s">
        <v>49</v>
      </c>
      <c r="B160" s="1">
        <v>7.5999999999999998E-2</v>
      </c>
      <c r="C160" s="1">
        <v>3.8</v>
      </c>
      <c r="D160" s="1">
        <v>1</v>
      </c>
      <c r="E160" s="1">
        <v>0</v>
      </c>
      <c r="F160" s="1">
        <v>12</v>
      </c>
      <c r="G160" s="1">
        <v>0.59819540699999996</v>
      </c>
      <c r="H160" s="1">
        <v>3</v>
      </c>
      <c r="I160" s="1">
        <v>2</v>
      </c>
      <c r="J160" t="s">
        <v>194</v>
      </c>
    </row>
    <row r="161" spans="1:10" x14ac:dyDescent="0.55000000000000004">
      <c r="A161" s="1" t="s">
        <v>46</v>
      </c>
      <c r="B161" s="1">
        <v>0.05</v>
      </c>
      <c r="C161" s="1">
        <v>8.65</v>
      </c>
      <c r="D161" s="1">
        <v>69</v>
      </c>
      <c r="E161" s="1">
        <v>4.2341065049999997</v>
      </c>
      <c r="F161" s="1">
        <v>4</v>
      </c>
      <c r="G161" s="1">
        <v>1.712672977</v>
      </c>
      <c r="H161" s="1">
        <v>1</v>
      </c>
      <c r="I161" s="1">
        <v>2</v>
      </c>
      <c r="J161" t="s">
        <v>194</v>
      </c>
    </row>
    <row r="162" spans="1:10" x14ac:dyDescent="0.55000000000000004">
      <c r="A162" s="1" t="s">
        <v>82</v>
      </c>
      <c r="B162" s="1">
        <v>2.5999999999999999E-2</v>
      </c>
      <c r="C162" s="1">
        <v>7.15</v>
      </c>
      <c r="D162" s="1">
        <v>19</v>
      </c>
      <c r="E162" s="1">
        <v>2.9444389790000001</v>
      </c>
      <c r="F162" s="1">
        <v>5</v>
      </c>
      <c r="G162" s="1">
        <v>1.476659779</v>
      </c>
      <c r="H162" s="1">
        <v>2</v>
      </c>
      <c r="I162" s="1">
        <v>3</v>
      </c>
      <c r="J162" t="s">
        <v>193</v>
      </c>
    </row>
    <row r="163" spans="1:10" x14ac:dyDescent="0.55000000000000004">
      <c r="A163" s="1" t="s">
        <v>97</v>
      </c>
      <c r="B163" s="1">
        <v>2.3E-2</v>
      </c>
      <c r="C163" s="1">
        <v>7.35</v>
      </c>
      <c r="D163" s="1">
        <v>1</v>
      </c>
      <c r="E163" s="1">
        <v>0</v>
      </c>
      <c r="F163" s="1">
        <v>9</v>
      </c>
      <c r="G163" s="1">
        <v>2.9292003539999998</v>
      </c>
      <c r="H163" s="1">
        <v>4</v>
      </c>
      <c r="I163" s="1">
        <v>3</v>
      </c>
      <c r="J163" t="s">
        <v>193</v>
      </c>
    </row>
    <row r="164" spans="1:10" x14ac:dyDescent="0.55000000000000004">
      <c r="A164" t="s">
        <v>102</v>
      </c>
      <c r="B164">
        <v>2.4E-2</v>
      </c>
      <c r="C164">
        <v>4.5999999999999996</v>
      </c>
      <c r="D164">
        <v>12</v>
      </c>
      <c r="E164">
        <v>2.4849066500000001</v>
      </c>
      <c r="F164">
        <v>5</v>
      </c>
      <c r="G164">
        <v>1.624695067</v>
      </c>
      <c r="H164">
        <v>2</v>
      </c>
      <c r="I164">
        <v>9</v>
      </c>
      <c r="J164" t="s">
        <v>193</v>
      </c>
    </row>
    <row r="165" spans="1:10" x14ac:dyDescent="0.55000000000000004">
      <c r="A165" s="1" t="s">
        <v>98</v>
      </c>
      <c r="B165" s="1">
        <v>5.2999999999999999E-2</v>
      </c>
      <c r="C165" s="1">
        <v>6.7</v>
      </c>
      <c r="D165" s="1">
        <v>1</v>
      </c>
      <c r="E165" s="1">
        <v>0</v>
      </c>
      <c r="F165" s="1">
        <v>7</v>
      </c>
      <c r="G165" s="1">
        <v>5.1940629100000004</v>
      </c>
      <c r="H165" s="1">
        <v>2</v>
      </c>
      <c r="I165" s="1">
        <v>3</v>
      </c>
      <c r="J165" t="s">
        <v>193</v>
      </c>
    </row>
    <row r="166" spans="1:10" x14ac:dyDescent="0.55000000000000004">
      <c r="A166" t="s">
        <v>109</v>
      </c>
      <c r="B166">
        <v>5.7000000000000002E-2</v>
      </c>
      <c r="C166">
        <v>2</v>
      </c>
      <c r="D166">
        <v>1</v>
      </c>
      <c r="E166">
        <v>0</v>
      </c>
      <c r="F166">
        <v>7</v>
      </c>
      <c r="G166">
        <v>1.2127086629999999</v>
      </c>
      <c r="H166">
        <v>3</v>
      </c>
      <c r="I166">
        <v>9</v>
      </c>
      <c r="J166" t="s">
        <v>193</v>
      </c>
    </row>
    <row r="167" spans="1:10" x14ac:dyDescent="0.55000000000000004">
      <c r="A167" t="s">
        <v>136</v>
      </c>
      <c r="B167">
        <v>1.4E-2</v>
      </c>
      <c r="C167">
        <v>3.75</v>
      </c>
      <c r="D167">
        <v>27</v>
      </c>
      <c r="E167">
        <v>3.2958368660000001</v>
      </c>
      <c r="F167">
        <v>6</v>
      </c>
      <c r="G167">
        <v>2.2216989589999998</v>
      </c>
      <c r="H167">
        <v>2</v>
      </c>
      <c r="I167">
        <v>6</v>
      </c>
      <c r="J167" t="s">
        <v>194</v>
      </c>
    </row>
    <row r="168" spans="1:10" x14ac:dyDescent="0.55000000000000004">
      <c r="A168" t="s">
        <v>151</v>
      </c>
      <c r="B168">
        <v>1.4E-2</v>
      </c>
      <c r="C168">
        <v>6.45</v>
      </c>
      <c r="D168">
        <v>2</v>
      </c>
      <c r="E168">
        <v>0.69314718099999995</v>
      </c>
      <c r="F168">
        <v>7</v>
      </c>
      <c r="G168">
        <v>3.357304568</v>
      </c>
      <c r="H168">
        <v>2</v>
      </c>
      <c r="I168">
        <v>6</v>
      </c>
      <c r="J168" t="s">
        <v>194</v>
      </c>
    </row>
    <row r="169" spans="1:10" x14ac:dyDescent="0.55000000000000004">
      <c r="A169" t="s">
        <v>174</v>
      </c>
      <c r="B169">
        <v>2.7E-2</v>
      </c>
      <c r="C169">
        <v>7.5</v>
      </c>
      <c r="D169">
        <v>8</v>
      </c>
      <c r="E169">
        <v>2.0794415420000001</v>
      </c>
      <c r="F169">
        <v>4</v>
      </c>
      <c r="G169">
        <v>3.173214846</v>
      </c>
      <c r="H169">
        <v>2</v>
      </c>
      <c r="I169">
        <v>10</v>
      </c>
      <c r="J169" t="s">
        <v>194</v>
      </c>
    </row>
    <row r="170" spans="1:10" x14ac:dyDescent="0.55000000000000004">
      <c r="A170" t="s">
        <v>152</v>
      </c>
      <c r="B170">
        <v>0.02</v>
      </c>
      <c r="C170">
        <v>5.5</v>
      </c>
      <c r="D170">
        <v>3</v>
      </c>
      <c r="E170">
        <v>1.0986122890000001</v>
      </c>
      <c r="F170">
        <v>5</v>
      </c>
      <c r="G170">
        <v>3.1024067350000002</v>
      </c>
      <c r="H170">
        <v>1</v>
      </c>
      <c r="I170">
        <v>6</v>
      </c>
      <c r="J170" t="s">
        <v>194</v>
      </c>
    </row>
    <row r="171" spans="1:10" x14ac:dyDescent="0.55000000000000004">
      <c r="A171" t="s">
        <v>181</v>
      </c>
      <c r="B171">
        <v>0.05</v>
      </c>
      <c r="C171">
        <v>7.1</v>
      </c>
      <c r="D171">
        <v>10</v>
      </c>
      <c r="E171">
        <v>2.3025850929999998</v>
      </c>
      <c r="F171">
        <v>5</v>
      </c>
      <c r="G171">
        <v>-5.5492650999999997E-2</v>
      </c>
      <c r="H171">
        <v>1</v>
      </c>
      <c r="I171">
        <v>10</v>
      </c>
      <c r="J171" t="s">
        <v>194</v>
      </c>
    </row>
    <row r="172" spans="1:10" x14ac:dyDescent="0.55000000000000004">
      <c r="A172" s="1" t="s">
        <v>83</v>
      </c>
      <c r="B172" s="1">
        <v>1.7000000000000001E-2</v>
      </c>
      <c r="C172" s="1">
        <v>6.9</v>
      </c>
      <c r="D172" s="1">
        <v>16</v>
      </c>
      <c r="E172" s="1">
        <v>2.7725887220000001</v>
      </c>
      <c r="F172" s="1">
        <v>4</v>
      </c>
      <c r="G172" s="1">
        <v>2.2686004870000001</v>
      </c>
      <c r="H172" s="1">
        <v>1</v>
      </c>
      <c r="I172" s="1">
        <v>3</v>
      </c>
      <c r="J172" t="s">
        <v>193</v>
      </c>
    </row>
    <row r="173" spans="1:10" x14ac:dyDescent="0.55000000000000004">
      <c r="A173" s="1" t="s">
        <v>41</v>
      </c>
      <c r="B173" s="1">
        <v>0.02</v>
      </c>
      <c r="C173" s="1">
        <v>5.6</v>
      </c>
      <c r="D173" s="1">
        <v>1</v>
      </c>
      <c r="E173" s="1">
        <v>0</v>
      </c>
      <c r="F173" s="1">
        <v>7</v>
      </c>
      <c r="G173" s="1">
        <v>0.78288724300000001</v>
      </c>
      <c r="H173" s="1">
        <v>2</v>
      </c>
      <c r="I173" s="1">
        <v>5</v>
      </c>
      <c r="J173" t="s">
        <v>193</v>
      </c>
    </row>
    <row r="174" spans="1:10" x14ac:dyDescent="0.55000000000000004">
      <c r="A174" s="1" t="s">
        <v>31</v>
      </c>
      <c r="B174" s="1">
        <v>6.0999999999999999E-2</v>
      </c>
      <c r="C174" s="1">
        <v>4</v>
      </c>
      <c r="D174" s="1">
        <v>1</v>
      </c>
      <c r="E174" s="1">
        <v>0</v>
      </c>
      <c r="F174" s="1">
        <v>5</v>
      </c>
      <c r="G174" s="1">
        <v>1.1789103139999999</v>
      </c>
      <c r="H174" s="1">
        <v>1</v>
      </c>
      <c r="I174" s="1">
        <v>5</v>
      </c>
      <c r="J174" t="s">
        <v>193</v>
      </c>
    </row>
    <row r="175" spans="1:10" x14ac:dyDescent="0.55000000000000004">
      <c r="A175" s="1" t="s">
        <v>36</v>
      </c>
      <c r="B175" s="1">
        <v>1.6E-2</v>
      </c>
      <c r="C175" s="1">
        <v>6.75</v>
      </c>
      <c r="D175" s="1">
        <v>10</v>
      </c>
      <c r="E175" s="1">
        <v>2.3025850929999998</v>
      </c>
      <c r="F175" s="1">
        <v>8</v>
      </c>
      <c r="G175" s="1">
        <v>0.21043516700000001</v>
      </c>
      <c r="H175" s="1">
        <v>2</v>
      </c>
      <c r="I175" s="1">
        <v>5</v>
      </c>
      <c r="J175" t="s">
        <v>193</v>
      </c>
    </row>
    <row r="176" spans="1:10" x14ac:dyDescent="0.55000000000000004">
      <c r="A176" s="1" t="s">
        <v>29</v>
      </c>
      <c r="B176" s="1">
        <v>2.5000000000000001E-2</v>
      </c>
      <c r="C176" s="1">
        <v>6.05</v>
      </c>
      <c r="D176" s="1">
        <v>98</v>
      </c>
      <c r="E176" s="1">
        <v>4.5849674790000003</v>
      </c>
      <c r="F176" s="1">
        <v>5</v>
      </c>
      <c r="G176" s="1">
        <v>-0.49770734999999999</v>
      </c>
      <c r="H176" s="1">
        <v>1</v>
      </c>
      <c r="I176" s="1">
        <v>5</v>
      </c>
      <c r="J176" t="s">
        <v>193</v>
      </c>
    </row>
    <row r="177" spans="1:10" x14ac:dyDescent="0.55000000000000004">
      <c r="A177" t="s">
        <v>137</v>
      </c>
      <c r="B177">
        <v>2.5999999999999999E-2</v>
      </c>
      <c r="C177">
        <v>4.3</v>
      </c>
      <c r="D177">
        <v>1</v>
      </c>
      <c r="E177">
        <v>0</v>
      </c>
      <c r="F177">
        <v>8</v>
      </c>
      <c r="G177">
        <v>0.526637511</v>
      </c>
      <c r="H177">
        <v>3</v>
      </c>
      <c r="I177">
        <v>6</v>
      </c>
      <c r="J177" t="s">
        <v>194</v>
      </c>
    </row>
    <row r="178" spans="1:10" x14ac:dyDescent="0.55000000000000004">
      <c r="A178" t="s">
        <v>167</v>
      </c>
      <c r="B178">
        <v>5.3999999999999999E-2</v>
      </c>
      <c r="C178">
        <v>4.0999999999999996</v>
      </c>
      <c r="D178">
        <v>1</v>
      </c>
      <c r="E178">
        <v>0</v>
      </c>
      <c r="F178">
        <v>10</v>
      </c>
      <c r="G178">
        <v>1.1063694209999999</v>
      </c>
      <c r="H178">
        <v>3</v>
      </c>
      <c r="I178">
        <v>8</v>
      </c>
      <c r="J178" t="s">
        <v>194</v>
      </c>
    </row>
    <row r="179" spans="1:10" x14ac:dyDescent="0.55000000000000004">
      <c r="A179" t="s">
        <v>157</v>
      </c>
      <c r="B179">
        <v>2.1000000000000001E-2</v>
      </c>
      <c r="C179">
        <v>6.15</v>
      </c>
      <c r="D179">
        <v>23</v>
      </c>
      <c r="E179">
        <v>3.1354942160000001</v>
      </c>
      <c r="F179">
        <v>7</v>
      </c>
      <c r="G179">
        <v>1.5755533960000001</v>
      </c>
      <c r="H179">
        <v>2</v>
      </c>
      <c r="I179">
        <v>8</v>
      </c>
      <c r="J179" t="s">
        <v>194</v>
      </c>
    </row>
    <row r="180" spans="1:10" x14ac:dyDescent="0.55000000000000004">
      <c r="A180" t="s">
        <v>162</v>
      </c>
      <c r="B180">
        <v>5.0000000000000001E-3</v>
      </c>
      <c r="C180">
        <v>6.05</v>
      </c>
      <c r="D180">
        <v>5</v>
      </c>
      <c r="E180">
        <v>1.609437912</v>
      </c>
      <c r="F180">
        <v>7</v>
      </c>
      <c r="G180">
        <v>5.1818291160000003</v>
      </c>
      <c r="H180">
        <v>2</v>
      </c>
      <c r="I180">
        <v>8</v>
      </c>
      <c r="J180" t="s">
        <v>194</v>
      </c>
    </row>
    <row r="181" spans="1:10" x14ac:dyDescent="0.55000000000000004">
      <c r="A181" t="s">
        <v>155</v>
      </c>
      <c r="B181">
        <v>2.5000000000000001E-2</v>
      </c>
      <c r="C181">
        <v>5.7</v>
      </c>
      <c r="D181">
        <v>10</v>
      </c>
      <c r="E181">
        <v>2.3025850929999998</v>
      </c>
      <c r="F181">
        <v>4</v>
      </c>
      <c r="G181">
        <v>2.287635077</v>
      </c>
      <c r="H181">
        <v>1</v>
      </c>
      <c r="I181">
        <v>8</v>
      </c>
      <c r="J181" t="s">
        <v>194</v>
      </c>
    </row>
  </sheetData>
  <conditionalFormatting sqref="A2:A6">
    <cfRule type="duplicateValues" dxfId="155" priority="45"/>
  </conditionalFormatting>
  <conditionalFormatting sqref="A7:A11">
    <cfRule type="duplicateValues" dxfId="154" priority="44"/>
  </conditionalFormatting>
  <conditionalFormatting sqref="A12:A16">
    <cfRule type="duplicateValues" dxfId="153" priority="43"/>
  </conditionalFormatting>
  <conditionalFormatting sqref="A17:A21">
    <cfRule type="duplicateValues" dxfId="152" priority="42"/>
  </conditionalFormatting>
  <conditionalFormatting sqref="A22:A26">
    <cfRule type="duplicateValues" dxfId="151" priority="41"/>
  </conditionalFormatting>
  <conditionalFormatting sqref="A27:A31">
    <cfRule type="duplicateValues" dxfId="150" priority="40"/>
  </conditionalFormatting>
  <conditionalFormatting sqref="A32:A34">
    <cfRule type="duplicateValues" dxfId="149" priority="39"/>
  </conditionalFormatting>
  <conditionalFormatting sqref="A35:A36">
    <cfRule type="duplicateValues" dxfId="148" priority="38"/>
  </conditionalFormatting>
  <conditionalFormatting sqref="A37:A39">
    <cfRule type="duplicateValues" dxfId="147" priority="37"/>
  </conditionalFormatting>
  <conditionalFormatting sqref="A40:A41">
    <cfRule type="duplicateValues" dxfId="146" priority="36"/>
  </conditionalFormatting>
  <conditionalFormatting sqref="A1:A41 A182:A1048576">
    <cfRule type="duplicateValues" dxfId="145" priority="35"/>
  </conditionalFormatting>
  <conditionalFormatting sqref="A42:A46">
    <cfRule type="duplicateValues" dxfId="144" priority="34"/>
  </conditionalFormatting>
  <conditionalFormatting sqref="A47:A51">
    <cfRule type="duplicateValues" dxfId="143" priority="33"/>
  </conditionalFormatting>
  <conditionalFormatting sqref="A52:A56">
    <cfRule type="duplicateValues" dxfId="142" priority="32"/>
  </conditionalFormatting>
  <conditionalFormatting sqref="A57:A61">
    <cfRule type="duplicateValues" dxfId="141" priority="31"/>
  </conditionalFormatting>
  <conditionalFormatting sqref="A62:A66">
    <cfRule type="duplicateValues" dxfId="140" priority="30"/>
  </conditionalFormatting>
  <conditionalFormatting sqref="A67:A71">
    <cfRule type="duplicateValues" dxfId="139" priority="29"/>
  </conditionalFormatting>
  <conditionalFormatting sqref="A72">
    <cfRule type="duplicateValues" dxfId="138" priority="28"/>
  </conditionalFormatting>
  <conditionalFormatting sqref="A73:A76">
    <cfRule type="duplicateValues" dxfId="137" priority="27"/>
  </conditionalFormatting>
  <conditionalFormatting sqref="A77">
    <cfRule type="duplicateValues" dxfId="136" priority="26"/>
  </conditionalFormatting>
  <conditionalFormatting sqref="A78:A81">
    <cfRule type="duplicateValues" dxfId="135" priority="25"/>
  </conditionalFormatting>
  <conditionalFormatting sqref="A82:A86">
    <cfRule type="duplicateValues" dxfId="134" priority="24"/>
  </conditionalFormatting>
  <conditionalFormatting sqref="A87:A91">
    <cfRule type="duplicateValues" dxfId="133" priority="23"/>
  </conditionalFormatting>
  <conditionalFormatting sqref="A92:A96">
    <cfRule type="duplicateValues" dxfId="132" priority="22"/>
  </conditionalFormatting>
  <conditionalFormatting sqref="A97:A101">
    <cfRule type="duplicateValues" dxfId="131" priority="21"/>
  </conditionalFormatting>
  <conditionalFormatting sqref="A102:A105">
    <cfRule type="duplicateValues" dxfId="130" priority="20"/>
  </conditionalFormatting>
  <conditionalFormatting sqref="A106">
    <cfRule type="duplicateValues" dxfId="129" priority="19"/>
  </conditionalFormatting>
  <conditionalFormatting sqref="A107:A110">
    <cfRule type="duplicateValues" dxfId="128" priority="18"/>
  </conditionalFormatting>
  <conditionalFormatting sqref="A111">
    <cfRule type="duplicateValues" dxfId="127" priority="17"/>
  </conditionalFormatting>
  <conditionalFormatting sqref="A112:A116">
    <cfRule type="duplicateValues" dxfId="126" priority="16"/>
  </conditionalFormatting>
  <conditionalFormatting sqref="A117:A121">
    <cfRule type="duplicateValues" dxfId="125" priority="15"/>
  </conditionalFormatting>
  <conditionalFormatting sqref="A122:A126">
    <cfRule type="duplicateValues" dxfId="124" priority="14"/>
  </conditionalFormatting>
  <conditionalFormatting sqref="A127:A131">
    <cfRule type="duplicateValues" dxfId="123" priority="13"/>
  </conditionalFormatting>
  <conditionalFormatting sqref="A132:A136">
    <cfRule type="duplicateValues" dxfId="122" priority="12"/>
  </conditionalFormatting>
  <conditionalFormatting sqref="A137:A141">
    <cfRule type="duplicateValues" dxfId="121" priority="11"/>
  </conditionalFormatting>
  <conditionalFormatting sqref="A142:A143">
    <cfRule type="duplicateValues" dxfId="120" priority="10"/>
  </conditionalFormatting>
  <conditionalFormatting sqref="A144:A146">
    <cfRule type="duplicateValues" dxfId="119" priority="9"/>
  </conditionalFormatting>
  <conditionalFormatting sqref="A147:A148">
    <cfRule type="duplicateValues" dxfId="118" priority="8"/>
  </conditionalFormatting>
  <conditionalFormatting sqref="A149:A151">
    <cfRule type="duplicateValues" dxfId="117" priority="7"/>
  </conditionalFormatting>
  <conditionalFormatting sqref="A152:A156">
    <cfRule type="duplicateValues" dxfId="116" priority="6"/>
  </conditionalFormatting>
  <conditionalFormatting sqref="A157:A161">
    <cfRule type="duplicateValues" dxfId="115" priority="5"/>
  </conditionalFormatting>
  <conditionalFormatting sqref="A162:A166">
    <cfRule type="duplicateValues" dxfId="114" priority="4"/>
  </conditionalFormatting>
  <conditionalFormatting sqref="A167:A171">
    <cfRule type="duplicateValues" dxfId="113" priority="3"/>
  </conditionalFormatting>
  <conditionalFormatting sqref="A172:A176">
    <cfRule type="duplicateValues" dxfId="112" priority="2"/>
  </conditionalFormatting>
  <conditionalFormatting sqref="A177:A181">
    <cfRule type="duplicateValues" dxfId="1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D38B-7562-43CD-8E2B-B2BB929AF127}">
  <dimension ref="A1:AI451"/>
  <sheetViews>
    <sheetView topLeftCell="A61" zoomScale="85" zoomScaleNormal="85" workbookViewId="0">
      <selection activeCell="A61" sqref="A1:J1048576"/>
    </sheetView>
  </sheetViews>
  <sheetFormatPr defaultRowHeight="14.4" x14ac:dyDescent="0.55000000000000004"/>
  <sheetData>
    <row r="1" spans="1:3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189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Y1" s="1" t="s">
        <v>190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</row>
    <row r="2" spans="1:35" x14ac:dyDescent="0.55000000000000004">
      <c r="A2" s="1" t="s">
        <v>45</v>
      </c>
      <c r="B2" s="1">
        <v>0.06</v>
      </c>
      <c r="C2" s="1">
        <v>5.0999999999999996</v>
      </c>
      <c r="D2" s="1">
        <v>1</v>
      </c>
      <c r="E2" s="1">
        <v>0</v>
      </c>
      <c r="F2" s="1">
        <v>7</v>
      </c>
      <c r="G2" s="1">
        <v>2.4956567559999998</v>
      </c>
      <c r="H2" s="1">
        <v>2</v>
      </c>
      <c r="I2" s="1">
        <v>2</v>
      </c>
      <c r="J2">
        <f>COUNTIF($A$2:A2,A2)</f>
        <v>1</v>
      </c>
      <c r="O2" s="1" t="s">
        <v>43</v>
      </c>
      <c r="P2" s="1">
        <v>4.0000000000000001E-3</v>
      </c>
      <c r="Q2" s="1">
        <v>5.25</v>
      </c>
      <c r="R2" s="1">
        <v>22</v>
      </c>
      <c r="S2" s="1">
        <v>3.091042453</v>
      </c>
      <c r="T2" s="1">
        <v>6</v>
      </c>
      <c r="U2" s="1">
        <v>2.415676801</v>
      </c>
      <c r="V2" s="1">
        <v>2</v>
      </c>
      <c r="W2" s="1">
        <v>5</v>
      </c>
      <c r="Y2">
        <f t="shared" ref="Y2:Y33" ca="1" si="0">RAND()</f>
        <v>0.73633751055355035</v>
      </c>
      <c r="AA2" t="s">
        <v>169</v>
      </c>
      <c r="AB2">
        <v>5.1999999999999998E-2</v>
      </c>
      <c r="AC2">
        <v>4.5</v>
      </c>
      <c r="AD2">
        <v>33</v>
      </c>
      <c r="AE2">
        <v>3.496507561</v>
      </c>
      <c r="AF2">
        <v>3</v>
      </c>
      <c r="AG2">
        <v>3.1988310530000001</v>
      </c>
      <c r="AH2">
        <v>1</v>
      </c>
      <c r="AI2">
        <v>8</v>
      </c>
    </row>
    <row r="3" spans="1:35" x14ac:dyDescent="0.55000000000000004">
      <c r="A3" s="1" t="s">
        <v>46</v>
      </c>
      <c r="B3" s="1">
        <v>0.05</v>
      </c>
      <c r="C3" s="1">
        <v>8.65</v>
      </c>
      <c r="D3" s="1">
        <v>69</v>
      </c>
      <c r="E3" s="1">
        <v>4.2341065049999997</v>
      </c>
      <c r="F3" s="1">
        <v>4</v>
      </c>
      <c r="G3" s="1">
        <v>1.712672977</v>
      </c>
      <c r="H3" s="1">
        <v>1</v>
      </c>
      <c r="I3" s="1">
        <v>2</v>
      </c>
      <c r="J3">
        <f>COUNTIF($A$2:A3,A3)</f>
        <v>1</v>
      </c>
      <c r="O3" s="1" t="s">
        <v>82</v>
      </c>
      <c r="P3" s="1">
        <v>2.5999999999999999E-2</v>
      </c>
      <c r="Q3" s="1">
        <v>7.15</v>
      </c>
      <c r="R3" s="1">
        <v>19</v>
      </c>
      <c r="S3" s="1">
        <v>2.9444389790000001</v>
      </c>
      <c r="T3" s="1">
        <v>5</v>
      </c>
      <c r="U3" s="1">
        <v>1.476659779</v>
      </c>
      <c r="V3" s="1">
        <v>2</v>
      </c>
      <c r="W3" s="1">
        <v>3</v>
      </c>
      <c r="Y3">
        <f t="shared" ca="1" si="0"/>
        <v>0.39103330633742805</v>
      </c>
      <c r="AA3" t="s">
        <v>136</v>
      </c>
      <c r="AB3">
        <v>1.4E-2</v>
      </c>
      <c r="AC3">
        <v>3.75</v>
      </c>
      <c r="AD3">
        <v>27</v>
      </c>
      <c r="AE3">
        <v>3.2958368660000001</v>
      </c>
      <c r="AF3">
        <v>6</v>
      </c>
      <c r="AG3">
        <v>2.2216989589999998</v>
      </c>
      <c r="AH3">
        <v>2</v>
      </c>
      <c r="AI3">
        <v>6</v>
      </c>
    </row>
    <row r="4" spans="1:35" x14ac:dyDescent="0.55000000000000004">
      <c r="A4" s="1" t="s">
        <v>47</v>
      </c>
      <c r="B4" s="1">
        <v>1.6E-2</v>
      </c>
      <c r="C4" s="1">
        <v>3.2</v>
      </c>
      <c r="D4" s="1">
        <v>1</v>
      </c>
      <c r="E4" s="1">
        <v>0</v>
      </c>
      <c r="F4" s="1">
        <v>7</v>
      </c>
      <c r="G4" s="1">
        <v>1.4536915269999999</v>
      </c>
      <c r="H4" s="1">
        <v>2</v>
      </c>
      <c r="I4" s="1">
        <v>2</v>
      </c>
      <c r="J4">
        <f>COUNTIF($A$2:A4,A4)</f>
        <v>1</v>
      </c>
      <c r="O4" t="s">
        <v>111</v>
      </c>
      <c r="P4">
        <v>2.1000000000000001E-2</v>
      </c>
      <c r="Q4">
        <v>4.95</v>
      </c>
      <c r="R4">
        <v>282</v>
      </c>
      <c r="S4">
        <v>5.6419070710000003</v>
      </c>
      <c r="T4">
        <v>5</v>
      </c>
      <c r="U4">
        <v>2.5520864589999999</v>
      </c>
      <c r="V4">
        <v>2</v>
      </c>
      <c r="W4">
        <v>9</v>
      </c>
      <c r="Y4">
        <f t="shared" ca="1" si="0"/>
        <v>0.29267373842786959</v>
      </c>
      <c r="AA4" t="s">
        <v>183</v>
      </c>
      <c r="AB4">
        <v>1.6E-2</v>
      </c>
      <c r="AC4">
        <v>6.2</v>
      </c>
      <c r="AD4">
        <v>36</v>
      </c>
      <c r="AE4">
        <v>3.5835189380000001</v>
      </c>
      <c r="AF4">
        <v>5</v>
      </c>
      <c r="AG4">
        <v>3.1402849879999999</v>
      </c>
      <c r="AH4">
        <v>1</v>
      </c>
      <c r="AI4">
        <v>10</v>
      </c>
    </row>
    <row r="5" spans="1:35" x14ac:dyDescent="0.55000000000000004">
      <c r="A5" s="1" t="s">
        <v>48</v>
      </c>
      <c r="B5" s="1">
        <v>2.4E-2</v>
      </c>
      <c r="C5" s="1">
        <v>8.6999999999999993</v>
      </c>
      <c r="D5" s="1">
        <v>12</v>
      </c>
      <c r="E5" s="1">
        <v>2.4849066500000001</v>
      </c>
      <c r="F5" s="1">
        <v>6</v>
      </c>
      <c r="G5" s="1">
        <v>1.805014406</v>
      </c>
      <c r="H5" s="1">
        <v>2</v>
      </c>
      <c r="I5" s="1">
        <v>2</v>
      </c>
      <c r="J5">
        <f>COUNTIF($A$2:A5,A5)</f>
        <v>1</v>
      </c>
      <c r="O5" s="1" t="s">
        <v>90</v>
      </c>
      <c r="P5" s="1">
        <v>2.1000000000000001E-2</v>
      </c>
      <c r="Q5" s="1">
        <v>5.9</v>
      </c>
      <c r="R5" s="1">
        <v>11</v>
      </c>
      <c r="S5" s="1">
        <v>2.397895273</v>
      </c>
      <c r="T5" s="1">
        <v>5</v>
      </c>
      <c r="U5" s="1">
        <v>1.219472551</v>
      </c>
      <c r="V5" s="1">
        <v>2</v>
      </c>
      <c r="W5" s="1">
        <v>3</v>
      </c>
      <c r="Y5">
        <f t="shared" ca="1" si="0"/>
        <v>0.69391645137749591</v>
      </c>
      <c r="AA5" t="s">
        <v>144</v>
      </c>
      <c r="AB5">
        <v>2.1999999999999999E-2</v>
      </c>
      <c r="AC5">
        <v>6.8</v>
      </c>
      <c r="AD5">
        <v>10</v>
      </c>
      <c r="AE5">
        <v>2.3025850929999998</v>
      </c>
      <c r="AF5">
        <v>8</v>
      </c>
      <c r="AG5">
        <v>2.0641682819999998</v>
      </c>
      <c r="AH5">
        <v>2</v>
      </c>
      <c r="AI5">
        <v>6</v>
      </c>
    </row>
    <row r="6" spans="1:35" x14ac:dyDescent="0.55000000000000004">
      <c r="A6" s="1" t="s">
        <v>49</v>
      </c>
      <c r="B6" s="1">
        <v>7.5999999999999998E-2</v>
      </c>
      <c r="C6" s="1">
        <v>3.8</v>
      </c>
      <c r="D6" s="1">
        <v>1</v>
      </c>
      <c r="E6" s="1">
        <v>0</v>
      </c>
      <c r="F6" s="1">
        <v>12</v>
      </c>
      <c r="G6" s="1">
        <v>0.59819540699999996</v>
      </c>
      <c r="H6" s="1">
        <v>3</v>
      </c>
      <c r="I6" s="1">
        <v>2</v>
      </c>
      <c r="J6">
        <f>COUNTIF($A$2:A6,A6)</f>
        <v>1</v>
      </c>
      <c r="O6" s="1" t="s">
        <v>40</v>
      </c>
      <c r="P6" s="1">
        <v>2.1000000000000001E-2</v>
      </c>
      <c r="Q6" s="1">
        <v>4.5999999999999996</v>
      </c>
      <c r="R6" s="1">
        <v>1</v>
      </c>
      <c r="S6" s="1">
        <v>0</v>
      </c>
      <c r="T6" s="1">
        <v>5</v>
      </c>
      <c r="U6" s="1">
        <v>1.912259081</v>
      </c>
      <c r="V6" s="1">
        <v>2</v>
      </c>
      <c r="W6" s="1">
        <v>5</v>
      </c>
      <c r="Y6">
        <f t="shared" ca="1" si="0"/>
        <v>0.81325703526117177</v>
      </c>
      <c r="AA6" t="s">
        <v>166</v>
      </c>
      <c r="AB6">
        <v>1.7999999999999999E-2</v>
      </c>
      <c r="AC6">
        <v>6.05</v>
      </c>
      <c r="AD6">
        <v>2</v>
      </c>
      <c r="AE6">
        <v>0.69314718099999995</v>
      </c>
      <c r="AF6">
        <v>6</v>
      </c>
      <c r="AG6">
        <v>1.0466822229999999</v>
      </c>
      <c r="AH6">
        <v>2</v>
      </c>
      <c r="AI6">
        <v>8</v>
      </c>
    </row>
    <row r="7" spans="1:35" x14ac:dyDescent="0.55000000000000004">
      <c r="A7" s="1" t="s">
        <v>50</v>
      </c>
      <c r="B7" s="1">
        <v>1.6E-2</v>
      </c>
      <c r="C7" s="1">
        <v>7</v>
      </c>
      <c r="D7" s="1">
        <v>16</v>
      </c>
      <c r="E7" s="1">
        <v>2.7725887220000001</v>
      </c>
      <c r="F7" s="1">
        <v>11</v>
      </c>
      <c r="G7" s="1">
        <v>1.2275817010000001</v>
      </c>
      <c r="H7" s="1">
        <v>4</v>
      </c>
      <c r="I7" s="1">
        <v>2</v>
      </c>
      <c r="J7">
        <f>COUNTIF($A$2:A7,A7)</f>
        <v>1</v>
      </c>
      <c r="O7" s="1" t="s">
        <v>44</v>
      </c>
      <c r="P7" s="1">
        <v>5.1999999999999998E-2</v>
      </c>
      <c r="Q7" s="1">
        <v>7.1</v>
      </c>
      <c r="R7" s="1">
        <v>124</v>
      </c>
      <c r="S7" s="1">
        <v>4.8202815660000002</v>
      </c>
      <c r="T7" s="1">
        <v>6</v>
      </c>
      <c r="U7" s="1">
        <v>1.3756374659999999</v>
      </c>
      <c r="V7" s="1">
        <v>1</v>
      </c>
      <c r="W7" s="1">
        <v>5</v>
      </c>
      <c r="Y7">
        <f t="shared" ca="1" si="0"/>
        <v>0.45789715992637514</v>
      </c>
      <c r="AA7" t="s">
        <v>170</v>
      </c>
      <c r="AB7">
        <v>2.8000000000000001E-2</v>
      </c>
      <c r="AC7">
        <v>1.75</v>
      </c>
      <c r="AD7">
        <v>9</v>
      </c>
      <c r="AE7">
        <v>2.1972245770000001</v>
      </c>
      <c r="AF7">
        <v>7</v>
      </c>
      <c r="AG7">
        <v>2.1299019490000002</v>
      </c>
      <c r="AH7">
        <v>3</v>
      </c>
      <c r="AI7">
        <v>8</v>
      </c>
    </row>
    <row r="8" spans="1:35" x14ac:dyDescent="0.55000000000000004">
      <c r="A8" s="1" t="s">
        <v>51</v>
      </c>
      <c r="B8" s="1">
        <v>2.1000000000000001E-2</v>
      </c>
      <c r="C8" s="1">
        <v>3.45</v>
      </c>
      <c r="D8" s="1">
        <v>4</v>
      </c>
      <c r="E8" s="1">
        <v>1.386294361</v>
      </c>
      <c r="F8" s="1">
        <v>6</v>
      </c>
      <c r="G8" s="1">
        <v>1.630804766</v>
      </c>
      <c r="H8" s="1">
        <v>2</v>
      </c>
      <c r="I8" s="1">
        <v>2</v>
      </c>
      <c r="J8">
        <f>COUNTIF($A$2:A8,A8)</f>
        <v>1</v>
      </c>
      <c r="O8" s="1" t="s">
        <v>83</v>
      </c>
      <c r="P8" s="1">
        <v>1.7000000000000001E-2</v>
      </c>
      <c r="Q8" s="1">
        <v>6.9</v>
      </c>
      <c r="R8" s="1">
        <v>16</v>
      </c>
      <c r="S8" s="1">
        <v>2.7725887220000001</v>
      </c>
      <c r="T8" s="1">
        <v>4</v>
      </c>
      <c r="U8" s="1">
        <v>2.2686004870000001</v>
      </c>
      <c r="V8" s="1">
        <v>1</v>
      </c>
      <c r="W8" s="1">
        <v>3</v>
      </c>
      <c r="Y8">
        <f t="shared" ca="1" si="0"/>
        <v>0.17842835529774281</v>
      </c>
      <c r="AA8" t="s">
        <v>137</v>
      </c>
      <c r="AB8">
        <v>2.5999999999999999E-2</v>
      </c>
      <c r="AC8">
        <v>4.3</v>
      </c>
      <c r="AD8">
        <v>1</v>
      </c>
      <c r="AE8">
        <v>0</v>
      </c>
      <c r="AF8">
        <v>8</v>
      </c>
      <c r="AG8">
        <v>0.526637511</v>
      </c>
      <c r="AH8">
        <v>3</v>
      </c>
      <c r="AI8">
        <v>6</v>
      </c>
    </row>
    <row r="9" spans="1:35" x14ac:dyDescent="0.55000000000000004">
      <c r="A9" s="1" t="s">
        <v>52</v>
      </c>
      <c r="B9" s="1">
        <v>5.6000000000000001E-2</v>
      </c>
      <c r="C9" s="1">
        <v>6.2</v>
      </c>
      <c r="D9" s="1">
        <v>1</v>
      </c>
      <c r="E9" s="1">
        <v>0</v>
      </c>
      <c r="F9" s="1">
        <v>4</v>
      </c>
      <c r="G9" s="1">
        <v>3.633084186</v>
      </c>
      <c r="H9" s="1">
        <v>1</v>
      </c>
      <c r="I9" s="1">
        <v>2</v>
      </c>
      <c r="J9">
        <f>COUNTIF($A$2:A9,A9)</f>
        <v>1</v>
      </c>
      <c r="O9" t="s">
        <v>99</v>
      </c>
      <c r="P9">
        <v>7.8E-2</v>
      </c>
      <c r="Q9">
        <v>4.3499999999999996</v>
      </c>
      <c r="R9">
        <v>1</v>
      </c>
      <c r="S9">
        <v>0</v>
      </c>
      <c r="T9">
        <v>7</v>
      </c>
      <c r="U9">
        <v>1.200003216</v>
      </c>
      <c r="V9">
        <v>2</v>
      </c>
      <c r="W9">
        <v>9</v>
      </c>
      <c r="Y9">
        <f t="shared" ca="1" si="0"/>
        <v>0.33221863561133058</v>
      </c>
      <c r="AA9" t="s">
        <v>171</v>
      </c>
      <c r="AB9">
        <v>5.5E-2</v>
      </c>
      <c r="AC9">
        <v>4.4000000000000004</v>
      </c>
      <c r="AD9">
        <v>1</v>
      </c>
      <c r="AE9">
        <v>0</v>
      </c>
      <c r="AF9">
        <v>6</v>
      </c>
      <c r="AG9">
        <v>1.400596964</v>
      </c>
      <c r="AH9">
        <v>2</v>
      </c>
      <c r="AI9">
        <v>10</v>
      </c>
    </row>
    <row r="10" spans="1:35" x14ac:dyDescent="0.55000000000000004">
      <c r="A10" s="1" t="s">
        <v>53</v>
      </c>
      <c r="B10" s="1">
        <v>5.6000000000000001E-2</v>
      </c>
      <c r="C10" s="1">
        <v>7.45</v>
      </c>
      <c r="D10" s="1">
        <v>28</v>
      </c>
      <c r="E10" s="1">
        <v>3.33220451</v>
      </c>
      <c r="F10" s="1">
        <v>3</v>
      </c>
      <c r="G10" s="1">
        <v>2.6728329500000001</v>
      </c>
      <c r="H10" s="1">
        <v>1</v>
      </c>
      <c r="I10" s="1">
        <v>2</v>
      </c>
      <c r="J10">
        <f>COUNTIF($A$2:A10,A10)</f>
        <v>1</v>
      </c>
      <c r="O10" s="1" t="s">
        <v>131</v>
      </c>
      <c r="P10" s="1">
        <v>5.6000000000000001E-2</v>
      </c>
      <c r="Q10" s="1">
        <v>7.2</v>
      </c>
      <c r="R10" s="1">
        <v>8</v>
      </c>
      <c r="S10" s="1">
        <v>2.0794415420000001</v>
      </c>
      <c r="T10" s="1">
        <v>4</v>
      </c>
      <c r="U10" s="1">
        <v>2.0191600439999999</v>
      </c>
      <c r="V10" s="1">
        <v>1</v>
      </c>
      <c r="W10" s="1">
        <v>4</v>
      </c>
      <c r="Y10">
        <f t="shared" ca="1" si="0"/>
        <v>0.82430865451252811</v>
      </c>
      <c r="AA10" t="s">
        <v>77</v>
      </c>
      <c r="AB10">
        <v>0.05</v>
      </c>
      <c r="AC10">
        <v>4.9000000000000004</v>
      </c>
      <c r="AD10">
        <v>11</v>
      </c>
      <c r="AE10">
        <v>2.397895273</v>
      </c>
      <c r="AF10">
        <v>5</v>
      </c>
      <c r="AG10">
        <v>0.28049922300000002</v>
      </c>
      <c r="AH10">
        <v>1</v>
      </c>
      <c r="AI10">
        <v>7</v>
      </c>
    </row>
    <row r="11" spans="1:35" x14ac:dyDescent="0.55000000000000004">
      <c r="A11" s="1" t="s">
        <v>54</v>
      </c>
      <c r="B11" s="1">
        <v>1.7000000000000001E-2</v>
      </c>
      <c r="C11" s="1">
        <v>5</v>
      </c>
      <c r="D11" s="1">
        <v>6</v>
      </c>
      <c r="E11" s="1">
        <v>1.791759469</v>
      </c>
      <c r="F11" s="1">
        <v>6</v>
      </c>
      <c r="G11" s="1">
        <v>-0.695929452</v>
      </c>
      <c r="H11" s="1">
        <v>2</v>
      </c>
      <c r="I11" s="1">
        <v>2</v>
      </c>
      <c r="J11">
        <f>COUNTIF($A$2:A11,A11)</f>
        <v>1</v>
      </c>
      <c r="O11" t="s">
        <v>106</v>
      </c>
      <c r="P11">
        <v>2.1000000000000001E-2</v>
      </c>
      <c r="Q11">
        <v>7.45</v>
      </c>
      <c r="R11">
        <v>1</v>
      </c>
      <c r="S11">
        <v>0</v>
      </c>
      <c r="T11">
        <v>3</v>
      </c>
      <c r="U11">
        <v>2.7871736039999999</v>
      </c>
      <c r="V11">
        <v>1</v>
      </c>
      <c r="W11">
        <v>9</v>
      </c>
      <c r="Y11">
        <f t="shared" ca="1" si="0"/>
        <v>0.96179338178373974</v>
      </c>
      <c r="AA11" t="s">
        <v>178</v>
      </c>
      <c r="AB11">
        <v>5.1999999999999998E-2</v>
      </c>
      <c r="AC11">
        <v>4.6500000000000004</v>
      </c>
      <c r="AD11">
        <v>4</v>
      </c>
      <c r="AE11">
        <v>1.386294361</v>
      </c>
      <c r="AF11">
        <v>4</v>
      </c>
      <c r="AG11">
        <v>2.1403398779999998</v>
      </c>
      <c r="AH11">
        <v>1</v>
      </c>
      <c r="AI11">
        <v>10</v>
      </c>
    </row>
    <row r="12" spans="1:35" x14ac:dyDescent="0.55000000000000004">
      <c r="A12" s="1" t="s">
        <v>55</v>
      </c>
      <c r="B12" s="1">
        <v>7.3999999999999996E-2</v>
      </c>
      <c r="C12" s="1">
        <v>4</v>
      </c>
      <c r="D12" s="1">
        <v>1</v>
      </c>
      <c r="E12" s="1">
        <v>0</v>
      </c>
      <c r="F12" s="1">
        <v>7</v>
      </c>
      <c r="G12" s="1">
        <v>0.65546137000000004</v>
      </c>
      <c r="H12" s="1">
        <v>2</v>
      </c>
      <c r="I12" s="1">
        <v>2</v>
      </c>
      <c r="J12">
        <f>COUNTIF($A$2:A12,A12)</f>
        <v>1</v>
      </c>
      <c r="O12" t="s">
        <v>102</v>
      </c>
      <c r="P12">
        <v>2.4E-2</v>
      </c>
      <c r="Q12">
        <v>4.5999999999999996</v>
      </c>
      <c r="R12">
        <v>12</v>
      </c>
      <c r="S12">
        <v>2.4849066500000001</v>
      </c>
      <c r="T12">
        <v>5</v>
      </c>
      <c r="U12">
        <v>1.624695067</v>
      </c>
      <c r="V12">
        <v>2</v>
      </c>
      <c r="W12">
        <v>9</v>
      </c>
      <c r="Y12">
        <f t="shared" ca="1" si="0"/>
        <v>0.76162957200777315</v>
      </c>
      <c r="AA12" t="s">
        <v>174</v>
      </c>
      <c r="AB12">
        <v>2.7E-2</v>
      </c>
      <c r="AC12">
        <v>7.5</v>
      </c>
      <c r="AD12">
        <v>8</v>
      </c>
      <c r="AE12">
        <v>2.0794415420000001</v>
      </c>
      <c r="AF12">
        <v>4</v>
      </c>
      <c r="AG12">
        <v>3.173214846</v>
      </c>
      <c r="AH12">
        <v>2</v>
      </c>
      <c r="AI12">
        <v>10</v>
      </c>
    </row>
    <row r="13" spans="1:35" x14ac:dyDescent="0.55000000000000004">
      <c r="A13" s="1" t="s">
        <v>56</v>
      </c>
      <c r="B13" s="1">
        <v>5.3999999999999999E-2</v>
      </c>
      <c r="C13" s="1">
        <v>3.25</v>
      </c>
      <c r="D13" s="1">
        <v>19</v>
      </c>
      <c r="E13" s="1">
        <v>2.9444389790000001</v>
      </c>
      <c r="F13" s="1">
        <v>3</v>
      </c>
      <c r="G13" s="1">
        <v>0.53434834499999995</v>
      </c>
      <c r="H13" s="1">
        <v>1</v>
      </c>
      <c r="I13" s="1">
        <v>2</v>
      </c>
      <c r="J13">
        <f>COUNTIF($A$2:A13,A13)</f>
        <v>1</v>
      </c>
      <c r="O13" s="1" t="s">
        <v>27</v>
      </c>
      <c r="P13" s="1">
        <v>0.05</v>
      </c>
      <c r="Q13" s="1">
        <v>3.95</v>
      </c>
      <c r="R13" s="1">
        <v>1</v>
      </c>
      <c r="S13" s="1">
        <v>0</v>
      </c>
      <c r="T13" s="1">
        <v>7</v>
      </c>
      <c r="U13" s="1">
        <v>3.020745845</v>
      </c>
      <c r="V13" s="1">
        <v>2</v>
      </c>
      <c r="W13" s="1">
        <v>5</v>
      </c>
      <c r="Y13">
        <f t="shared" ca="1" si="0"/>
        <v>0.93200434210230876</v>
      </c>
      <c r="AA13" t="s">
        <v>153</v>
      </c>
      <c r="AB13">
        <v>0.06</v>
      </c>
      <c r="AC13">
        <v>6.1</v>
      </c>
      <c r="AD13">
        <v>1</v>
      </c>
      <c r="AE13">
        <v>0</v>
      </c>
      <c r="AF13">
        <v>7</v>
      </c>
      <c r="AG13">
        <v>0.49112755400000002</v>
      </c>
      <c r="AH13">
        <v>2</v>
      </c>
      <c r="AI13">
        <v>8</v>
      </c>
    </row>
    <row r="14" spans="1:35" x14ac:dyDescent="0.55000000000000004">
      <c r="A14" s="1" t="s">
        <v>57</v>
      </c>
      <c r="B14" s="1">
        <v>7.0000000000000001E-3</v>
      </c>
      <c r="C14" s="1">
        <v>7.75</v>
      </c>
      <c r="D14" s="1">
        <v>22</v>
      </c>
      <c r="E14" s="1">
        <v>3.091042453</v>
      </c>
      <c r="F14" s="1">
        <v>4</v>
      </c>
      <c r="G14" s="1">
        <v>0.60350675399999998</v>
      </c>
      <c r="H14" s="1">
        <v>1</v>
      </c>
      <c r="I14" s="1">
        <v>2</v>
      </c>
      <c r="J14">
        <f>COUNTIF($A$2:A14,A14)</f>
        <v>1</v>
      </c>
      <c r="O14" s="1" t="s">
        <v>11</v>
      </c>
      <c r="P14" s="1">
        <v>6.6000000000000003E-2</v>
      </c>
      <c r="Q14" s="1">
        <v>6.85</v>
      </c>
      <c r="R14" s="1">
        <v>22</v>
      </c>
      <c r="S14" s="1">
        <v>3.091042453</v>
      </c>
      <c r="T14" s="1">
        <v>3</v>
      </c>
      <c r="U14" s="1">
        <v>1.043032977</v>
      </c>
      <c r="V14" s="1">
        <v>1</v>
      </c>
      <c r="W14" s="1">
        <v>1</v>
      </c>
      <c r="Y14">
        <f t="shared" ca="1" si="0"/>
        <v>0.29214864843320831</v>
      </c>
      <c r="AA14" s="1" t="s">
        <v>47</v>
      </c>
      <c r="AB14" s="1">
        <v>1.6E-2</v>
      </c>
      <c r="AC14" s="1">
        <v>3.2</v>
      </c>
      <c r="AD14" s="1">
        <v>1</v>
      </c>
      <c r="AE14" s="1">
        <v>0</v>
      </c>
      <c r="AF14" s="1">
        <v>7</v>
      </c>
      <c r="AG14" s="1">
        <v>1.4536915269999999</v>
      </c>
      <c r="AH14" s="1">
        <v>2</v>
      </c>
      <c r="AI14" s="1">
        <v>2</v>
      </c>
    </row>
    <row r="15" spans="1:35" x14ac:dyDescent="0.55000000000000004">
      <c r="A15" s="1" t="s">
        <v>58</v>
      </c>
      <c r="B15" s="1">
        <v>5.0000000000000001E-3</v>
      </c>
      <c r="C15" s="1">
        <v>8.15</v>
      </c>
      <c r="D15" s="1">
        <v>64</v>
      </c>
      <c r="E15" s="1">
        <v>4.1588830830000001</v>
      </c>
      <c r="F15" s="1">
        <v>8</v>
      </c>
      <c r="G15" s="1">
        <v>1.609421239</v>
      </c>
      <c r="H15" s="1">
        <v>3</v>
      </c>
      <c r="I15" s="1">
        <v>2</v>
      </c>
      <c r="J15">
        <f>COUNTIF($A$2:A15,A15)</f>
        <v>1</v>
      </c>
      <c r="O15" s="1" t="s">
        <v>39</v>
      </c>
      <c r="P15" s="1">
        <v>6.0999999999999999E-2</v>
      </c>
      <c r="Q15" s="1">
        <v>6.3</v>
      </c>
      <c r="R15" s="1">
        <v>185</v>
      </c>
      <c r="S15" s="1">
        <v>5.2203558250000004</v>
      </c>
      <c r="T15" s="1">
        <v>5</v>
      </c>
      <c r="U15" s="1">
        <v>3.213809447</v>
      </c>
      <c r="V15" s="1">
        <v>1</v>
      </c>
      <c r="W15" s="1">
        <v>5</v>
      </c>
      <c r="Y15">
        <f t="shared" ca="1" si="0"/>
        <v>0.87082428499285991</v>
      </c>
      <c r="AA15" t="s">
        <v>165</v>
      </c>
      <c r="AB15">
        <v>1.6E-2</v>
      </c>
      <c r="AC15">
        <v>8.65</v>
      </c>
      <c r="AD15">
        <v>24</v>
      </c>
      <c r="AE15">
        <v>3.1780538300000001</v>
      </c>
      <c r="AF15">
        <v>5</v>
      </c>
      <c r="AG15">
        <v>3.6144332380000002</v>
      </c>
      <c r="AH15">
        <v>1</v>
      </c>
      <c r="AI15">
        <v>8</v>
      </c>
    </row>
    <row r="16" spans="1:35" x14ac:dyDescent="0.55000000000000004">
      <c r="A16" s="1" t="s">
        <v>59</v>
      </c>
      <c r="B16" s="1">
        <v>1.4999999999999999E-2</v>
      </c>
      <c r="C16" s="1">
        <v>2.95</v>
      </c>
      <c r="D16" s="1">
        <v>19</v>
      </c>
      <c r="E16" s="1">
        <v>2.9444389790000001</v>
      </c>
      <c r="F16" s="1">
        <v>5</v>
      </c>
      <c r="G16" s="1">
        <v>1.0163052210000001</v>
      </c>
      <c r="H16" s="1">
        <v>1</v>
      </c>
      <c r="I16" s="1">
        <v>2</v>
      </c>
      <c r="J16">
        <f>COUNTIF($A$2:A16,A16)</f>
        <v>1</v>
      </c>
      <c r="O16" s="1" t="s">
        <v>10</v>
      </c>
      <c r="P16" s="1">
        <v>5.8000000000000003E-2</v>
      </c>
      <c r="Q16" s="1">
        <v>5.05</v>
      </c>
      <c r="R16" s="1">
        <v>1</v>
      </c>
      <c r="S16" s="1">
        <v>0</v>
      </c>
      <c r="T16" s="1">
        <v>6</v>
      </c>
      <c r="U16" s="1">
        <v>2.1425871769999998</v>
      </c>
      <c r="V16" s="1">
        <v>2</v>
      </c>
      <c r="W16" s="1">
        <v>1</v>
      </c>
      <c r="Y16">
        <f t="shared" ca="1" si="0"/>
        <v>0.35925158394931977</v>
      </c>
      <c r="AA16" s="1" t="s">
        <v>46</v>
      </c>
      <c r="AB16" s="1">
        <v>0.05</v>
      </c>
      <c r="AC16" s="1">
        <v>8.65</v>
      </c>
      <c r="AD16" s="1">
        <v>69</v>
      </c>
      <c r="AE16" s="1">
        <v>4.2341065049999997</v>
      </c>
      <c r="AF16" s="1">
        <v>4</v>
      </c>
      <c r="AG16" s="1">
        <v>1.712672977</v>
      </c>
      <c r="AH16" s="1">
        <v>1</v>
      </c>
      <c r="AI16" s="1">
        <v>2</v>
      </c>
    </row>
    <row r="17" spans="1:35" x14ac:dyDescent="0.55000000000000004">
      <c r="A17" s="1" t="s">
        <v>60</v>
      </c>
      <c r="B17" s="1">
        <v>2.3E-2</v>
      </c>
      <c r="C17" s="1">
        <v>7.25</v>
      </c>
      <c r="D17" s="1">
        <v>2</v>
      </c>
      <c r="E17" s="1">
        <v>0.69314718099999995</v>
      </c>
      <c r="F17" s="1">
        <v>6</v>
      </c>
      <c r="G17" s="1">
        <v>3.2400912829999999</v>
      </c>
      <c r="H17" s="1">
        <v>1</v>
      </c>
      <c r="I17" s="1">
        <v>2</v>
      </c>
      <c r="J17">
        <f>COUNTIF($A$2:A17,A17)</f>
        <v>1</v>
      </c>
      <c r="O17" t="s">
        <v>116</v>
      </c>
      <c r="P17">
        <v>1.7999999999999999E-2</v>
      </c>
      <c r="Q17">
        <v>3.05</v>
      </c>
      <c r="R17">
        <v>71</v>
      </c>
      <c r="S17">
        <v>4.2626798770000001</v>
      </c>
      <c r="T17">
        <v>4</v>
      </c>
      <c r="U17">
        <v>1.660572994</v>
      </c>
      <c r="V17">
        <v>1</v>
      </c>
      <c r="W17">
        <v>9</v>
      </c>
      <c r="Y17">
        <f t="shared" ca="1" si="0"/>
        <v>0.80191968783445322</v>
      </c>
      <c r="AA17" t="s">
        <v>188</v>
      </c>
      <c r="AB17">
        <v>1.7999999999999999E-2</v>
      </c>
      <c r="AC17">
        <v>6.05</v>
      </c>
      <c r="AD17">
        <v>1</v>
      </c>
      <c r="AE17">
        <v>0</v>
      </c>
      <c r="AF17">
        <v>8</v>
      </c>
      <c r="AG17">
        <v>2.94541977</v>
      </c>
      <c r="AH17">
        <v>3</v>
      </c>
      <c r="AI17">
        <v>10</v>
      </c>
    </row>
    <row r="18" spans="1:35" x14ac:dyDescent="0.55000000000000004">
      <c r="A18" s="1" t="s">
        <v>61</v>
      </c>
      <c r="B18" s="1">
        <v>5.0999999999999997E-2</v>
      </c>
      <c r="C18" s="1">
        <v>7.35</v>
      </c>
      <c r="D18" s="1">
        <v>2</v>
      </c>
      <c r="E18" s="1">
        <v>0.69314718099999995</v>
      </c>
      <c r="F18" s="1">
        <v>6</v>
      </c>
      <c r="G18" s="1">
        <v>3.8071118620000002</v>
      </c>
      <c r="H18" s="1">
        <v>2</v>
      </c>
      <c r="I18" s="1">
        <v>2</v>
      </c>
      <c r="J18">
        <f>COUNTIF($A$2:A18,A18)</f>
        <v>1</v>
      </c>
      <c r="O18" s="1" t="s">
        <v>15</v>
      </c>
      <c r="P18" s="1">
        <v>2.4E-2</v>
      </c>
      <c r="Q18" s="1">
        <v>4.05</v>
      </c>
      <c r="R18" s="1">
        <v>1</v>
      </c>
      <c r="S18" s="1">
        <v>0</v>
      </c>
      <c r="T18" s="1">
        <v>10</v>
      </c>
      <c r="U18" s="1">
        <v>4.3830407300000003</v>
      </c>
      <c r="V18" s="1">
        <v>4</v>
      </c>
      <c r="W18" s="1">
        <v>1</v>
      </c>
      <c r="Y18">
        <f t="shared" ca="1" si="0"/>
        <v>0.30252446668184652</v>
      </c>
      <c r="AA18" s="1" t="s">
        <v>51</v>
      </c>
      <c r="AB18" s="1">
        <v>2.1000000000000001E-2</v>
      </c>
      <c r="AC18" s="1">
        <v>3.45</v>
      </c>
      <c r="AD18" s="1">
        <v>4</v>
      </c>
      <c r="AE18" s="1">
        <v>1.386294361</v>
      </c>
      <c r="AF18" s="1">
        <v>6</v>
      </c>
      <c r="AG18" s="1">
        <v>1.630804766</v>
      </c>
      <c r="AH18" s="1">
        <v>2</v>
      </c>
      <c r="AI18" s="1">
        <v>2</v>
      </c>
    </row>
    <row r="19" spans="1:35" x14ac:dyDescent="0.55000000000000004">
      <c r="A19" s="1" t="s">
        <v>62</v>
      </c>
      <c r="B19" s="1">
        <v>3.0000000000000001E-3</v>
      </c>
      <c r="C19" s="1">
        <v>6.95</v>
      </c>
      <c r="D19" s="1">
        <v>8</v>
      </c>
      <c r="E19" s="1">
        <v>2.0794415420000001</v>
      </c>
      <c r="F19" s="1">
        <v>11</v>
      </c>
      <c r="G19" s="1">
        <v>0.30558738600000002</v>
      </c>
      <c r="H19" s="1">
        <v>4</v>
      </c>
      <c r="I19" s="1">
        <v>2</v>
      </c>
      <c r="J19">
        <f>COUNTIF($A$2:A19,A19)</f>
        <v>1</v>
      </c>
      <c r="O19" t="s">
        <v>109</v>
      </c>
      <c r="P19">
        <v>5.7000000000000002E-2</v>
      </c>
      <c r="Q19">
        <v>2</v>
      </c>
      <c r="R19">
        <v>1</v>
      </c>
      <c r="S19">
        <v>0</v>
      </c>
      <c r="T19">
        <v>7</v>
      </c>
      <c r="U19">
        <v>1.2127086629999999</v>
      </c>
      <c r="V19">
        <v>3</v>
      </c>
      <c r="W19">
        <v>9</v>
      </c>
      <c r="Y19">
        <f t="shared" ca="1" si="0"/>
        <v>0.74553003160310694</v>
      </c>
      <c r="AA19" t="s">
        <v>181</v>
      </c>
      <c r="AB19">
        <v>0.05</v>
      </c>
      <c r="AC19">
        <v>7.1</v>
      </c>
      <c r="AD19">
        <v>10</v>
      </c>
      <c r="AE19">
        <v>2.3025850929999998</v>
      </c>
      <c r="AF19">
        <v>5</v>
      </c>
      <c r="AG19">
        <v>-5.5492650999999997E-2</v>
      </c>
      <c r="AH19">
        <v>1</v>
      </c>
      <c r="AI19">
        <v>10</v>
      </c>
    </row>
    <row r="20" spans="1:35" x14ac:dyDescent="0.55000000000000004">
      <c r="A20" t="s">
        <v>135</v>
      </c>
      <c r="B20">
        <v>0.05</v>
      </c>
      <c r="C20">
        <v>3.85</v>
      </c>
      <c r="D20">
        <v>1</v>
      </c>
      <c r="E20">
        <v>0</v>
      </c>
      <c r="F20">
        <v>7</v>
      </c>
      <c r="G20">
        <v>4.4935857559999999</v>
      </c>
      <c r="H20">
        <v>2</v>
      </c>
      <c r="I20">
        <v>6</v>
      </c>
      <c r="J20">
        <f>COUNTIF($A$2:A20,A20)</f>
        <v>1</v>
      </c>
      <c r="O20" s="1" t="s">
        <v>17</v>
      </c>
      <c r="P20" s="1">
        <v>5.7000000000000002E-2</v>
      </c>
      <c r="Q20" s="1">
        <v>7.6</v>
      </c>
      <c r="R20" s="1">
        <v>43</v>
      </c>
      <c r="S20" s="1">
        <v>3.7612001159999999</v>
      </c>
      <c r="T20" s="1">
        <v>5</v>
      </c>
      <c r="U20" s="1">
        <v>2.4432111079999999</v>
      </c>
      <c r="V20" s="1">
        <v>1</v>
      </c>
      <c r="W20" s="1">
        <v>1</v>
      </c>
      <c r="Y20">
        <f t="shared" ca="1" si="0"/>
        <v>0.36828357190075234</v>
      </c>
      <c r="AA20" s="1" t="s">
        <v>53</v>
      </c>
      <c r="AB20" s="1">
        <v>5.6000000000000001E-2</v>
      </c>
      <c r="AC20" s="1">
        <v>7.45</v>
      </c>
      <c r="AD20" s="1">
        <v>28</v>
      </c>
      <c r="AE20" s="1">
        <v>3.33220451</v>
      </c>
      <c r="AF20" s="1">
        <v>3</v>
      </c>
      <c r="AG20" s="1">
        <v>2.6728329500000001</v>
      </c>
      <c r="AH20" s="1">
        <v>1</v>
      </c>
      <c r="AI20" s="1">
        <v>2</v>
      </c>
    </row>
    <row r="21" spans="1:35" x14ac:dyDescent="0.55000000000000004">
      <c r="A21" t="s">
        <v>136</v>
      </c>
      <c r="B21">
        <v>1.4E-2</v>
      </c>
      <c r="C21">
        <v>3.75</v>
      </c>
      <c r="D21">
        <v>27</v>
      </c>
      <c r="E21">
        <v>3.2958368660000001</v>
      </c>
      <c r="F21">
        <v>6</v>
      </c>
      <c r="G21">
        <v>2.2216989589999998</v>
      </c>
      <c r="H21">
        <v>2</v>
      </c>
      <c r="I21">
        <v>6</v>
      </c>
      <c r="J21">
        <f>COUNTIF($A$2:A21,A21)</f>
        <v>1</v>
      </c>
      <c r="O21" s="1" t="s">
        <v>28</v>
      </c>
      <c r="P21" s="1">
        <v>3.0000000000000001E-3</v>
      </c>
      <c r="Q21" s="1">
        <v>6.6</v>
      </c>
      <c r="R21" s="1">
        <v>1</v>
      </c>
      <c r="S21" s="1">
        <v>0</v>
      </c>
      <c r="T21" s="1">
        <v>9</v>
      </c>
      <c r="U21" s="1">
        <v>-0.35604697699999999</v>
      </c>
      <c r="V21" s="1">
        <v>3</v>
      </c>
      <c r="W21" s="1">
        <v>5</v>
      </c>
      <c r="Y21">
        <f t="shared" ca="1" si="0"/>
        <v>0.74330158684325265</v>
      </c>
      <c r="AA21" t="s">
        <v>154</v>
      </c>
      <c r="AB21">
        <v>6.3E-2</v>
      </c>
      <c r="AC21">
        <v>5</v>
      </c>
      <c r="AD21">
        <v>3</v>
      </c>
      <c r="AE21">
        <v>1.0986122890000001</v>
      </c>
      <c r="AF21">
        <v>4</v>
      </c>
      <c r="AG21">
        <v>2.468407682</v>
      </c>
      <c r="AH21">
        <v>1</v>
      </c>
      <c r="AI21">
        <v>8</v>
      </c>
    </row>
    <row r="22" spans="1:35" x14ac:dyDescent="0.55000000000000004">
      <c r="A22" t="s">
        <v>137</v>
      </c>
      <c r="B22">
        <v>2.5999999999999999E-2</v>
      </c>
      <c r="C22">
        <v>4.3</v>
      </c>
      <c r="D22">
        <v>1</v>
      </c>
      <c r="E22">
        <v>0</v>
      </c>
      <c r="F22">
        <v>8</v>
      </c>
      <c r="G22">
        <v>0.526637511</v>
      </c>
      <c r="H22">
        <v>3</v>
      </c>
      <c r="I22">
        <v>6</v>
      </c>
      <c r="J22">
        <f>COUNTIF($A$2:A22,A22)</f>
        <v>1</v>
      </c>
      <c r="O22" s="1" t="s">
        <v>118</v>
      </c>
      <c r="P22" s="1">
        <v>5.5E-2</v>
      </c>
      <c r="Q22" s="1">
        <v>3.7</v>
      </c>
      <c r="R22" s="1">
        <v>16</v>
      </c>
      <c r="S22" s="1">
        <v>2.7725887220000001</v>
      </c>
      <c r="T22" s="1">
        <v>7</v>
      </c>
      <c r="U22" s="1">
        <v>3.9051555969999998</v>
      </c>
      <c r="V22" s="1">
        <v>4</v>
      </c>
      <c r="W22" s="1">
        <v>4</v>
      </c>
      <c r="Y22">
        <f t="shared" ca="1" si="0"/>
        <v>0.68277983253510377</v>
      </c>
      <c r="AA22" t="s">
        <v>64</v>
      </c>
      <c r="AB22">
        <v>1.6E-2</v>
      </c>
      <c r="AC22">
        <v>5.5</v>
      </c>
      <c r="AD22">
        <v>1</v>
      </c>
      <c r="AE22">
        <v>0</v>
      </c>
      <c r="AF22">
        <v>5</v>
      </c>
      <c r="AG22">
        <v>3.7087200519999999</v>
      </c>
      <c r="AH22">
        <v>2</v>
      </c>
      <c r="AI22">
        <v>7</v>
      </c>
    </row>
    <row r="23" spans="1:35" x14ac:dyDescent="0.55000000000000004">
      <c r="A23" t="s">
        <v>138</v>
      </c>
      <c r="B23">
        <v>1.4E-2</v>
      </c>
      <c r="C23">
        <v>6.85</v>
      </c>
      <c r="D23">
        <v>7</v>
      </c>
      <c r="E23">
        <v>1.9459101489999999</v>
      </c>
      <c r="F23">
        <v>3</v>
      </c>
      <c r="G23">
        <v>4.4504567450000003</v>
      </c>
      <c r="H23">
        <v>1</v>
      </c>
      <c r="I23">
        <v>6</v>
      </c>
      <c r="J23">
        <f>COUNTIF($A$2:A23,A23)</f>
        <v>1</v>
      </c>
      <c r="O23" t="s">
        <v>104</v>
      </c>
      <c r="P23">
        <v>5.0999999999999997E-2</v>
      </c>
      <c r="Q23">
        <v>7.35</v>
      </c>
      <c r="R23">
        <v>11</v>
      </c>
      <c r="S23">
        <v>2.397895273</v>
      </c>
      <c r="T23">
        <v>8</v>
      </c>
      <c r="U23">
        <v>-0.202995173</v>
      </c>
      <c r="V23">
        <v>3</v>
      </c>
      <c r="W23">
        <v>9</v>
      </c>
      <c r="Y23">
        <f t="shared" ca="1" si="0"/>
        <v>0.15935047456875451</v>
      </c>
      <c r="AA23" t="s">
        <v>176</v>
      </c>
      <c r="AB23">
        <v>1.7000000000000001E-2</v>
      </c>
      <c r="AC23">
        <v>6.1</v>
      </c>
      <c r="AD23">
        <v>37</v>
      </c>
      <c r="AE23">
        <v>3.6109179130000002</v>
      </c>
      <c r="AF23">
        <v>8</v>
      </c>
      <c r="AG23">
        <v>1.476122012</v>
      </c>
      <c r="AH23">
        <v>2</v>
      </c>
      <c r="AI23">
        <v>10</v>
      </c>
    </row>
    <row r="24" spans="1:35" x14ac:dyDescent="0.55000000000000004">
      <c r="A24" t="s">
        <v>139</v>
      </c>
      <c r="B24">
        <v>5.1999999999999998E-2</v>
      </c>
      <c r="C24">
        <v>7.4</v>
      </c>
      <c r="D24">
        <v>7</v>
      </c>
      <c r="E24">
        <v>1.9459101489999999</v>
      </c>
      <c r="F24">
        <v>7</v>
      </c>
      <c r="G24">
        <v>2.4361646850000001</v>
      </c>
      <c r="H24">
        <v>2</v>
      </c>
      <c r="I24">
        <v>6</v>
      </c>
      <c r="J24">
        <f>COUNTIF($A$2:A24,A24)</f>
        <v>1</v>
      </c>
      <c r="O24" s="1" t="s">
        <v>122</v>
      </c>
      <c r="P24" s="1">
        <v>1.6E-2</v>
      </c>
      <c r="Q24" s="1">
        <v>6.2</v>
      </c>
      <c r="R24" s="1">
        <v>1</v>
      </c>
      <c r="S24" s="1">
        <v>0</v>
      </c>
      <c r="T24" s="1">
        <v>6</v>
      </c>
      <c r="U24" s="1">
        <v>3.722321049</v>
      </c>
      <c r="V24" s="1">
        <v>2</v>
      </c>
      <c r="W24" s="1">
        <v>4</v>
      </c>
      <c r="Y24">
        <f t="shared" ca="1" si="0"/>
        <v>0.32172593064793964</v>
      </c>
      <c r="AA24" t="s">
        <v>68</v>
      </c>
      <c r="AB24">
        <v>6.0000000000000001E-3</v>
      </c>
      <c r="AC24">
        <v>5.75</v>
      </c>
      <c r="AD24">
        <v>1</v>
      </c>
      <c r="AE24">
        <v>0</v>
      </c>
      <c r="AF24">
        <v>9</v>
      </c>
      <c r="AG24">
        <v>2.6238453700000002</v>
      </c>
      <c r="AH24">
        <v>3</v>
      </c>
      <c r="AI24">
        <v>7</v>
      </c>
    </row>
    <row r="25" spans="1:35" x14ac:dyDescent="0.55000000000000004">
      <c r="A25" t="s">
        <v>140</v>
      </c>
      <c r="B25">
        <v>8.0000000000000002E-3</v>
      </c>
      <c r="C25">
        <v>5.0999999999999996</v>
      </c>
      <c r="D25">
        <v>1</v>
      </c>
      <c r="E25">
        <v>0</v>
      </c>
      <c r="F25">
        <v>7</v>
      </c>
      <c r="G25">
        <v>0.112350407</v>
      </c>
      <c r="H25">
        <v>2</v>
      </c>
      <c r="I25">
        <v>6</v>
      </c>
      <c r="J25">
        <f>COUNTIF($A$2:A25,A25)</f>
        <v>1</v>
      </c>
      <c r="O25" s="1" t="s">
        <v>29</v>
      </c>
      <c r="P25" s="1">
        <v>2.5000000000000001E-2</v>
      </c>
      <c r="Q25" s="1">
        <v>6.05</v>
      </c>
      <c r="R25" s="1">
        <v>98</v>
      </c>
      <c r="S25" s="1">
        <v>4.5849674790000003</v>
      </c>
      <c r="T25" s="1">
        <v>5</v>
      </c>
      <c r="U25" s="1">
        <v>-0.49770734999999999</v>
      </c>
      <c r="V25" s="1">
        <v>1</v>
      </c>
      <c r="W25" s="1">
        <v>5</v>
      </c>
      <c r="Y25">
        <f t="shared" ca="1" si="0"/>
        <v>0.89663367587114062</v>
      </c>
      <c r="AA25" t="s">
        <v>155</v>
      </c>
      <c r="AB25">
        <v>2.5000000000000001E-2</v>
      </c>
      <c r="AC25">
        <v>5.7</v>
      </c>
      <c r="AD25">
        <v>10</v>
      </c>
      <c r="AE25">
        <v>2.3025850929999998</v>
      </c>
      <c r="AF25">
        <v>4</v>
      </c>
      <c r="AG25">
        <v>2.287635077</v>
      </c>
      <c r="AH25">
        <v>1</v>
      </c>
      <c r="AI25">
        <v>8</v>
      </c>
    </row>
    <row r="26" spans="1:35" x14ac:dyDescent="0.55000000000000004">
      <c r="A26" t="s">
        <v>141</v>
      </c>
      <c r="B26">
        <v>6.3E-2</v>
      </c>
      <c r="C26">
        <v>6.15</v>
      </c>
      <c r="D26">
        <v>2</v>
      </c>
      <c r="E26">
        <v>0.69314718099999995</v>
      </c>
      <c r="F26">
        <v>5</v>
      </c>
      <c r="G26">
        <v>1.450565393</v>
      </c>
      <c r="H26">
        <v>1</v>
      </c>
      <c r="I26">
        <v>6</v>
      </c>
      <c r="J26">
        <f>COUNTIF($A$2:A26,A26)</f>
        <v>1</v>
      </c>
      <c r="O26" s="1" t="s">
        <v>19</v>
      </c>
      <c r="P26" s="1">
        <v>5.8000000000000003E-2</v>
      </c>
      <c r="Q26" s="1">
        <v>4.5999999999999996</v>
      </c>
      <c r="R26" s="1">
        <v>1</v>
      </c>
      <c r="S26" s="1">
        <v>0</v>
      </c>
      <c r="T26" s="1">
        <v>5</v>
      </c>
      <c r="U26" s="1">
        <v>4.6539680670000001</v>
      </c>
      <c r="V26" s="1">
        <v>1</v>
      </c>
      <c r="W26" s="1">
        <v>1</v>
      </c>
      <c r="Y26">
        <f t="shared" ca="1" si="0"/>
        <v>0.332900761388913</v>
      </c>
      <c r="AA26" s="1" t="s">
        <v>55</v>
      </c>
      <c r="AB26" s="1">
        <v>7.3999999999999996E-2</v>
      </c>
      <c r="AC26" s="1">
        <v>4</v>
      </c>
      <c r="AD26" s="1">
        <v>1</v>
      </c>
      <c r="AE26" s="1">
        <v>0</v>
      </c>
      <c r="AF26" s="1">
        <v>7</v>
      </c>
      <c r="AG26" s="1">
        <v>0.65546137000000004</v>
      </c>
      <c r="AH26" s="1">
        <v>2</v>
      </c>
      <c r="AI26" s="1">
        <v>2</v>
      </c>
    </row>
    <row r="27" spans="1:35" x14ac:dyDescent="0.55000000000000004">
      <c r="A27" t="s">
        <v>142</v>
      </c>
      <c r="B27">
        <v>6.0999999999999999E-2</v>
      </c>
      <c r="C27">
        <v>5.0999999999999996</v>
      </c>
      <c r="D27">
        <v>1</v>
      </c>
      <c r="E27">
        <v>0</v>
      </c>
      <c r="F27">
        <v>7</v>
      </c>
      <c r="G27">
        <v>2.425854594</v>
      </c>
      <c r="H27">
        <v>2</v>
      </c>
      <c r="I27">
        <v>6</v>
      </c>
      <c r="J27">
        <f>COUNTIF($A$2:A27,A27)</f>
        <v>1</v>
      </c>
      <c r="O27" t="s">
        <v>103</v>
      </c>
      <c r="P27">
        <v>1.9E-2</v>
      </c>
      <c r="Q27">
        <v>4.8499999999999996</v>
      </c>
      <c r="R27">
        <v>16</v>
      </c>
      <c r="S27">
        <v>2.7725887220000001</v>
      </c>
      <c r="T27">
        <v>4</v>
      </c>
      <c r="U27">
        <v>0.221302043</v>
      </c>
      <c r="V27">
        <v>1</v>
      </c>
      <c r="W27">
        <v>9</v>
      </c>
      <c r="Y27">
        <f t="shared" ca="1" si="0"/>
        <v>0.95131544406932211</v>
      </c>
      <c r="AA27" t="s">
        <v>175</v>
      </c>
      <c r="AB27">
        <v>1.7999999999999999E-2</v>
      </c>
      <c r="AC27">
        <v>5.7</v>
      </c>
      <c r="AD27">
        <v>9</v>
      </c>
      <c r="AE27">
        <v>2.1972245770000001</v>
      </c>
      <c r="AF27">
        <v>10</v>
      </c>
      <c r="AG27">
        <v>0.41392047399999998</v>
      </c>
      <c r="AH27">
        <v>3</v>
      </c>
      <c r="AI27">
        <v>10</v>
      </c>
    </row>
    <row r="28" spans="1:35" x14ac:dyDescent="0.55000000000000004">
      <c r="A28" t="s">
        <v>143</v>
      </c>
      <c r="B28">
        <v>5.0999999999999997E-2</v>
      </c>
      <c r="C28">
        <v>7.05</v>
      </c>
      <c r="D28">
        <v>60</v>
      </c>
      <c r="E28">
        <v>4.0943445619999999</v>
      </c>
      <c r="F28">
        <v>5</v>
      </c>
      <c r="G28">
        <v>0.47713584999999997</v>
      </c>
      <c r="H28">
        <v>1</v>
      </c>
      <c r="I28">
        <v>6</v>
      </c>
      <c r="J28">
        <f>COUNTIF($A$2:A28,A28)</f>
        <v>1</v>
      </c>
      <c r="O28" s="1" t="s">
        <v>88</v>
      </c>
      <c r="P28" s="1">
        <v>0.02</v>
      </c>
      <c r="Q28" s="1">
        <v>5.55</v>
      </c>
      <c r="R28" s="1">
        <v>10</v>
      </c>
      <c r="S28" s="1">
        <v>2.3025850929999998</v>
      </c>
      <c r="T28" s="1">
        <v>3</v>
      </c>
      <c r="U28" s="1">
        <v>2.7126506520000002</v>
      </c>
      <c r="V28" s="1">
        <v>1</v>
      </c>
      <c r="W28" s="1">
        <v>3</v>
      </c>
      <c r="Y28">
        <f t="shared" ca="1" si="0"/>
        <v>0.9321268888759382</v>
      </c>
      <c r="AA28" t="s">
        <v>142</v>
      </c>
      <c r="AB28">
        <v>6.0999999999999999E-2</v>
      </c>
      <c r="AC28">
        <v>5.0999999999999996</v>
      </c>
      <c r="AD28">
        <v>1</v>
      </c>
      <c r="AE28">
        <v>0</v>
      </c>
      <c r="AF28">
        <v>7</v>
      </c>
      <c r="AG28">
        <v>2.425854594</v>
      </c>
      <c r="AH28">
        <v>2</v>
      </c>
      <c r="AI28">
        <v>6</v>
      </c>
    </row>
    <row r="29" spans="1:35" x14ac:dyDescent="0.55000000000000004">
      <c r="A29" t="s">
        <v>144</v>
      </c>
      <c r="B29">
        <v>2.1999999999999999E-2</v>
      </c>
      <c r="C29">
        <v>6.8</v>
      </c>
      <c r="D29">
        <v>10</v>
      </c>
      <c r="E29">
        <v>2.3025850929999998</v>
      </c>
      <c r="F29">
        <v>8</v>
      </c>
      <c r="G29">
        <v>2.0641682819999998</v>
      </c>
      <c r="H29">
        <v>2</v>
      </c>
      <c r="I29">
        <v>6</v>
      </c>
      <c r="J29">
        <f>COUNTIF($A$2:A29,A29)</f>
        <v>1</v>
      </c>
      <c r="O29" s="1" t="s">
        <v>13</v>
      </c>
      <c r="P29" s="1">
        <v>5.1999999999999998E-2</v>
      </c>
      <c r="Q29" s="1">
        <v>8.9499999999999993</v>
      </c>
      <c r="R29" s="1">
        <v>242</v>
      </c>
      <c r="S29" s="1">
        <v>5.4889377259999996</v>
      </c>
      <c r="T29" s="1">
        <v>5</v>
      </c>
      <c r="U29" s="1">
        <v>-4.6500688999999998E-2</v>
      </c>
      <c r="V29" s="1">
        <v>2</v>
      </c>
      <c r="W29" s="1">
        <v>1</v>
      </c>
      <c r="Y29">
        <f t="shared" ca="1" si="0"/>
        <v>0.28543742667327066</v>
      </c>
      <c r="AA29" s="1" t="s">
        <v>49</v>
      </c>
      <c r="AB29" s="1">
        <v>7.5999999999999998E-2</v>
      </c>
      <c r="AC29" s="1">
        <v>3.8</v>
      </c>
      <c r="AD29" s="1">
        <v>1</v>
      </c>
      <c r="AE29" s="1">
        <v>0</v>
      </c>
      <c r="AF29" s="1">
        <v>12</v>
      </c>
      <c r="AG29" s="1">
        <v>0.59819540699999996</v>
      </c>
      <c r="AH29" s="1">
        <v>3</v>
      </c>
      <c r="AI29" s="1">
        <v>2</v>
      </c>
    </row>
    <row r="30" spans="1:35" x14ac:dyDescent="0.55000000000000004">
      <c r="A30" t="s">
        <v>145</v>
      </c>
      <c r="B30">
        <v>5.2999999999999999E-2</v>
      </c>
      <c r="C30">
        <v>1.8</v>
      </c>
      <c r="D30">
        <v>5</v>
      </c>
      <c r="E30">
        <v>1.609437912</v>
      </c>
      <c r="F30">
        <v>11</v>
      </c>
      <c r="G30">
        <v>0.59175090200000002</v>
      </c>
      <c r="H30">
        <v>3</v>
      </c>
      <c r="I30">
        <v>6</v>
      </c>
      <c r="J30">
        <f>COUNTIF($A$2:A30,A30)</f>
        <v>1</v>
      </c>
      <c r="O30" s="1" t="s">
        <v>126</v>
      </c>
      <c r="P30" s="1">
        <v>1.2999999999999999E-2</v>
      </c>
      <c r="Q30" s="1">
        <v>7.45</v>
      </c>
      <c r="R30" s="1">
        <v>5</v>
      </c>
      <c r="S30" s="1">
        <v>1.609437912</v>
      </c>
      <c r="T30" s="1">
        <v>7</v>
      </c>
      <c r="U30" s="1">
        <v>1.701690981</v>
      </c>
      <c r="V30" s="1">
        <v>2</v>
      </c>
      <c r="W30" s="1">
        <v>4</v>
      </c>
      <c r="Y30">
        <f t="shared" ca="1" si="0"/>
        <v>0.67784741548426952</v>
      </c>
      <c r="AA30" t="s">
        <v>72</v>
      </c>
      <c r="AB30">
        <v>0.02</v>
      </c>
      <c r="AC30">
        <v>4.75</v>
      </c>
      <c r="AD30">
        <v>8</v>
      </c>
      <c r="AE30">
        <v>2.0794415420000001</v>
      </c>
      <c r="AF30">
        <v>5</v>
      </c>
      <c r="AG30">
        <v>3.7082065389999999</v>
      </c>
      <c r="AH30">
        <v>2</v>
      </c>
      <c r="AI30">
        <v>7</v>
      </c>
    </row>
    <row r="31" spans="1:35" x14ac:dyDescent="0.55000000000000004">
      <c r="A31" t="s">
        <v>146</v>
      </c>
      <c r="B31">
        <v>5.1999999999999998E-2</v>
      </c>
      <c r="C31">
        <v>7.55</v>
      </c>
      <c r="D31">
        <v>61</v>
      </c>
      <c r="E31">
        <v>4.1108738640000002</v>
      </c>
      <c r="F31">
        <v>5</v>
      </c>
      <c r="G31">
        <v>1.3168760230000001</v>
      </c>
      <c r="H31">
        <v>1</v>
      </c>
      <c r="I31">
        <v>6</v>
      </c>
      <c r="J31">
        <f>COUNTIF($A$2:A31,A31)</f>
        <v>1</v>
      </c>
      <c r="O31" s="1" t="s">
        <v>35</v>
      </c>
      <c r="P31" s="1">
        <v>6.0999999999999999E-2</v>
      </c>
      <c r="Q31" s="1">
        <v>7.1</v>
      </c>
      <c r="R31" s="1">
        <v>52</v>
      </c>
      <c r="S31" s="1">
        <v>3.9512437189999998</v>
      </c>
      <c r="T31" s="1">
        <v>4</v>
      </c>
      <c r="U31" s="1">
        <v>1.103420165</v>
      </c>
      <c r="V31" s="1">
        <v>1</v>
      </c>
      <c r="W31" s="1">
        <v>5</v>
      </c>
      <c r="Y31">
        <f t="shared" ca="1" si="0"/>
        <v>0.61785902485594413</v>
      </c>
      <c r="AA31" t="s">
        <v>161</v>
      </c>
      <c r="AB31">
        <v>6.6000000000000003E-2</v>
      </c>
      <c r="AC31">
        <v>6.95</v>
      </c>
      <c r="AD31">
        <v>24</v>
      </c>
      <c r="AE31">
        <v>3.1780538300000001</v>
      </c>
      <c r="AF31">
        <v>4</v>
      </c>
      <c r="AG31">
        <v>3.3497362110000002</v>
      </c>
      <c r="AH31">
        <v>1</v>
      </c>
      <c r="AI31">
        <v>8</v>
      </c>
    </row>
    <row r="32" spans="1:35" x14ac:dyDescent="0.55000000000000004">
      <c r="A32" t="s">
        <v>147</v>
      </c>
      <c r="B32">
        <v>0.02</v>
      </c>
      <c r="C32">
        <v>7.4</v>
      </c>
      <c r="D32">
        <v>24</v>
      </c>
      <c r="E32">
        <v>3.1780538300000001</v>
      </c>
      <c r="F32">
        <v>5</v>
      </c>
      <c r="G32">
        <v>1.349468439</v>
      </c>
      <c r="H32">
        <v>1</v>
      </c>
      <c r="I32">
        <v>6</v>
      </c>
      <c r="J32">
        <f>COUNTIF($A$2:A32,A32)</f>
        <v>1</v>
      </c>
      <c r="O32" s="1" t="s">
        <v>12</v>
      </c>
      <c r="P32" s="1">
        <v>2.5999999999999999E-2</v>
      </c>
      <c r="Q32" s="1">
        <v>4.5999999999999996</v>
      </c>
      <c r="R32" s="1">
        <v>25</v>
      </c>
      <c r="S32" s="1">
        <v>3.218875825</v>
      </c>
      <c r="T32" s="1">
        <v>3</v>
      </c>
      <c r="U32" s="1">
        <v>1.4647562380000001</v>
      </c>
      <c r="V32" s="1">
        <v>1</v>
      </c>
      <c r="W32" s="1">
        <v>1</v>
      </c>
      <c r="Y32">
        <f t="shared" ca="1" si="0"/>
        <v>0.1154316725570439</v>
      </c>
      <c r="AA32" s="1" t="s">
        <v>48</v>
      </c>
      <c r="AB32" s="1">
        <v>2.4E-2</v>
      </c>
      <c r="AC32" s="1">
        <v>8.6999999999999993</v>
      </c>
      <c r="AD32" s="1">
        <v>12</v>
      </c>
      <c r="AE32" s="1">
        <v>2.4849066500000001</v>
      </c>
      <c r="AF32" s="1">
        <v>6</v>
      </c>
      <c r="AG32" s="1">
        <v>1.805014406</v>
      </c>
      <c r="AH32" s="1">
        <v>2</v>
      </c>
      <c r="AI32" s="1">
        <v>2</v>
      </c>
    </row>
    <row r="33" spans="1:35" x14ac:dyDescent="0.55000000000000004">
      <c r="A33" t="s">
        <v>148</v>
      </c>
      <c r="B33">
        <v>6.0999999999999999E-2</v>
      </c>
      <c r="C33">
        <v>5.8</v>
      </c>
      <c r="D33">
        <v>4</v>
      </c>
      <c r="E33">
        <v>1.386294361</v>
      </c>
      <c r="F33">
        <v>6</v>
      </c>
      <c r="G33">
        <v>1.1402319480000001</v>
      </c>
      <c r="H33">
        <v>2</v>
      </c>
      <c r="I33">
        <v>6</v>
      </c>
      <c r="J33">
        <f>COUNTIF($A$2:A33,A33)</f>
        <v>1</v>
      </c>
      <c r="O33" s="1" t="s">
        <v>91</v>
      </c>
      <c r="P33" s="1">
        <v>6.3E-2</v>
      </c>
      <c r="Q33" s="1">
        <v>6</v>
      </c>
      <c r="R33" s="1">
        <v>1</v>
      </c>
      <c r="S33" s="1">
        <v>0</v>
      </c>
      <c r="T33" s="1">
        <v>8</v>
      </c>
      <c r="U33" s="1">
        <v>2.0915937250000001</v>
      </c>
      <c r="V33" s="1">
        <v>2</v>
      </c>
      <c r="W33" s="1">
        <v>3</v>
      </c>
      <c r="Y33">
        <f t="shared" ca="1" si="0"/>
        <v>0.32238005826782279</v>
      </c>
      <c r="AA33" t="s">
        <v>145</v>
      </c>
      <c r="AB33">
        <v>5.2999999999999999E-2</v>
      </c>
      <c r="AC33">
        <v>1.8</v>
      </c>
      <c r="AD33">
        <v>5</v>
      </c>
      <c r="AE33">
        <v>1.609437912</v>
      </c>
      <c r="AF33">
        <v>11</v>
      </c>
      <c r="AG33">
        <v>0.59175090200000002</v>
      </c>
      <c r="AH33">
        <v>3</v>
      </c>
      <c r="AI33">
        <v>6</v>
      </c>
    </row>
    <row r="34" spans="1:35" x14ac:dyDescent="0.55000000000000004">
      <c r="A34" t="s">
        <v>149</v>
      </c>
      <c r="B34">
        <v>5.8999999999999997E-2</v>
      </c>
      <c r="C34">
        <v>8.9499999999999993</v>
      </c>
      <c r="D34">
        <v>348</v>
      </c>
      <c r="E34">
        <v>5.8522024799999999</v>
      </c>
      <c r="F34">
        <v>4</v>
      </c>
      <c r="G34">
        <v>2.4814550139999998</v>
      </c>
      <c r="H34">
        <v>1</v>
      </c>
      <c r="I34">
        <v>6</v>
      </c>
      <c r="J34">
        <f>COUNTIF($A$2:A34,A34)</f>
        <v>1</v>
      </c>
      <c r="O34" s="1" t="s">
        <v>42</v>
      </c>
      <c r="P34" s="1">
        <v>6.0999999999999999E-2</v>
      </c>
      <c r="Q34" s="1">
        <v>3.55</v>
      </c>
      <c r="R34" s="1">
        <v>2</v>
      </c>
      <c r="S34" s="1">
        <v>0.69314718099999995</v>
      </c>
      <c r="T34" s="1">
        <v>5</v>
      </c>
      <c r="U34" s="1">
        <v>1.6122109929999999</v>
      </c>
      <c r="V34" s="1">
        <v>1</v>
      </c>
      <c r="W34" s="1">
        <v>5</v>
      </c>
      <c r="Y34">
        <f t="shared" ref="Y34:Y65" ca="1" si="1">RAND()</f>
        <v>0.25682525406459478</v>
      </c>
      <c r="AA34" t="s">
        <v>168</v>
      </c>
      <c r="AB34">
        <v>5.1999999999999998E-2</v>
      </c>
      <c r="AC34">
        <v>5.5</v>
      </c>
      <c r="AD34">
        <v>10</v>
      </c>
      <c r="AE34">
        <v>2.3025850929999998</v>
      </c>
      <c r="AF34">
        <v>6</v>
      </c>
      <c r="AG34">
        <v>2.3213042239999999</v>
      </c>
      <c r="AH34">
        <v>2</v>
      </c>
      <c r="AI34">
        <v>8</v>
      </c>
    </row>
    <row r="35" spans="1:35" x14ac:dyDescent="0.55000000000000004">
      <c r="A35" t="s">
        <v>150</v>
      </c>
      <c r="B35">
        <v>5.0999999999999997E-2</v>
      </c>
      <c r="C35">
        <v>8.1</v>
      </c>
      <c r="D35">
        <v>5</v>
      </c>
      <c r="E35">
        <v>1.609437912</v>
      </c>
      <c r="F35">
        <v>6</v>
      </c>
      <c r="G35">
        <v>0.863295233</v>
      </c>
      <c r="H35">
        <v>3</v>
      </c>
      <c r="I35">
        <v>6</v>
      </c>
      <c r="J35">
        <f>COUNTIF($A$2:A35,A35)</f>
        <v>1</v>
      </c>
      <c r="O35" s="1" t="s">
        <v>25</v>
      </c>
      <c r="P35" s="1">
        <v>0.05</v>
      </c>
      <c r="Q35" s="1">
        <v>5.85</v>
      </c>
      <c r="R35" s="1">
        <v>1</v>
      </c>
      <c r="S35" s="1">
        <v>0</v>
      </c>
      <c r="T35" s="1">
        <v>7</v>
      </c>
      <c r="U35" s="1">
        <v>2.1432027530000002</v>
      </c>
      <c r="V35" s="1">
        <v>2</v>
      </c>
      <c r="W35" s="1">
        <v>1</v>
      </c>
      <c r="Y35">
        <f t="shared" ca="1" si="1"/>
        <v>0.60836867872126821</v>
      </c>
      <c r="AA35" s="1" t="s">
        <v>61</v>
      </c>
      <c r="AB35" s="1">
        <v>5.0999999999999997E-2</v>
      </c>
      <c r="AC35" s="1">
        <v>7.35</v>
      </c>
      <c r="AD35" s="1">
        <v>2</v>
      </c>
      <c r="AE35" s="1">
        <v>0.69314718099999995</v>
      </c>
      <c r="AF35" s="1">
        <v>6</v>
      </c>
      <c r="AG35" s="1">
        <v>3.8071118620000002</v>
      </c>
      <c r="AH35" s="1">
        <v>2</v>
      </c>
      <c r="AI35" s="1">
        <v>2</v>
      </c>
    </row>
    <row r="36" spans="1:35" x14ac:dyDescent="0.55000000000000004">
      <c r="A36" t="s">
        <v>151</v>
      </c>
      <c r="B36">
        <v>1.4E-2</v>
      </c>
      <c r="C36">
        <v>6.45</v>
      </c>
      <c r="D36">
        <v>2</v>
      </c>
      <c r="E36">
        <v>0.69314718099999995</v>
      </c>
      <c r="F36">
        <v>7</v>
      </c>
      <c r="G36">
        <v>3.357304568</v>
      </c>
      <c r="H36">
        <v>2</v>
      </c>
      <c r="I36">
        <v>6</v>
      </c>
      <c r="J36">
        <f>COUNTIF($A$2:A36,A36)</f>
        <v>1</v>
      </c>
      <c r="O36" s="1" t="s">
        <v>9</v>
      </c>
      <c r="P36" s="1">
        <v>6.2E-2</v>
      </c>
      <c r="Q36" s="1">
        <v>7</v>
      </c>
      <c r="R36" s="1">
        <v>1</v>
      </c>
      <c r="S36" s="1">
        <v>0</v>
      </c>
      <c r="T36" s="1">
        <v>7</v>
      </c>
      <c r="U36" s="1">
        <v>2.2668686810000001</v>
      </c>
      <c r="V36" s="1">
        <v>3</v>
      </c>
      <c r="W36" s="1">
        <v>1</v>
      </c>
      <c r="Y36">
        <f t="shared" ca="1" si="1"/>
        <v>0.67018696036697667</v>
      </c>
      <c r="AA36" s="1" t="s">
        <v>45</v>
      </c>
      <c r="AB36" s="1">
        <v>0.06</v>
      </c>
      <c r="AC36" s="1">
        <v>5.0999999999999996</v>
      </c>
      <c r="AD36" s="1">
        <v>1</v>
      </c>
      <c r="AE36" s="1">
        <v>0</v>
      </c>
      <c r="AF36" s="1">
        <v>7</v>
      </c>
      <c r="AG36" s="1">
        <v>2.4956567559999998</v>
      </c>
      <c r="AH36" s="1">
        <v>2</v>
      </c>
      <c r="AI36" s="1">
        <v>2</v>
      </c>
    </row>
    <row r="37" spans="1:35" x14ac:dyDescent="0.55000000000000004">
      <c r="A37" t="s">
        <v>152</v>
      </c>
      <c r="B37">
        <v>0.02</v>
      </c>
      <c r="C37">
        <v>5.5</v>
      </c>
      <c r="D37">
        <v>3</v>
      </c>
      <c r="E37">
        <v>1.0986122890000001</v>
      </c>
      <c r="F37">
        <v>5</v>
      </c>
      <c r="G37">
        <v>3.1024067350000002</v>
      </c>
      <c r="H37">
        <v>1</v>
      </c>
      <c r="I37">
        <v>6</v>
      </c>
      <c r="J37">
        <f>COUNTIF($A$2:A37,A37)</f>
        <v>1</v>
      </c>
      <c r="O37" s="1" t="s">
        <v>20</v>
      </c>
      <c r="P37" s="1">
        <v>6.6000000000000003E-2</v>
      </c>
      <c r="Q37" s="1">
        <v>7.95</v>
      </c>
      <c r="R37" s="1">
        <v>50</v>
      </c>
      <c r="S37" s="1">
        <v>3.912023005</v>
      </c>
      <c r="T37" s="1">
        <v>7</v>
      </c>
      <c r="U37" s="1">
        <v>1.829771244</v>
      </c>
      <c r="V37" s="1">
        <v>2</v>
      </c>
      <c r="W37" s="1">
        <v>1</v>
      </c>
      <c r="Y37">
        <f t="shared" ca="1" si="1"/>
        <v>0.85136312233502676</v>
      </c>
      <c r="AA37" s="1" t="s">
        <v>56</v>
      </c>
      <c r="AB37" s="1">
        <v>5.3999999999999999E-2</v>
      </c>
      <c r="AC37" s="1">
        <v>3.25</v>
      </c>
      <c r="AD37" s="1">
        <v>19</v>
      </c>
      <c r="AE37" s="1">
        <v>2.9444389790000001</v>
      </c>
      <c r="AF37" s="1">
        <v>3</v>
      </c>
      <c r="AG37" s="1">
        <v>0.53434834499999995</v>
      </c>
      <c r="AH37" s="1">
        <v>1</v>
      </c>
      <c r="AI37" s="1">
        <v>2</v>
      </c>
    </row>
    <row r="38" spans="1:35" x14ac:dyDescent="0.55000000000000004">
      <c r="A38" t="s">
        <v>63</v>
      </c>
      <c r="B38">
        <v>5.8000000000000003E-2</v>
      </c>
      <c r="C38">
        <v>5.85</v>
      </c>
      <c r="D38">
        <v>1</v>
      </c>
      <c r="E38">
        <v>0</v>
      </c>
      <c r="F38">
        <v>9</v>
      </c>
      <c r="G38">
        <v>2.936139426</v>
      </c>
      <c r="H38">
        <v>4</v>
      </c>
      <c r="I38">
        <v>7</v>
      </c>
      <c r="J38">
        <f>COUNTIF($A$2:A38,A38)</f>
        <v>1</v>
      </c>
      <c r="O38" s="1" t="s">
        <v>133</v>
      </c>
      <c r="P38" s="1">
        <v>0.02</v>
      </c>
      <c r="Q38" s="1">
        <v>7.95</v>
      </c>
      <c r="R38" s="1">
        <v>3</v>
      </c>
      <c r="S38" s="1">
        <v>1.0986122890000001</v>
      </c>
      <c r="T38" s="1">
        <v>9</v>
      </c>
      <c r="U38" s="1">
        <v>1.6450322420000001</v>
      </c>
      <c r="V38" s="1">
        <v>3</v>
      </c>
      <c r="W38" s="1">
        <v>4</v>
      </c>
      <c r="Y38">
        <f t="shared" ca="1" si="1"/>
        <v>0.93074843697844534</v>
      </c>
      <c r="AA38" t="s">
        <v>79</v>
      </c>
      <c r="AB38">
        <v>1.7000000000000001E-2</v>
      </c>
      <c r="AC38">
        <v>5.2</v>
      </c>
      <c r="AD38">
        <v>37</v>
      </c>
      <c r="AE38">
        <v>3.6109179130000002</v>
      </c>
      <c r="AF38">
        <v>9</v>
      </c>
      <c r="AG38">
        <v>-5.8666827999999997E-2</v>
      </c>
      <c r="AH38">
        <v>3</v>
      </c>
      <c r="AI38">
        <v>7</v>
      </c>
    </row>
    <row r="39" spans="1:35" x14ac:dyDescent="0.55000000000000004">
      <c r="A39" t="s">
        <v>64</v>
      </c>
      <c r="B39">
        <v>1.6E-2</v>
      </c>
      <c r="C39">
        <v>5.5</v>
      </c>
      <c r="D39">
        <v>1</v>
      </c>
      <c r="E39">
        <v>0</v>
      </c>
      <c r="F39">
        <v>5</v>
      </c>
      <c r="G39">
        <v>3.7087200519999999</v>
      </c>
      <c r="H39">
        <v>2</v>
      </c>
      <c r="I39">
        <v>7</v>
      </c>
      <c r="J39">
        <f>COUNTIF($A$2:A39,A39)</f>
        <v>1</v>
      </c>
      <c r="O39" s="1" t="s">
        <v>22</v>
      </c>
      <c r="P39" s="1">
        <v>4.0000000000000001E-3</v>
      </c>
      <c r="Q39" s="1">
        <v>6.85</v>
      </c>
      <c r="R39" s="1">
        <v>30</v>
      </c>
      <c r="S39" s="1">
        <v>3.4011973819999999</v>
      </c>
      <c r="T39" s="1">
        <v>4</v>
      </c>
      <c r="U39" s="1">
        <v>0.60935519900000001</v>
      </c>
      <c r="V39" s="1">
        <v>1</v>
      </c>
      <c r="W39" s="1">
        <v>1</v>
      </c>
      <c r="Y39">
        <f t="shared" ca="1" si="1"/>
        <v>0.9388261294361846</v>
      </c>
      <c r="AA39" s="1" t="s">
        <v>58</v>
      </c>
      <c r="AB39" s="1">
        <v>5.0000000000000001E-3</v>
      </c>
      <c r="AC39" s="1">
        <v>8.15</v>
      </c>
      <c r="AD39" s="1">
        <v>64</v>
      </c>
      <c r="AE39" s="1">
        <v>4.1588830830000001</v>
      </c>
      <c r="AF39" s="1">
        <v>8</v>
      </c>
      <c r="AG39" s="1">
        <v>1.609421239</v>
      </c>
      <c r="AH39" s="1">
        <v>3</v>
      </c>
      <c r="AI39" s="1">
        <v>2</v>
      </c>
    </row>
    <row r="40" spans="1:35" x14ac:dyDescent="0.55000000000000004">
      <c r="A40" t="s">
        <v>65</v>
      </c>
      <c r="B40">
        <v>5.8999999999999997E-2</v>
      </c>
      <c r="C40">
        <v>6.05</v>
      </c>
      <c r="D40">
        <v>2</v>
      </c>
      <c r="E40">
        <v>0.69314718099999995</v>
      </c>
      <c r="F40">
        <v>9</v>
      </c>
      <c r="G40">
        <v>1.03951126</v>
      </c>
      <c r="H40">
        <v>3</v>
      </c>
      <c r="I40">
        <v>7</v>
      </c>
      <c r="J40">
        <f>COUNTIF($A$2:A40,A40)</f>
        <v>1</v>
      </c>
      <c r="O40" s="1" t="s">
        <v>87</v>
      </c>
      <c r="P40" s="1">
        <v>5.8000000000000003E-2</v>
      </c>
      <c r="Q40" s="1">
        <v>4.7</v>
      </c>
      <c r="R40" s="1">
        <v>16</v>
      </c>
      <c r="S40" s="1">
        <v>2.7725887220000001</v>
      </c>
      <c r="T40" s="1">
        <v>4</v>
      </c>
      <c r="U40" s="1">
        <v>0.54387185900000001</v>
      </c>
      <c r="V40" s="1">
        <v>2</v>
      </c>
      <c r="W40" s="1">
        <v>3</v>
      </c>
      <c r="Y40">
        <f t="shared" ca="1" si="1"/>
        <v>0.61148620647208396</v>
      </c>
      <c r="AA40" t="s">
        <v>141</v>
      </c>
      <c r="AB40">
        <v>6.3E-2</v>
      </c>
      <c r="AC40">
        <v>6.15</v>
      </c>
      <c r="AD40">
        <v>2</v>
      </c>
      <c r="AE40">
        <v>0.69314718099999995</v>
      </c>
      <c r="AF40">
        <v>5</v>
      </c>
      <c r="AG40">
        <v>1.450565393</v>
      </c>
      <c r="AH40">
        <v>1</v>
      </c>
      <c r="AI40">
        <v>6</v>
      </c>
    </row>
    <row r="41" spans="1:35" x14ac:dyDescent="0.55000000000000004">
      <c r="A41" t="s">
        <v>66</v>
      </c>
      <c r="B41">
        <v>6.0999999999999999E-2</v>
      </c>
      <c r="C41">
        <v>5.5</v>
      </c>
      <c r="D41">
        <v>1</v>
      </c>
      <c r="E41">
        <v>0</v>
      </c>
      <c r="F41">
        <v>5</v>
      </c>
      <c r="G41">
        <v>2.082466766</v>
      </c>
      <c r="H41">
        <v>1</v>
      </c>
      <c r="I41">
        <v>7</v>
      </c>
      <c r="J41">
        <f>COUNTIF($A$2:A41,A41)</f>
        <v>1</v>
      </c>
      <c r="O41" s="1" t="s">
        <v>32</v>
      </c>
      <c r="P41" s="1">
        <v>0.01</v>
      </c>
      <c r="Q41" s="1">
        <v>6.5</v>
      </c>
      <c r="R41" s="1">
        <v>4</v>
      </c>
      <c r="S41" s="1">
        <v>1.386294361</v>
      </c>
      <c r="T41" s="1">
        <v>10</v>
      </c>
      <c r="U41" s="1">
        <v>1.5464815279999999</v>
      </c>
      <c r="V41" s="1">
        <v>3</v>
      </c>
      <c r="W41" s="1">
        <v>5</v>
      </c>
      <c r="Y41">
        <f t="shared" ca="1" si="1"/>
        <v>0.93552817305658653</v>
      </c>
      <c r="AA41" t="s">
        <v>158</v>
      </c>
      <c r="AB41">
        <v>6.0999999999999999E-2</v>
      </c>
      <c r="AC41">
        <v>6.4</v>
      </c>
      <c r="AD41">
        <v>4</v>
      </c>
      <c r="AE41">
        <v>1.386294361</v>
      </c>
      <c r="AF41">
        <v>7</v>
      </c>
      <c r="AG41">
        <v>0.40697080400000002</v>
      </c>
      <c r="AH41">
        <v>2</v>
      </c>
      <c r="AI41">
        <v>8</v>
      </c>
    </row>
    <row r="42" spans="1:35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>
        <f>COUNTIF($A$2:A42,A42)</f>
        <v>1</v>
      </c>
      <c r="O42" s="1" t="s">
        <v>18</v>
      </c>
      <c r="P42" s="1">
        <v>1.9E-2</v>
      </c>
      <c r="Q42" s="1">
        <v>5.3</v>
      </c>
      <c r="R42" s="1">
        <v>15</v>
      </c>
      <c r="S42" s="1">
        <v>2.7080502009999998</v>
      </c>
      <c r="T42" s="1">
        <v>7</v>
      </c>
      <c r="U42" s="1">
        <v>3.2068405759999998</v>
      </c>
      <c r="V42" s="1">
        <v>2</v>
      </c>
      <c r="W42" s="1">
        <v>1</v>
      </c>
      <c r="Y42">
        <f t="shared" ca="1" si="1"/>
        <v>0.23429606877563325</v>
      </c>
      <c r="AA42" s="1" t="s">
        <v>54</v>
      </c>
      <c r="AB42" s="1">
        <v>1.7000000000000001E-2</v>
      </c>
      <c r="AC42" s="1">
        <v>5</v>
      </c>
      <c r="AD42" s="1">
        <v>6</v>
      </c>
      <c r="AE42" s="1">
        <v>1.791759469</v>
      </c>
      <c r="AF42" s="1">
        <v>6</v>
      </c>
      <c r="AG42" s="1">
        <v>-0.695929452</v>
      </c>
      <c r="AH42" s="1">
        <v>2</v>
      </c>
      <c r="AI42" s="1">
        <v>2</v>
      </c>
    </row>
    <row r="43" spans="1:35" x14ac:dyDescent="0.55000000000000004">
      <c r="A43" t="s">
        <v>68</v>
      </c>
      <c r="B43">
        <v>6.0000000000000001E-3</v>
      </c>
      <c r="C43">
        <v>5.75</v>
      </c>
      <c r="D43">
        <v>1</v>
      </c>
      <c r="E43">
        <v>0</v>
      </c>
      <c r="F43">
        <v>9</v>
      </c>
      <c r="G43">
        <v>2.6238453700000002</v>
      </c>
      <c r="H43">
        <v>3</v>
      </c>
      <c r="I43">
        <v>7</v>
      </c>
      <c r="J43">
        <f>COUNTIF($A$2:A43,A43)</f>
        <v>1</v>
      </c>
      <c r="O43" s="1" t="s">
        <v>85</v>
      </c>
      <c r="P43" s="1">
        <v>5.8999999999999997E-2</v>
      </c>
      <c r="Q43" s="1">
        <v>7</v>
      </c>
      <c r="R43" s="1">
        <v>14</v>
      </c>
      <c r="S43" s="1">
        <v>2.63905733</v>
      </c>
      <c r="T43" s="1">
        <v>5</v>
      </c>
      <c r="U43" s="1">
        <v>0.67804891599999995</v>
      </c>
      <c r="V43" s="1">
        <v>1</v>
      </c>
      <c r="W43" s="1">
        <v>3</v>
      </c>
      <c r="Y43">
        <f t="shared" ca="1" si="1"/>
        <v>0.10391063095968256</v>
      </c>
      <c r="AA43" t="s">
        <v>139</v>
      </c>
      <c r="AB43">
        <v>5.1999999999999998E-2</v>
      </c>
      <c r="AC43">
        <v>7.4</v>
      </c>
      <c r="AD43">
        <v>7</v>
      </c>
      <c r="AE43">
        <v>1.9459101489999999</v>
      </c>
      <c r="AF43">
        <v>7</v>
      </c>
      <c r="AG43">
        <v>2.4361646850000001</v>
      </c>
      <c r="AH43">
        <v>2</v>
      </c>
      <c r="AI43">
        <v>6</v>
      </c>
    </row>
    <row r="44" spans="1:35" x14ac:dyDescent="0.55000000000000004">
      <c r="A44" t="s">
        <v>69</v>
      </c>
      <c r="B44">
        <v>1.0999999999999999E-2</v>
      </c>
      <c r="C44">
        <v>6.1</v>
      </c>
      <c r="D44">
        <v>144</v>
      </c>
      <c r="E44">
        <v>4.9698133000000002</v>
      </c>
      <c r="F44">
        <v>6</v>
      </c>
      <c r="G44">
        <v>2.4203688099999998</v>
      </c>
      <c r="H44">
        <v>1</v>
      </c>
      <c r="I44">
        <v>7</v>
      </c>
      <c r="J44">
        <f>COUNTIF($A$2:A44,A44)</f>
        <v>1</v>
      </c>
      <c r="O44" t="s">
        <v>115</v>
      </c>
      <c r="P44">
        <v>5.5E-2</v>
      </c>
      <c r="Q44">
        <v>4.45</v>
      </c>
      <c r="R44">
        <v>1</v>
      </c>
      <c r="S44">
        <v>0</v>
      </c>
      <c r="T44">
        <v>6</v>
      </c>
      <c r="U44">
        <v>1.3547002159999999</v>
      </c>
      <c r="V44">
        <v>2</v>
      </c>
      <c r="W44">
        <v>9</v>
      </c>
      <c r="Y44">
        <f t="shared" ca="1" si="1"/>
        <v>0.47109059397689645</v>
      </c>
      <c r="AA44" t="s">
        <v>187</v>
      </c>
      <c r="AB44">
        <v>2.5999999999999999E-2</v>
      </c>
      <c r="AC44">
        <v>2.1</v>
      </c>
      <c r="AD44">
        <v>1</v>
      </c>
      <c r="AE44">
        <v>0</v>
      </c>
      <c r="AF44">
        <v>8</v>
      </c>
      <c r="AG44">
        <v>2.1033899690000002</v>
      </c>
      <c r="AH44">
        <v>3</v>
      </c>
      <c r="AI44">
        <v>10</v>
      </c>
    </row>
    <row r="45" spans="1:35" x14ac:dyDescent="0.55000000000000004">
      <c r="A45" t="s">
        <v>70</v>
      </c>
      <c r="B45">
        <v>5.1999999999999998E-2</v>
      </c>
      <c r="C45">
        <v>6.2</v>
      </c>
      <c r="D45">
        <v>24</v>
      </c>
      <c r="E45">
        <v>3.1780538300000001</v>
      </c>
      <c r="F45">
        <v>6</v>
      </c>
      <c r="G45">
        <v>0.84706338400000003</v>
      </c>
      <c r="H45">
        <v>2</v>
      </c>
      <c r="I45">
        <v>7</v>
      </c>
      <c r="J45">
        <f>COUNTIF($A$2:A45,A45)</f>
        <v>1</v>
      </c>
      <c r="O45" s="1" t="s">
        <v>16</v>
      </c>
      <c r="P45" s="1">
        <v>2.5999999999999999E-2</v>
      </c>
      <c r="Q45" s="1">
        <v>8.1</v>
      </c>
      <c r="R45" s="1">
        <v>1</v>
      </c>
      <c r="S45" s="1">
        <v>0</v>
      </c>
      <c r="T45" s="1">
        <v>6</v>
      </c>
      <c r="U45" s="1">
        <v>3.5383683420000001</v>
      </c>
      <c r="V45" s="1">
        <v>2</v>
      </c>
      <c r="W45" s="1">
        <v>1</v>
      </c>
      <c r="Y45">
        <f t="shared" ca="1" si="1"/>
        <v>9.2465909397563717E-2</v>
      </c>
      <c r="AA45" s="1" t="s">
        <v>52</v>
      </c>
      <c r="AB45" s="1">
        <v>5.6000000000000001E-2</v>
      </c>
      <c r="AC45" s="1">
        <v>6.2</v>
      </c>
      <c r="AD45" s="1">
        <v>1</v>
      </c>
      <c r="AE45" s="1">
        <v>0</v>
      </c>
      <c r="AF45" s="1">
        <v>4</v>
      </c>
      <c r="AG45" s="1">
        <v>3.633084186</v>
      </c>
      <c r="AH45" s="1">
        <v>1</v>
      </c>
      <c r="AI45" s="1">
        <v>2</v>
      </c>
    </row>
    <row r="46" spans="1:35" x14ac:dyDescent="0.55000000000000004">
      <c r="A46" t="s">
        <v>71</v>
      </c>
      <c r="B46">
        <v>5.8999999999999997E-2</v>
      </c>
      <c r="C46">
        <v>7.5</v>
      </c>
      <c r="D46">
        <v>33</v>
      </c>
      <c r="E46">
        <v>3.496507561</v>
      </c>
      <c r="F46">
        <v>4</v>
      </c>
      <c r="G46">
        <v>1.806443386</v>
      </c>
      <c r="H46">
        <v>1</v>
      </c>
      <c r="I46">
        <v>7</v>
      </c>
      <c r="J46">
        <f>COUNTIF($A$2:A46,A46)</f>
        <v>1</v>
      </c>
      <c r="O46" s="1" t="s">
        <v>26</v>
      </c>
      <c r="P46" s="1">
        <v>5.0000000000000001E-3</v>
      </c>
      <c r="Q46" s="1">
        <v>8.6999999999999993</v>
      </c>
      <c r="R46" s="1">
        <v>127</v>
      </c>
      <c r="S46" s="1">
        <v>4.8441870859999998</v>
      </c>
      <c r="T46" s="1">
        <v>5</v>
      </c>
      <c r="U46" s="1">
        <v>2.31441272</v>
      </c>
      <c r="V46" s="1">
        <v>3</v>
      </c>
      <c r="W46" s="1">
        <v>1</v>
      </c>
      <c r="Y46">
        <f t="shared" ca="1" si="1"/>
        <v>0.97056778948747435</v>
      </c>
      <c r="AA46" s="1" t="s">
        <v>62</v>
      </c>
      <c r="AB46" s="1">
        <v>3.0000000000000001E-3</v>
      </c>
      <c r="AC46" s="1">
        <v>6.95</v>
      </c>
      <c r="AD46" s="1">
        <v>8</v>
      </c>
      <c r="AE46" s="1">
        <v>2.0794415420000001</v>
      </c>
      <c r="AF46" s="1">
        <v>11</v>
      </c>
      <c r="AG46" s="1">
        <v>0.30558738600000002</v>
      </c>
      <c r="AH46" s="1">
        <v>4</v>
      </c>
      <c r="AI46" s="1">
        <v>2</v>
      </c>
    </row>
    <row r="47" spans="1:35" x14ac:dyDescent="0.55000000000000004">
      <c r="A47" t="s">
        <v>72</v>
      </c>
      <c r="B47">
        <v>0.02</v>
      </c>
      <c r="C47">
        <v>4.75</v>
      </c>
      <c r="D47">
        <v>8</v>
      </c>
      <c r="E47">
        <v>2.0794415420000001</v>
      </c>
      <c r="F47">
        <v>5</v>
      </c>
      <c r="G47">
        <v>3.7082065389999999</v>
      </c>
      <c r="H47">
        <v>2</v>
      </c>
      <c r="I47">
        <v>7</v>
      </c>
      <c r="J47">
        <f>COUNTIF($A$2:A47,A47)</f>
        <v>1</v>
      </c>
      <c r="O47" s="1" t="s">
        <v>132</v>
      </c>
      <c r="P47" s="1">
        <v>5.2999999999999999E-2</v>
      </c>
      <c r="Q47" s="1">
        <v>6.55</v>
      </c>
      <c r="R47" s="1">
        <v>1</v>
      </c>
      <c r="S47" s="1">
        <v>0</v>
      </c>
      <c r="T47" s="1">
        <v>6</v>
      </c>
      <c r="U47" s="1">
        <v>2.291088121</v>
      </c>
      <c r="V47" s="1">
        <v>2</v>
      </c>
      <c r="W47" s="1">
        <v>4</v>
      </c>
      <c r="Y47">
        <f t="shared" ca="1" si="1"/>
        <v>0.30033409287008639</v>
      </c>
      <c r="AA47" t="s">
        <v>78</v>
      </c>
      <c r="AB47">
        <v>5.1999999999999998E-2</v>
      </c>
      <c r="AC47">
        <v>5.6</v>
      </c>
      <c r="AD47">
        <v>3</v>
      </c>
      <c r="AE47">
        <v>1.0986122890000001</v>
      </c>
      <c r="AF47">
        <v>9</v>
      </c>
      <c r="AG47">
        <v>3.758683188</v>
      </c>
      <c r="AH47">
        <v>2</v>
      </c>
      <c r="AI47">
        <v>7</v>
      </c>
    </row>
    <row r="48" spans="1:35" x14ac:dyDescent="0.55000000000000004">
      <c r="A48" t="s">
        <v>73</v>
      </c>
      <c r="B48">
        <v>2.1000000000000001E-2</v>
      </c>
      <c r="C48">
        <v>4.2</v>
      </c>
      <c r="D48">
        <v>1</v>
      </c>
      <c r="E48">
        <v>0</v>
      </c>
      <c r="F48">
        <v>8</v>
      </c>
      <c r="G48">
        <v>2.9010607000000001E-2</v>
      </c>
      <c r="H48">
        <v>3</v>
      </c>
      <c r="I48">
        <v>7</v>
      </c>
      <c r="J48">
        <f>COUNTIF($A$2:A48,A48)</f>
        <v>1</v>
      </c>
      <c r="O48" s="1" t="s">
        <v>34</v>
      </c>
      <c r="P48" s="1">
        <v>2.1999999999999999E-2</v>
      </c>
      <c r="Q48" s="1">
        <v>6.9</v>
      </c>
      <c r="R48" s="1">
        <v>38</v>
      </c>
      <c r="S48" s="1">
        <v>3.6375861600000001</v>
      </c>
      <c r="T48" s="1">
        <v>3</v>
      </c>
      <c r="U48" s="1">
        <v>2.4262853990000002</v>
      </c>
      <c r="V48" s="1">
        <v>1</v>
      </c>
      <c r="W48" s="1">
        <v>5</v>
      </c>
      <c r="Y48">
        <f t="shared" ca="1" si="1"/>
        <v>0.77742114041443433</v>
      </c>
      <c r="AA48" t="s">
        <v>160</v>
      </c>
      <c r="AB48">
        <v>0.02</v>
      </c>
      <c r="AC48">
        <v>5.2</v>
      </c>
      <c r="AD48">
        <v>1</v>
      </c>
      <c r="AE48">
        <v>0</v>
      </c>
      <c r="AF48">
        <v>4</v>
      </c>
      <c r="AG48">
        <v>2.0667746519999999</v>
      </c>
      <c r="AH48">
        <v>1</v>
      </c>
      <c r="AI48">
        <v>8</v>
      </c>
    </row>
    <row r="49" spans="1:35" x14ac:dyDescent="0.55000000000000004">
      <c r="A49" t="s">
        <v>74</v>
      </c>
      <c r="B49">
        <v>5.5E-2</v>
      </c>
      <c r="C49">
        <v>6.55</v>
      </c>
      <c r="D49">
        <v>21</v>
      </c>
      <c r="E49">
        <v>3.044522438</v>
      </c>
      <c r="F49">
        <v>8</v>
      </c>
      <c r="G49">
        <v>1.7780737419999999</v>
      </c>
      <c r="H49">
        <v>2</v>
      </c>
      <c r="I49">
        <v>7</v>
      </c>
      <c r="J49">
        <f>COUNTIF($A$2:A49,A49)</f>
        <v>1</v>
      </c>
      <c r="O49" s="1" t="s">
        <v>97</v>
      </c>
      <c r="P49" s="1">
        <v>2.3E-2</v>
      </c>
      <c r="Q49" s="1">
        <v>7.35</v>
      </c>
      <c r="R49" s="1">
        <v>1</v>
      </c>
      <c r="S49" s="1">
        <v>0</v>
      </c>
      <c r="T49" s="1">
        <v>9</v>
      </c>
      <c r="U49" s="1">
        <v>2.9292003539999998</v>
      </c>
      <c r="V49" s="1">
        <v>4</v>
      </c>
      <c r="W49" s="1">
        <v>3</v>
      </c>
      <c r="Y49">
        <f t="shared" ca="1" si="1"/>
        <v>0.75818465701578397</v>
      </c>
      <c r="AA49" t="s">
        <v>151</v>
      </c>
      <c r="AB49">
        <v>1.4E-2</v>
      </c>
      <c r="AC49">
        <v>6.45</v>
      </c>
      <c r="AD49">
        <v>2</v>
      </c>
      <c r="AE49">
        <v>0.69314718099999995</v>
      </c>
      <c r="AF49">
        <v>7</v>
      </c>
      <c r="AG49">
        <v>3.357304568</v>
      </c>
      <c r="AH49">
        <v>2</v>
      </c>
      <c r="AI49">
        <v>6</v>
      </c>
    </row>
    <row r="50" spans="1:35" x14ac:dyDescent="0.55000000000000004">
      <c r="A50" t="s">
        <v>75</v>
      </c>
      <c r="B50">
        <v>1.9E-2</v>
      </c>
      <c r="C50">
        <v>7.35</v>
      </c>
      <c r="D50">
        <v>19</v>
      </c>
      <c r="E50">
        <v>2.9444389790000001</v>
      </c>
      <c r="F50">
        <v>4</v>
      </c>
      <c r="G50">
        <v>1.3890640990000001</v>
      </c>
      <c r="H50">
        <v>2</v>
      </c>
      <c r="I50">
        <v>7</v>
      </c>
      <c r="J50">
        <f>COUNTIF($A$2:A50,A50)</f>
        <v>1</v>
      </c>
      <c r="O50" s="1" t="s">
        <v>86</v>
      </c>
      <c r="P50" s="1">
        <v>2.5000000000000001E-2</v>
      </c>
      <c r="Q50" s="1">
        <v>4.7</v>
      </c>
      <c r="R50" s="1">
        <v>11</v>
      </c>
      <c r="S50" s="1">
        <v>2.397895273</v>
      </c>
      <c r="T50" s="1">
        <v>9</v>
      </c>
      <c r="U50" s="1">
        <v>1.3637066390000001</v>
      </c>
      <c r="V50" s="1">
        <v>3</v>
      </c>
      <c r="W50" s="1">
        <v>3</v>
      </c>
      <c r="Y50">
        <f t="shared" ca="1" si="1"/>
        <v>0.62397533568347829</v>
      </c>
      <c r="AA50" t="s">
        <v>140</v>
      </c>
      <c r="AB50">
        <v>8.0000000000000002E-3</v>
      </c>
      <c r="AC50">
        <v>5.0999999999999996</v>
      </c>
      <c r="AD50">
        <v>1</v>
      </c>
      <c r="AE50">
        <v>0</v>
      </c>
      <c r="AF50">
        <v>7</v>
      </c>
      <c r="AG50">
        <v>0.112350407</v>
      </c>
      <c r="AH50">
        <v>2</v>
      </c>
      <c r="AI50">
        <v>6</v>
      </c>
    </row>
    <row r="51" spans="1:35" x14ac:dyDescent="0.55000000000000004">
      <c r="A51" t="s">
        <v>76</v>
      </c>
      <c r="B51">
        <v>1.4999999999999999E-2</v>
      </c>
      <c r="C51">
        <v>3.7</v>
      </c>
      <c r="D51">
        <v>11</v>
      </c>
      <c r="E51">
        <v>2.397895273</v>
      </c>
      <c r="F51">
        <v>4</v>
      </c>
      <c r="G51">
        <v>-2.0613042830000001</v>
      </c>
      <c r="H51">
        <v>1</v>
      </c>
      <c r="I51">
        <v>7</v>
      </c>
      <c r="J51">
        <f>COUNTIF($A$2:A51,A51)</f>
        <v>1</v>
      </c>
      <c r="O51" s="1" t="s">
        <v>117</v>
      </c>
      <c r="P51" s="1">
        <v>6.5000000000000002E-2</v>
      </c>
      <c r="Q51" s="1">
        <v>7.85</v>
      </c>
      <c r="R51" s="1">
        <v>1</v>
      </c>
      <c r="S51" s="1">
        <v>0</v>
      </c>
      <c r="T51" s="1">
        <v>8</v>
      </c>
      <c r="U51" s="1">
        <v>4.4317765070000004</v>
      </c>
      <c r="V51" s="1">
        <v>2</v>
      </c>
      <c r="W51" s="1">
        <v>4</v>
      </c>
      <c r="Y51">
        <f t="shared" ca="1" si="1"/>
        <v>0.99079313536115976</v>
      </c>
      <c r="AA51" t="s">
        <v>63</v>
      </c>
      <c r="AB51">
        <v>5.8000000000000003E-2</v>
      </c>
      <c r="AC51">
        <v>5.85</v>
      </c>
      <c r="AD51">
        <v>1</v>
      </c>
      <c r="AE51">
        <v>0</v>
      </c>
      <c r="AF51">
        <v>9</v>
      </c>
      <c r="AG51">
        <v>2.936139426</v>
      </c>
      <c r="AH51">
        <v>4</v>
      </c>
      <c r="AI51">
        <v>7</v>
      </c>
    </row>
    <row r="52" spans="1:35" x14ac:dyDescent="0.55000000000000004">
      <c r="A52" t="s">
        <v>77</v>
      </c>
      <c r="B52">
        <v>0.05</v>
      </c>
      <c r="C52">
        <v>4.9000000000000004</v>
      </c>
      <c r="D52">
        <v>11</v>
      </c>
      <c r="E52">
        <v>2.397895273</v>
      </c>
      <c r="F52">
        <v>5</v>
      </c>
      <c r="G52">
        <v>0.28049922300000002</v>
      </c>
      <c r="H52">
        <v>1</v>
      </c>
      <c r="I52">
        <v>7</v>
      </c>
      <c r="J52">
        <f>COUNTIF($A$2:A52,A52)</f>
        <v>1</v>
      </c>
      <c r="O52" t="s">
        <v>110</v>
      </c>
      <c r="P52">
        <v>0.06</v>
      </c>
      <c r="Q52">
        <v>5.8</v>
      </c>
      <c r="R52">
        <v>11</v>
      </c>
      <c r="S52">
        <v>2.397895273</v>
      </c>
      <c r="T52">
        <v>4</v>
      </c>
      <c r="U52">
        <v>0.951978459</v>
      </c>
      <c r="V52">
        <v>1</v>
      </c>
      <c r="W52">
        <v>9</v>
      </c>
      <c r="Y52">
        <f t="shared" ca="1" si="1"/>
        <v>0.83336805735260455</v>
      </c>
      <c r="AA52" t="s">
        <v>182</v>
      </c>
      <c r="AB52">
        <v>5.2999999999999999E-2</v>
      </c>
      <c r="AC52">
        <v>6.7</v>
      </c>
      <c r="AD52">
        <v>19</v>
      </c>
      <c r="AE52">
        <v>2.9444389790000001</v>
      </c>
      <c r="AF52">
        <v>3</v>
      </c>
      <c r="AG52">
        <v>3.2498227179999999</v>
      </c>
      <c r="AH52">
        <v>1</v>
      </c>
      <c r="AI52">
        <v>10</v>
      </c>
    </row>
    <row r="53" spans="1:35" x14ac:dyDescent="0.55000000000000004">
      <c r="A53" t="s">
        <v>78</v>
      </c>
      <c r="B53">
        <v>5.1999999999999998E-2</v>
      </c>
      <c r="C53">
        <v>5.6</v>
      </c>
      <c r="D53">
        <v>3</v>
      </c>
      <c r="E53">
        <v>1.0986122890000001</v>
      </c>
      <c r="F53">
        <v>9</v>
      </c>
      <c r="G53">
        <v>3.758683188</v>
      </c>
      <c r="H53">
        <v>2</v>
      </c>
      <c r="I53">
        <v>7</v>
      </c>
      <c r="J53">
        <f>COUNTIF($A$2:A53,A53)</f>
        <v>1</v>
      </c>
      <c r="O53" s="1" t="s">
        <v>93</v>
      </c>
      <c r="P53" s="1">
        <v>1.2999999999999999E-2</v>
      </c>
      <c r="Q53" s="1">
        <v>6.95</v>
      </c>
      <c r="R53" s="1">
        <v>19</v>
      </c>
      <c r="S53" s="1">
        <v>2.9444389790000001</v>
      </c>
      <c r="T53" s="1">
        <v>3</v>
      </c>
      <c r="U53" s="1">
        <v>0.31414953299999998</v>
      </c>
      <c r="V53" s="1">
        <v>1</v>
      </c>
      <c r="W53" s="1">
        <v>3</v>
      </c>
      <c r="Y53">
        <f t="shared" ca="1" si="1"/>
        <v>2.9280917447690014E-2</v>
      </c>
      <c r="AA53" t="s">
        <v>147</v>
      </c>
      <c r="AB53">
        <v>0.02</v>
      </c>
      <c r="AC53">
        <v>7.4</v>
      </c>
      <c r="AD53">
        <v>24</v>
      </c>
      <c r="AE53">
        <v>3.1780538300000001</v>
      </c>
      <c r="AF53">
        <v>5</v>
      </c>
      <c r="AG53">
        <v>1.349468439</v>
      </c>
      <c r="AH53">
        <v>1</v>
      </c>
      <c r="AI53">
        <v>6</v>
      </c>
    </row>
    <row r="54" spans="1:35" x14ac:dyDescent="0.55000000000000004">
      <c r="A54" t="s">
        <v>79</v>
      </c>
      <c r="B54">
        <v>1.7000000000000001E-2</v>
      </c>
      <c r="C54">
        <v>5.2</v>
      </c>
      <c r="D54">
        <v>37</v>
      </c>
      <c r="E54">
        <v>3.6109179130000002</v>
      </c>
      <c r="F54">
        <v>9</v>
      </c>
      <c r="G54">
        <v>-5.8666827999999997E-2</v>
      </c>
      <c r="H54">
        <v>3</v>
      </c>
      <c r="I54">
        <v>7</v>
      </c>
      <c r="J54">
        <f>COUNTIF($A$2:A54,A54)</f>
        <v>1</v>
      </c>
      <c r="O54" s="1" t="s">
        <v>30</v>
      </c>
      <c r="P54" s="1">
        <v>2.5000000000000001E-2</v>
      </c>
      <c r="Q54" s="1">
        <v>3.3</v>
      </c>
      <c r="R54" s="1">
        <v>5</v>
      </c>
      <c r="S54" s="1">
        <v>1.609437912</v>
      </c>
      <c r="T54" s="1">
        <v>5</v>
      </c>
      <c r="U54" s="1">
        <v>3.4967169619999998</v>
      </c>
      <c r="V54" s="1">
        <v>1</v>
      </c>
      <c r="W54" s="1">
        <v>5</v>
      </c>
      <c r="Y54">
        <f t="shared" ca="1" si="1"/>
        <v>0.4759718225054036</v>
      </c>
      <c r="AA54" t="s">
        <v>156</v>
      </c>
      <c r="AB54">
        <v>5.2999999999999999E-2</v>
      </c>
      <c r="AC54">
        <v>5.65</v>
      </c>
      <c r="AD54">
        <v>11</v>
      </c>
      <c r="AE54">
        <v>2.397895273</v>
      </c>
      <c r="AF54">
        <v>4</v>
      </c>
      <c r="AG54">
        <v>0.25150196200000002</v>
      </c>
      <c r="AH54">
        <v>1</v>
      </c>
      <c r="AI54">
        <v>8</v>
      </c>
    </row>
    <row r="55" spans="1:35" x14ac:dyDescent="0.55000000000000004">
      <c r="A55" t="s">
        <v>80</v>
      </c>
      <c r="B55">
        <v>0.01</v>
      </c>
      <c r="C55">
        <v>8.9499999999999993</v>
      </c>
      <c r="D55">
        <v>12</v>
      </c>
      <c r="E55">
        <v>2.4849066500000001</v>
      </c>
      <c r="F55">
        <v>6</v>
      </c>
      <c r="G55">
        <v>0.60184471799999995</v>
      </c>
      <c r="H55">
        <v>3</v>
      </c>
      <c r="I55">
        <v>7</v>
      </c>
      <c r="J55">
        <f>COUNTIF($A$2:A55,A55)</f>
        <v>1</v>
      </c>
      <c r="O55" s="1" t="s">
        <v>123</v>
      </c>
      <c r="P55" s="1">
        <v>5.5E-2</v>
      </c>
      <c r="Q55" s="1">
        <v>2.95</v>
      </c>
      <c r="R55" s="1">
        <v>11</v>
      </c>
      <c r="S55" s="1">
        <v>2.397895273</v>
      </c>
      <c r="T55" s="1">
        <v>5</v>
      </c>
      <c r="U55" s="1">
        <v>0.44157233699999998</v>
      </c>
      <c r="V55" s="1">
        <v>1</v>
      </c>
      <c r="W55" s="1">
        <v>4</v>
      </c>
      <c r="Y55">
        <f t="shared" ca="1" si="1"/>
        <v>0.43032218404418299</v>
      </c>
      <c r="AA55" t="s">
        <v>69</v>
      </c>
      <c r="AB55">
        <v>1.0999999999999999E-2</v>
      </c>
      <c r="AC55">
        <v>6.1</v>
      </c>
      <c r="AD55">
        <v>144</v>
      </c>
      <c r="AE55">
        <v>4.9698133000000002</v>
      </c>
      <c r="AF55">
        <v>6</v>
      </c>
      <c r="AG55">
        <v>2.4203688099999998</v>
      </c>
      <c r="AH55">
        <v>1</v>
      </c>
      <c r="AI55">
        <v>7</v>
      </c>
    </row>
    <row r="56" spans="1:35" x14ac:dyDescent="0.55000000000000004">
      <c r="A56" t="s">
        <v>153</v>
      </c>
      <c r="B56">
        <v>0.06</v>
      </c>
      <c r="C56">
        <v>6.1</v>
      </c>
      <c r="D56">
        <v>1</v>
      </c>
      <c r="E56">
        <v>0</v>
      </c>
      <c r="F56">
        <v>7</v>
      </c>
      <c r="G56">
        <v>0.49112755400000002</v>
      </c>
      <c r="H56">
        <v>2</v>
      </c>
      <c r="I56">
        <v>8</v>
      </c>
      <c r="J56">
        <f>COUNTIF($A$2:A56,A56)</f>
        <v>1</v>
      </c>
      <c r="O56" s="1" t="s">
        <v>24</v>
      </c>
      <c r="P56" s="1">
        <v>2.1999999999999999E-2</v>
      </c>
      <c r="Q56" s="1">
        <v>5.9</v>
      </c>
      <c r="R56" s="1">
        <v>3</v>
      </c>
      <c r="S56" s="1">
        <v>1.0986122890000001</v>
      </c>
      <c r="T56" s="1">
        <v>5</v>
      </c>
      <c r="U56" s="1">
        <v>2.0037644019999998</v>
      </c>
      <c r="V56" s="1">
        <v>2</v>
      </c>
      <c r="W56" s="1">
        <v>1</v>
      </c>
      <c r="Y56">
        <f t="shared" ca="1" si="1"/>
        <v>0.14023906128032315</v>
      </c>
      <c r="AA56" s="1" t="s">
        <v>60</v>
      </c>
      <c r="AB56" s="1">
        <v>2.3E-2</v>
      </c>
      <c r="AC56" s="1">
        <v>7.25</v>
      </c>
      <c r="AD56" s="1">
        <v>2</v>
      </c>
      <c r="AE56" s="1">
        <v>0.69314718099999995</v>
      </c>
      <c r="AF56" s="1">
        <v>6</v>
      </c>
      <c r="AG56" s="1">
        <v>3.2400912829999999</v>
      </c>
      <c r="AH56" s="1">
        <v>1</v>
      </c>
      <c r="AI56" s="1">
        <v>2</v>
      </c>
    </row>
    <row r="57" spans="1:35" x14ac:dyDescent="0.55000000000000004">
      <c r="A57" t="s">
        <v>154</v>
      </c>
      <c r="B57">
        <v>6.3E-2</v>
      </c>
      <c r="C57">
        <v>5</v>
      </c>
      <c r="D57">
        <v>3</v>
      </c>
      <c r="E57">
        <v>1.0986122890000001</v>
      </c>
      <c r="F57">
        <v>4</v>
      </c>
      <c r="G57">
        <v>2.468407682</v>
      </c>
      <c r="H57">
        <v>1</v>
      </c>
      <c r="I57">
        <v>8</v>
      </c>
      <c r="J57">
        <f>COUNTIF($A$2:A57,A57)</f>
        <v>1</v>
      </c>
      <c r="O57" s="1" t="s">
        <v>120</v>
      </c>
      <c r="P57" s="1">
        <v>1.7000000000000001E-2</v>
      </c>
      <c r="Q57" s="1">
        <v>7.4</v>
      </c>
      <c r="R57" s="1">
        <v>16</v>
      </c>
      <c r="S57" s="1">
        <v>2.7725887220000001</v>
      </c>
      <c r="T57" s="1">
        <v>4</v>
      </c>
      <c r="U57" s="1">
        <v>3.1040533479999999</v>
      </c>
      <c r="V57" s="1">
        <v>1</v>
      </c>
      <c r="W57" s="1">
        <v>4</v>
      </c>
      <c r="Y57">
        <f t="shared" ca="1" si="1"/>
        <v>7.3968253552224583E-3</v>
      </c>
      <c r="AA57" t="s">
        <v>66</v>
      </c>
      <c r="AB57">
        <v>6.0999999999999999E-2</v>
      </c>
      <c r="AC57">
        <v>5.5</v>
      </c>
      <c r="AD57">
        <v>1</v>
      </c>
      <c r="AE57">
        <v>0</v>
      </c>
      <c r="AF57">
        <v>5</v>
      </c>
      <c r="AG57">
        <v>2.082466766</v>
      </c>
      <c r="AH57">
        <v>1</v>
      </c>
      <c r="AI57">
        <v>7</v>
      </c>
    </row>
    <row r="58" spans="1:35" x14ac:dyDescent="0.55000000000000004">
      <c r="A58" t="s">
        <v>155</v>
      </c>
      <c r="B58">
        <v>2.5000000000000001E-2</v>
      </c>
      <c r="C58">
        <v>5.7</v>
      </c>
      <c r="D58">
        <v>10</v>
      </c>
      <c r="E58">
        <v>2.3025850929999998</v>
      </c>
      <c r="F58">
        <v>4</v>
      </c>
      <c r="G58">
        <v>2.287635077</v>
      </c>
      <c r="H58">
        <v>1</v>
      </c>
      <c r="I58">
        <v>8</v>
      </c>
      <c r="J58">
        <f>COUNTIF($A$2:A58,A58)</f>
        <v>1</v>
      </c>
      <c r="O58" s="1" t="s">
        <v>125</v>
      </c>
      <c r="P58" s="1">
        <v>5.2999999999999999E-2</v>
      </c>
      <c r="Q58" s="1">
        <v>5.2</v>
      </c>
      <c r="R58" s="1">
        <v>13</v>
      </c>
      <c r="S58" s="1">
        <v>2.5649493570000002</v>
      </c>
      <c r="T58" s="1">
        <v>4</v>
      </c>
      <c r="U58" s="1">
        <v>0.12386841</v>
      </c>
      <c r="V58" s="1">
        <v>1</v>
      </c>
      <c r="W58" s="1">
        <v>4</v>
      </c>
      <c r="Y58">
        <f t="shared" ca="1" si="1"/>
        <v>5.7592874220699697E-2</v>
      </c>
      <c r="AA58" t="s">
        <v>71</v>
      </c>
      <c r="AB58">
        <v>5.8999999999999997E-2</v>
      </c>
      <c r="AC58">
        <v>7.5</v>
      </c>
      <c r="AD58">
        <v>33</v>
      </c>
      <c r="AE58">
        <v>3.496507561</v>
      </c>
      <c r="AF58">
        <v>4</v>
      </c>
      <c r="AG58">
        <v>1.806443386</v>
      </c>
      <c r="AH58">
        <v>1</v>
      </c>
      <c r="AI58">
        <v>7</v>
      </c>
    </row>
    <row r="59" spans="1:35" x14ac:dyDescent="0.55000000000000004">
      <c r="A59" t="s">
        <v>156</v>
      </c>
      <c r="B59">
        <v>5.2999999999999999E-2</v>
      </c>
      <c r="C59">
        <v>5.65</v>
      </c>
      <c r="D59">
        <v>11</v>
      </c>
      <c r="E59">
        <v>2.397895273</v>
      </c>
      <c r="F59">
        <v>4</v>
      </c>
      <c r="G59">
        <v>0.25150196200000002</v>
      </c>
      <c r="H59">
        <v>1</v>
      </c>
      <c r="I59">
        <v>8</v>
      </c>
      <c r="J59">
        <f>COUNTIF($A$2:A59,A59)</f>
        <v>1</v>
      </c>
      <c r="O59" s="1" t="s">
        <v>94</v>
      </c>
      <c r="P59" s="1">
        <v>5.0000000000000001E-3</v>
      </c>
      <c r="Q59" s="1">
        <v>3.25</v>
      </c>
      <c r="R59" s="1">
        <v>11</v>
      </c>
      <c r="S59" s="1">
        <v>2.397895273</v>
      </c>
      <c r="T59" s="1">
        <v>6</v>
      </c>
      <c r="U59" s="1">
        <v>0.80125818500000001</v>
      </c>
      <c r="V59" s="1">
        <v>2</v>
      </c>
      <c r="W59" s="1">
        <v>3</v>
      </c>
      <c r="Y59">
        <f t="shared" ca="1" si="1"/>
        <v>0.93633728798777238</v>
      </c>
      <c r="AA59" t="s">
        <v>148</v>
      </c>
      <c r="AB59">
        <v>6.0999999999999999E-2</v>
      </c>
      <c r="AC59">
        <v>5.8</v>
      </c>
      <c r="AD59">
        <v>4</v>
      </c>
      <c r="AE59">
        <v>1.386294361</v>
      </c>
      <c r="AF59">
        <v>6</v>
      </c>
      <c r="AG59">
        <v>1.1402319480000001</v>
      </c>
      <c r="AH59">
        <v>2</v>
      </c>
      <c r="AI59">
        <v>6</v>
      </c>
    </row>
    <row r="60" spans="1:35" x14ac:dyDescent="0.55000000000000004">
      <c r="A60" t="s">
        <v>157</v>
      </c>
      <c r="B60">
        <v>2.1000000000000001E-2</v>
      </c>
      <c r="C60">
        <v>6.15</v>
      </c>
      <c r="D60">
        <v>23</v>
      </c>
      <c r="E60">
        <v>3.1354942160000001</v>
      </c>
      <c r="F60">
        <v>7</v>
      </c>
      <c r="G60">
        <v>1.5755533960000001</v>
      </c>
      <c r="H60">
        <v>2</v>
      </c>
      <c r="I60">
        <v>8</v>
      </c>
      <c r="J60">
        <f>COUNTIF($A$2:A60,A60)</f>
        <v>1</v>
      </c>
      <c r="O60" s="1" t="s">
        <v>129</v>
      </c>
      <c r="P60" s="1">
        <v>0.05</v>
      </c>
      <c r="Q60" s="1">
        <v>7.05</v>
      </c>
      <c r="R60" s="1">
        <v>15</v>
      </c>
      <c r="S60" s="1">
        <v>2.7080502009999998</v>
      </c>
      <c r="T60" s="1">
        <v>4</v>
      </c>
      <c r="U60" s="1">
        <v>3.745813976</v>
      </c>
      <c r="V60" s="1">
        <v>1</v>
      </c>
      <c r="W60" s="1">
        <v>4</v>
      </c>
      <c r="Y60">
        <f t="shared" ca="1" si="1"/>
        <v>0.93699995707411055</v>
      </c>
      <c r="AA60" t="s">
        <v>75</v>
      </c>
      <c r="AB60">
        <v>1.9E-2</v>
      </c>
      <c r="AC60">
        <v>7.35</v>
      </c>
      <c r="AD60">
        <v>19</v>
      </c>
      <c r="AE60">
        <v>2.9444389790000001</v>
      </c>
      <c r="AF60">
        <v>4</v>
      </c>
      <c r="AG60">
        <v>1.3890640990000001</v>
      </c>
      <c r="AH60">
        <v>2</v>
      </c>
      <c r="AI60">
        <v>7</v>
      </c>
    </row>
    <row r="61" spans="1:35" x14ac:dyDescent="0.55000000000000004">
      <c r="A61" t="s">
        <v>158</v>
      </c>
      <c r="B61">
        <v>6.0999999999999999E-2</v>
      </c>
      <c r="C61">
        <v>6.4</v>
      </c>
      <c r="D61">
        <v>4</v>
      </c>
      <c r="E61">
        <v>1.386294361</v>
      </c>
      <c r="F61">
        <v>7</v>
      </c>
      <c r="G61">
        <v>0.40697080400000002</v>
      </c>
      <c r="H61">
        <v>2</v>
      </c>
      <c r="I61">
        <v>8</v>
      </c>
      <c r="J61">
        <f>COUNTIF($A$2:A61,A61)</f>
        <v>1</v>
      </c>
      <c r="O61" s="1" t="s">
        <v>134</v>
      </c>
      <c r="P61" s="1">
        <v>5.6000000000000001E-2</v>
      </c>
      <c r="Q61" s="1">
        <v>6.4</v>
      </c>
      <c r="R61" s="1">
        <v>4</v>
      </c>
      <c r="S61" s="1">
        <v>1.386294361</v>
      </c>
      <c r="T61" s="1">
        <v>4</v>
      </c>
      <c r="U61" s="1">
        <v>3.8228165920000001</v>
      </c>
      <c r="V61" s="1">
        <v>1</v>
      </c>
      <c r="W61" s="1">
        <v>4</v>
      </c>
      <c r="Y61">
        <f t="shared" ca="1" si="1"/>
        <v>0.61419371699637182</v>
      </c>
      <c r="AA61" t="s">
        <v>80</v>
      </c>
      <c r="AB61">
        <v>0.01</v>
      </c>
      <c r="AC61">
        <v>8.9499999999999993</v>
      </c>
      <c r="AD61">
        <v>12</v>
      </c>
      <c r="AE61">
        <v>2.4849066500000001</v>
      </c>
      <c r="AF61">
        <v>6</v>
      </c>
      <c r="AG61">
        <v>0.60184471799999995</v>
      </c>
      <c r="AH61">
        <v>3</v>
      </c>
      <c r="AI61">
        <v>7</v>
      </c>
    </row>
    <row r="62" spans="1:35" x14ac:dyDescent="0.55000000000000004">
      <c r="A62" t="s">
        <v>159</v>
      </c>
      <c r="B62">
        <v>5.6000000000000001E-2</v>
      </c>
      <c r="C62">
        <v>5.4</v>
      </c>
      <c r="D62">
        <v>13</v>
      </c>
      <c r="E62">
        <v>2.5649493570000002</v>
      </c>
      <c r="F62">
        <v>4</v>
      </c>
      <c r="G62">
        <v>1.8805944619999999</v>
      </c>
      <c r="H62">
        <v>1</v>
      </c>
      <c r="I62">
        <v>8</v>
      </c>
      <c r="J62">
        <f>COUNTIF($A$2:A62,A62)</f>
        <v>1</v>
      </c>
      <c r="O62" t="s">
        <v>108</v>
      </c>
      <c r="P62">
        <v>1.7000000000000001E-2</v>
      </c>
      <c r="Q62">
        <v>6.2</v>
      </c>
      <c r="R62">
        <v>3</v>
      </c>
      <c r="S62">
        <v>1.0986122890000001</v>
      </c>
      <c r="T62">
        <v>6</v>
      </c>
      <c r="U62">
        <v>2.4642469330000001</v>
      </c>
      <c r="V62">
        <v>2</v>
      </c>
      <c r="W62">
        <v>9</v>
      </c>
      <c r="Y62">
        <f t="shared" ca="1" si="1"/>
        <v>0.42289636115541607</v>
      </c>
      <c r="AA62" t="s">
        <v>180</v>
      </c>
      <c r="AB62">
        <v>2.7E-2</v>
      </c>
      <c r="AC62">
        <v>6.1</v>
      </c>
      <c r="AD62">
        <v>9</v>
      </c>
      <c r="AE62">
        <v>2.1972245770000001</v>
      </c>
      <c r="AF62">
        <v>5</v>
      </c>
      <c r="AG62">
        <v>0.67355275699999995</v>
      </c>
      <c r="AH62">
        <v>2</v>
      </c>
      <c r="AI62">
        <v>10</v>
      </c>
    </row>
    <row r="63" spans="1:35" x14ac:dyDescent="0.55000000000000004">
      <c r="A63" t="s">
        <v>160</v>
      </c>
      <c r="B63">
        <v>0.02</v>
      </c>
      <c r="C63">
        <v>5.2</v>
      </c>
      <c r="D63">
        <v>1</v>
      </c>
      <c r="E63">
        <v>0</v>
      </c>
      <c r="F63">
        <v>4</v>
      </c>
      <c r="G63">
        <v>2.0667746519999999</v>
      </c>
      <c r="H63">
        <v>1</v>
      </c>
      <c r="I63">
        <v>8</v>
      </c>
      <c r="J63">
        <f>COUNTIF($A$2:A63,A63)</f>
        <v>1</v>
      </c>
      <c r="O63" t="s">
        <v>114</v>
      </c>
      <c r="P63">
        <v>7.5999999999999998E-2</v>
      </c>
      <c r="Q63">
        <v>5.8</v>
      </c>
      <c r="R63">
        <v>2</v>
      </c>
      <c r="S63">
        <v>0.69314718099999995</v>
      </c>
      <c r="T63">
        <v>6</v>
      </c>
      <c r="U63">
        <v>1.6344347969999999</v>
      </c>
      <c r="V63">
        <v>1</v>
      </c>
      <c r="W63">
        <v>9</v>
      </c>
      <c r="Y63">
        <f t="shared" ca="1" si="1"/>
        <v>3.9562202916887945E-2</v>
      </c>
      <c r="AA63" t="s">
        <v>186</v>
      </c>
      <c r="AB63">
        <v>5.6000000000000001E-2</v>
      </c>
      <c r="AC63">
        <v>7.75</v>
      </c>
      <c r="AD63">
        <v>7</v>
      </c>
      <c r="AE63">
        <v>1.9459101489999999</v>
      </c>
      <c r="AF63">
        <v>6</v>
      </c>
      <c r="AG63">
        <v>4.506836088</v>
      </c>
      <c r="AH63">
        <v>3</v>
      </c>
      <c r="AI63">
        <v>10</v>
      </c>
    </row>
    <row r="64" spans="1:35" x14ac:dyDescent="0.55000000000000004">
      <c r="A64" t="s">
        <v>161</v>
      </c>
      <c r="B64">
        <v>6.6000000000000003E-2</v>
      </c>
      <c r="C64">
        <v>6.95</v>
      </c>
      <c r="D64">
        <v>24</v>
      </c>
      <c r="E64">
        <v>3.1780538300000001</v>
      </c>
      <c r="F64">
        <v>4</v>
      </c>
      <c r="G64">
        <v>3.3497362110000002</v>
      </c>
      <c r="H64">
        <v>1</v>
      </c>
      <c r="I64">
        <v>8</v>
      </c>
      <c r="J64">
        <f>COUNTIF($A$2:A64,A64)</f>
        <v>1</v>
      </c>
      <c r="O64" t="s">
        <v>107</v>
      </c>
      <c r="P64">
        <v>6.6000000000000003E-2</v>
      </c>
      <c r="Q64">
        <v>8.85</v>
      </c>
      <c r="R64">
        <v>19</v>
      </c>
      <c r="S64">
        <v>2.9444389790000001</v>
      </c>
      <c r="T64">
        <v>4</v>
      </c>
      <c r="U64">
        <v>0.678639137</v>
      </c>
      <c r="V64">
        <v>1</v>
      </c>
      <c r="W64">
        <v>9</v>
      </c>
      <c r="Y64">
        <f t="shared" ca="1" si="1"/>
        <v>0.93203783957946973</v>
      </c>
      <c r="AA64" t="s">
        <v>179</v>
      </c>
      <c r="AB64">
        <v>2.1000000000000001E-2</v>
      </c>
      <c r="AC64">
        <v>6.9</v>
      </c>
      <c r="AD64">
        <v>19</v>
      </c>
      <c r="AE64">
        <v>2.9444389790000001</v>
      </c>
      <c r="AF64">
        <v>4</v>
      </c>
      <c r="AG64">
        <v>1.173394746</v>
      </c>
      <c r="AH64">
        <v>1</v>
      </c>
      <c r="AI64">
        <v>10</v>
      </c>
    </row>
    <row r="65" spans="1:35" x14ac:dyDescent="0.55000000000000004">
      <c r="A65" t="s">
        <v>162</v>
      </c>
      <c r="B65">
        <v>5.0000000000000001E-3</v>
      </c>
      <c r="C65">
        <v>6.05</v>
      </c>
      <c r="D65">
        <v>5</v>
      </c>
      <c r="E65">
        <v>1.609437912</v>
      </c>
      <c r="F65">
        <v>7</v>
      </c>
      <c r="G65">
        <v>5.1818291160000003</v>
      </c>
      <c r="H65">
        <v>2</v>
      </c>
      <c r="I65">
        <v>8</v>
      </c>
      <c r="J65">
        <f>COUNTIF($A$2:A65,A65)</f>
        <v>1</v>
      </c>
      <c r="O65" s="1" t="s">
        <v>37</v>
      </c>
      <c r="P65" s="1">
        <v>5.2999999999999999E-2</v>
      </c>
      <c r="Q65" s="1">
        <v>6.7</v>
      </c>
      <c r="R65" s="1">
        <v>1</v>
      </c>
      <c r="S65" s="1">
        <v>0</v>
      </c>
      <c r="T65" s="1">
        <v>8</v>
      </c>
      <c r="U65" s="1">
        <v>6.5541725289999997</v>
      </c>
      <c r="V65" s="1">
        <v>2</v>
      </c>
      <c r="W65" s="1">
        <v>5</v>
      </c>
      <c r="Y65">
        <f t="shared" ca="1" si="1"/>
        <v>0.45702471183710514</v>
      </c>
      <c r="AA65" t="s">
        <v>163</v>
      </c>
      <c r="AB65">
        <v>2.4E-2</v>
      </c>
      <c r="AC65">
        <v>2.7</v>
      </c>
      <c r="AD65">
        <v>3</v>
      </c>
      <c r="AE65">
        <v>1.0986122890000001</v>
      </c>
      <c r="AF65">
        <v>7</v>
      </c>
      <c r="AG65">
        <v>2.4116888830000001</v>
      </c>
      <c r="AH65">
        <v>3</v>
      </c>
      <c r="AI65">
        <v>8</v>
      </c>
    </row>
    <row r="66" spans="1:35" x14ac:dyDescent="0.55000000000000004">
      <c r="A66" t="s">
        <v>163</v>
      </c>
      <c r="B66">
        <v>2.4E-2</v>
      </c>
      <c r="C66">
        <v>2.7</v>
      </c>
      <c r="D66">
        <v>3</v>
      </c>
      <c r="E66">
        <v>1.0986122890000001</v>
      </c>
      <c r="F66">
        <v>7</v>
      </c>
      <c r="G66">
        <v>2.4116888830000001</v>
      </c>
      <c r="H66">
        <v>3</v>
      </c>
      <c r="I66">
        <v>8</v>
      </c>
      <c r="J66">
        <f>COUNTIF($A$2:A66,A66)</f>
        <v>1</v>
      </c>
      <c r="O66" s="1" t="s">
        <v>36</v>
      </c>
      <c r="P66" s="1">
        <v>1.6E-2</v>
      </c>
      <c r="Q66" s="1">
        <v>6.75</v>
      </c>
      <c r="R66" s="1">
        <v>10</v>
      </c>
      <c r="S66" s="1">
        <v>2.3025850929999998</v>
      </c>
      <c r="T66" s="1">
        <v>8</v>
      </c>
      <c r="U66" s="1">
        <v>0.21043516700000001</v>
      </c>
      <c r="V66" s="1">
        <v>2</v>
      </c>
      <c r="W66" s="1">
        <v>5</v>
      </c>
      <c r="Y66">
        <f t="shared" ref="Y66:Y91" ca="1" si="2">RAND()</f>
        <v>0.65350244074463226</v>
      </c>
      <c r="AA66" t="s">
        <v>162</v>
      </c>
      <c r="AB66">
        <v>5.0000000000000001E-3</v>
      </c>
      <c r="AC66">
        <v>6.05</v>
      </c>
      <c r="AD66">
        <v>5</v>
      </c>
      <c r="AE66">
        <v>1.609437912</v>
      </c>
      <c r="AF66">
        <v>7</v>
      </c>
      <c r="AG66">
        <v>5.1818291160000003</v>
      </c>
      <c r="AH66">
        <v>2</v>
      </c>
      <c r="AI66">
        <v>8</v>
      </c>
    </row>
    <row r="67" spans="1:35" x14ac:dyDescent="0.55000000000000004">
      <c r="A67" t="s">
        <v>164</v>
      </c>
      <c r="B67">
        <v>5.2999999999999999E-2</v>
      </c>
      <c r="C67">
        <v>6.05</v>
      </c>
      <c r="D67">
        <v>16</v>
      </c>
      <c r="E67">
        <v>2.7725887220000001</v>
      </c>
      <c r="F67">
        <v>6</v>
      </c>
      <c r="G67">
        <v>0.64339064099999999</v>
      </c>
      <c r="H67">
        <v>2</v>
      </c>
      <c r="I67">
        <v>8</v>
      </c>
      <c r="J67">
        <f>COUNTIF($A$2:A67,A67)</f>
        <v>1</v>
      </c>
      <c r="O67" t="s">
        <v>112</v>
      </c>
      <c r="P67">
        <v>2.8000000000000001E-2</v>
      </c>
      <c r="Q67">
        <v>6.45</v>
      </c>
      <c r="R67">
        <v>7</v>
      </c>
      <c r="S67">
        <v>1.9459101489999999</v>
      </c>
      <c r="T67">
        <v>9</v>
      </c>
      <c r="U67">
        <v>1.2228913189999999</v>
      </c>
      <c r="V67">
        <v>3</v>
      </c>
      <c r="W67">
        <v>9</v>
      </c>
      <c r="Y67">
        <f t="shared" ca="1" si="2"/>
        <v>5.4940897741002082E-2</v>
      </c>
      <c r="AA67" t="s">
        <v>184</v>
      </c>
      <c r="AB67">
        <v>1.0999999999999999E-2</v>
      </c>
      <c r="AC67">
        <v>6.4</v>
      </c>
      <c r="AD67">
        <v>1</v>
      </c>
      <c r="AE67">
        <v>0</v>
      </c>
      <c r="AF67">
        <v>9</v>
      </c>
      <c r="AG67">
        <v>0.82453257899999999</v>
      </c>
      <c r="AH67">
        <v>4</v>
      </c>
      <c r="AI67">
        <v>10</v>
      </c>
    </row>
    <row r="68" spans="1:35" x14ac:dyDescent="0.55000000000000004">
      <c r="A68" t="s">
        <v>165</v>
      </c>
      <c r="B68">
        <v>1.6E-2</v>
      </c>
      <c r="C68">
        <v>8.65</v>
      </c>
      <c r="D68">
        <v>24</v>
      </c>
      <c r="E68">
        <v>3.1780538300000001</v>
      </c>
      <c r="F68">
        <v>5</v>
      </c>
      <c r="G68">
        <v>3.6144332380000002</v>
      </c>
      <c r="H68">
        <v>1</v>
      </c>
      <c r="I68">
        <v>8</v>
      </c>
      <c r="J68">
        <f>COUNTIF($A$2:A68,A68)</f>
        <v>1</v>
      </c>
      <c r="O68" t="s">
        <v>100</v>
      </c>
      <c r="P68">
        <v>6.8000000000000005E-2</v>
      </c>
      <c r="Q68">
        <v>5.05</v>
      </c>
      <c r="R68">
        <v>32</v>
      </c>
      <c r="S68">
        <v>3.4657359030000001</v>
      </c>
      <c r="T68">
        <v>6</v>
      </c>
      <c r="U68">
        <v>0.35238803200000002</v>
      </c>
      <c r="V68">
        <v>2</v>
      </c>
      <c r="W68">
        <v>9</v>
      </c>
      <c r="Y68">
        <f t="shared" ca="1" si="2"/>
        <v>0.92084778980969728</v>
      </c>
      <c r="AA68" t="s">
        <v>172</v>
      </c>
      <c r="AB68">
        <v>5.6000000000000001E-2</v>
      </c>
      <c r="AC68">
        <v>5.7</v>
      </c>
      <c r="AD68">
        <v>9</v>
      </c>
      <c r="AE68">
        <v>2.1972245770000001</v>
      </c>
      <c r="AF68">
        <v>6</v>
      </c>
      <c r="AG68">
        <v>1.876621885</v>
      </c>
      <c r="AH68">
        <v>2</v>
      </c>
      <c r="AI68">
        <v>10</v>
      </c>
    </row>
    <row r="69" spans="1:35" x14ac:dyDescent="0.55000000000000004">
      <c r="A69" t="s">
        <v>166</v>
      </c>
      <c r="B69">
        <v>1.7999999999999999E-2</v>
      </c>
      <c r="C69">
        <v>6.05</v>
      </c>
      <c r="D69">
        <v>2</v>
      </c>
      <c r="E69">
        <v>0.69314718099999995</v>
      </c>
      <c r="F69">
        <v>6</v>
      </c>
      <c r="G69">
        <v>1.0466822229999999</v>
      </c>
      <c r="H69">
        <v>2</v>
      </c>
      <c r="I69">
        <v>8</v>
      </c>
      <c r="J69">
        <f>COUNTIF($A$2:A69,A69)</f>
        <v>1</v>
      </c>
      <c r="O69" s="1" t="s">
        <v>95</v>
      </c>
      <c r="P69" s="1">
        <v>6.4000000000000001E-2</v>
      </c>
      <c r="Q69" s="1">
        <v>3.35</v>
      </c>
      <c r="R69" s="1">
        <v>1</v>
      </c>
      <c r="S69" s="1">
        <v>0</v>
      </c>
      <c r="T69" s="1">
        <v>5</v>
      </c>
      <c r="U69" s="1">
        <v>1.1479838680000001</v>
      </c>
      <c r="V69" s="1">
        <v>1</v>
      </c>
      <c r="W69" s="1">
        <v>3</v>
      </c>
      <c r="Y69">
        <f t="shared" ca="1" si="2"/>
        <v>0.15214008963536652</v>
      </c>
      <c r="AA69" t="s">
        <v>149</v>
      </c>
      <c r="AB69">
        <v>5.8999999999999997E-2</v>
      </c>
      <c r="AC69">
        <v>8.9499999999999993</v>
      </c>
      <c r="AD69">
        <v>348</v>
      </c>
      <c r="AE69">
        <v>5.8522024799999999</v>
      </c>
      <c r="AF69">
        <v>4</v>
      </c>
      <c r="AG69">
        <v>2.4814550139999998</v>
      </c>
      <c r="AH69">
        <v>1</v>
      </c>
      <c r="AI69">
        <v>6</v>
      </c>
    </row>
    <row r="70" spans="1:35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>
        <f>COUNTIF($A$2:A70,A70)</f>
        <v>1</v>
      </c>
      <c r="O70" t="s">
        <v>113</v>
      </c>
      <c r="P70">
        <v>5.7000000000000002E-2</v>
      </c>
      <c r="Q70">
        <v>7.65</v>
      </c>
      <c r="R70">
        <v>7</v>
      </c>
      <c r="S70">
        <v>1.9459101489999999</v>
      </c>
      <c r="T70">
        <v>6</v>
      </c>
      <c r="U70">
        <v>1.3148532820000001</v>
      </c>
      <c r="V70">
        <v>2</v>
      </c>
      <c r="W70">
        <v>9</v>
      </c>
      <c r="Y70">
        <f t="shared" ca="1" si="2"/>
        <v>0.48795818344176412</v>
      </c>
      <c r="AA70" t="s">
        <v>185</v>
      </c>
      <c r="AB70">
        <v>5.1999999999999998E-2</v>
      </c>
      <c r="AC70">
        <v>4.25</v>
      </c>
      <c r="AD70">
        <v>23</v>
      </c>
      <c r="AE70">
        <v>3.1354942160000001</v>
      </c>
      <c r="AF70">
        <v>5</v>
      </c>
      <c r="AG70">
        <v>1.4673793509999999</v>
      </c>
      <c r="AH70">
        <v>1</v>
      </c>
      <c r="AI70">
        <v>10</v>
      </c>
    </row>
    <row r="71" spans="1:35" x14ac:dyDescent="0.55000000000000004">
      <c r="A71" t="s">
        <v>168</v>
      </c>
      <c r="B71">
        <v>5.1999999999999998E-2</v>
      </c>
      <c r="C71">
        <v>5.5</v>
      </c>
      <c r="D71">
        <v>10</v>
      </c>
      <c r="E71">
        <v>2.3025850929999998</v>
      </c>
      <c r="F71">
        <v>6</v>
      </c>
      <c r="G71">
        <v>2.3213042239999999</v>
      </c>
      <c r="H71">
        <v>2</v>
      </c>
      <c r="I71">
        <v>8</v>
      </c>
      <c r="J71">
        <f>COUNTIF($A$2:A71,A71)</f>
        <v>1</v>
      </c>
      <c r="O71" s="1" t="s">
        <v>127</v>
      </c>
      <c r="P71" s="1">
        <v>5.1999999999999998E-2</v>
      </c>
      <c r="Q71" s="1">
        <v>3.65</v>
      </c>
      <c r="R71" s="1">
        <v>1</v>
      </c>
      <c r="S71" s="1">
        <v>0</v>
      </c>
      <c r="T71" s="1">
        <v>9</v>
      </c>
      <c r="U71" s="1">
        <v>1.1623862309999999</v>
      </c>
      <c r="V71" s="1">
        <v>4</v>
      </c>
      <c r="W71" s="1">
        <v>4</v>
      </c>
      <c r="Y71">
        <f t="shared" ca="1" si="2"/>
        <v>0.49962487810950462</v>
      </c>
      <c r="AA71" t="s">
        <v>73</v>
      </c>
      <c r="AB71">
        <v>2.1000000000000001E-2</v>
      </c>
      <c r="AC71">
        <v>4.2</v>
      </c>
      <c r="AD71">
        <v>1</v>
      </c>
      <c r="AE71">
        <v>0</v>
      </c>
      <c r="AF71">
        <v>8</v>
      </c>
      <c r="AG71">
        <v>2.9010607000000001E-2</v>
      </c>
      <c r="AH71">
        <v>3</v>
      </c>
      <c r="AI71">
        <v>7</v>
      </c>
    </row>
    <row r="72" spans="1:35" x14ac:dyDescent="0.55000000000000004">
      <c r="A72" t="s">
        <v>169</v>
      </c>
      <c r="B72">
        <v>5.1999999999999998E-2</v>
      </c>
      <c r="C72">
        <v>4.5</v>
      </c>
      <c r="D72">
        <v>33</v>
      </c>
      <c r="E72">
        <v>3.496507561</v>
      </c>
      <c r="F72">
        <v>3</v>
      </c>
      <c r="G72">
        <v>3.1988310530000001</v>
      </c>
      <c r="H72">
        <v>1</v>
      </c>
      <c r="I72">
        <v>8</v>
      </c>
      <c r="J72">
        <f>COUNTIF($A$2:A72,A72)</f>
        <v>1</v>
      </c>
      <c r="O72" s="1" t="s">
        <v>121</v>
      </c>
      <c r="P72" s="1">
        <v>2.5000000000000001E-2</v>
      </c>
      <c r="Q72" s="1">
        <v>4.05</v>
      </c>
      <c r="R72" s="1">
        <v>9</v>
      </c>
      <c r="S72" s="1">
        <v>2.1972245770000001</v>
      </c>
      <c r="T72" s="1">
        <v>7</v>
      </c>
      <c r="U72" s="1">
        <v>0.81043085800000003</v>
      </c>
      <c r="V72" s="1">
        <v>3</v>
      </c>
      <c r="W72" s="1">
        <v>4</v>
      </c>
      <c r="Y72">
        <f t="shared" ca="1" si="2"/>
        <v>0.95461384077228195</v>
      </c>
      <c r="AA72" t="s">
        <v>67</v>
      </c>
      <c r="AB72">
        <v>1.4999999999999999E-2</v>
      </c>
      <c r="AC72">
        <v>8.75</v>
      </c>
      <c r="AD72">
        <v>17</v>
      </c>
      <c r="AE72">
        <v>2.8332133439999998</v>
      </c>
      <c r="AF72">
        <v>6</v>
      </c>
      <c r="AG72">
        <v>1.102909725</v>
      </c>
      <c r="AH72">
        <v>2</v>
      </c>
      <c r="AI72">
        <v>7</v>
      </c>
    </row>
    <row r="73" spans="1:35" x14ac:dyDescent="0.55000000000000004">
      <c r="A73" t="s">
        <v>170</v>
      </c>
      <c r="B73">
        <v>2.8000000000000001E-2</v>
      </c>
      <c r="C73">
        <v>1.75</v>
      </c>
      <c r="D73">
        <v>9</v>
      </c>
      <c r="E73">
        <v>2.1972245770000001</v>
      </c>
      <c r="F73">
        <v>7</v>
      </c>
      <c r="G73">
        <v>2.1299019490000002</v>
      </c>
      <c r="H73">
        <v>3</v>
      </c>
      <c r="I73">
        <v>8</v>
      </c>
      <c r="J73">
        <f>COUNTIF($A$2:A73,A73)</f>
        <v>1</v>
      </c>
      <c r="O73" s="1" t="s">
        <v>119</v>
      </c>
      <c r="P73" s="1">
        <v>2.5000000000000001E-2</v>
      </c>
      <c r="Q73" s="1">
        <v>6</v>
      </c>
      <c r="R73" s="1">
        <v>37</v>
      </c>
      <c r="S73" s="1">
        <v>3.6109179130000002</v>
      </c>
      <c r="T73" s="1">
        <v>5</v>
      </c>
      <c r="U73" s="1">
        <v>2.860774573</v>
      </c>
      <c r="V73" s="1">
        <v>1</v>
      </c>
      <c r="W73" s="1">
        <v>4</v>
      </c>
      <c r="Y73">
        <f t="shared" ca="1" si="2"/>
        <v>0.66994939009859988</v>
      </c>
      <c r="AA73" t="s">
        <v>65</v>
      </c>
      <c r="AB73">
        <v>5.8999999999999997E-2</v>
      </c>
      <c r="AC73">
        <v>6.05</v>
      </c>
      <c r="AD73">
        <v>2</v>
      </c>
      <c r="AE73">
        <v>0.69314718099999995</v>
      </c>
      <c r="AF73">
        <v>9</v>
      </c>
      <c r="AG73">
        <v>1.03951126</v>
      </c>
      <c r="AH73">
        <v>3</v>
      </c>
      <c r="AI73">
        <v>7</v>
      </c>
    </row>
    <row r="74" spans="1:35" x14ac:dyDescent="0.55000000000000004">
      <c r="A74" t="s">
        <v>171</v>
      </c>
      <c r="B74">
        <v>5.5E-2</v>
      </c>
      <c r="C74">
        <v>4.4000000000000004</v>
      </c>
      <c r="D74">
        <v>1</v>
      </c>
      <c r="E74">
        <v>0</v>
      </c>
      <c r="F74">
        <v>6</v>
      </c>
      <c r="G74">
        <v>1.400596964</v>
      </c>
      <c r="H74">
        <v>2</v>
      </c>
      <c r="I74">
        <v>10</v>
      </c>
      <c r="J74">
        <f>COUNTIF($A$2:A74,A74)</f>
        <v>1</v>
      </c>
      <c r="O74" s="1" t="s">
        <v>21</v>
      </c>
      <c r="P74" s="1">
        <v>1.7999999999999999E-2</v>
      </c>
      <c r="Q74" s="1">
        <v>5.9</v>
      </c>
      <c r="R74" s="1">
        <v>8</v>
      </c>
      <c r="S74" s="1">
        <v>2.0794415420000001</v>
      </c>
      <c r="T74" s="1">
        <v>6</v>
      </c>
      <c r="U74" s="1">
        <v>1.0595570409999999</v>
      </c>
      <c r="V74" s="1">
        <v>2</v>
      </c>
      <c r="W74" s="1">
        <v>1</v>
      </c>
      <c r="Y74">
        <f t="shared" ca="1" si="2"/>
        <v>0.61188223548243481</v>
      </c>
      <c r="AA74" s="1" t="s">
        <v>57</v>
      </c>
      <c r="AB74" s="1">
        <v>7.0000000000000001E-3</v>
      </c>
      <c r="AC74" s="1">
        <v>7.75</v>
      </c>
      <c r="AD74" s="1">
        <v>22</v>
      </c>
      <c r="AE74" s="1">
        <v>3.091042453</v>
      </c>
      <c r="AF74" s="1">
        <v>4</v>
      </c>
      <c r="AG74" s="1">
        <v>0.60350675399999998</v>
      </c>
      <c r="AH74" s="1">
        <v>1</v>
      </c>
      <c r="AI74" s="1">
        <v>2</v>
      </c>
    </row>
    <row r="75" spans="1:35" x14ac:dyDescent="0.55000000000000004">
      <c r="A75" t="s">
        <v>172</v>
      </c>
      <c r="B75">
        <v>5.6000000000000001E-2</v>
      </c>
      <c r="C75">
        <v>5.7</v>
      </c>
      <c r="D75">
        <v>9</v>
      </c>
      <c r="E75">
        <v>2.1972245770000001</v>
      </c>
      <c r="F75">
        <v>6</v>
      </c>
      <c r="G75">
        <v>1.876621885</v>
      </c>
      <c r="H75">
        <v>2</v>
      </c>
      <c r="I75">
        <v>10</v>
      </c>
      <c r="J75">
        <f>COUNTIF($A$2:A75,A75)</f>
        <v>1</v>
      </c>
      <c r="O75" s="1" t="s">
        <v>89</v>
      </c>
      <c r="P75" s="1">
        <v>5.1999999999999998E-2</v>
      </c>
      <c r="Q75" s="1">
        <v>8.9499999999999993</v>
      </c>
      <c r="R75" s="1">
        <v>20</v>
      </c>
      <c r="S75" s="1">
        <v>2.9957322739999999</v>
      </c>
      <c r="T75" s="1">
        <v>3</v>
      </c>
      <c r="U75" s="1">
        <v>1.3412686300000001</v>
      </c>
      <c r="V75" s="1">
        <v>1</v>
      </c>
      <c r="W75" s="1">
        <v>3</v>
      </c>
      <c r="Y75">
        <f t="shared" ca="1" si="2"/>
        <v>0.50135196659300219</v>
      </c>
      <c r="AA75" t="s">
        <v>143</v>
      </c>
      <c r="AB75">
        <v>5.0999999999999997E-2</v>
      </c>
      <c r="AC75">
        <v>7.05</v>
      </c>
      <c r="AD75">
        <v>60</v>
      </c>
      <c r="AE75">
        <v>4.0943445619999999</v>
      </c>
      <c r="AF75">
        <v>5</v>
      </c>
      <c r="AG75">
        <v>0.47713584999999997</v>
      </c>
      <c r="AH75">
        <v>1</v>
      </c>
      <c r="AI75">
        <v>6</v>
      </c>
    </row>
    <row r="76" spans="1:35" x14ac:dyDescent="0.55000000000000004">
      <c r="A76" t="s">
        <v>173</v>
      </c>
      <c r="B76">
        <v>7.2999999999999995E-2</v>
      </c>
      <c r="C76">
        <v>4.9000000000000004</v>
      </c>
      <c r="D76">
        <v>7</v>
      </c>
      <c r="E76">
        <v>1.9459101489999999</v>
      </c>
      <c r="F76">
        <v>5</v>
      </c>
      <c r="G76">
        <v>0.58416263999999996</v>
      </c>
      <c r="H76">
        <v>1</v>
      </c>
      <c r="I76">
        <v>10</v>
      </c>
      <c r="J76">
        <f>COUNTIF($A$2:A76,A76)</f>
        <v>1</v>
      </c>
      <c r="O76" t="s">
        <v>105</v>
      </c>
      <c r="P76">
        <v>2.1000000000000001E-2</v>
      </c>
      <c r="Q76">
        <v>5.25</v>
      </c>
      <c r="R76">
        <v>1</v>
      </c>
      <c r="S76">
        <v>0</v>
      </c>
      <c r="T76">
        <v>8</v>
      </c>
      <c r="U76">
        <v>0.46062079</v>
      </c>
      <c r="V76">
        <v>2</v>
      </c>
      <c r="W76">
        <v>9</v>
      </c>
      <c r="Y76">
        <f t="shared" ca="1" si="2"/>
        <v>0.1422091672044159</v>
      </c>
      <c r="AA76" t="s">
        <v>177</v>
      </c>
      <c r="AB76">
        <v>2.1000000000000001E-2</v>
      </c>
      <c r="AC76">
        <v>2.9</v>
      </c>
      <c r="AD76">
        <v>1</v>
      </c>
      <c r="AE76">
        <v>0</v>
      </c>
      <c r="AF76">
        <v>9</v>
      </c>
      <c r="AG76">
        <v>1.6721828860000001</v>
      </c>
      <c r="AH76">
        <v>4</v>
      </c>
      <c r="AI76">
        <v>10</v>
      </c>
    </row>
    <row r="77" spans="1:35" x14ac:dyDescent="0.55000000000000004">
      <c r="A77" t="s">
        <v>174</v>
      </c>
      <c r="B77">
        <v>2.7E-2</v>
      </c>
      <c r="C77">
        <v>7.5</v>
      </c>
      <c r="D77">
        <v>8</v>
      </c>
      <c r="E77">
        <v>2.0794415420000001</v>
      </c>
      <c r="F77">
        <v>4</v>
      </c>
      <c r="G77">
        <v>3.173214846</v>
      </c>
      <c r="H77">
        <v>2</v>
      </c>
      <c r="I77">
        <v>10</v>
      </c>
      <c r="J77">
        <f>COUNTIF($A$2:A77,A77)</f>
        <v>1</v>
      </c>
      <c r="O77" s="1" t="s">
        <v>96</v>
      </c>
      <c r="P77" s="1">
        <v>6.0999999999999999E-2</v>
      </c>
      <c r="Q77" s="1">
        <v>6.55</v>
      </c>
      <c r="R77" s="1">
        <v>11</v>
      </c>
      <c r="S77" s="1">
        <v>2.397895273</v>
      </c>
      <c r="T77" s="1">
        <v>6</v>
      </c>
      <c r="U77" s="1">
        <v>0.89175098399999997</v>
      </c>
      <c r="V77" s="1">
        <v>2</v>
      </c>
      <c r="W77" s="1">
        <v>3</v>
      </c>
      <c r="Y77">
        <f t="shared" ca="1" si="2"/>
        <v>0.30508643011400716</v>
      </c>
      <c r="AA77" t="s">
        <v>150</v>
      </c>
      <c r="AB77">
        <v>5.0999999999999997E-2</v>
      </c>
      <c r="AC77">
        <v>8.1</v>
      </c>
      <c r="AD77">
        <v>5</v>
      </c>
      <c r="AE77">
        <v>1.609437912</v>
      </c>
      <c r="AF77">
        <v>6</v>
      </c>
      <c r="AG77">
        <v>0.863295233</v>
      </c>
      <c r="AH77">
        <v>3</v>
      </c>
      <c r="AI77">
        <v>6</v>
      </c>
    </row>
    <row r="78" spans="1:35" x14ac:dyDescent="0.55000000000000004">
      <c r="A78" t="s">
        <v>175</v>
      </c>
      <c r="B78">
        <v>1.7999999999999999E-2</v>
      </c>
      <c r="C78">
        <v>5.7</v>
      </c>
      <c r="D78">
        <v>9</v>
      </c>
      <c r="E78">
        <v>2.1972245770000001</v>
      </c>
      <c r="F78">
        <v>10</v>
      </c>
      <c r="G78">
        <v>0.41392047399999998</v>
      </c>
      <c r="H78">
        <v>3</v>
      </c>
      <c r="I78">
        <v>10</v>
      </c>
      <c r="J78">
        <f>COUNTIF($A$2:A78,A78)</f>
        <v>1</v>
      </c>
      <c r="O78" s="1" t="s">
        <v>128</v>
      </c>
      <c r="P78" s="1">
        <v>2.8000000000000001E-2</v>
      </c>
      <c r="Q78" s="1">
        <v>6.9</v>
      </c>
      <c r="R78" s="1">
        <v>19</v>
      </c>
      <c r="S78" s="1">
        <v>2.9444389790000001</v>
      </c>
      <c r="T78" s="1">
        <v>6</v>
      </c>
      <c r="U78" s="1">
        <v>1.809403171</v>
      </c>
      <c r="V78" s="1">
        <v>2</v>
      </c>
      <c r="W78" s="1">
        <v>4</v>
      </c>
      <c r="Y78">
        <f t="shared" ca="1" si="2"/>
        <v>0.77752753217763093</v>
      </c>
      <c r="AA78" t="s">
        <v>74</v>
      </c>
      <c r="AB78">
        <v>5.5E-2</v>
      </c>
      <c r="AC78">
        <v>6.55</v>
      </c>
      <c r="AD78">
        <v>21</v>
      </c>
      <c r="AE78">
        <v>3.044522438</v>
      </c>
      <c r="AF78">
        <v>8</v>
      </c>
      <c r="AG78">
        <v>1.7780737419999999</v>
      </c>
      <c r="AH78">
        <v>2</v>
      </c>
      <c r="AI78">
        <v>7</v>
      </c>
    </row>
    <row r="79" spans="1:35" x14ac:dyDescent="0.55000000000000004">
      <c r="A79" t="s">
        <v>176</v>
      </c>
      <c r="B79">
        <v>1.7000000000000001E-2</v>
      </c>
      <c r="C79">
        <v>6.1</v>
      </c>
      <c r="D79">
        <v>37</v>
      </c>
      <c r="E79">
        <v>3.6109179130000002</v>
      </c>
      <c r="F79">
        <v>8</v>
      </c>
      <c r="G79">
        <v>1.476122012</v>
      </c>
      <c r="H79">
        <v>2</v>
      </c>
      <c r="I79">
        <v>10</v>
      </c>
      <c r="J79">
        <f>COUNTIF($A$2:A79,A79)</f>
        <v>1</v>
      </c>
      <c r="O79" s="1" t="s">
        <v>98</v>
      </c>
      <c r="P79" s="1">
        <v>5.2999999999999999E-2</v>
      </c>
      <c r="Q79" s="1">
        <v>6.7</v>
      </c>
      <c r="R79" s="1">
        <v>1</v>
      </c>
      <c r="S79" s="1">
        <v>0</v>
      </c>
      <c r="T79" s="1">
        <v>7</v>
      </c>
      <c r="U79" s="1">
        <v>5.1940629100000004</v>
      </c>
      <c r="V79" s="1">
        <v>2</v>
      </c>
      <c r="W79" s="1">
        <v>3</v>
      </c>
      <c r="Y79">
        <f t="shared" ca="1" si="2"/>
        <v>0.37551132490639005</v>
      </c>
      <c r="AA79" t="s">
        <v>152</v>
      </c>
      <c r="AB79">
        <v>0.02</v>
      </c>
      <c r="AC79">
        <v>5.5</v>
      </c>
      <c r="AD79">
        <v>3</v>
      </c>
      <c r="AE79">
        <v>1.0986122890000001</v>
      </c>
      <c r="AF79">
        <v>5</v>
      </c>
      <c r="AG79">
        <v>3.1024067350000002</v>
      </c>
      <c r="AH79">
        <v>1</v>
      </c>
      <c r="AI79">
        <v>6</v>
      </c>
    </row>
    <row r="80" spans="1:35" x14ac:dyDescent="0.55000000000000004">
      <c r="A80" t="s">
        <v>177</v>
      </c>
      <c r="B80">
        <v>2.1000000000000001E-2</v>
      </c>
      <c r="C80">
        <v>2.9</v>
      </c>
      <c r="D80">
        <v>1</v>
      </c>
      <c r="E80">
        <v>0</v>
      </c>
      <c r="F80">
        <v>9</v>
      </c>
      <c r="G80">
        <v>1.6721828860000001</v>
      </c>
      <c r="H80">
        <v>4</v>
      </c>
      <c r="I80">
        <v>10</v>
      </c>
      <c r="J80">
        <f>COUNTIF($A$2:A80,A80)</f>
        <v>1</v>
      </c>
      <c r="O80" s="1" t="s">
        <v>84</v>
      </c>
      <c r="P80" s="1">
        <v>7.0000000000000001E-3</v>
      </c>
      <c r="Q80" s="1">
        <v>5.7</v>
      </c>
      <c r="R80" s="1">
        <v>9</v>
      </c>
      <c r="S80" s="1">
        <v>2.1972245770000001</v>
      </c>
      <c r="T80" s="1">
        <v>4</v>
      </c>
      <c r="U80" s="1">
        <v>0.49245911599999997</v>
      </c>
      <c r="V80" s="1">
        <v>1</v>
      </c>
      <c r="W80" s="1">
        <v>3</v>
      </c>
      <c r="Y80">
        <f t="shared" ca="1" si="2"/>
        <v>0.29316812912185441</v>
      </c>
      <c r="AA80" t="s">
        <v>138</v>
      </c>
      <c r="AB80">
        <v>1.4E-2</v>
      </c>
      <c r="AC80">
        <v>6.85</v>
      </c>
      <c r="AD80">
        <v>7</v>
      </c>
      <c r="AE80">
        <v>1.9459101489999999</v>
      </c>
      <c r="AF80">
        <v>3</v>
      </c>
      <c r="AG80">
        <v>4.4504567450000003</v>
      </c>
      <c r="AH80">
        <v>1</v>
      </c>
      <c r="AI80">
        <v>6</v>
      </c>
    </row>
    <row r="81" spans="1:35" x14ac:dyDescent="0.55000000000000004">
      <c r="A81" t="s">
        <v>178</v>
      </c>
      <c r="B81">
        <v>5.1999999999999998E-2</v>
      </c>
      <c r="C81">
        <v>4.6500000000000004</v>
      </c>
      <c r="D81">
        <v>4</v>
      </c>
      <c r="E81">
        <v>1.386294361</v>
      </c>
      <c r="F81">
        <v>4</v>
      </c>
      <c r="G81">
        <v>2.1403398779999998</v>
      </c>
      <c r="H81">
        <v>1</v>
      </c>
      <c r="I81">
        <v>10</v>
      </c>
      <c r="J81">
        <f>COUNTIF($A$2:A81,A81)</f>
        <v>1</v>
      </c>
      <c r="O81" s="1" t="s">
        <v>23</v>
      </c>
      <c r="P81" s="1">
        <v>1.7000000000000001E-2</v>
      </c>
      <c r="Q81" s="1">
        <v>7</v>
      </c>
      <c r="R81" s="1">
        <v>5</v>
      </c>
      <c r="S81" s="1">
        <v>1.609437912</v>
      </c>
      <c r="T81" s="1">
        <v>4</v>
      </c>
      <c r="U81" s="1">
        <v>-0.24104003099999999</v>
      </c>
      <c r="V81" s="1">
        <v>1</v>
      </c>
      <c r="W81" s="1">
        <v>1</v>
      </c>
      <c r="Y81">
        <f t="shared" ca="1" si="2"/>
        <v>0.5080306952588497</v>
      </c>
      <c r="AA81" s="1" t="s">
        <v>59</v>
      </c>
      <c r="AB81" s="1">
        <v>1.4999999999999999E-2</v>
      </c>
      <c r="AC81" s="1">
        <v>2.95</v>
      </c>
      <c r="AD81" s="1">
        <v>19</v>
      </c>
      <c r="AE81" s="1">
        <v>2.9444389790000001</v>
      </c>
      <c r="AF81" s="1">
        <v>5</v>
      </c>
      <c r="AG81" s="1">
        <v>1.0163052210000001</v>
      </c>
      <c r="AH81" s="1">
        <v>1</v>
      </c>
      <c r="AI81" s="1">
        <v>2</v>
      </c>
    </row>
    <row r="82" spans="1:35" x14ac:dyDescent="0.55000000000000004">
      <c r="A82" t="s">
        <v>179</v>
      </c>
      <c r="B82">
        <v>2.1000000000000001E-2</v>
      </c>
      <c r="C82">
        <v>6.9</v>
      </c>
      <c r="D82">
        <v>19</v>
      </c>
      <c r="E82">
        <v>2.9444389790000001</v>
      </c>
      <c r="F82">
        <v>4</v>
      </c>
      <c r="G82">
        <v>1.173394746</v>
      </c>
      <c r="H82">
        <v>1</v>
      </c>
      <c r="I82">
        <v>10</v>
      </c>
      <c r="J82">
        <f>COUNTIF($A$2:A82,A82)</f>
        <v>1</v>
      </c>
      <c r="O82" t="s">
        <v>101</v>
      </c>
      <c r="P82">
        <v>5.5E-2</v>
      </c>
      <c r="Q82">
        <v>6.85</v>
      </c>
      <c r="R82">
        <v>1</v>
      </c>
      <c r="S82">
        <v>0</v>
      </c>
      <c r="T82">
        <v>8</v>
      </c>
      <c r="U82">
        <v>0.55856536999999995</v>
      </c>
      <c r="V82">
        <v>2</v>
      </c>
      <c r="W82">
        <v>9</v>
      </c>
      <c r="Y82">
        <f t="shared" ca="1" si="2"/>
        <v>0.52393761755297397</v>
      </c>
      <c r="AA82" t="s">
        <v>173</v>
      </c>
      <c r="AB82">
        <v>7.2999999999999995E-2</v>
      </c>
      <c r="AC82">
        <v>4.9000000000000004</v>
      </c>
      <c r="AD82">
        <v>7</v>
      </c>
      <c r="AE82">
        <v>1.9459101489999999</v>
      </c>
      <c r="AF82">
        <v>5</v>
      </c>
      <c r="AG82">
        <v>0.58416263999999996</v>
      </c>
      <c r="AH82">
        <v>1</v>
      </c>
      <c r="AI82">
        <v>10</v>
      </c>
    </row>
    <row r="83" spans="1:35" x14ac:dyDescent="0.55000000000000004">
      <c r="A83" t="s">
        <v>180</v>
      </c>
      <c r="B83">
        <v>2.7E-2</v>
      </c>
      <c r="C83">
        <v>6.1</v>
      </c>
      <c r="D83">
        <v>9</v>
      </c>
      <c r="E83">
        <v>2.1972245770000001</v>
      </c>
      <c r="F83">
        <v>5</v>
      </c>
      <c r="G83">
        <v>0.67355275699999995</v>
      </c>
      <c r="H83">
        <v>2</v>
      </c>
      <c r="I83">
        <v>10</v>
      </c>
      <c r="J83">
        <f>COUNTIF($A$2:A83,A83)</f>
        <v>1</v>
      </c>
      <c r="O83" s="1" t="s">
        <v>33</v>
      </c>
      <c r="P83" s="1">
        <v>5.2999999999999999E-2</v>
      </c>
      <c r="Q83" s="1">
        <v>8.15</v>
      </c>
      <c r="R83" s="1">
        <v>46</v>
      </c>
      <c r="S83" s="1">
        <v>3.8286413960000001</v>
      </c>
      <c r="T83" s="1">
        <v>5</v>
      </c>
      <c r="U83" s="1">
        <v>0.456346851</v>
      </c>
      <c r="V83" s="1">
        <v>1</v>
      </c>
      <c r="W83" s="1">
        <v>5</v>
      </c>
      <c r="Y83">
        <f t="shared" ca="1" si="2"/>
        <v>5.3063507806820231E-2</v>
      </c>
      <c r="AA83" t="s">
        <v>159</v>
      </c>
      <c r="AB83">
        <v>5.6000000000000001E-2</v>
      </c>
      <c r="AC83">
        <v>5.4</v>
      </c>
      <c r="AD83">
        <v>13</v>
      </c>
      <c r="AE83">
        <v>2.5649493570000002</v>
      </c>
      <c r="AF83">
        <v>4</v>
      </c>
      <c r="AG83">
        <v>1.8805944619999999</v>
      </c>
      <c r="AH83">
        <v>1</v>
      </c>
      <c r="AI83">
        <v>8</v>
      </c>
    </row>
    <row r="84" spans="1:35" x14ac:dyDescent="0.55000000000000004">
      <c r="A84" t="s">
        <v>181</v>
      </c>
      <c r="B84">
        <v>0.05</v>
      </c>
      <c r="C84">
        <v>7.1</v>
      </c>
      <c r="D84">
        <v>10</v>
      </c>
      <c r="E84">
        <v>2.3025850929999998</v>
      </c>
      <c r="F84">
        <v>5</v>
      </c>
      <c r="G84">
        <v>-5.5492650999999997E-2</v>
      </c>
      <c r="H84">
        <v>1</v>
      </c>
      <c r="I84">
        <v>10</v>
      </c>
      <c r="J84">
        <f>COUNTIF($A$2:A84,A84)</f>
        <v>1</v>
      </c>
      <c r="O84" s="1" t="s">
        <v>92</v>
      </c>
      <c r="P84" s="1">
        <v>5.6000000000000001E-2</v>
      </c>
      <c r="Q84" s="1">
        <v>5.7</v>
      </c>
      <c r="R84" s="1">
        <v>6</v>
      </c>
      <c r="S84" s="1">
        <v>1.791759469</v>
      </c>
      <c r="T84" s="1">
        <v>5</v>
      </c>
      <c r="U84" s="1">
        <v>4.0649990410000001</v>
      </c>
      <c r="V84" s="1">
        <v>2</v>
      </c>
      <c r="W84" s="1">
        <v>3</v>
      </c>
      <c r="Y84">
        <f t="shared" ca="1" si="2"/>
        <v>0.73577128408978942</v>
      </c>
      <c r="AA84" t="s">
        <v>146</v>
      </c>
      <c r="AB84">
        <v>5.1999999999999998E-2</v>
      </c>
      <c r="AC84">
        <v>7.55</v>
      </c>
      <c r="AD84">
        <v>61</v>
      </c>
      <c r="AE84">
        <v>4.1108738640000002</v>
      </c>
      <c r="AF84">
        <v>5</v>
      </c>
      <c r="AG84">
        <v>1.3168760230000001</v>
      </c>
      <c r="AH84">
        <v>1</v>
      </c>
      <c r="AI84">
        <v>6</v>
      </c>
    </row>
    <row r="85" spans="1:35" x14ac:dyDescent="0.55000000000000004">
      <c r="A85" t="s">
        <v>182</v>
      </c>
      <c r="B85">
        <v>5.2999999999999999E-2</v>
      </c>
      <c r="C85">
        <v>6.7</v>
      </c>
      <c r="D85">
        <v>19</v>
      </c>
      <c r="E85">
        <v>2.9444389790000001</v>
      </c>
      <c r="F85">
        <v>3</v>
      </c>
      <c r="G85">
        <v>3.2498227179999999</v>
      </c>
      <c r="H85">
        <v>1</v>
      </c>
      <c r="I85">
        <v>10</v>
      </c>
      <c r="J85">
        <f>COUNTIF($A$2:A85,A85)</f>
        <v>1</v>
      </c>
      <c r="O85" s="1" t="s">
        <v>14</v>
      </c>
      <c r="P85" s="1">
        <v>5.7000000000000002E-2</v>
      </c>
      <c r="Q85" s="1">
        <v>4.95</v>
      </c>
      <c r="R85" s="1">
        <v>1</v>
      </c>
      <c r="S85" s="1">
        <v>0</v>
      </c>
      <c r="T85" s="1">
        <v>5</v>
      </c>
      <c r="U85" s="1">
        <v>2.7549605189999999</v>
      </c>
      <c r="V85" s="1">
        <v>2</v>
      </c>
      <c r="W85" s="1">
        <v>1</v>
      </c>
      <c r="Y85">
        <f t="shared" ca="1" si="2"/>
        <v>0.25842497923139807</v>
      </c>
      <c r="AA85" s="1" t="s">
        <v>50</v>
      </c>
      <c r="AB85" s="1">
        <v>1.6E-2</v>
      </c>
      <c r="AC85" s="1">
        <v>7</v>
      </c>
      <c r="AD85" s="1">
        <v>16</v>
      </c>
      <c r="AE85" s="1">
        <v>2.7725887220000001</v>
      </c>
      <c r="AF85" s="1">
        <v>11</v>
      </c>
      <c r="AG85" s="1">
        <v>1.2275817010000001</v>
      </c>
      <c r="AH85" s="1">
        <v>4</v>
      </c>
      <c r="AI85" s="1">
        <v>2</v>
      </c>
    </row>
    <row r="86" spans="1:35" x14ac:dyDescent="0.55000000000000004">
      <c r="A86" t="s">
        <v>183</v>
      </c>
      <c r="B86">
        <v>1.6E-2</v>
      </c>
      <c r="C86">
        <v>6.2</v>
      </c>
      <c r="D86">
        <v>36</v>
      </c>
      <c r="E86">
        <v>3.5835189380000001</v>
      </c>
      <c r="F86">
        <v>5</v>
      </c>
      <c r="G86">
        <v>3.1402849879999999</v>
      </c>
      <c r="H86">
        <v>1</v>
      </c>
      <c r="I86">
        <v>10</v>
      </c>
      <c r="J86">
        <f>COUNTIF($A$2:A86,A86)</f>
        <v>1</v>
      </c>
      <c r="O86" s="1" t="s">
        <v>38</v>
      </c>
      <c r="P86" s="1">
        <v>5.2999999999999999E-2</v>
      </c>
      <c r="Q86" s="1">
        <v>6.35</v>
      </c>
      <c r="R86" s="1">
        <v>25</v>
      </c>
      <c r="S86" s="1">
        <v>3.218875825</v>
      </c>
      <c r="T86" s="1">
        <v>7</v>
      </c>
      <c r="U86" s="1">
        <v>0.74662667000000005</v>
      </c>
      <c r="V86" s="1">
        <v>2</v>
      </c>
      <c r="W86" s="1">
        <v>5</v>
      </c>
      <c r="Y86">
        <f t="shared" ca="1" si="2"/>
        <v>0.90138492040375762</v>
      </c>
      <c r="AA86" t="s">
        <v>164</v>
      </c>
      <c r="AB86">
        <v>5.2999999999999999E-2</v>
      </c>
      <c r="AC86">
        <v>6.05</v>
      </c>
      <c r="AD86">
        <v>16</v>
      </c>
      <c r="AE86">
        <v>2.7725887220000001</v>
      </c>
      <c r="AF86">
        <v>6</v>
      </c>
      <c r="AG86">
        <v>0.64339064099999999</v>
      </c>
      <c r="AH86">
        <v>2</v>
      </c>
      <c r="AI86">
        <v>8</v>
      </c>
    </row>
    <row r="87" spans="1:35" x14ac:dyDescent="0.55000000000000004">
      <c r="A87" t="s">
        <v>184</v>
      </c>
      <c r="B87">
        <v>1.0999999999999999E-2</v>
      </c>
      <c r="C87">
        <v>6.4</v>
      </c>
      <c r="D87">
        <v>1</v>
      </c>
      <c r="E87">
        <v>0</v>
      </c>
      <c r="F87">
        <v>9</v>
      </c>
      <c r="G87">
        <v>0.82453257899999999</v>
      </c>
      <c r="H87">
        <v>4</v>
      </c>
      <c r="I87">
        <v>10</v>
      </c>
      <c r="J87">
        <f>COUNTIF($A$2:A87,A87)</f>
        <v>1</v>
      </c>
      <c r="O87" s="1" t="s">
        <v>81</v>
      </c>
      <c r="P87" s="1">
        <v>5.1999999999999998E-2</v>
      </c>
      <c r="Q87" s="1">
        <v>5.0999999999999996</v>
      </c>
      <c r="R87" s="1">
        <v>11</v>
      </c>
      <c r="S87" s="1">
        <v>2.397895273</v>
      </c>
      <c r="T87" s="1">
        <v>5</v>
      </c>
      <c r="U87" s="1">
        <v>0.90830802300000002</v>
      </c>
      <c r="V87" s="1">
        <v>1</v>
      </c>
      <c r="W87" s="1">
        <v>3</v>
      </c>
      <c r="Y87">
        <f t="shared" ca="1" si="2"/>
        <v>0.12381468707857257</v>
      </c>
      <c r="AA87" t="s">
        <v>135</v>
      </c>
      <c r="AB87">
        <v>0.05</v>
      </c>
      <c r="AC87">
        <v>3.85</v>
      </c>
      <c r="AD87">
        <v>1</v>
      </c>
      <c r="AE87">
        <v>0</v>
      </c>
      <c r="AF87">
        <v>7</v>
      </c>
      <c r="AG87">
        <v>4.4935857559999999</v>
      </c>
      <c r="AH87">
        <v>2</v>
      </c>
      <c r="AI87">
        <v>6</v>
      </c>
    </row>
    <row r="88" spans="1:35" x14ac:dyDescent="0.55000000000000004">
      <c r="A88" t="s">
        <v>185</v>
      </c>
      <c r="B88">
        <v>5.1999999999999998E-2</v>
      </c>
      <c r="C88">
        <v>4.25</v>
      </c>
      <c r="D88">
        <v>23</v>
      </c>
      <c r="E88">
        <v>3.1354942160000001</v>
      </c>
      <c r="F88">
        <v>5</v>
      </c>
      <c r="G88">
        <v>1.4673793509999999</v>
      </c>
      <c r="H88">
        <v>1</v>
      </c>
      <c r="I88">
        <v>10</v>
      </c>
      <c r="J88">
        <f>COUNTIF($A$2:A88,A88)</f>
        <v>1</v>
      </c>
      <c r="O88" s="1" t="s">
        <v>31</v>
      </c>
      <c r="P88" s="1">
        <v>6.0999999999999999E-2</v>
      </c>
      <c r="Q88" s="1">
        <v>4</v>
      </c>
      <c r="R88" s="1">
        <v>1</v>
      </c>
      <c r="S88" s="1">
        <v>0</v>
      </c>
      <c r="T88" s="1">
        <v>5</v>
      </c>
      <c r="U88" s="1">
        <v>1.1789103139999999</v>
      </c>
      <c r="V88" s="1">
        <v>1</v>
      </c>
      <c r="W88" s="1">
        <v>5</v>
      </c>
      <c r="Y88">
        <f t="shared" ca="1" si="2"/>
        <v>0.99462589323337758</v>
      </c>
      <c r="AA88" t="s">
        <v>157</v>
      </c>
      <c r="AB88">
        <v>2.1000000000000001E-2</v>
      </c>
      <c r="AC88">
        <v>6.15</v>
      </c>
      <c r="AD88">
        <v>23</v>
      </c>
      <c r="AE88">
        <v>3.1354942160000001</v>
      </c>
      <c r="AF88">
        <v>7</v>
      </c>
      <c r="AG88">
        <v>1.5755533960000001</v>
      </c>
      <c r="AH88">
        <v>2</v>
      </c>
      <c r="AI88">
        <v>8</v>
      </c>
    </row>
    <row r="89" spans="1:35" x14ac:dyDescent="0.55000000000000004">
      <c r="A89" t="s">
        <v>186</v>
      </c>
      <c r="B89">
        <v>5.6000000000000001E-2</v>
      </c>
      <c r="C89">
        <v>7.75</v>
      </c>
      <c r="D89">
        <v>7</v>
      </c>
      <c r="E89">
        <v>1.9459101489999999</v>
      </c>
      <c r="F89">
        <v>6</v>
      </c>
      <c r="G89">
        <v>4.506836088</v>
      </c>
      <c r="H89">
        <v>3</v>
      </c>
      <c r="I89">
        <v>10</v>
      </c>
      <c r="J89">
        <f>COUNTIF($A$2:A89,A89)</f>
        <v>1</v>
      </c>
      <c r="O89" s="1" t="s">
        <v>41</v>
      </c>
      <c r="P89" s="1">
        <v>0.02</v>
      </c>
      <c r="Q89" s="1">
        <v>5.6</v>
      </c>
      <c r="R89" s="1">
        <v>1</v>
      </c>
      <c r="S89" s="1">
        <v>0</v>
      </c>
      <c r="T89" s="1">
        <v>7</v>
      </c>
      <c r="U89" s="1">
        <v>0.78288724300000001</v>
      </c>
      <c r="V89" s="1">
        <v>2</v>
      </c>
      <c r="W89" s="1">
        <v>5</v>
      </c>
      <c r="Y89">
        <f t="shared" ca="1" si="2"/>
        <v>0.21051469500684483</v>
      </c>
      <c r="AA89" t="s">
        <v>167</v>
      </c>
      <c r="AB89">
        <v>5.3999999999999999E-2</v>
      </c>
      <c r="AC89">
        <v>4.0999999999999996</v>
      </c>
      <c r="AD89">
        <v>1</v>
      </c>
      <c r="AE89">
        <v>0</v>
      </c>
      <c r="AF89">
        <v>10</v>
      </c>
      <c r="AG89">
        <v>1.1063694209999999</v>
      </c>
      <c r="AH89">
        <v>3</v>
      </c>
      <c r="AI89">
        <v>8</v>
      </c>
    </row>
    <row r="90" spans="1:35" x14ac:dyDescent="0.55000000000000004">
      <c r="A90" t="s">
        <v>187</v>
      </c>
      <c r="B90">
        <v>2.5999999999999999E-2</v>
      </c>
      <c r="C90">
        <v>2.1</v>
      </c>
      <c r="D90">
        <v>1</v>
      </c>
      <c r="E90">
        <v>0</v>
      </c>
      <c r="F90">
        <v>8</v>
      </c>
      <c r="G90">
        <v>2.1033899690000002</v>
      </c>
      <c r="H90">
        <v>3</v>
      </c>
      <c r="I90">
        <v>10</v>
      </c>
      <c r="J90">
        <f>COUNTIF($A$2:A90,A90)</f>
        <v>1</v>
      </c>
      <c r="O90" s="1" t="s">
        <v>124</v>
      </c>
      <c r="P90" s="1">
        <v>2.3E-2</v>
      </c>
      <c r="Q90" s="1">
        <v>5.8</v>
      </c>
      <c r="R90" s="1">
        <v>1</v>
      </c>
      <c r="S90" s="1">
        <v>0</v>
      </c>
      <c r="T90" s="1">
        <v>7</v>
      </c>
      <c r="U90" s="1">
        <v>2.4554190629999999</v>
      </c>
      <c r="V90" s="1">
        <v>2</v>
      </c>
      <c r="W90" s="1">
        <v>4</v>
      </c>
      <c r="Y90">
        <f t="shared" ca="1" si="2"/>
        <v>0.91061015426372283</v>
      </c>
      <c r="AA90" t="s">
        <v>70</v>
      </c>
      <c r="AB90">
        <v>5.1999999999999998E-2</v>
      </c>
      <c r="AC90">
        <v>6.2</v>
      </c>
      <c r="AD90">
        <v>24</v>
      </c>
      <c r="AE90">
        <v>3.1780538300000001</v>
      </c>
      <c r="AF90">
        <v>6</v>
      </c>
      <c r="AG90">
        <v>0.84706338400000003</v>
      </c>
      <c r="AH90">
        <v>2</v>
      </c>
      <c r="AI90">
        <v>7</v>
      </c>
    </row>
    <row r="91" spans="1:35" x14ac:dyDescent="0.55000000000000004">
      <c r="A91" t="s">
        <v>188</v>
      </c>
      <c r="B91">
        <v>1.7999999999999999E-2</v>
      </c>
      <c r="C91">
        <v>6.05</v>
      </c>
      <c r="D91">
        <v>1</v>
      </c>
      <c r="E91">
        <v>0</v>
      </c>
      <c r="F91">
        <v>8</v>
      </c>
      <c r="G91">
        <v>2.94541977</v>
      </c>
      <c r="H91">
        <v>3</v>
      </c>
      <c r="I91">
        <v>10</v>
      </c>
      <c r="J91">
        <f>COUNTIF($A$2:A91,A91)</f>
        <v>1</v>
      </c>
      <c r="O91" s="1" t="s">
        <v>130</v>
      </c>
      <c r="P91" s="1">
        <v>8.9999999999999993E-3</v>
      </c>
      <c r="Q91" s="1">
        <v>4.7</v>
      </c>
      <c r="R91" s="1">
        <v>27</v>
      </c>
      <c r="S91" s="1">
        <v>3.2958368660000001</v>
      </c>
      <c r="T91" s="1">
        <v>6</v>
      </c>
      <c r="U91" s="1">
        <v>1.4487750699999999</v>
      </c>
      <c r="V91" s="1">
        <v>2</v>
      </c>
      <c r="W91" s="1">
        <v>4</v>
      </c>
      <c r="Y91">
        <f t="shared" ca="1" si="2"/>
        <v>8.3693629728443852E-2</v>
      </c>
      <c r="AA91" t="s">
        <v>76</v>
      </c>
      <c r="AB91">
        <v>1.4999999999999999E-2</v>
      </c>
      <c r="AC91">
        <v>3.7</v>
      </c>
      <c r="AD91">
        <v>11</v>
      </c>
      <c r="AE91">
        <v>2.397895273</v>
      </c>
      <c r="AF91">
        <v>4</v>
      </c>
      <c r="AG91">
        <v>-2.0613042830000001</v>
      </c>
      <c r="AH91">
        <v>1</v>
      </c>
      <c r="AI91">
        <v>7</v>
      </c>
    </row>
    <row r="92" spans="1:35" x14ac:dyDescent="0.55000000000000004">
      <c r="A92" t="s">
        <v>135</v>
      </c>
      <c r="B92">
        <v>0.05</v>
      </c>
      <c r="C92">
        <v>3.85</v>
      </c>
      <c r="D92">
        <v>1</v>
      </c>
      <c r="E92">
        <v>0</v>
      </c>
      <c r="F92">
        <v>7</v>
      </c>
      <c r="G92">
        <v>4.4935857559999999</v>
      </c>
      <c r="H92">
        <v>2</v>
      </c>
      <c r="I92">
        <v>6</v>
      </c>
      <c r="J92">
        <f>COUNTIF($A$2:A92,A92)</f>
        <v>2</v>
      </c>
      <c r="O92" s="1"/>
      <c r="P92" s="1"/>
      <c r="Q92" s="1"/>
      <c r="R92" s="1"/>
      <c r="S92" s="1"/>
      <c r="T92" s="1"/>
      <c r="U92" s="1"/>
      <c r="V92" s="1"/>
      <c r="W92" s="1"/>
    </row>
    <row r="93" spans="1:35" x14ac:dyDescent="0.55000000000000004">
      <c r="A93" t="s">
        <v>136</v>
      </c>
      <c r="B93">
        <v>1.4E-2</v>
      </c>
      <c r="C93">
        <v>3.75</v>
      </c>
      <c r="D93">
        <v>27</v>
      </c>
      <c r="E93">
        <v>3.2958368660000001</v>
      </c>
      <c r="F93">
        <v>6</v>
      </c>
      <c r="G93">
        <v>2.2216989589999998</v>
      </c>
      <c r="H93">
        <v>2</v>
      </c>
      <c r="I93">
        <v>6</v>
      </c>
      <c r="J93">
        <f>COUNTIF($A$2:A93,A93)</f>
        <v>2</v>
      </c>
      <c r="O93" s="1"/>
      <c r="P93" s="1"/>
      <c r="Q93" s="1"/>
      <c r="R93" s="1"/>
      <c r="S93" s="1"/>
      <c r="T93" s="1"/>
      <c r="U93" s="1"/>
      <c r="V93" s="1"/>
      <c r="W93" s="1"/>
    </row>
    <row r="94" spans="1:35" x14ac:dyDescent="0.55000000000000004">
      <c r="A94" t="s">
        <v>137</v>
      </c>
      <c r="B94">
        <v>2.5999999999999999E-2</v>
      </c>
      <c r="C94">
        <v>4.3</v>
      </c>
      <c r="D94">
        <v>1</v>
      </c>
      <c r="E94">
        <v>0</v>
      </c>
      <c r="F94">
        <v>8</v>
      </c>
      <c r="G94">
        <v>0.526637511</v>
      </c>
      <c r="H94">
        <v>3</v>
      </c>
      <c r="I94">
        <v>6</v>
      </c>
      <c r="J94">
        <f>COUNTIF($A$2:A94,A94)</f>
        <v>2</v>
      </c>
      <c r="O94" s="1"/>
      <c r="P94" s="1"/>
      <c r="Q94" s="1"/>
      <c r="R94" s="1"/>
      <c r="S94" s="1"/>
      <c r="T94" s="1"/>
      <c r="U94" s="1"/>
      <c r="V94" s="1"/>
      <c r="W94" s="1"/>
    </row>
    <row r="95" spans="1:35" x14ac:dyDescent="0.55000000000000004">
      <c r="A95" t="s">
        <v>138</v>
      </c>
      <c r="B95">
        <v>1.4E-2</v>
      </c>
      <c r="C95">
        <v>6.85</v>
      </c>
      <c r="D95">
        <v>7</v>
      </c>
      <c r="E95">
        <v>1.9459101489999999</v>
      </c>
      <c r="F95">
        <v>3</v>
      </c>
      <c r="G95">
        <v>4.4504567450000003</v>
      </c>
      <c r="H95">
        <v>1</v>
      </c>
      <c r="I95">
        <v>6</v>
      </c>
      <c r="J95">
        <f>COUNTIF($A$2:A95,A95)</f>
        <v>2</v>
      </c>
      <c r="O95" s="1"/>
      <c r="P95" s="1"/>
      <c r="Q95" s="1"/>
      <c r="R95" s="1"/>
      <c r="S95" s="1"/>
      <c r="T95" s="1"/>
      <c r="U95" s="1"/>
      <c r="V95" s="1"/>
      <c r="W95" s="1"/>
    </row>
    <row r="96" spans="1:35" x14ac:dyDescent="0.55000000000000004">
      <c r="A96" t="s">
        <v>139</v>
      </c>
      <c r="B96">
        <v>5.1999999999999998E-2</v>
      </c>
      <c r="C96">
        <v>7.4</v>
      </c>
      <c r="D96">
        <v>7</v>
      </c>
      <c r="E96">
        <v>1.9459101489999999</v>
      </c>
      <c r="F96">
        <v>7</v>
      </c>
      <c r="G96">
        <v>2.4361646850000001</v>
      </c>
      <c r="H96">
        <v>2</v>
      </c>
      <c r="I96">
        <v>6</v>
      </c>
      <c r="J96">
        <f>COUNTIF($A$2:A96,A96)</f>
        <v>2</v>
      </c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55000000000000004">
      <c r="A97" t="s">
        <v>140</v>
      </c>
      <c r="B97">
        <v>8.0000000000000002E-3</v>
      </c>
      <c r="C97">
        <v>5.0999999999999996</v>
      </c>
      <c r="D97">
        <v>1</v>
      </c>
      <c r="E97">
        <v>0</v>
      </c>
      <c r="F97">
        <v>7</v>
      </c>
      <c r="G97">
        <v>0.112350407</v>
      </c>
      <c r="H97">
        <v>2</v>
      </c>
      <c r="I97">
        <v>6</v>
      </c>
      <c r="J97">
        <f>COUNTIF($A$2:A97,A97)</f>
        <v>2</v>
      </c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55000000000000004">
      <c r="A98" t="s">
        <v>141</v>
      </c>
      <c r="B98">
        <v>6.3E-2</v>
      </c>
      <c r="C98">
        <v>6.15</v>
      </c>
      <c r="D98">
        <v>2</v>
      </c>
      <c r="E98">
        <v>0.69314718099999995</v>
      </c>
      <c r="F98">
        <v>5</v>
      </c>
      <c r="G98">
        <v>1.450565393</v>
      </c>
      <c r="H98">
        <v>1</v>
      </c>
      <c r="I98">
        <v>6</v>
      </c>
      <c r="J98">
        <f>COUNTIF($A$2:A98,A98)</f>
        <v>2</v>
      </c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55000000000000004">
      <c r="A99" t="s">
        <v>142</v>
      </c>
      <c r="B99">
        <v>6.0999999999999999E-2</v>
      </c>
      <c r="C99">
        <v>5.0999999999999996</v>
      </c>
      <c r="D99">
        <v>1</v>
      </c>
      <c r="E99">
        <v>0</v>
      </c>
      <c r="F99">
        <v>7</v>
      </c>
      <c r="G99">
        <v>2.425854594</v>
      </c>
      <c r="H99">
        <v>2</v>
      </c>
      <c r="I99">
        <v>6</v>
      </c>
      <c r="J99">
        <f>COUNTIF($A$2:A99,A99)</f>
        <v>2</v>
      </c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55000000000000004">
      <c r="A100" t="s">
        <v>143</v>
      </c>
      <c r="B100">
        <v>5.0999999999999997E-2</v>
      </c>
      <c r="C100">
        <v>7.05</v>
      </c>
      <c r="D100">
        <v>60</v>
      </c>
      <c r="E100">
        <v>4.0943445619999999</v>
      </c>
      <c r="F100">
        <v>5</v>
      </c>
      <c r="G100">
        <v>0.47713584999999997</v>
      </c>
      <c r="H100">
        <v>1</v>
      </c>
      <c r="I100">
        <v>6</v>
      </c>
      <c r="J100">
        <f>COUNTIF($A$2:A100,A100)</f>
        <v>2</v>
      </c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55000000000000004">
      <c r="A101" t="s">
        <v>144</v>
      </c>
      <c r="B101">
        <v>2.1999999999999999E-2</v>
      </c>
      <c r="C101">
        <v>6.8</v>
      </c>
      <c r="D101">
        <v>10</v>
      </c>
      <c r="E101">
        <v>2.3025850929999998</v>
      </c>
      <c r="F101">
        <v>8</v>
      </c>
      <c r="G101">
        <v>2.0641682819999998</v>
      </c>
      <c r="H101">
        <v>2</v>
      </c>
      <c r="I101">
        <v>6</v>
      </c>
      <c r="J101">
        <f>COUNTIF($A$2:A101,A101)</f>
        <v>2</v>
      </c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55000000000000004">
      <c r="A102" t="s">
        <v>145</v>
      </c>
      <c r="B102">
        <v>5.2999999999999999E-2</v>
      </c>
      <c r="C102">
        <v>1.8</v>
      </c>
      <c r="D102">
        <v>5</v>
      </c>
      <c r="E102">
        <v>1.609437912</v>
      </c>
      <c r="F102">
        <v>11</v>
      </c>
      <c r="G102">
        <v>0.59175090200000002</v>
      </c>
      <c r="H102">
        <v>3</v>
      </c>
      <c r="I102">
        <v>6</v>
      </c>
      <c r="J102">
        <f>COUNTIF($A$2:A102,A102)</f>
        <v>2</v>
      </c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55000000000000004">
      <c r="A103" t="s">
        <v>146</v>
      </c>
      <c r="B103">
        <v>5.1999999999999998E-2</v>
      </c>
      <c r="C103">
        <v>7.55</v>
      </c>
      <c r="D103">
        <v>61</v>
      </c>
      <c r="E103">
        <v>4.1108738640000002</v>
      </c>
      <c r="F103">
        <v>5</v>
      </c>
      <c r="G103">
        <v>1.3168760230000001</v>
      </c>
      <c r="H103">
        <v>1</v>
      </c>
      <c r="I103">
        <v>6</v>
      </c>
      <c r="J103">
        <f>COUNTIF($A$2:A103,A103)</f>
        <v>2</v>
      </c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55000000000000004">
      <c r="A104" t="s">
        <v>147</v>
      </c>
      <c r="B104">
        <v>0.02</v>
      </c>
      <c r="C104">
        <v>7.4</v>
      </c>
      <c r="D104">
        <v>24</v>
      </c>
      <c r="E104">
        <v>3.1780538300000001</v>
      </c>
      <c r="F104">
        <v>5</v>
      </c>
      <c r="G104">
        <v>1.349468439</v>
      </c>
      <c r="H104">
        <v>1</v>
      </c>
      <c r="I104">
        <v>6</v>
      </c>
      <c r="J104">
        <f>COUNTIF($A$2:A104,A104)</f>
        <v>2</v>
      </c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55000000000000004">
      <c r="A105" t="s">
        <v>148</v>
      </c>
      <c r="B105">
        <v>6.0999999999999999E-2</v>
      </c>
      <c r="C105">
        <v>5.8</v>
      </c>
      <c r="D105">
        <v>4</v>
      </c>
      <c r="E105">
        <v>1.386294361</v>
      </c>
      <c r="F105">
        <v>6</v>
      </c>
      <c r="G105">
        <v>1.1402319480000001</v>
      </c>
      <c r="H105">
        <v>2</v>
      </c>
      <c r="I105">
        <v>6</v>
      </c>
      <c r="J105">
        <f>COUNTIF($A$2:A105,A105)</f>
        <v>2</v>
      </c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55000000000000004">
      <c r="A106" t="s">
        <v>149</v>
      </c>
      <c r="B106">
        <v>5.8999999999999997E-2</v>
      </c>
      <c r="C106">
        <v>8.9499999999999993</v>
      </c>
      <c r="D106">
        <v>348</v>
      </c>
      <c r="E106">
        <v>5.8522024799999999</v>
      </c>
      <c r="F106">
        <v>4</v>
      </c>
      <c r="G106">
        <v>2.4814550139999998</v>
      </c>
      <c r="H106">
        <v>1</v>
      </c>
      <c r="I106">
        <v>6</v>
      </c>
      <c r="J106">
        <f>COUNTIF($A$2:A106,A106)</f>
        <v>2</v>
      </c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55000000000000004">
      <c r="A107" t="s">
        <v>150</v>
      </c>
      <c r="B107">
        <v>5.0999999999999997E-2</v>
      </c>
      <c r="C107">
        <v>8.1</v>
      </c>
      <c r="D107">
        <v>5</v>
      </c>
      <c r="E107">
        <v>1.609437912</v>
      </c>
      <c r="F107">
        <v>6</v>
      </c>
      <c r="G107">
        <v>0.863295233</v>
      </c>
      <c r="H107">
        <v>3</v>
      </c>
      <c r="I107">
        <v>6</v>
      </c>
      <c r="J107">
        <f>COUNTIF($A$2:A107,A107)</f>
        <v>2</v>
      </c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55000000000000004">
      <c r="A108" t="s">
        <v>151</v>
      </c>
      <c r="B108">
        <v>1.4E-2</v>
      </c>
      <c r="C108">
        <v>6.45</v>
      </c>
      <c r="D108">
        <v>2</v>
      </c>
      <c r="E108">
        <v>0.69314718099999995</v>
      </c>
      <c r="F108">
        <v>7</v>
      </c>
      <c r="G108">
        <v>3.357304568</v>
      </c>
      <c r="H108">
        <v>2</v>
      </c>
      <c r="I108">
        <v>6</v>
      </c>
      <c r="J108">
        <f>COUNTIF($A$2:A108,A108)</f>
        <v>2</v>
      </c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55000000000000004">
      <c r="A109" t="s">
        <v>152</v>
      </c>
      <c r="B109">
        <v>0.02</v>
      </c>
      <c r="C109">
        <v>5.5</v>
      </c>
      <c r="D109">
        <v>3</v>
      </c>
      <c r="E109">
        <v>1.0986122890000001</v>
      </c>
      <c r="F109">
        <v>5</v>
      </c>
      <c r="G109">
        <v>3.1024067350000002</v>
      </c>
      <c r="H109">
        <v>1</v>
      </c>
      <c r="I109">
        <v>6</v>
      </c>
      <c r="J109">
        <f>COUNTIF($A$2:A109,A109)</f>
        <v>2</v>
      </c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55000000000000004">
      <c r="A110" t="s">
        <v>135</v>
      </c>
      <c r="B110">
        <v>0.05</v>
      </c>
      <c r="C110">
        <v>3.85</v>
      </c>
      <c r="D110">
        <v>1</v>
      </c>
      <c r="E110">
        <v>0</v>
      </c>
      <c r="F110">
        <v>7</v>
      </c>
      <c r="G110">
        <v>4.4935857559999999</v>
      </c>
      <c r="H110">
        <v>2</v>
      </c>
      <c r="I110">
        <v>6</v>
      </c>
      <c r="J110">
        <f>COUNTIF($A$2:A110,A110)</f>
        <v>3</v>
      </c>
    </row>
    <row r="111" spans="1:23" x14ac:dyDescent="0.55000000000000004">
      <c r="A111" t="s">
        <v>136</v>
      </c>
      <c r="B111">
        <v>1.4E-2</v>
      </c>
      <c r="C111">
        <v>3.75</v>
      </c>
      <c r="D111">
        <v>27</v>
      </c>
      <c r="E111">
        <v>3.2958368660000001</v>
      </c>
      <c r="F111">
        <v>6</v>
      </c>
      <c r="G111">
        <v>2.2216989589999998</v>
      </c>
      <c r="H111">
        <v>2</v>
      </c>
      <c r="I111">
        <v>6</v>
      </c>
      <c r="J111">
        <f>COUNTIF($A$2:A111,A111)</f>
        <v>3</v>
      </c>
    </row>
    <row r="112" spans="1:23" x14ac:dyDescent="0.55000000000000004">
      <c r="A112" t="s">
        <v>137</v>
      </c>
      <c r="B112">
        <v>2.5999999999999999E-2</v>
      </c>
      <c r="C112">
        <v>4.3</v>
      </c>
      <c r="D112">
        <v>1</v>
      </c>
      <c r="E112">
        <v>0</v>
      </c>
      <c r="F112">
        <v>8</v>
      </c>
      <c r="G112">
        <v>0.526637511</v>
      </c>
      <c r="H112">
        <v>3</v>
      </c>
      <c r="I112">
        <v>6</v>
      </c>
      <c r="J112">
        <f>COUNTIF($A$2:A112,A112)</f>
        <v>3</v>
      </c>
    </row>
    <row r="113" spans="1:10" x14ac:dyDescent="0.55000000000000004">
      <c r="A113" t="s">
        <v>138</v>
      </c>
      <c r="B113">
        <v>1.4E-2</v>
      </c>
      <c r="C113">
        <v>6.85</v>
      </c>
      <c r="D113">
        <v>7</v>
      </c>
      <c r="E113">
        <v>1.9459101489999999</v>
      </c>
      <c r="F113">
        <v>3</v>
      </c>
      <c r="G113">
        <v>4.4504567450000003</v>
      </c>
      <c r="H113">
        <v>1</v>
      </c>
      <c r="I113">
        <v>6</v>
      </c>
      <c r="J113">
        <f>COUNTIF($A$2:A113,A113)</f>
        <v>3</v>
      </c>
    </row>
    <row r="114" spans="1:10" x14ac:dyDescent="0.55000000000000004">
      <c r="A114" t="s">
        <v>139</v>
      </c>
      <c r="B114">
        <v>5.1999999999999998E-2</v>
      </c>
      <c r="C114">
        <v>7.4</v>
      </c>
      <c r="D114">
        <v>7</v>
      </c>
      <c r="E114">
        <v>1.9459101489999999</v>
      </c>
      <c r="F114">
        <v>7</v>
      </c>
      <c r="G114">
        <v>2.4361646850000001</v>
      </c>
      <c r="H114">
        <v>2</v>
      </c>
      <c r="I114">
        <v>6</v>
      </c>
      <c r="J114">
        <f>COUNTIF($A$2:A114,A114)</f>
        <v>3</v>
      </c>
    </row>
    <row r="115" spans="1:10" x14ac:dyDescent="0.55000000000000004">
      <c r="A115" t="s">
        <v>140</v>
      </c>
      <c r="B115">
        <v>8.0000000000000002E-3</v>
      </c>
      <c r="C115">
        <v>5.0999999999999996</v>
      </c>
      <c r="D115">
        <v>1</v>
      </c>
      <c r="E115">
        <v>0</v>
      </c>
      <c r="F115">
        <v>7</v>
      </c>
      <c r="G115">
        <v>0.112350407</v>
      </c>
      <c r="H115">
        <v>2</v>
      </c>
      <c r="I115">
        <v>6</v>
      </c>
      <c r="J115">
        <f>COUNTIF($A$2:A115,A115)</f>
        <v>3</v>
      </c>
    </row>
    <row r="116" spans="1:10" x14ac:dyDescent="0.55000000000000004">
      <c r="A116" t="s">
        <v>141</v>
      </c>
      <c r="B116">
        <v>6.3E-2</v>
      </c>
      <c r="C116">
        <v>6.15</v>
      </c>
      <c r="D116">
        <v>2</v>
      </c>
      <c r="E116">
        <v>0.69314718099999995</v>
      </c>
      <c r="F116">
        <v>5</v>
      </c>
      <c r="G116">
        <v>1.450565393</v>
      </c>
      <c r="H116">
        <v>1</v>
      </c>
      <c r="I116">
        <v>6</v>
      </c>
      <c r="J116">
        <f>COUNTIF($A$2:A116,A116)</f>
        <v>3</v>
      </c>
    </row>
    <row r="117" spans="1:10" x14ac:dyDescent="0.55000000000000004">
      <c r="A117" t="s">
        <v>142</v>
      </c>
      <c r="B117">
        <v>6.0999999999999999E-2</v>
      </c>
      <c r="C117">
        <v>5.0999999999999996</v>
      </c>
      <c r="D117">
        <v>1</v>
      </c>
      <c r="E117">
        <v>0</v>
      </c>
      <c r="F117">
        <v>7</v>
      </c>
      <c r="G117">
        <v>2.425854594</v>
      </c>
      <c r="H117">
        <v>2</v>
      </c>
      <c r="I117">
        <v>6</v>
      </c>
      <c r="J117">
        <f>COUNTIF($A$2:A117,A117)</f>
        <v>3</v>
      </c>
    </row>
    <row r="118" spans="1:10" x14ac:dyDescent="0.55000000000000004">
      <c r="A118" t="s">
        <v>143</v>
      </c>
      <c r="B118">
        <v>5.0999999999999997E-2</v>
      </c>
      <c r="C118">
        <v>7.05</v>
      </c>
      <c r="D118">
        <v>60</v>
      </c>
      <c r="E118">
        <v>4.0943445619999999</v>
      </c>
      <c r="F118">
        <v>5</v>
      </c>
      <c r="G118">
        <v>0.47713584999999997</v>
      </c>
      <c r="H118">
        <v>1</v>
      </c>
      <c r="I118">
        <v>6</v>
      </c>
      <c r="J118">
        <f>COUNTIF($A$2:A118,A118)</f>
        <v>3</v>
      </c>
    </row>
    <row r="119" spans="1:10" x14ac:dyDescent="0.55000000000000004">
      <c r="A119" t="s">
        <v>144</v>
      </c>
      <c r="B119">
        <v>2.1999999999999999E-2</v>
      </c>
      <c r="C119">
        <v>6.8</v>
      </c>
      <c r="D119">
        <v>10</v>
      </c>
      <c r="E119">
        <v>2.3025850929999998</v>
      </c>
      <c r="F119">
        <v>8</v>
      </c>
      <c r="G119">
        <v>2.0641682819999998</v>
      </c>
      <c r="H119">
        <v>2</v>
      </c>
      <c r="I119">
        <v>6</v>
      </c>
      <c r="J119">
        <f>COUNTIF($A$2:A119,A119)</f>
        <v>3</v>
      </c>
    </row>
    <row r="120" spans="1:10" x14ac:dyDescent="0.55000000000000004">
      <c r="A120" t="s">
        <v>145</v>
      </c>
      <c r="B120">
        <v>5.2999999999999999E-2</v>
      </c>
      <c r="C120">
        <v>1.8</v>
      </c>
      <c r="D120">
        <v>5</v>
      </c>
      <c r="E120">
        <v>1.609437912</v>
      </c>
      <c r="F120">
        <v>11</v>
      </c>
      <c r="G120">
        <v>0.59175090200000002</v>
      </c>
      <c r="H120">
        <v>3</v>
      </c>
      <c r="I120">
        <v>6</v>
      </c>
      <c r="J120">
        <f>COUNTIF($A$2:A120,A120)</f>
        <v>3</v>
      </c>
    </row>
    <row r="121" spans="1:10" x14ac:dyDescent="0.55000000000000004">
      <c r="A121" t="s">
        <v>146</v>
      </c>
      <c r="B121">
        <v>5.1999999999999998E-2</v>
      </c>
      <c r="C121">
        <v>7.55</v>
      </c>
      <c r="D121">
        <v>61</v>
      </c>
      <c r="E121">
        <v>4.1108738640000002</v>
      </c>
      <c r="F121">
        <v>5</v>
      </c>
      <c r="G121">
        <v>1.3168760230000001</v>
      </c>
      <c r="H121">
        <v>1</v>
      </c>
      <c r="I121">
        <v>6</v>
      </c>
      <c r="J121">
        <f>COUNTIF($A$2:A121,A121)</f>
        <v>3</v>
      </c>
    </row>
    <row r="122" spans="1:10" x14ac:dyDescent="0.55000000000000004">
      <c r="A122" t="s">
        <v>147</v>
      </c>
      <c r="B122">
        <v>0.02</v>
      </c>
      <c r="C122">
        <v>7.4</v>
      </c>
      <c r="D122">
        <v>24</v>
      </c>
      <c r="E122">
        <v>3.1780538300000001</v>
      </c>
      <c r="F122">
        <v>5</v>
      </c>
      <c r="G122">
        <v>1.349468439</v>
      </c>
      <c r="H122">
        <v>1</v>
      </c>
      <c r="I122">
        <v>6</v>
      </c>
      <c r="J122">
        <f>COUNTIF($A$2:A122,A122)</f>
        <v>3</v>
      </c>
    </row>
    <row r="123" spans="1:10" x14ac:dyDescent="0.55000000000000004">
      <c r="A123" t="s">
        <v>148</v>
      </c>
      <c r="B123">
        <v>6.0999999999999999E-2</v>
      </c>
      <c r="C123">
        <v>5.8</v>
      </c>
      <c r="D123">
        <v>4</v>
      </c>
      <c r="E123">
        <v>1.386294361</v>
      </c>
      <c r="F123">
        <v>6</v>
      </c>
      <c r="G123">
        <v>1.1402319480000001</v>
      </c>
      <c r="H123">
        <v>2</v>
      </c>
      <c r="I123">
        <v>6</v>
      </c>
      <c r="J123">
        <f>COUNTIF($A$2:A123,A123)</f>
        <v>3</v>
      </c>
    </row>
    <row r="124" spans="1:10" x14ac:dyDescent="0.55000000000000004">
      <c r="A124" t="s">
        <v>149</v>
      </c>
      <c r="B124">
        <v>5.8999999999999997E-2</v>
      </c>
      <c r="C124">
        <v>8.9499999999999993</v>
      </c>
      <c r="D124">
        <v>348</v>
      </c>
      <c r="E124">
        <v>5.8522024799999999</v>
      </c>
      <c r="F124">
        <v>4</v>
      </c>
      <c r="G124">
        <v>2.4814550139999998</v>
      </c>
      <c r="H124">
        <v>1</v>
      </c>
      <c r="I124">
        <v>6</v>
      </c>
      <c r="J124">
        <f>COUNTIF($A$2:A124,A124)</f>
        <v>3</v>
      </c>
    </row>
    <row r="125" spans="1:10" x14ac:dyDescent="0.55000000000000004">
      <c r="A125" t="s">
        <v>150</v>
      </c>
      <c r="B125">
        <v>5.0999999999999997E-2</v>
      </c>
      <c r="C125">
        <v>8.1</v>
      </c>
      <c r="D125">
        <v>5</v>
      </c>
      <c r="E125">
        <v>1.609437912</v>
      </c>
      <c r="F125">
        <v>6</v>
      </c>
      <c r="G125">
        <v>0.863295233</v>
      </c>
      <c r="H125">
        <v>3</v>
      </c>
      <c r="I125">
        <v>6</v>
      </c>
      <c r="J125">
        <f>COUNTIF($A$2:A125,A125)</f>
        <v>3</v>
      </c>
    </row>
    <row r="126" spans="1:10" x14ac:dyDescent="0.55000000000000004">
      <c r="A126" t="s">
        <v>151</v>
      </c>
      <c r="B126">
        <v>1.4E-2</v>
      </c>
      <c r="C126">
        <v>6.45</v>
      </c>
      <c r="D126">
        <v>2</v>
      </c>
      <c r="E126">
        <v>0.69314718099999995</v>
      </c>
      <c r="F126">
        <v>7</v>
      </c>
      <c r="G126">
        <v>3.357304568</v>
      </c>
      <c r="H126">
        <v>2</v>
      </c>
      <c r="I126">
        <v>6</v>
      </c>
      <c r="J126">
        <f>COUNTIF($A$2:A126,A126)</f>
        <v>3</v>
      </c>
    </row>
    <row r="127" spans="1:10" x14ac:dyDescent="0.55000000000000004">
      <c r="A127" t="s">
        <v>152</v>
      </c>
      <c r="B127">
        <v>0.02</v>
      </c>
      <c r="C127">
        <v>5.5</v>
      </c>
      <c r="D127">
        <v>3</v>
      </c>
      <c r="E127">
        <v>1.0986122890000001</v>
      </c>
      <c r="F127">
        <v>5</v>
      </c>
      <c r="G127">
        <v>3.1024067350000002</v>
      </c>
      <c r="H127">
        <v>1</v>
      </c>
      <c r="I127">
        <v>6</v>
      </c>
      <c r="J127">
        <f>COUNTIF($A$2:A127,A127)</f>
        <v>3</v>
      </c>
    </row>
    <row r="128" spans="1:10" x14ac:dyDescent="0.55000000000000004">
      <c r="A128" t="s">
        <v>63</v>
      </c>
      <c r="B128">
        <v>5.8000000000000003E-2</v>
      </c>
      <c r="C128">
        <v>5.85</v>
      </c>
      <c r="D128">
        <v>1</v>
      </c>
      <c r="E128">
        <v>0</v>
      </c>
      <c r="F128">
        <v>9</v>
      </c>
      <c r="G128">
        <v>2.936139426</v>
      </c>
      <c r="H128">
        <v>4</v>
      </c>
      <c r="I128">
        <v>7</v>
      </c>
      <c r="J128">
        <f>COUNTIF($A$2:A128,A128)</f>
        <v>2</v>
      </c>
    </row>
    <row r="129" spans="1:10" x14ac:dyDescent="0.55000000000000004">
      <c r="A129" t="s">
        <v>64</v>
      </c>
      <c r="B129">
        <v>1.6E-2</v>
      </c>
      <c r="C129">
        <v>5.5</v>
      </c>
      <c r="D129">
        <v>1</v>
      </c>
      <c r="E129">
        <v>0</v>
      </c>
      <c r="F129">
        <v>5</v>
      </c>
      <c r="G129">
        <v>3.7087200519999999</v>
      </c>
      <c r="H129">
        <v>2</v>
      </c>
      <c r="I129">
        <v>7</v>
      </c>
      <c r="J129">
        <f>COUNTIF($A$2:A129,A129)</f>
        <v>2</v>
      </c>
    </row>
    <row r="130" spans="1:10" x14ac:dyDescent="0.55000000000000004">
      <c r="A130" t="s">
        <v>65</v>
      </c>
      <c r="B130">
        <v>5.8999999999999997E-2</v>
      </c>
      <c r="C130">
        <v>6.05</v>
      </c>
      <c r="D130">
        <v>2</v>
      </c>
      <c r="E130">
        <v>0.69314718099999995</v>
      </c>
      <c r="F130">
        <v>9</v>
      </c>
      <c r="G130">
        <v>1.03951126</v>
      </c>
      <c r="H130">
        <v>3</v>
      </c>
      <c r="I130">
        <v>7</v>
      </c>
      <c r="J130">
        <f>COUNTIF($A$2:A130,A130)</f>
        <v>2</v>
      </c>
    </row>
    <row r="131" spans="1:10" x14ac:dyDescent="0.55000000000000004">
      <c r="A131" t="s">
        <v>66</v>
      </c>
      <c r="B131">
        <v>6.0999999999999999E-2</v>
      </c>
      <c r="C131">
        <v>5.5</v>
      </c>
      <c r="D131">
        <v>1</v>
      </c>
      <c r="E131">
        <v>0</v>
      </c>
      <c r="F131">
        <v>5</v>
      </c>
      <c r="G131">
        <v>2.082466766</v>
      </c>
      <c r="H131">
        <v>1</v>
      </c>
      <c r="I131">
        <v>7</v>
      </c>
      <c r="J131">
        <f>COUNTIF($A$2:A131,A131)</f>
        <v>2</v>
      </c>
    </row>
    <row r="132" spans="1:10" x14ac:dyDescent="0.55000000000000004">
      <c r="A132" t="s">
        <v>67</v>
      </c>
      <c r="B132">
        <v>1.4999999999999999E-2</v>
      </c>
      <c r="C132">
        <v>8.75</v>
      </c>
      <c r="D132">
        <v>17</v>
      </c>
      <c r="E132">
        <v>2.8332133439999998</v>
      </c>
      <c r="F132">
        <v>6</v>
      </c>
      <c r="G132">
        <v>1.102909725</v>
      </c>
      <c r="H132">
        <v>2</v>
      </c>
      <c r="I132">
        <v>7</v>
      </c>
      <c r="J132">
        <f>COUNTIF($A$2:A132,A132)</f>
        <v>2</v>
      </c>
    </row>
    <row r="133" spans="1:10" x14ac:dyDescent="0.55000000000000004">
      <c r="A133" t="s">
        <v>68</v>
      </c>
      <c r="B133">
        <v>6.0000000000000001E-3</v>
      </c>
      <c r="C133">
        <v>5.75</v>
      </c>
      <c r="D133">
        <v>1</v>
      </c>
      <c r="E133">
        <v>0</v>
      </c>
      <c r="F133">
        <v>9</v>
      </c>
      <c r="G133">
        <v>2.6238453700000002</v>
      </c>
      <c r="H133">
        <v>3</v>
      </c>
      <c r="I133">
        <v>7</v>
      </c>
      <c r="J133">
        <f>COUNTIF($A$2:A133,A133)</f>
        <v>2</v>
      </c>
    </row>
    <row r="134" spans="1:10" x14ac:dyDescent="0.55000000000000004">
      <c r="A134" t="s">
        <v>69</v>
      </c>
      <c r="B134">
        <v>1.0999999999999999E-2</v>
      </c>
      <c r="C134">
        <v>6.1</v>
      </c>
      <c r="D134">
        <v>144</v>
      </c>
      <c r="E134">
        <v>4.9698133000000002</v>
      </c>
      <c r="F134">
        <v>6</v>
      </c>
      <c r="G134">
        <v>2.4203688099999998</v>
      </c>
      <c r="H134">
        <v>1</v>
      </c>
      <c r="I134">
        <v>7</v>
      </c>
      <c r="J134">
        <f>COUNTIF($A$2:A134,A134)</f>
        <v>2</v>
      </c>
    </row>
    <row r="135" spans="1:10" x14ac:dyDescent="0.55000000000000004">
      <c r="A135" t="s">
        <v>70</v>
      </c>
      <c r="B135">
        <v>5.1999999999999998E-2</v>
      </c>
      <c r="C135">
        <v>6.2</v>
      </c>
      <c r="D135">
        <v>24</v>
      </c>
      <c r="E135">
        <v>3.1780538300000001</v>
      </c>
      <c r="F135">
        <v>6</v>
      </c>
      <c r="G135">
        <v>0.84706338400000003</v>
      </c>
      <c r="H135">
        <v>2</v>
      </c>
      <c r="I135">
        <v>7</v>
      </c>
      <c r="J135">
        <f>COUNTIF($A$2:A135,A135)</f>
        <v>2</v>
      </c>
    </row>
    <row r="136" spans="1:10" x14ac:dyDescent="0.55000000000000004">
      <c r="A136" t="s">
        <v>71</v>
      </c>
      <c r="B136">
        <v>5.8999999999999997E-2</v>
      </c>
      <c r="C136">
        <v>7.5</v>
      </c>
      <c r="D136">
        <v>33</v>
      </c>
      <c r="E136">
        <v>3.496507561</v>
      </c>
      <c r="F136">
        <v>4</v>
      </c>
      <c r="G136">
        <v>1.806443386</v>
      </c>
      <c r="H136">
        <v>1</v>
      </c>
      <c r="I136">
        <v>7</v>
      </c>
      <c r="J136">
        <f>COUNTIF($A$2:A136,A136)</f>
        <v>2</v>
      </c>
    </row>
    <row r="137" spans="1:10" x14ac:dyDescent="0.55000000000000004">
      <c r="A137" t="s">
        <v>72</v>
      </c>
      <c r="B137">
        <v>0.02</v>
      </c>
      <c r="C137">
        <v>4.75</v>
      </c>
      <c r="D137">
        <v>8</v>
      </c>
      <c r="E137">
        <v>2.0794415420000001</v>
      </c>
      <c r="F137">
        <v>5</v>
      </c>
      <c r="G137">
        <v>3.7082065389999999</v>
      </c>
      <c r="H137">
        <v>2</v>
      </c>
      <c r="I137">
        <v>7</v>
      </c>
      <c r="J137">
        <f>COUNTIF($A$2:A137,A137)</f>
        <v>2</v>
      </c>
    </row>
    <row r="138" spans="1:10" x14ac:dyDescent="0.55000000000000004">
      <c r="A138" t="s">
        <v>73</v>
      </c>
      <c r="B138">
        <v>2.1000000000000001E-2</v>
      </c>
      <c r="C138">
        <v>4.2</v>
      </c>
      <c r="D138">
        <v>1</v>
      </c>
      <c r="E138">
        <v>0</v>
      </c>
      <c r="F138">
        <v>8</v>
      </c>
      <c r="G138">
        <v>2.9010607000000001E-2</v>
      </c>
      <c r="H138">
        <v>3</v>
      </c>
      <c r="I138">
        <v>7</v>
      </c>
      <c r="J138">
        <f>COUNTIF($A$2:A138,A138)</f>
        <v>2</v>
      </c>
    </row>
    <row r="139" spans="1:10" x14ac:dyDescent="0.55000000000000004">
      <c r="A139" t="s">
        <v>74</v>
      </c>
      <c r="B139">
        <v>5.5E-2</v>
      </c>
      <c r="C139">
        <v>6.55</v>
      </c>
      <c r="D139">
        <v>21</v>
      </c>
      <c r="E139">
        <v>3.044522438</v>
      </c>
      <c r="F139">
        <v>8</v>
      </c>
      <c r="G139">
        <v>1.7780737419999999</v>
      </c>
      <c r="H139">
        <v>2</v>
      </c>
      <c r="I139">
        <v>7</v>
      </c>
      <c r="J139">
        <f>COUNTIF($A$2:A139,A139)</f>
        <v>2</v>
      </c>
    </row>
    <row r="140" spans="1:10" x14ac:dyDescent="0.55000000000000004">
      <c r="A140" t="s">
        <v>75</v>
      </c>
      <c r="B140">
        <v>1.9E-2</v>
      </c>
      <c r="C140">
        <v>7.35</v>
      </c>
      <c r="D140">
        <v>19</v>
      </c>
      <c r="E140">
        <v>2.9444389790000001</v>
      </c>
      <c r="F140">
        <v>4</v>
      </c>
      <c r="G140">
        <v>1.3890640990000001</v>
      </c>
      <c r="H140">
        <v>2</v>
      </c>
      <c r="I140">
        <v>7</v>
      </c>
      <c r="J140">
        <f>COUNTIF($A$2:A140,A140)</f>
        <v>2</v>
      </c>
    </row>
    <row r="141" spans="1:10" x14ac:dyDescent="0.55000000000000004">
      <c r="A141" t="s">
        <v>76</v>
      </c>
      <c r="B141">
        <v>1.4999999999999999E-2</v>
      </c>
      <c r="C141">
        <v>3.7</v>
      </c>
      <c r="D141">
        <v>11</v>
      </c>
      <c r="E141">
        <v>2.397895273</v>
      </c>
      <c r="F141">
        <v>4</v>
      </c>
      <c r="G141">
        <v>-2.0613042830000001</v>
      </c>
      <c r="H141">
        <v>1</v>
      </c>
      <c r="I141">
        <v>7</v>
      </c>
      <c r="J141">
        <f>COUNTIF($A$2:A141,A141)</f>
        <v>2</v>
      </c>
    </row>
    <row r="142" spans="1:10" x14ac:dyDescent="0.55000000000000004">
      <c r="A142" t="s">
        <v>77</v>
      </c>
      <c r="B142">
        <v>0.05</v>
      </c>
      <c r="C142">
        <v>4.9000000000000004</v>
      </c>
      <c r="D142">
        <v>11</v>
      </c>
      <c r="E142">
        <v>2.397895273</v>
      </c>
      <c r="F142">
        <v>5</v>
      </c>
      <c r="G142">
        <v>0.28049922300000002</v>
      </c>
      <c r="H142">
        <v>1</v>
      </c>
      <c r="I142">
        <v>7</v>
      </c>
      <c r="J142">
        <f>COUNTIF($A$2:A142,A142)</f>
        <v>2</v>
      </c>
    </row>
    <row r="143" spans="1:10" x14ac:dyDescent="0.55000000000000004">
      <c r="A143" t="s">
        <v>78</v>
      </c>
      <c r="B143">
        <v>5.1999999999999998E-2</v>
      </c>
      <c r="C143">
        <v>5.6</v>
      </c>
      <c r="D143">
        <v>3</v>
      </c>
      <c r="E143">
        <v>1.0986122890000001</v>
      </c>
      <c r="F143">
        <v>9</v>
      </c>
      <c r="G143">
        <v>3.758683188</v>
      </c>
      <c r="H143">
        <v>2</v>
      </c>
      <c r="I143">
        <v>7</v>
      </c>
      <c r="J143">
        <f>COUNTIF($A$2:A143,A143)</f>
        <v>2</v>
      </c>
    </row>
    <row r="144" spans="1:10" x14ac:dyDescent="0.55000000000000004">
      <c r="A144" t="s">
        <v>79</v>
      </c>
      <c r="B144">
        <v>1.7000000000000001E-2</v>
      </c>
      <c r="C144">
        <v>5.2</v>
      </c>
      <c r="D144">
        <v>37</v>
      </c>
      <c r="E144">
        <v>3.6109179130000002</v>
      </c>
      <c r="F144">
        <v>9</v>
      </c>
      <c r="G144">
        <v>-5.8666827999999997E-2</v>
      </c>
      <c r="H144">
        <v>3</v>
      </c>
      <c r="I144">
        <v>7</v>
      </c>
      <c r="J144">
        <f>COUNTIF($A$2:A144,A144)</f>
        <v>2</v>
      </c>
    </row>
    <row r="145" spans="1:10" x14ac:dyDescent="0.55000000000000004">
      <c r="A145" t="s">
        <v>80</v>
      </c>
      <c r="B145">
        <v>0.01</v>
      </c>
      <c r="C145">
        <v>8.9499999999999993</v>
      </c>
      <c r="D145">
        <v>12</v>
      </c>
      <c r="E145">
        <v>2.4849066500000001</v>
      </c>
      <c r="F145">
        <v>6</v>
      </c>
      <c r="G145">
        <v>0.60184471799999995</v>
      </c>
      <c r="H145">
        <v>3</v>
      </c>
      <c r="I145">
        <v>7</v>
      </c>
      <c r="J145">
        <f>COUNTIF($A$2:A145,A145)</f>
        <v>2</v>
      </c>
    </row>
    <row r="146" spans="1:10" x14ac:dyDescent="0.55000000000000004">
      <c r="A146" t="s">
        <v>63</v>
      </c>
      <c r="B146">
        <v>5.8000000000000003E-2</v>
      </c>
      <c r="C146">
        <v>5.85</v>
      </c>
      <c r="D146">
        <v>1</v>
      </c>
      <c r="E146">
        <v>0</v>
      </c>
      <c r="F146">
        <v>9</v>
      </c>
      <c r="G146">
        <v>2.936139426</v>
      </c>
      <c r="H146">
        <v>4</v>
      </c>
      <c r="I146">
        <v>7</v>
      </c>
      <c r="J146">
        <f>COUNTIF($A$2:A146,A146)</f>
        <v>3</v>
      </c>
    </row>
    <row r="147" spans="1:10" x14ac:dyDescent="0.55000000000000004">
      <c r="A147" t="s">
        <v>64</v>
      </c>
      <c r="B147">
        <v>1.6E-2</v>
      </c>
      <c r="C147">
        <v>5.5</v>
      </c>
      <c r="D147">
        <v>1</v>
      </c>
      <c r="E147">
        <v>0</v>
      </c>
      <c r="F147">
        <v>5</v>
      </c>
      <c r="G147">
        <v>3.7087200519999999</v>
      </c>
      <c r="H147">
        <v>2</v>
      </c>
      <c r="I147">
        <v>7</v>
      </c>
      <c r="J147">
        <f>COUNTIF($A$2:A147,A147)</f>
        <v>3</v>
      </c>
    </row>
    <row r="148" spans="1:10" x14ac:dyDescent="0.55000000000000004">
      <c r="A148" t="s">
        <v>65</v>
      </c>
      <c r="B148">
        <v>5.8999999999999997E-2</v>
      </c>
      <c r="C148">
        <v>6.05</v>
      </c>
      <c r="D148">
        <v>2</v>
      </c>
      <c r="E148">
        <v>0.69314718099999995</v>
      </c>
      <c r="F148">
        <v>9</v>
      </c>
      <c r="G148">
        <v>1.03951126</v>
      </c>
      <c r="H148">
        <v>3</v>
      </c>
      <c r="I148">
        <v>7</v>
      </c>
      <c r="J148">
        <f>COUNTIF($A$2:A148,A148)</f>
        <v>3</v>
      </c>
    </row>
    <row r="149" spans="1:10" x14ac:dyDescent="0.55000000000000004">
      <c r="A149" t="s">
        <v>66</v>
      </c>
      <c r="B149">
        <v>6.0999999999999999E-2</v>
      </c>
      <c r="C149">
        <v>5.5</v>
      </c>
      <c r="D149">
        <v>1</v>
      </c>
      <c r="E149">
        <v>0</v>
      </c>
      <c r="F149">
        <v>5</v>
      </c>
      <c r="G149">
        <v>2.082466766</v>
      </c>
      <c r="H149">
        <v>1</v>
      </c>
      <c r="I149">
        <v>7</v>
      </c>
      <c r="J149">
        <f>COUNTIF($A$2:A149,A149)</f>
        <v>3</v>
      </c>
    </row>
    <row r="150" spans="1:10" x14ac:dyDescent="0.55000000000000004">
      <c r="A150" t="s">
        <v>67</v>
      </c>
      <c r="B150">
        <v>1.4999999999999999E-2</v>
      </c>
      <c r="C150">
        <v>8.75</v>
      </c>
      <c r="D150">
        <v>17</v>
      </c>
      <c r="E150">
        <v>2.8332133439999998</v>
      </c>
      <c r="F150">
        <v>6</v>
      </c>
      <c r="G150">
        <v>1.102909725</v>
      </c>
      <c r="H150">
        <v>2</v>
      </c>
      <c r="I150">
        <v>7</v>
      </c>
      <c r="J150">
        <f>COUNTIF($A$2:A150,A150)</f>
        <v>3</v>
      </c>
    </row>
    <row r="151" spans="1:10" x14ac:dyDescent="0.55000000000000004">
      <c r="A151" t="s">
        <v>68</v>
      </c>
      <c r="B151">
        <v>6.0000000000000001E-3</v>
      </c>
      <c r="C151">
        <v>5.75</v>
      </c>
      <c r="D151">
        <v>1</v>
      </c>
      <c r="E151">
        <v>0</v>
      </c>
      <c r="F151">
        <v>9</v>
      </c>
      <c r="G151">
        <v>2.6238453700000002</v>
      </c>
      <c r="H151">
        <v>3</v>
      </c>
      <c r="I151">
        <v>7</v>
      </c>
      <c r="J151">
        <f>COUNTIF($A$2:A151,A151)</f>
        <v>3</v>
      </c>
    </row>
    <row r="152" spans="1:10" x14ac:dyDescent="0.55000000000000004">
      <c r="A152" t="s">
        <v>69</v>
      </c>
      <c r="B152">
        <v>1.0999999999999999E-2</v>
      </c>
      <c r="C152">
        <v>6.1</v>
      </c>
      <c r="D152">
        <v>144</v>
      </c>
      <c r="E152">
        <v>4.9698133000000002</v>
      </c>
      <c r="F152">
        <v>6</v>
      </c>
      <c r="G152">
        <v>2.4203688099999998</v>
      </c>
      <c r="H152">
        <v>1</v>
      </c>
      <c r="I152">
        <v>7</v>
      </c>
      <c r="J152">
        <f>COUNTIF($A$2:A152,A152)</f>
        <v>3</v>
      </c>
    </row>
    <row r="153" spans="1:10" x14ac:dyDescent="0.55000000000000004">
      <c r="A153" t="s">
        <v>70</v>
      </c>
      <c r="B153">
        <v>5.1999999999999998E-2</v>
      </c>
      <c r="C153">
        <v>6.2</v>
      </c>
      <c r="D153">
        <v>24</v>
      </c>
      <c r="E153">
        <v>3.1780538300000001</v>
      </c>
      <c r="F153">
        <v>6</v>
      </c>
      <c r="G153">
        <v>0.84706338400000003</v>
      </c>
      <c r="H153">
        <v>2</v>
      </c>
      <c r="I153">
        <v>7</v>
      </c>
      <c r="J153">
        <f>COUNTIF($A$2:A153,A153)</f>
        <v>3</v>
      </c>
    </row>
    <row r="154" spans="1:10" x14ac:dyDescent="0.55000000000000004">
      <c r="A154" t="s">
        <v>71</v>
      </c>
      <c r="B154">
        <v>5.8999999999999997E-2</v>
      </c>
      <c r="C154">
        <v>7.5</v>
      </c>
      <c r="D154">
        <v>33</v>
      </c>
      <c r="E154">
        <v>3.496507561</v>
      </c>
      <c r="F154">
        <v>4</v>
      </c>
      <c r="G154">
        <v>1.806443386</v>
      </c>
      <c r="H154">
        <v>1</v>
      </c>
      <c r="I154">
        <v>7</v>
      </c>
      <c r="J154">
        <f>COUNTIF($A$2:A154,A154)</f>
        <v>3</v>
      </c>
    </row>
    <row r="155" spans="1:10" x14ac:dyDescent="0.55000000000000004">
      <c r="A155" t="s">
        <v>72</v>
      </c>
      <c r="B155">
        <v>0.02</v>
      </c>
      <c r="C155">
        <v>4.75</v>
      </c>
      <c r="D155">
        <v>8</v>
      </c>
      <c r="E155">
        <v>2.0794415420000001</v>
      </c>
      <c r="F155">
        <v>5</v>
      </c>
      <c r="G155">
        <v>3.7082065389999999</v>
      </c>
      <c r="H155">
        <v>2</v>
      </c>
      <c r="I155">
        <v>7</v>
      </c>
      <c r="J155">
        <f>COUNTIF($A$2:A155,A155)</f>
        <v>3</v>
      </c>
    </row>
    <row r="156" spans="1:10" x14ac:dyDescent="0.55000000000000004">
      <c r="A156" t="s">
        <v>73</v>
      </c>
      <c r="B156">
        <v>2.1000000000000001E-2</v>
      </c>
      <c r="C156">
        <v>4.2</v>
      </c>
      <c r="D156">
        <v>1</v>
      </c>
      <c r="E156">
        <v>0</v>
      </c>
      <c r="F156">
        <v>8</v>
      </c>
      <c r="G156">
        <v>2.9010607000000001E-2</v>
      </c>
      <c r="H156">
        <v>3</v>
      </c>
      <c r="I156">
        <v>7</v>
      </c>
      <c r="J156">
        <f>COUNTIF($A$2:A156,A156)</f>
        <v>3</v>
      </c>
    </row>
    <row r="157" spans="1:10" x14ac:dyDescent="0.55000000000000004">
      <c r="A157" t="s">
        <v>74</v>
      </c>
      <c r="B157">
        <v>5.5E-2</v>
      </c>
      <c r="C157">
        <v>6.55</v>
      </c>
      <c r="D157">
        <v>21</v>
      </c>
      <c r="E157">
        <v>3.044522438</v>
      </c>
      <c r="F157">
        <v>8</v>
      </c>
      <c r="G157">
        <v>1.7780737419999999</v>
      </c>
      <c r="H157">
        <v>2</v>
      </c>
      <c r="I157">
        <v>7</v>
      </c>
      <c r="J157">
        <f>COUNTIF($A$2:A157,A157)</f>
        <v>3</v>
      </c>
    </row>
    <row r="158" spans="1:10" x14ac:dyDescent="0.55000000000000004">
      <c r="A158" t="s">
        <v>75</v>
      </c>
      <c r="B158">
        <v>1.9E-2</v>
      </c>
      <c r="C158">
        <v>7.35</v>
      </c>
      <c r="D158">
        <v>19</v>
      </c>
      <c r="E158">
        <v>2.9444389790000001</v>
      </c>
      <c r="F158">
        <v>4</v>
      </c>
      <c r="G158">
        <v>1.3890640990000001</v>
      </c>
      <c r="H158">
        <v>2</v>
      </c>
      <c r="I158">
        <v>7</v>
      </c>
      <c r="J158">
        <f>COUNTIF($A$2:A158,A158)</f>
        <v>3</v>
      </c>
    </row>
    <row r="159" spans="1:10" x14ac:dyDescent="0.55000000000000004">
      <c r="A159" t="s">
        <v>76</v>
      </c>
      <c r="B159">
        <v>1.4999999999999999E-2</v>
      </c>
      <c r="C159">
        <v>3.7</v>
      </c>
      <c r="D159">
        <v>11</v>
      </c>
      <c r="E159">
        <v>2.397895273</v>
      </c>
      <c r="F159">
        <v>4</v>
      </c>
      <c r="G159">
        <v>-2.0613042830000001</v>
      </c>
      <c r="H159">
        <v>1</v>
      </c>
      <c r="I159">
        <v>7</v>
      </c>
      <c r="J159">
        <f>COUNTIF($A$2:A159,A159)</f>
        <v>3</v>
      </c>
    </row>
    <row r="160" spans="1:10" x14ac:dyDescent="0.55000000000000004">
      <c r="A160" t="s">
        <v>77</v>
      </c>
      <c r="B160">
        <v>0.05</v>
      </c>
      <c r="C160">
        <v>4.9000000000000004</v>
      </c>
      <c r="D160">
        <v>11</v>
      </c>
      <c r="E160">
        <v>2.397895273</v>
      </c>
      <c r="F160">
        <v>5</v>
      </c>
      <c r="G160">
        <v>0.28049922300000002</v>
      </c>
      <c r="H160">
        <v>1</v>
      </c>
      <c r="I160">
        <v>7</v>
      </c>
      <c r="J160">
        <f>COUNTIF($A$2:A160,A160)</f>
        <v>3</v>
      </c>
    </row>
    <row r="161" spans="1:10" x14ac:dyDescent="0.55000000000000004">
      <c r="A161" t="s">
        <v>78</v>
      </c>
      <c r="B161">
        <v>5.1999999999999998E-2</v>
      </c>
      <c r="C161">
        <v>5.6</v>
      </c>
      <c r="D161">
        <v>3</v>
      </c>
      <c r="E161">
        <v>1.0986122890000001</v>
      </c>
      <c r="F161">
        <v>9</v>
      </c>
      <c r="G161">
        <v>3.758683188</v>
      </c>
      <c r="H161">
        <v>2</v>
      </c>
      <c r="I161">
        <v>7</v>
      </c>
      <c r="J161">
        <f>COUNTIF($A$2:A161,A161)</f>
        <v>3</v>
      </c>
    </row>
    <row r="162" spans="1:10" x14ac:dyDescent="0.55000000000000004">
      <c r="A162" t="s">
        <v>79</v>
      </c>
      <c r="B162">
        <v>1.7000000000000001E-2</v>
      </c>
      <c r="C162">
        <v>5.2</v>
      </c>
      <c r="D162">
        <v>37</v>
      </c>
      <c r="E162">
        <v>3.6109179130000002</v>
      </c>
      <c r="F162">
        <v>9</v>
      </c>
      <c r="G162">
        <v>-5.8666827999999997E-2</v>
      </c>
      <c r="H162">
        <v>3</v>
      </c>
      <c r="I162">
        <v>7</v>
      </c>
      <c r="J162">
        <f>COUNTIF($A$2:A162,A162)</f>
        <v>3</v>
      </c>
    </row>
    <row r="163" spans="1:10" x14ac:dyDescent="0.55000000000000004">
      <c r="A163" t="s">
        <v>80</v>
      </c>
      <c r="B163">
        <v>0.01</v>
      </c>
      <c r="C163">
        <v>8.9499999999999993</v>
      </c>
      <c r="D163">
        <v>12</v>
      </c>
      <c r="E163">
        <v>2.4849066500000001</v>
      </c>
      <c r="F163">
        <v>6</v>
      </c>
      <c r="G163">
        <v>0.60184471799999995</v>
      </c>
      <c r="H163">
        <v>3</v>
      </c>
      <c r="I163">
        <v>7</v>
      </c>
      <c r="J163">
        <f>COUNTIF($A$2:A163,A163)</f>
        <v>3</v>
      </c>
    </row>
    <row r="164" spans="1:10" x14ac:dyDescent="0.55000000000000004">
      <c r="A164" t="s">
        <v>63</v>
      </c>
      <c r="B164">
        <v>5.8000000000000003E-2</v>
      </c>
      <c r="C164">
        <v>5.85</v>
      </c>
      <c r="D164">
        <v>1</v>
      </c>
      <c r="E164">
        <v>0</v>
      </c>
      <c r="F164">
        <v>9</v>
      </c>
      <c r="G164">
        <v>2.936139426</v>
      </c>
      <c r="H164">
        <v>4</v>
      </c>
      <c r="I164">
        <v>7</v>
      </c>
      <c r="J164">
        <f>COUNTIF($A$2:A164,A164)</f>
        <v>4</v>
      </c>
    </row>
    <row r="165" spans="1:10" x14ac:dyDescent="0.55000000000000004">
      <c r="A165" t="s">
        <v>64</v>
      </c>
      <c r="B165">
        <v>1.6E-2</v>
      </c>
      <c r="C165">
        <v>5.5</v>
      </c>
      <c r="D165">
        <v>1</v>
      </c>
      <c r="E165">
        <v>0</v>
      </c>
      <c r="F165">
        <v>5</v>
      </c>
      <c r="G165">
        <v>3.7087200519999999</v>
      </c>
      <c r="H165">
        <v>2</v>
      </c>
      <c r="I165">
        <v>7</v>
      </c>
      <c r="J165">
        <f>COUNTIF($A$2:A165,A165)</f>
        <v>4</v>
      </c>
    </row>
    <row r="166" spans="1:10" x14ac:dyDescent="0.55000000000000004">
      <c r="A166" t="s">
        <v>65</v>
      </c>
      <c r="B166">
        <v>5.8999999999999997E-2</v>
      </c>
      <c r="C166">
        <v>6.05</v>
      </c>
      <c r="D166">
        <v>2</v>
      </c>
      <c r="E166">
        <v>0.69314718099999995</v>
      </c>
      <c r="F166">
        <v>9</v>
      </c>
      <c r="G166">
        <v>1.03951126</v>
      </c>
      <c r="H166">
        <v>3</v>
      </c>
      <c r="I166">
        <v>7</v>
      </c>
      <c r="J166">
        <f>COUNTIF($A$2:A166,A166)</f>
        <v>4</v>
      </c>
    </row>
    <row r="167" spans="1:10" x14ac:dyDescent="0.55000000000000004">
      <c r="A167" t="s">
        <v>66</v>
      </c>
      <c r="B167">
        <v>6.0999999999999999E-2</v>
      </c>
      <c r="C167">
        <v>5.5</v>
      </c>
      <c r="D167">
        <v>1</v>
      </c>
      <c r="E167">
        <v>0</v>
      </c>
      <c r="F167">
        <v>5</v>
      </c>
      <c r="G167">
        <v>2.082466766</v>
      </c>
      <c r="H167">
        <v>1</v>
      </c>
      <c r="I167">
        <v>7</v>
      </c>
      <c r="J167">
        <f>COUNTIF($A$2:A167,A167)</f>
        <v>4</v>
      </c>
    </row>
    <row r="168" spans="1:10" x14ac:dyDescent="0.55000000000000004">
      <c r="A168" t="s">
        <v>67</v>
      </c>
      <c r="B168">
        <v>1.4999999999999999E-2</v>
      </c>
      <c r="C168">
        <v>8.75</v>
      </c>
      <c r="D168">
        <v>17</v>
      </c>
      <c r="E168">
        <v>2.8332133439999998</v>
      </c>
      <c r="F168">
        <v>6</v>
      </c>
      <c r="G168">
        <v>1.102909725</v>
      </c>
      <c r="H168">
        <v>2</v>
      </c>
      <c r="I168">
        <v>7</v>
      </c>
      <c r="J168">
        <f>COUNTIF($A$2:A168,A168)</f>
        <v>4</v>
      </c>
    </row>
    <row r="169" spans="1:10" x14ac:dyDescent="0.55000000000000004">
      <c r="A169" t="s">
        <v>68</v>
      </c>
      <c r="B169">
        <v>6.0000000000000001E-3</v>
      </c>
      <c r="C169">
        <v>5.75</v>
      </c>
      <c r="D169">
        <v>1</v>
      </c>
      <c r="E169">
        <v>0</v>
      </c>
      <c r="F169">
        <v>9</v>
      </c>
      <c r="G169">
        <v>2.6238453700000002</v>
      </c>
      <c r="H169">
        <v>3</v>
      </c>
      <c r="I169">
        <v>7</v>
      </c>
      <c r="J169">
        <f>COUNTIF($A$2:A169,A169)</f>
        <v>4</v>
      </c>
    </row>
    <row r="170" spans="1:10" x14ac:dyDescent="0.55000000000000004">
      <c r="A170" t="s">
        <v>69</v>
      </c>
      <c r="B170">
        <v>1.0999999999999999E-2</v>
      </c>
      <c r="C170">
        <v>6.1</v>
      </c>
      <c r="D170">
        <v>144</v>
      </c>
      <c r="E170">
        <v>4.9698133000000002</v>
      </c>
      <c r="F170">
        <v>6</v>
      </c>
      <c r="G170">
        <v>2.4203688099999998</v>
      </c>
      <c r="H170">
        <v>1</v>
      </c>
      <c r="I170">
        <v>7</v>
      </c>
      <c r="J170">
        <f>COUNTIF($A$2:A170,A170)</f>
        <v>4</v>
      </c>
    </row>
    <row r="171" spans="1:10" x14ac:dyDescent="0.55000000000000004">
      <c r="A171" t="s">
        <v>70</v>
      </c>
      <c r="B171">
        <v>5.1999999999999998E-2</v>
      </c>
      <c r="C171">
        <v>6.2</v>
      </c>
      <c r="D171">
        <v>24</v>
      </c>
      <c r="E171">
        <v>3.1780538300000001</v>
      </c>
      <c r="F171">
        <v>6</v>
      </c>
      <c r="G171">
        <v>0.84706338400000003</v>
      </c>
      <c r="H171">
        <v>2</v>
      </c>
      <c r="I171">
        <v>7</v>
      </c>
      <c r="J171">
        <f>COUNTIF($A$2:A171,A171)</f>
        <v>4</v>
      </c>
    </row>
    <row r="172" spans="1:10" x14ac:dyDescent="0.55000000000000004">
      <c r="A172" t="s">
        <v>71</v>
      </c>
      <c r="B172">
        <v>5.8999999999999997E-2</v>
      </c>
      <c r="C172">
        <v>7.5</v>
      </c>
      <c r="D172">
        <v>33</v>
      </c>
      <c r="E172">
        <v>3.496507561</v>
      </c>
      <c r="F172">
        <v>4</v>
      </c>
      <c r="G172">
        <v>1.806443386</v>
      </c>
      <c r="H172">
        <v>1</v>
      </c>
      <c r="I172">
        <v>7</v>
      </c>
      <c r="J172">
        <f>COUNTIF($A$2:A172,A172)</f>
        <v>4</v>
      </c>
    </row>
    <row r="173" spans="1:10" x14ac:dyDescent="0.55000000000000004">
      <c r="A173" t="s">
        <v>72</v>
      </c>
      <c r="B173">
        <v>0.02</v>
      </c>
      <c r="C173">
        <v>4.75</v>
      </c>
      <c r="D173">
        <v>8</v>
      </c>
      <c r="E173">
        <v>2.0794415420000001</v>
      </c>
      <c r="F173">
        <v>5</v>
      </c>
      <c r="G173">
        <v>3.7082065389999999</v>
      </c>
      <c r="H173">
        <v>2</v>
      </c>
      <c r="I173">
        <v>7</v>
      </c>
      <c r="J173">
        <f>COUNTIF($A$2:A173,A173)</f>
        <v>4</v>
      </c>
    </row>
    <row r="174" spans="1:10" x14ac:dyDescent="0.55000000000000004">
      <c r="A174" t="s">
        <v>73</v>
      </c>
      <c r="B174">
        <v>2.1000000000000001E-2</v>
      </c>
      <c r="C174">
        <v>4.2</v>
      </c>
      <c r="D174">
        <v>1</v>
      </c>
      <c r="E174">
        <v>0</v>
      </c>
      <c r="F174">
        <v>8</v>
      </c>
      <c r="G174">
        <v>2.9010607000000001E-2</v>
      </c>
      <c r="H174">
        <v>3</v>
      </c>
      <c r="I174">
        <v>7</v>
      </c>
      <c r="J174">
        <f>COUNTIF($A$2:A174,A174)</f>
        <v>4</v>
      </c>
    </row>
    <row r="175" spans="1:10" x14ac:dyDescent="0.55000000000000004">
      <c r="A175" t="s">
        <v>74</v>
      </c>
      <c r="B175">
        <v>5.5E-2</v>
      </c>
      <c r="C175">
        <v>6.55</v>
      </c>
      <c r="D175">
        <v>21</v>
      </c>
      <c r="E175">
        <v>3.044522438</v>
      </c>
      <c r="F175">
        <v>8</v>
      </c>
      <c r="G175">
        <v>1.7780737419999999</v>
      </c>
      <c r="H175">
        <v>2</v>
      </c>
      <c r="I175">
        <v>7</v>
      </c>
      <c r="J175">
        <f>COUNTIF($A$2:A175,A175)</f>
        <v>4</v>
      </c>
    </row>
    <row r="176" spans="1:10" x14ac:dyDescent="0.55000000000000004">
      <c r="A176" t="s">
        <v>75</v>
      </c>
      <c r="B176">
        <v>1.9E-2</v>
      </c>
      <c r="C176">
        <v>7.35</v>
      </c>
      <c r="D176">
        <v>19</v>
      </c>
      <c r="E176">
        <v>2.9444389790000001</v>
      </c>
      <c r="F176">
        <v>4</v>
      </c>
      <c r="G176">
        <v>1.3890640990000001</v>
      </c>
      <c r="H176">
        <v>2</v>
      </c>
      <c r="I176">
        <v>7</v>
      </c>
      <c r="J176">
        <f>COUNTIF($A$2:A176,A176)</f>
        <v>4</v>
      </c>
    </row>
    <row r="177" spans="1:10" x14ac:dyDescent="0.55000000000000004">
      <c r="A177" t="s">
        <v>76</v>
      </c>
      <c r="B177">
        <v>1.4999999999999999E-2</v>
      </c>
      <c r="C177">
        <v>3.7</v>
      </c>
      <c r="D177">
        <v>11</v>
      </c>
      <c r="E177">
        <v>2.397895273</v>
      </c>
      <c r="F177">
        <v>4</v>
      </c>
      <c r="G177">
        <v>-2.0613042830000001</v>
      </c>
      <c r="H177">
        <v>1</v>
      </c>
      <c r="I177">
        <v>7</v>
      </c>
      <c r="J177">
        <f>COUNTIF($A$2:A177,A177)</f>
        <v>4</v>
      </c>
    </row>
    <row r="178" spans="1:10" x14ac:dyDescent="0.55000000000000004">
      <c r="A178" t="s">
        <v>77</v>
      </c>
      <c r="B178">
        <v>0.05</v>
      </c>
      <c r="C178">
        <v>4.9000000000000004</v>
      </c>
      <c r="D178">
        <v>11</v>
      </c>
      <c r="E178">
        <v>2.397895273</v>
      </c>
      <c r="F178">
        <v>5</v>
      </c>
      <c r="G178">
        <v>0.28049922300000002</v>
      </c>
      <c r="H178">
        <v>1</v>
      </c>
      <c r="I178">
        <v>7</v>
      </c>
      <c r="J178">
        <f>COUNTIF($A$2:A178,A178)</f>
        <v>4</v>
      </c>
    </row>
    <row r="179" spans="1:10" x14ac:dyDescent="0.55000000000000004">
      <c r="A179" t="s">
        <v>78</v>
      </c>
      <c r="B179">
        <v>5.1999999999999998E-2</v>
      </c>
      <c r="C179">
        <v>5.6</v>
      </c>
      <c r="D179">
        <v>3</v>
      </c>
      <c r="E179">
        <v>1.0986122890000001</v>
      </c>
      <c r="F179">
        <v>9</v>
      </c>
      <c r="G179">
        <v>3.758683188</v>
      </c>
      <c r="H179">
        <v>2</v>
      </c>
      <c r="I179">
        <v>7</v>
      </c>
      <c r="J179">
        <f>COUNTIF($A$2:A179,A179)</f>
        <v>4</v>
      </c>
    </row>
    <row r="180" spans="1:10" x14ac:dyDescent="0.55000000000000004">
      <c r="A180" t="s">
        <v>79</v>
      </c>
      <c r="B180">
        <v>1.7000000000000001E-2</v>
      </c>
      <c r="C180">
        <v>5.2</v>
      </c>
      <c r="D180">
        <v>37</v>
      </c>
      <c r="E180">
        <v>3.6109179130000002</v>
      </c>
      <c r="F180">
        <v>9</v>
      </c>
      <c r="G180">
        <v>-5.8666827999999997E-2</v>
      </c>
      <c r="H180">
        <v>3</v>
      </c>
      <c r="I180">
        <v>7</v>
      </c>
      <c r="J180">
        <f>COUNTIF($A$2:A180,A180)</f>
        <v>4</v>
      </c>
    </row>
    <row r="181" spans="1:10" x14ac:dyDescent="0.55000000000000004">
      <c r="A181" t="s">
        <v>80</v>
      </c>
      <c r="B181">
        <v>0.01</v>
      </c>
      <c r="C181">
        <v>8.9499999999999993</v>
      </c>
      <c r="D181">
        <v>12</v>
      </c>
      <c r="E181">
        <v>2.4849066500000001</v>
      </c>
      <c r="F181">
        <v>6</v>
      </c>
      <c r="G181">
        <v>0.60184471799999995</v>
      </c>
      <c r="H181">
        <v>3</v>
      </c>
      <c r="I181">
        <v>7</v>
      </c>
      <c r="J181">
        <f>COUNTIF($A$2:A181,A181)</f>
        <v>4</v>
      </c>
    </row>
    <row r="182" spans="1:10" x14ac:dyDescent="0.55000000000000004">
      <c r="A182" t="s">
        <v>63</v>
      </c>
      <c r="B182">
        <v>5.8000000000000003E-2</v>
      </c>
      <c r="C182">
        <v>5.85</v>
      </c>
      <c r="D182">
        <v>1</v>
      </c>
      <c r="E182">
        <v>0</v>
      </c>
      <c r="F182">
        <v>9</v>
      </c>
      <c r="G182">
        <v>2.936139426</v>
      </c>
      <c r="H182">
        <v>4</v>
      </c>
      <c r="I182">
        <v>7</v>
      </c>
      <c r="J182">
        <f>COUNTIF($A$2:A182,A182)</f>
        <v>5</v>
      </c>
    </row>
    <row r="183" spans="1:10" x14ac:dyDescent="0.55000000000000004">
      <c r="A183" t="s">
        <v>64</v>
      </c>
      <c r="B183">
        <v>1.6E-2</v>
      </c>
      <c r="C183">
        <v>5.5</v>
      </c>
      <c r="D183">
        <v>1</v>
      </c>
      <c r="E183">
        <v>0</v>
      </c>
      <c r="F183">
        <v>5</v>
      </c>
      <c r="G183">
        <v>3.7087200519999999</v>
      </c>
      <c r="H183">
        <v>2</v>
      </c>
      <c r="I183">
        <v>7</v>
      </c>
      <c r="J183">
        <f>COUNTIF($A$2:A183,A183)</f>
        <v>5</v>
      </c>
    </row>
    <row r="184" spans="1:10" x14ac:dyDescent="0.55000000000000004">
      <c r="A184" t="s">
        <v>65</v>
      </c>
      <c r="B184">
        <v>5.8999999999999997E-2</v>
      </c>
      <c r="C184">
        <v>6.05</v>
      </c>
      <c r="D184">
        <v>2</v>
      </c>
      <c r="E184">
        <v>0.69314718099999995</v>
      </c>
      <c r="F184">
        <v>9</v>
      </c>
      <c r="G184">
        <v>1.03951126</v>
      </c>
      <c r="H184">
        <v>3</v>
      </c>
      <c r="I184">
        <v>7</v>
      </c>
      <c r="J184">
        <f>COUNTIF($A$2:A184,A184)</f>
        <v>5</v>
      </c>
    </row>
    <row r="185" spans="1:10" x14ac:dyDescent="0.55000000000000004">
      <c r="A185" t="s">
        <v>66</v>
      </c>
      <c r="B185">
        <v>6.0999999999999999E-2</v>
      </c>
      <c r="C185">
        <v>5.5</v>
      </c>
      <c r="D185">
        <v>1</v>
      </c>
      <c r="E185">
        <v>0</v>
      </c>
      <c r="F185">
        <v>5</v>
      </c>
      <c r="G185">
        <v>2.082466766</v>
      </c>
      <c r="H185">
        <v>1</v>
      </c>
      <c r="I185">
        <v>7</v>
      </c>
      <c r="J185">
        <f>COUNTIF($A$2:A185,A185)</f>
        <v>5</v>
      </c>
    </row>
    <row r="186" spans="1:10" x14ac:dyDescent="0.55000000000000004">
      <c r="A186" t="s">
        <v>67</v>
      </c>
      <c r="B186">
        <v>1.4999999999999999E-2</v>
      </c>
      <c r="C186">
        <v>8.75</v>
      </c>
      <c r="D186">
        <v>17</v>
      </c>
      <c r="E186">
        <v>2.8332133439999998</v>
      </c>
      <c r="F186">
        <v>6</v>
      </c>
      <c r="G186">
        <v>1.102909725</v>
      </c>
      <c r="H186">
        <v>2</v>
      </c>
      <c r="I186">
        <v>7</v>
      </c>
      <c r="J186">
        <f>COUNTIF($A$2:A186,A186)</f>
        <v>5</v>
      </c>
    </row>
    <row r="187" spans="1:10" x14ac:dyDescent="0.55000000000000004">
      <c r="A187" t="s">
        <v>68</v>
      </c>
      <c r="B187">
        <v>6.0000000000000001E-3</v>
      </c>
      <c r="C187">
        <v>5.75</v>
      </c>
      <c r="D187">
        <v>1</v>
      </c>
      <c r="E187">
        <v>0</v>
      </c>
      <c r="F187">
        <v>9</v>
      </c>
      <c r="G187">
        <v>2.6238453700000002</v>
      </c>
      <c r="H187">
        <v>3</v>
      </c>
      <c r="I187">
        <v>7</v>
      </c>
      <c r="J187">
        <f>COUNTIF($A$2:A187,A187)</f>
        <v>5</v>
      </c>
    </row>
    <row r="188" spans="1:10" x14ac:dyDescent="0.55000000000000004">
      <c r="A188" t="s">
        <v>69</v>
      </c>
      <c r="B188">
        <v>1.0999999999999999E-2</v>
      </c>
      <c r="C188">
        <v>6.1</v>
      </c>
      <c r="D188">
        <v>144</v>
      </c>
      <c r="E188">
        <v>4.9698133000000002</v>
      </c>
      <c r="F188">
        <v>6</v>
      </c>
      <c r="G188">
        <v>2.4203688099999998</v>
      </c>
      <c r="H188">
        <v>1</v>
      </c>
      <c r="I188">
        <v>7</v>
      </c>
      <c r="J188">
        <f>COUNTIF($A$2:A188,A188)</f>
        <v>5</v>
      </c>
    </row>
    <row r="189" spans="1:10" x14ac:dyDescent="0.55000000000000004">
      <c r="A189" t="s">
        <v>70</v>
      </c>
      <c r="B189">
        <v>5.1999999999999998E-2</v>
      </c>
      <c r="C189">
        <v>6.2</v>
      </c>
      <c r="D189">
        <v>24</v>
      </c>
      <c r="E189">
        <v>3.1780538300000001</v>
      </c>
      <c r="F189">
        <v>6</v>
      </c>
      <c r="G189">
        <v>0.84706338400000003</v>
      </c>
      <c r="H189">
        <v>2</v>
      </c>
      <c r="I189">
        <v>7</v>
      </c>
      <c r="J189">
        <f>COUNTIF($A$2:A189,A189)</f>
        <v>5</v>
      </c>
    </row>
    <row r="190" spans="1:10" x14ac:dyDescent="0.55000000000000004">
      <c r="A190" t="s">
        <v>71</v>
      </c>
      <c r="B190">
        <v>5.8999999999999997E-2</v>
      </c>
      <c r="C190">
        <v>7.5</v>
      </c>
      <c r="D190">
        <v>33</v>
      </c>
      <c r="E190">
        <v>3.496507561</v>
      </c>
      <c r="F190">
        <v>4</v>
      </c>
      <c r="G190">
        <v>1.806443386</v>
      </c>
      <c r="H190">
        <v>1</v>
      </c>
      <c r="I190">
        <v>7</v>
      </c>
      <c r="J190">
        <f>COUNTIF($A$2:A190,A190)</f>
        <v>5</v>
      </c>
    </row>
    <row r="191" spans="1:10" x14ac:dyDescent="0.55000000000000004">
      <c r="A191" t="s">
        <v>72</v>
      </c>
      <c r="B191">
        <v>0.02</v>
      </c>
      <c r="C191">
        <v>4.75</v>
      </c>
      <c r="D191">
        <v>8</v>
      </c>
      <c r="E191">
        <v>2.0794415420000001</v>
      </c>
      <c r="F191">
        <v>5</v>
      </c>
      <c r="G191">
        <v>3.7082065389999999</v>
      </c>
      <c r="H191">
        <v>2</v>
      </c>
      <c r="I191">
        <v>7</v>
      </c>
      <c r="J191">
        <f>COUNTIF($A$2:A191,A191)</f>
        <v>5</v>
      </c>
    </row>
    <row r="192" spans="1:10" x14ac:dyDescent="0.55000000000000004">
      <c r="A192" t="s">
        <v>73</v>
      </c>
      <c r="B192">
        <v>2.1000000000000001E-2</v>
      </c>
      <c r="C192">
        <v>4.2</v>
      </c>
      <c r="D192">
        <v>1</v>
      </c>
      <c r="E192">
        <v>0</v>
      </c>
      <c r="F192">
        <v>8</v>
      </c>
      <c r="G192">
        <v>2.9010607000000001E-2</v>
      </c>
      <c r="H192">
        <v>3</v>
      </c>
      <c r="I192">
        <v>7</v>
      </c>
      <c r="J192">
        <f>COUNTIF($A$2:A192,A192)</f>
        <v>5</v>
      </c>
    </row>
    <row r="193" spans="1:10" x14ac:dyDescent="0.55000000000000004">
      <c r="A193" t="s">
        <v>74</v>
      </c>
      <c r="B193">
        <v>5.5E-2</v>
      </c>
      <c r="C193">
        <v>6.55</v>
      </c>
      <c r="D193">
        <v>21</v>
      </c>
      <c r="E193">
        <v>3.044522438</v>
      </c>
      <c r="F193">
        <v>8</v>
      </c>
      <c r="G193">
        <v>1.7780737419999999</v>
      </c>
      <c r="H193">
        <v>2</v>
      </c>
      <c r="I193">
        <v>7</v>
      </c>
      <c r="J193">
        <f>COUNTIF($A$2:A193,A193)</f>
        <v>5</v>
      </c>
    </row>
    <row r="194" spans="1:10" x14ac:dyDescent="0.55000000000000004">
      <c r="A194" t="s">
        <v>75</v>
      </c>
      <c r="B194">
        <v>1.9E-2</v>
      </c>
      <c r="C194">
        <v>7.35</v>
      </c>
      <c r="D194">
        <v>19</v>
      </c>
      <c r="E194">
        <v>2.9444389790000001</v>
      </c>
      <c r="F194">
        <v>4</v>
      </c>
      <c r="G194">
        <v>1.3890640990000001</v>
      </c>
      <c r="H194">
        <v>2</v>
      </c>
      <c r="I194">
        <v>7</v>
      </c>
      <c r="J194">
        <f>COUNTIF($A$2:A194,A194)</f>
        <v>5</v>
      </c>
    </row>
    <row r="195" spans="1:10" x14ac:dyDescent="0.55000000000000004">
      <c r="A195" t="s">
        <v>76</v>
      </c>
      <c r="B195">
        <v>1.4999999999999999E-2</v>
      </c>
      <c r="C195">
        <v>3.7</v>
      </c>
      <c r="D195">
        <v>11</v>
      </c>
      <c r="E195">
        <v>2.397895273</v>
      </c>
      <c r="F195">
        <v>4</v>
      </c>
      <c r="G195">
        <v>-2.0613042830000001</v>
      </c>
      <c r="H195">
        <v>1</v>
      </c>
      <c r="I195">
        <v>7</v>
      </c>
      <c r="J195">
        <f>COUNTIF($A$2:A195,A195)</f>
        <v>5</v>
      </c>
    </row>
    <row r="196" spans="1:10" x14ac:dyDescent="0.55000000000000004">
      <c r="A196" t="s">
        <v>77</v>
      </c>
      <c r="B196">
        <v>0.05</v>
      </c>
      <c r="C196">
        <v>4.9000000000000004</v>
      </c>
      <c r="D196">
        <v>11</v>
      </c>
      <c r="E196">
        <v>2.397895273</v>
      </c>
      <c r="F196">
        <v>5</v>
      </c>
      <c r="G196">
        <v>0.28049922300000002</v>
      </c>
      <c r="H196">
        <v>1</v>
      </c>
      <c r="I196">
        <v>7</v>
      </c>
      <c r="J196">
        <f>COUNTIF($A$2:A196,A196)</f>
        <v>5</v>
      </c>
    </row>
    <row r="197" spans="1:10" x14ac:dyDescent="0.55000000000000004">
      <c r="A197" t="s">
        <v>78</v>
      </c>
      <c r="B197">
        <v>5.1999999999999998E-2</v>
      </c>
      <c r="C197">
        <v>5.6</v>
      </c>
      <c r="D197">
        <v>3</v>
      </c>
      <c r="E197">
        <v>1.0986122890000001</v>
      </c>
      <c r="F197">
        <v>9</v>
      </c>
      <c r="G197">
        <v>3.758683188</v>
      </c>
      <c r="H197">
        <v>2</v>
      </c>
      <c r="I197">
        <v>7</v>
      </c>
      <c r="J197">
        <f>COUNTIF($A$2:A197,A197)</f>
        <v>5</v>
      </c>
    </row>
    <row r="198" spans="1:10" x14ac:dyDescent="0.55000000000000004">
      <c r="A198" t="s">
        <v>79</v>
      </c>
      <c r="B198">
        <v>1.7000000000000001E-2</v>
      </c>
      <c r="C198">
        <v>5.2</v>
      </c>
      <c r="D198">
        <v>37</v>
      </c>
      <c r="E198">
        <v>3.6109179130000002</v>
      </c>
      <c r="F198">
        <v>9</v>
      </c>
      <c r="G198">
        <v>-5.8666827999999997E-2</v>
      </c>
      <c r="H198">
        <v>3</v>
      </c>
      <c r="I198">
        <v>7</v>
      </c>
      <c r="J198">
        <f>COUNTIF($A$2:A198,A198)</f>
        <v>5</v>
      </c>
    </row>
    <row r="199" spans="1:10" x14ac:dyDescent="0.55000000000000004">
      <c r="A199" t="s">
        <v>80</v>
      </c>
      <c r="B199">
        <v>0.01</v>
      </c>
      <c r="C199">
        <v>8.9499999999999993</v>
      </c>
      <c r="D199">
        <v>12</v>
      </c>
      <c r="E199">
        <v>2.4849066500000001</v>
      </c>
      <c r="F199">
        <v>6</v>
      </c>
      <c r="G199">
        <v>0.60184471799999995</v>
      </c>
      <c r="H199">
        <v>3</v>
      </c>
      <c r="I199">
        <v>7</v>
      </c>
      <c r="J199">
        <f>COUNTIF($A$2:A199,A199)</f>
        <v>5</v>
      </c>
    </row>
    <row r="200" spans="1:10" x14ac:dyDescent="0.55000000000000004">
      <c r="A200" t="s">
        <v>153</v>
      </c>
      <c r="B200">
        <v>0.06</v>
      </c>
      <c r="C200">
        <v>6.1</v>
      </c>
      <c r="D200">
        <v>1</v>
      </c>
      <c r="E200">
        <v>0</v>
      </c>
      <c r="F200">
        <v>7</v>
      </c>
      <c r="G200">
        <v>0.49112755400000002</v>
      </c>
      <c r="H200">
        <v>2</v>
      </c>
      <c r="I200">
        <v>8</v>
      </c>
      <c r="J200">
        <f>COUNTIF($A$2:A200,A200)</f>
        <v>2</v>
      </c>
    </row>
    <row r="201" spans="1:10" x14ac:dyDescent="0.55000000000000004">
      <c r="A201" t="s">
        <v>154</v>
      </c>
      <c r="B201">
        <v>6.3E-2</v>
      </c>
      <c r="C201">
        <v>5</v>
      </c>
      <c r="D201">
        <v>3</v>
      </c>
      <c r="E201">
        <v>1.0986122890000001</v>
      </c>
      <c r="F201">
        <v>4</v>
      </c>
      <c r="G201">
        <v>2.468407682</v>
      </c>
      <c r="H201">
        <v>1</v>
      </c>
      <c r="I201">
        <v>8</v>
      </c>
      <c r="J201">
        <f>COUNTIF($A$2:A201,A201)</f>
        <v>2</v>
      </c>
    </row>
    <row r="202" spans="1:10" x14ac:dyDescent="0.55000000000000004">
      <c r="A202" t="s">
        <v>155</v>
      </c>
      <c r="B202">
        <v>2.5000000000000001E-2</v>
      </c>
      <c r="C202">
        <v>5.7</v>
      </c>
      <c r="D202">
        <v>10</v>
      </c>
      <c r="E202">
        <v>2.3025850929999998</v>
      </c>
      <c r="F202">
        <v>4</v>
      </c>
      <c r="G202">
        <v>2.287635077</v>
      </c>
      <c r="H202">
        <v>1</v>
      </c>
      <c r="I202">
        <v>8</v>
      </c>
      <c r="J202">
        <f>COUNTIF($A$2:A202,A202)</f>
        <v>2</v>
      </c>
    </row>
    <row r="203" spans="1:10" x14ac:dyDescent="0.55000000000000004">
      <c r="A203" t="s">
        <v>156</v>
      </c>
      <c r="B203">
        <v>5.2999999999999999E-2</v>
      </c>
      <c r="C203">
        <v>5.65</v>
      </c>
      <c r="D203">
        <v>11</v>
      </c>
      <c r="E203">
        <v>2.397895273</v>
      </c>
      <c r="F203">
        <v>4</v>
      </c>
      <c r="G203">
        <v>0.25150196200000002</v>
      </c>
      <c r="H203">
        <v>1</v>
      </c>
      <c r="I203">
        <v>8</v>
      </c>
      <c r="J203">
        <f>COUNTIF($A$2:A203,A203)</f>
        <v>2</v>
      </c>
    </row>
    <row r="204" spans="1:10" x14ac:dyDescent="0.55000000000000004">
      <c r="A204" t="s">
        <v>157</v>
      </c>
      <c r="B204">
        <v>2.1000000000000001E-2</v>
      </c>
      <c r="C204">
        <v>6.15</v>
      </c>
      <c r="D204">
        <v>23</v>
      </c>
      <c r="E204">
        <v>3.1354942160000001</v>
      </c>
      <c r="F204">
        <v>7</v>
      </c>
      <c r="G204">
        <v>1.5755533960000001</v>
      </c>
      <c r="H204">
        <v>2</v>
      </c>
      <c r="I204">
        <v>8</v>
      </c>
      <c r="J204">
        <f>COUNTIF($A$2:A204,A204)</f>
        <v>2</v>
      </c>
    </row>
    <row r="205" spans="1:10" x14ac:dyDescent="0.55000000000000004">
      <c r="A205" t="s">
        <v>158</v>
      </c>
      <c r="B205">
        <v>6.0999999999999999E-2</v>
      </c>
      <c r="C205">
        <v>6.4</v>
      </c>
      <c r="D205">
        <v>4</v>
      </c>
      <c r="E205">
        <v>1.386294361</v>
      </c>
      <c r="F205">
        <v>7</v>
      </c>
      <c r="G205">
        <v>0.40697080400000002</v>
      </c>
      <c r="H205">
        <v>2</v>
      </c>
      <c r="I205">
        <v>8</v>
      </c>
      <c r="J205">
        <f>COUNTIF($A$2:A205,A205)</f>
        <v>2</v>
      </c>
    </row>
    <row r="206" spans="1:10" x14ac:dyDescent="0.55000000000000004">
      <c r="A206" t="s">
        <v>159</v>
      </c>
      <c r="B206">
        <v>5.6000000000000001E-2</v>
      </c>
      <c r="C206">
        <v>5.4</v>
      </c>
      <c r="D206">
        <v>13</v>
      </c>
      <c r="E206">
        <v>2.5649493570000002</v>
      </c>
      <c r="F206">
        <v>4</v>
      </c>
      <c r="G206">
        <v>1.8805944619999999</v>
      </c>
      <c r="H206">
        <v>1</v>
      </c>
      <c r="I206">
        <v>8</v>
      </c>
      <c r="J206">
        <f>COUNTIF($A$2:A206,A206)</f>
        <v>2</v>
      </c>
    </row>
    <row r="207" spans="1:10" x14ac:dyDescent="0.55000000000000004">
      <c r="A207" t="s">
        <v>160</v>
      </c>
      <c r="B207">
        <v>0.02</v>
      </c>
      <c r="C207">
        <v>5.2</v>
      </c>
      <c r="D207">
        <v>1</v>
      </c>
      <c r="E207">
        <v>0</v>
      </c>
      <c r="F207">
        <v>4</v>
      </c>
      <c r="G207">
        <v>2.0667746519999999</v>
      </c>
      <c r="H207">
        <v>1</v>
      </c>
      <c r="I207">
        <v>8</v>
      </c>
      <c r="J207">
        <f>COUNTIF($A$2:A207,A207)</f>
        <v>2</v>
      </c>
    </row>
    <row r="208" spans="1:10" x14ac:dyDescent="0.55000000000000004">
      <c r="A208" t="s">
        <v>161</v>
      </c>
      <c r="B208">
        <v>6.6000000000000003E-2</v>
      </c>
      <c r="C208">
        <v>6.95</v>
      </c>
      <c r="D208">
        <v>24</v>
      </c>
      <c r="E208">
        <v>3.1780538300000001</v>
      </c>
      <c r="F208">
        <v>4</v>
      </c>
      <c r="G208">
        <v>3.3497362110000002</v>
      </c>
      <c r="H208">
        <v>1</v>
      </c>
      <c r="I208">
        <v>8</v>
      </c>
      <c r="J208">
        <f>COUNTIF($A$2:A208,A208)</f>
        <v>2</v>
      </c>
    </row>
    <row r="209" spans="1:10" x14ac:dyDescent="0.55000000000000004">
      <c r="A209" t="s">
        <v>162</v>
      </c>
      <c r="B209">
        <v>5.0000000000000001E-3</v>
      </c>
      <c r="C209">
        <v>6.05</v>
      </c>
      <c r="D209">
        <v>5</v>
      </c>
      <c r="E209">
        <v>1.609437912</v>
      </c>
      <c r="F209">
        <v>7</v>
      </c>
      <c r="G209">
        <v>5.1818291160000003</v>
      </c>
      <c r="H209">
        <v>2</v>
      </c>
      <c r="I209">
        <v>8</v>
      </c>
      <c r="J209">
        <f>COUNTIF($A$2:A209,A209)</f>
        <v>2</v>
      </c>
    </row>
    <row r="210" spans="1:10" x14ac:dyDescent="0.55000000000000004">
      <c r="A210" t="s">
        <v>163</v>
      </c>
      <c r="B210">
        <v>2.4E-2</v>
      </c>
      <c r="C210">
        <v>2.7</v>
      </c>
      <c r="D210">
        <v>3</v>
      </c>
      <c r="E210">
        <v>1.0986122890000001</v>
      </c>
      <c r="F210">
        <v>7</v>
      </c>
      <c r="G210">
        <v>2.4116888830000001</v>
      </c>
      <c r="H210">
        <v>3</v>
      </c>
      <c r="I210">
        <v>8</v>
      </c>
      <c r="J210">
        <f>COUNTIF($A$2:A210,A210)</f>
        <v>2</v>
      </c>
    </row>
    <row r="211" spans="1:10" x14ac:dyDescent="0.55000000000000004">
      <c r="A211" t="s">
        <v>164</v>
      </c>
      <c r="B211">
        <v>5.2999999999999999E-2</v>
      </c>
      <c r="C211">
        <v>6.05</v>
      </c>
      <c r="D211">
        <v>16</v>
      </c>
      <c r="E211">
        <v>2.7725887220000001</v>
      </c>
      <c r="F211">
        <v>6</v>
      </c>
      <c r="G211">
        <v>0.64339064099999999</v>
      </c>
      <c r="H211">
        <v>2</v>
      </c>
      <c r="I211">
        <v>8</v>
      </c>
      <c r="J211">
        <f>COUNTIF($A$2:A211,A211)</f>
        <v>2</v>
      </c>
    </row>
    <row r="212" spans="1:10" x14ac:dyDescent="0.55000000000000004">
      <c r="A212" t="s">
        <v>165</v>
      </c>
      <c r="B212">
        <v>1.6E-2</v>
      </c>
      <c r="C212">
        <v>8.65</v>
      </c>
      <c r="D212">
        <v>24</v>
      </c>
      <c r="E212">
        <v>3.1780538300000001</v>
      </c>
      <c r="F212">
        <v>5</v>
      </c>
      <c r="G212">
        <v>3.6144332380000002</v>
      </c>
      <c r="H212">
        <v>1</v>
      </c>
      <c r="I212">
        <v>8</v>
      </c>
      <c r="J212">
        <f>COUNTIF($A$2:A212,A212)</f>
        <v>2</v>
      </c>
    </row>
    <row r="213" spans="1:10" x14ac:dyDescent="0.55000000000000004">
      <c r="A213" t="s">
        <v>166</v>
      </c>
      <c r="B213">
        <v>1.7999999999999999E-2</v>
      </c>
      <c r="C213">
        <v>6.05</v>
      </c>
      <c r="D213">
        <v>2</v>
      </c>
      <c r="E213">
        <v>0.69314718099999995</v>
      </c>
      <c r="F213">
        <v>6</v>
      </c>
      <c r="G213">
        <v>1.0466822229999999</v>
      </c>
      <c r="H213">
        <v>2</v>
      </c>
      <c r="I213">
        <v>8</v>
      </c>
      <c r="J213">
        <f>COUNTIF($A$2:A213,A213)</f>
        <v>2</v>
      </c>
    </row>
    <row r="214" spans="1:10" x14ac:dyDescent="0.55000000000000004">
      <c r="A214" t="s">
        <v>167</v>
      </c>
      <c r="B214">
        <v>5.3999999999999999E-2</v>
      </c>
      <c r="C214">
        <v>4.0999999999999996</v>
      </c>
      <c r="D214">
        <v>1</v>
      </c>
      <c r="E214">
        <v>0</v>
      </c>
      <c r="F214">
        <v>10</v>
      </c>
      <c r="G214">
        <v>1.1063694209999999</v>
      </c>
      <c r="H214">
        <v>3</v>
      </c>
      <c r="I214">
        <v>8</v>
      </c>
      <c r="J214">
        <f>COUNTIF($A$2:A214,A214)</f>
        <v>2</v>
      </c>
    </row>
    <row r="215" spans="1:10" x14ac:dyDescent="0.55000000000000004">
      <c r="A215" t="s">
        <v>168</v>
      </c>
      <c r="B215">
        <v>5.1999999999999998E-2</v>
      </c>
      <c r="C215">
        <v>5.5</v>
      </c>
      <c r="D215">
        <v>10</v>
      </c>
      <c r="E215">
        <v>2.3025850929999998</v>
      </c>
      <c r="F215">
        <v>6</v>
      </c>
      <c r="G215">
        <v>2.3213042239999999</v>
      </c>
      <c r="H215">
        <v>2</v>
      </c>
      <c r="I215">
        <v>8</v>
      </c>
      <c r="J215">
        <f>COUNTIF($A$2:A215,A215)</f>
        <v>2</v>
      </c>
    </row>
    <row r="216" spans="1:10" x14ac:dyDescent="0.55000000000000004">
      <c r="A216" t="s">
        <v>169</v>
      </c>
      <c r="B216">
        <v>5.1999999999999998E-2</v>
      </c>
      <c r="C216">
        <v>4.5</v>
      </c>
      <c r="D216">
        <v>33</v>
      </c>
      <c r="E216">
        <v>3.496507561</v>
      </c>
      <c r="F216">
        <v>3</v>
      </c>
      <c r="G216">
        <v>3.1988310530000001</v>
      </c>
      <c r="H216">
        <v>1</v>
      </c>
      <c r="I216">
        <v>8</v>
      </c>
      <c r="J216">
        <f>COUNTIF($A$2:A216,A216)</f>
        <v>2</v>
      </c>
    </row>
    <row r="217" spans="1:10" x14ac:dyDescent="0.55000000000000004">
      <c r="A217" t="s">
        <v>170</v>
      </c>
      <c r="B217">
        <v>2.8000000000000001E-2</v>
      </c>
      <c r="C217">
        <v>1.75</v>
      </c>
      <c r="D217">
        <v>9</v>
      </c>
      <c r="E217">
        <v>2.1972245770000001</v>
      </c>
      <c r="F217">
        <v>7</v>
      </c>
      <c r="G217">
        <v>2.1299019490000002</v>
      </c>
      <c r="H217">
        <v>3</v>
      </c>
      <c r="I217">
        <v>8</v>
      </c>
      <c r="J217">
        <f>COUNTIF($A$2:A217,A217)</f>
        <v>2</v>
      </c>
    </row>
    <row r="218" spans="1:10" x14ac:dyDescent="0.55000000000000004">
      <c r="A218" t="s">
        <v>153</v>
      </c>
      <c r="B218">
        <v>0.06</v>
      </c>
      <c r="C218">
        <v>6.1</v>
      </c>
      <c r="D218">
        <v>1</v>
      </c>
      <c r="E218">
        <v>0</v>
      </c>
      <c r="F218">
        <v>7</v>
      </c>
      <c r="G218">
        <v>0.49112755400000002</v>
      </c>
      <c r="H218">
        <v>2</v>
      </c>
      <c r="I218">
        <v>8</v>
      </c>
      <c r="J218">
        <f>COUNTIF($A$2:A218,A218)</f>
        <v>3</v>
      </c>
    </row>
    <row r="219" spans="1:10" x14ac:dyDescent="0.55000000000000004">
      <c r="A219" t="s">
        <v>154</v>
      </c>
      <c r="B219">
        <v>6.3E-2</v>
      </c>
      <c r="C219">
        <v>5</v>
      </c>
      <c r="D219">
        <v>3</v>
      </c>
      <c r="E219">
        <v>1.0986122890000001</v>
      </c>
      <c r="F219">
        <v>4</v>
      </c>
      <c r="G219">
        <v>2.468407682</v>
      </c>
      <c r="H219">
        <v>1</v>
      </c>
      <c r="I219">
        <v>8</v>
      </c>
      <c r="J219">
        <f>COUNTIF($A$2:A219,A219)</f>
        <v>3</v>
      </c>
    </row>
    <row r="220" spans="1:10" x14ac:dyDescent="0.55000000000000004">
      <c r="A220" t="s">
        <v>155</v>
      </c>
      <c r="B220">
        <v>2.5000000000000001E-2</v>
      </c>
      <c r="C220">
        <v>5.7</v>
      </c>
      <c r="D220">
        <v>10</v>
      </c>
      <c r="E220">
        <v>2.3025850929999998</v>
      </c>
      <c r="F220">
        <v>4</v>
      </c>
      <c r="G220">
        <v>2.287635077</v>
      </c>
      <c r="H220">
        <v>1</v>
      </c>
      <c r="I220">
        <v>8</v>
      </c>
      <c r="J220">
        <f>COUNTIF($A$2:A220,A220)</f>
        <v>3</v>
      </c>
    </row>
    <row r="221" spans="1:10" x14ac:dyDescent="0.55000000000000004">
      <c r="A221" t="s">
        <v>156</v>
      </c>
      <c r="B221">
        <v>5.2999999999999999E-2</v>
      </c>
      <c r="C221">
        <v>5.65</v>
      </c>
      <c r="D221">
        <v>11</v>
      </c>
      <c r="E221">
        <v>2.397895273</v>
      </c>
      <c r="F221">
        <v>4</v>
      </c>
      <c r="G221">
        <v>0.25150196200000002</v>
      </c>
      <c r="H221">
        <v>1</v>
      </c>
      <c r="I221">
        <v>8</v>
      </c>
      <c r="J221">
        <f>COUNTIF($A$2:A221,A221)</f>
        <v>3</v>
      </c>
    </row>
    <row r="222" spans="1:10" x14ac:dyDescent="0.55000000000000004">
      <c r="A222" t="s">
        <v>157</v>
      </c>
      <c r="B222">
        <v>2.1000000000000001E-2</v>
      </c>
      <c r="C222">
        <v>6.15</v>
      </c>
      <c r="D222">
        <v>23</v>
      </c>
      <c r="E222">
        <v>3.1354942160000001</v>
      </c>
      <c r="F222">
        <v>7</v>
      </c>
      <c r="G222">
        <v>1.5755533960000001</v>
      </c>
      <c r="H222">
        <v>2</v>
      </c>
      <c r="I222">
        <v>8</v>
      </c>
      <c r="J222">
        <f>COUNTIF($A$2:A222,A222)</f>
        <v>3</v>
      </c>
    </row>
    <row r="223" spans="1:10" x14ac:dyDescent="0.55000000000000004">
      <c r="A223" t="s">
        <v>158</v>
      </c>
      <c r="B223">
        <v>6.0999999999999999E-2</v>
      </c>
      <c r="C223">
        <v>6.4</v>
      </c>
      <c r="D223">
        <v>4</v>
      </c>
      <c r="E223">
        <v>1.386294361</v>
      </c>
      <c r="F223">
        <v>7</v>
      </c>
      <c r="G223">
        <v>0.40697080400000002</v>
      </c>
      <c r="H223">
        <v>2</v>
      </c>
      <c r="I223">
        <v>8</v>
      </c>
      <c r="J223">
        <f>COUNTIF($A$2:A223,A223)</f>
        <v>3</v>
      </c>
    </row>
    <row r="224" spans="1:10" x14ac:dyDescent="0.55000000000000004">
      <c r="A224" t="s">
        <v>159</v>
      </c>
      <c r="B224">
        <v>5.6000000000000001E-2</v>
      </c>
      <c r="C224">
        <v>5.4</v>
      </c>
      <c r="D224">
        <v>13</v>
      </c>
      <c r="E224">
        <v>2.5649493570000002</v>
      </c>
      <c r="F224">
        <v>4</v>
      </c>
      <c r="G224">
        <v>1.8805944619999999</v>
      </c>
      <c r="H224">
        <v>1</v>
      </c>
      <c r="I224">
        <v>8</v>
      </c>
      <c r="J224">
        <f>COUNTIF($A$2:A224,A224)</f>
        <v>3</v>
      </c>
    </row>
    <row r="225" spans="1:10" x14ac:dyDescent="0.55000000000000004">
      <c r="A225" t="s">
        <v>160</v>
      </c>
      <c r="B225">
        <v>0.02</v>
      </c>
      <c r="C225">
        <v>5.2</v>
      </c>
      <c r="D225">
        <v>1</v>
      </c>
      <c r="E225">
        <v>0</v>
      </c>
      <c r="F225">
        <v>4</v>
      </c>
      <c r="G225">
        <v>2.0667746519999999</v>
      </c>
      <c r="H225">
        <v>1</v>
      </c>
      <c r="I225">
        <v>8</v>
      </c>
      <c r="J225">
        <f>COUNTIF($A$2:A225,A225)</f>
        <v>3</v>
      </c>
    </row>
    <row r="226" spans="1:10" x14ac:dyDescent="0.55000000000000004">
      <c r="A226" t="s">
        <v>161</v>
      </c>
      <c r="B226">
        <v>6.6000000000000003E-2</v>
      </c>
      <c r="C226">
        <v>6.95</v>
      </c>
      <c r="D226">
        <v>24</v>
      </c>
      <c r="E226">
        <v>3.1780538300000001</v>
      </c>
      <c r="F226">
        <v>4</v>
      </c>
      <c r="G226">
        <v>3.3497362110000002</v>
      </c>
      <c r="H226">
        <v>1</v>
      </c>
      <c r="I226">
        <v>8</v>
      </c>
      <c r="J226">
        <f>COUNTIF($A$2:A226,A226)</f>
        <v>3</v>
      </c>
    </row>
    <row r="227" spans="1:10" x14ac:dyDescent="0.55000000000000004">
      <c r="A227" t="s">
        <v>162</v>
      </c>
      <c r="B227">
        <v>5.0000000000000001E-3</v>
      </c>
      <c r="C227">
        <v>6.05</v>
      </c>
      <c r="D227">
        <v>5</v>
      </c>
      <c r="E227">
        <v>1.609437912</v>
      </c>
      <c r="F227">
        <v>7</v>
      </c>
      <c r="G227">
        <v>5.1818291160000003</v>
      </c>
      <c r="H227">
        <v>2</v>
      </c>
      <c r="I227">
        <v>8</v>
      </c>
      <c r="J227">
        <f>COUNTIF($A$2:A227,A227)</f>
        <v>3</v>
      </c>
    </row>
    <row r="228" spans="1:10" x14ac:dyDescent="0.55000000000000004">
      <c r="A228" t="s">
        <v>163</v>
      </c>
      <c r="B228">
        <v>2.4E-2</v>
      </c>
      <c r="C228">
        <v>2.7</v>
      </c>
      <c r="D228">
        <v>3</v>
      </c>
      <c r="E228">
        <v>1.0986122890000001</v>
      </c>
      <c r="F228">
        <v>7</v>
      </c>
      <c r="G228">
        <v>2.4116888830000001</v>
      </c>
      <c r="H228">
        <v>3</v>
      </c>
      <c r="I228">
        <v>8</v>
      </c>
      <c r="J228">
        <f>COUNTIF($A$2:A228,A228)</f>
        <v>3</v>
      </c>
    </row>
    <row r="229" spans="1:10" x14ac:dyDescent="0.55000000000000004">
      <c r="A229" t="s">
        <v>164</v>
      </c>
      <c r="B229">
        <v>5.2999999999999999E-2</v>
      </c>
      <c r="C229">
        <v>6.05</v>
      </c>
      <c r="D229">
        <v>16</v>
      </c>
      <c r="E229">
        <v>2.7725887220000001</v>
      </c>
      <c r="F229">
        <v>6</v>
      </c>
      <c r="G229">
        <v>0.64339064099999999</v>
      </c>
      <c r="H229">
        <v>2</v>
      </c>
      <c r="I229">
        <v>8</v>
      </c>
      <c r="J229">
        <f>COUNTIF($A$2:A229,A229)</f>
        <v>3</v>
      </c>
    </row>
    <row r="230" spans="1:10" x14ac:dyDescent="0.55000000000000004">
      <c r="A230" t="s">
        <v>165</v>
      </c>
      <c r="B230">
        <v>1.6E-2</v>
      </c>
      <c r="C230">
        <v>8.65</v>
      </c>
      <c r="D230">
        <v>24</v>
      </c>
      <c r="E230">
        <v>3.1780538300000001</v>
      </c>
      <c r="F230">
        <v>5</v>
      </c>
      <c r="G230">
        <v>3.6144332380000002</v>
      </c>
      <c r="H230">
        <v>1</v>
      </c>
      <c r="I230">
        <v>8</v>
      </c>
      <c r="J230">
        <f>COUNTIF($A$2:A230,A230)</f>
        <v>3</v>
      </c>
    </row>
    <row r="231" spans="1:10" x14ac:dyDescent="0.55000000000000004">
      <c r="A231" t="s">
        <v>166</v>
      </c>
      <c r="B231">
        <v>1.7999999999999999E-2</v>
      </c>
      <c r="C231">
        <v>6.05</v>
      </c>
      <c r="D231">
        <v>2</v>
      </c>
      <c r="E231">
        <v>0.69314718099999995</v>
      </c>
      <c r="F231">
        <v>6</v>
      </c>
      <c r="G231">
        <v>1.0466822229999999</v>
      </c>
      <c r="H231">
        <v>2</v>
      </c>
      <c r="I231">
        <v>8</v>
      </c>
      <c r="J231">
        <f>COUNTIF($A$2:A231,A231)</f>
        <v>3</v>
      </c>
    </row>
    <row r="232" spans="1:10" x14ac:dyDescent="0.55000000000000004">
      <c r="A232" t="s">
        <v>167</v>
      </c>
      <c r="B232">
        <v>5.3999999999999999E-2</v>
      </c>
      <c r="C232">
        <v>4.0999999999999996</v>
      </c>
      <c r="D232">
        <v>1</v>
      </c>
      <c r="E232">
        <v>0</v>
      </c>
      <c r="F232">
        <v>10</v>
      </c>
      <c r="G232">
        <v>1.1063694209999999</v>
      </c>
      <c r="H232">
        <v>3</v>
      </c>
      <c r="I232">
        <v>8</v>
      </c>
      <c r="J232">
        <f>COUNTIF($A$2:A232,A232)</f>
        <v>3</v>
      </c>
    </row>
    <row r="233" spans="1:10" x14ac:dyDescent="0.55000000000000004">
      <c r="A233" t="s">
        <v>168</v>
      </c>
      <c r="B233">
        <v>5.1999999999999998E-2</v>
      </c>
      <c r="C233">
        <v>5.5</v>
      </c>
      <c r="D233">
        <v>10</v>
      </c>
      <c r="E233">
        <v>2.3025850929999998</v>
      </c>
      <c r="F233">
        <v>6</v>
      </c>
      <c r="G233">
        <v>2.3213042239999999</v>
      </c>
      <c r="H233">
        <v>2</v>
      </c>
      <c r="I233">
        <v>8</v>
      </c>
      <c r="J233">
        <f>COUNTIF($A$2:A233,A233)</f>
        <v>3</v>
      </c>
    </row>
    <row r="234" spans="1:10" x14ac:dyDescent="0.55000000000000004">
      <c r="A234" t="s">
        <v>169</v>
      </c>
      <c r="B234">
        <v>5.1999999999999998E-2</v>
      </c>
      <c r="C234">
        <v>4.5</v>
      </c>
      <c r="D234">
        <v>33</v>
      </c>
      <c r="E234">
        <v>3.496507561</v>
      </c>
      <c r="F234">
        <v>3</v>
      </c>
      <c r="G234">
        <v>3.1988310530000001</v>
      </c>
      <c r="H234">
        <v>1</v>
      </c>
      <c r="I234">
        <v>8</v>
      </c>
      <c r="J234">
        <f>COUNTIF($A$2:A234,A234)</f>
        <v>3</v>
      </c>
    </row>
    <row r="235" spans="1:10" x14ac:dyDescent="0.55000000000000004">
      <c r="A235" t="s">
        <v>170</v>
      </c>
      <c r="B235">
        <v>2.8000000000000001E-2</v>
      </c>
      <c r="C235">
        <v>1.75</v>
      </c>
      <c r="D235">
        <v>9</v>
      </c>
      <c r="E235">
        <v>2.1972245770000001</v>
      </c>
      <c r="F235">
        <v>7</v>
      </c>
      <c r="G235">
        <v>2.1299019490000002</v>
      </c>
      <c r="H235">
        <v>3</v>
      </c>
      <c r="I235">
        <v>8</v>
      </c>
      <c r="J235">
        <f>COUNTIF($A$2:A235,A235)</f>
        <v>3</v>
      </c>
    </row>
    <row r="236" spans="1:10" x14ac:dyDescent="0.55000000000000004">
      <c r="A236" t="s">
        <v>153</v>
      </c>
      <c r="B236">
        <v>0.06</v>
      </c>
      <c r="C236">
        <v>6.1</v>
      </c>
      <c r="D236">
        <v>1</v>
      </c>
      <c r="E236">
        <v>0</v>
      </c>
      <c r="F236">
        <v>7</v>
      </c>
      <c r="G236">
        <v>0.49112755400000002</v>
      </c>
      <c r="H236">
        <v>2</v>
      </c>
      <c r="I236">
        <v>8</v>
      </c>
      <c r="J236">
        <f>COUNTIF($A$2:A236,A236)</f>
        <v>4</v>
      </c>
    </row>
    <row r="237" spans="1:10" x14ac:dyDescent="0.55000000000000004">
      <c r="A237" t="s">
        <v>154</v>
      </c>
      <c r="B237">
        <v>6.3E-2</v>
      </c>
      <c r="C237">
        <v>5</v>
      </c>
      <c r="D237">
        <v>3</v>
      </c>
      <c r="E237">
        <v>1.0986122890000001</v>
      </c>
      <c r="F237">
        <v>4</v>
      </c>
      <c r="G237">
        <v>2.468407682</v>
      </c>
      <c r="H237">
        <v>1</v>
      </c>
      <c r="I237">
        <v>8</v>
      </c>
      <c r="J237">
        <f>COUNTIF($A$2:A237,A237)</f>
        <v>4</v>
      </c>
    </row>
    <row r="238" spans="1:10" x14ac:dyDescent="0.55000000000000004">
      <c r="A238" t="s">
        <v>155</v>
      </c>
      <c r="B238">
        <v>2.5000000000000001E-2</v>
      </c>
      <c r="C238">
        <v>5.7</v>
      </c>
      <c r="D238">
        <v>10</v>
      </c>
      <c r="E238">
        <v>2.3025850929999998</v>
      </c>
      <c r="F238">
        <v>4</v>
      </c>
      <c r="G238">
        <v>2.287635077</v>
      </c>
      <c r="H238">
        <v>1</v>
      </c>
      <c r="I238">
        <v>8</v>
      </c>
      <c r="J238">
        <f>COUNTIF($A$2:A238,A238)</f>
        <v>4</v>
      </c>
    </row>
    <row r="239" spans="1:10" x14ac:dyDescent="0.55000000000000004">
      <c r="A239" t="s">
        <v>156</v>
      </c>
      <c r="B239">
        <v>5.2999999999999999E-2</v>
      </c>
      <c r="C239">
        <v>5.65</v>
      </c>
      <c r="D239">
        <v>11</v>
      </c>
      <c r="E239">
        <v>2.397895273</v>
      </c>
      <c r="F239">
        <v>4</v>
      </c>
      <c r="G239">
        <v>0.25150196200000002</v>
      </c>
      <c r="H239">
        <v>1</v>
      </c>
      <c r="I239">
        <v>8</v>
      </c>
      <c r="J239">
        <f>COUNTIF($A$2:A239,A239)</f>
        <v>4</v>
      </c>
    </row>
    <row r="240" spans="1:10" x14ac:dyDescent="0.55000000000000004">
      <c r="A240" t="s">
        <v>157</v>
      </c>
      <c r="B240">
        <v>2.1000000000000001E-2</v>
      </c>
      <c r="C240">
        <v>6.15</v>
      </c>
      <c r="D240">
        <v>23</v>
      </c>
      <c r="E240">
        <v>3.1354942160000001</v>
      </c>
      <c r="F240">
        <v>7</v>
      </c>
      <c r="G240">
        <v>1.5755533960000001</v>
      </c>
      <c r="H240">
        <v>2</v>
      </c>
      <c r="I240">
        <v>8</v>
      </c>
      <c r="J240">
        <f>COUNTIF($A$2:A240,A240)</f>
        <v>4</v>
      </c>
    </row>
    <row r="241" spans="1:10" x14ac:dyDescent="0.55000000000000004">
      <c r="A241" t="s">
        <v>158</v>
      </c>
      <c r="B241">
        <v>6.0999999999999999E-2</v>
      </c>
      <c r="C241">
        <v>6.4</v>
      </c>
      <c r="D241">
        <v>4</v>
      </c>
      <c r="E241">
        <v>1.386294361</v>
      </c>
      <c r="F241">
        <v>7</v>
      </c>
      <c r="G241">
        <v>0.40697080400000002</v>
      </c>
      <c r="H241">
        <v>2</v>
      </c>
      <c r="I241">
        <v>8</v>
      </c>
      <c r="J241">
        <f>COUNTIF($A$2:A241,A241)</f>
        <v>4</v>
      </c>
    </row>
    <row r="242" spans="1:10" x14ac:dyDescent="0.55000000000000004">
      <c r="A242" t="s">
        <v>159</v>
      </c>
      <c r="B242">
        <v>5.6000000000000001E-2</v>
      </c>
      <c r="C242">
        <v>5.4</v>
      </c>
      <c r="D242">
        <v>13</v>
      </c>
      <c r="E242">
        <v>2.5649493570000002</v>
      </c>
      <c r="F242">
        <v>4</v>
      </c>
      <c r="G242">
        <v>1.8805944619999999</v>
      </c>
      <c r="H242">
        <v>1</v>
      </c>
      <c r="I242">
        <v>8</v>
      </c>
      <c r="J242">
        <f>COUNTIF($A$2:A242,A242)</f>
        <v>4</v>
      </c>
    </row>
    <row r="243" spans="1:10" x14ac:dyDescent="0.55000000000000004">
      <c r="A243" t="s">
        <v>160</v>
      </c>
      <c r="B243">
        <v>0.02</v>
      </c>
      <c r="C243">
        <v>5.2</v>
      </c>
      <c r="D243">
        <v>1</v>
      </c>
      <c r="E243">
        <v>0</v>
      </c>
      <c r="F243">
        <v>4</v>
      </c>
      <c r="G243">
        <v>2.0667746519999999</v>
      </c>
      <c r="H243">
        <v>1</v>
      </c>
      <c r="I243">
        <v>8</v>
      </c>
      <c r="J243">
        <f>COUNTIF($A$2:A243,A243)</f>
        <v>4</v>
      </c>
    </row>
    <row r="244" spans="1:10" x14ac:dyDescent="0.55000000000000004">
      <c r="A244" t="s">
        <v>161</v>
      </c>
      <c r="B244">
        <v>6.6000000000000003E-2</v>
      </c>
      <c r="C244">
        <v>6.95</v>
      </c>
      <c r="D244">
        <v>24</v>
      </c>
      <c r="E244">
        <v>3.1780538300000001</v>
      </c>
      <c r="F244">
        <v>4</v>
      </c>
      <c r="G244">
        <v>3.3497362110000002</v>
      </c>
      <c r="H244">
        <v>1</v>
      </c>
      <c r="I244">
        <v>8</v>
      </c>
      <c r="J244">
        <f>COUNTIF($A$2:A244,A244)</f>
        <v>4</v>
      </c>
    </row>
    <row r="245" spans="1:10" x14ac:dyDescent="0.55000000000000004">
      <c r="A245" t="s">
        <v>162</v>
      </c>
      <c r="B245">
        <v>5.0000000000000001E-3</v>
      </c>
      <c r="C245">
        <v>6.05</v>
      </c>
      <c r="D245">
        <v>5</v>
      </c>
      <c r="E245">
        <v>1.609437912</v>
      </c>
      <c r="F245">
        <v>7</v>
      </c>
      <c r="G245">
        <v>5.1818291160000003</v>
      </c>
      <c r="H245">
        <v>2</v>
      </c>
      <c r="I245">
        <v>8</v>
      </c>
      <c r="J245">
        <f>COUNTIF($A$2:A245,A245)</f>
        <v>4</v>
      </c>
    </row>
    <row r="246" spans="1:10" x14ac:dyDescent="0.55000000000000004">
      <c r="A246" t="s">
        <v>163</v>
      </c>
      <c r="B246">
        <v>2.4E-2</v>
      </c>
      <c r="C246">
        <v>2.7</v>
      </c>
      <c r="D246">
        <v>3</v>
      </c>
      <c r="E246">
        <v>1.0986122890000001</v>
      </c>
      <c r="F246">
        <v>7</v>
      </c>
      <c r="G246">
        <v>2.4116888830000001</v>
      </c>
      <c r="H246">
        <v>3</v>
      </c>
      <c r="I246">
        <v>8</v>
      </c>
      <c r="J246">
        <f>COUNTIF($A$2:A246,A246)</f>
        <v>4</v>
      </c>
    </row>
    <row r="247" spans="1:10" x14ac:dyDescent="0.55000000000000004">
      <c r="A247" t="s">
        <v>164</v>
      </c>
      <c r="B247">
        <v>5.2999999999999999E-2</v>
      </c>
      <c r="C247">
        <v>6.05</v>
      </c>
      <c r="D247">
        <v>16</v>
      </c>
      <c r="E247">
        <v>2.7725887220000001</v>
      </c>
      <c r="F247">
        <v>6</v>
      </c>
      <c r="G247">
        <v>0.64339064099999999</v>
      </c>
      <c r="H247">
        <v>2</v>
      </c>
      <c r="I247">
        <v>8</v>
      </c>
      <c r="J247">
        <f>COUNTIF($A$2:A247,A247)</f>
        <v>4</v>
      </c>
    </row>
    <row r="248" spans="1:10" x14ac:dyDescent="0.55000000000000004">
      <c r="A248" t="s">
        <v>165</v>
      </c>
      <c r="B248">
        <v>1.6E-2</v>
      </c>
      <c r="C248">
        <v>8.65</v>
      </c>
      <c r="D248">
        <v>24</v>
      </c>
      <c r="E248">
        <v>3.1780538300000001</v>
      </c>
      <c r="F248">
        <v>5</v>
      </c>
      <c r="G248">
        <v>3.6144332380000002</v>
      </c>
      <c r="H248">
        <v>1</v>
      </c>
      <c r="I248">
        <v>8</v>
      </c>
      <c r="J248">
        <f>COUNTIF($A$2:A248,A248)</f>
        <v>4</v>
      </c>
    </row>
    <row r="249" spans="1:10" x14ac:dyDescent="0.55000000000000004">
      <c r="A249" t="s">
        <v>166</v>
      </c>
      <c r="B249">
        <v>1.7999999999999999E-2</v>
      </c>
      <c r="C249">
        <v>6.05</v>
      </c>
      <c r="D249">
        <v>2</v>
      </c>
      <c r="E249">
        <v>0.69314718099999995</v>
      </c>
      <c r="F249">
        <v>6</v>
      </c>
      <c r="G249">
        <v>1.0466822229999999</v>
      </c>
      <c r="H249">
        <v>2</v>
      </c>
      <c r="I249">
        <v>8</v>
      </c>
      <c r="J249">
        <f>COUNTIF($A$2:A249,A249)</f>
        <v>4</v>
      </c>
    </row>
    <row r="250" spans="1:10" x14ac:dyDescent="0.55000000000000004">
      <c r="A250" t="s">
        <v>167</v>
      </c>
      <c r="B250">
        <v>5.3999999999999999E-2</v>
      </c>
      <c r="C250">
        <v>4.0999999999999996</v>
      </c>
      <c r="D250">
        <v>1</v>
      </c>
      <c r="E250">
        <v>0</v>
      </c>
      <c r="F250">
        <v>10</v>
      </c>
      <c r="G250">
        <v>1.1063694209999999</v>
      </c>
      <c r="H250">
        <v>3</v>
      </c>
      <c r="I250">
        <v>8</v>
      </c>
      <c r="J250">
        <f>COUNTIF($A$2:A250,A250)</f>
        <v>4</v>
      </c>
    </row>
    <row r="251" spans="1:10" x14ac:dyDescent="0.55000000000000004">
      <c r="A251" t="s">
        <v>168</v>
      </c>
      <c r="B251">
        <v>5.1999999999999998E-2</v>
      </c>
      <c r="C251">
        <v>5.5</v>
      </c>
      <c r="D251">
        <v>10</v>
      </c>
      <c r="E251">
        <v>2.3025850929999998</v>
      </c>
      <c r="F251">
        <v>6</v>
      </c>
      <c r="G251">
        <v>2.3213042239999999</v>
      </c>
      <c r="H251">
        <v>2</v>
      </c>
      <c r="I251">
        <v>8</v>
      </c>
      <c r="J251">
        <f>COUNTIF($A$2:A251,A251)</f>
        <v>4</v>
      </c>
    </row>
    <row r="252" spans="1:10" x14ac:dyDescent="0.55000000000000004">
      <c r="A252" t="s">
        <v>169</v>
      </c>
      <c r="B252">
        <v>5.1999999999999998E-2</v>
      </c>
      <c r="C252">
        <v>4.5</v>
      </c>
      <c r="D252">
        <v>33</v>
      </c>
      <c r="E252">
        <v>3.496507561</v>
      </c>
      <c r="F252">
        <v>3</v>
      </c>
      <c r="G252">
        <v>3.1988310530000001</v>
      </c>
      <c r="H252">
        <v>1</v>
      </c>
      <c r="I252">
        <v>8</v>
      </c>
      <c r="J252">
        <f>COUNTIF($A$2:A252,A252)</f>
        <v>4</v>
      </c>
    </row>
    <row r="253" spans="1:10" x14ac:dyDescent="0.55000000000000004">
      <c r="A253" t="s">
        <v>170</v>
      </c>
      <c r="B253">
        <v>2.8000000000000001E-2</v>
      </c>
      <c r="C253">
        <v>1.75</v>
      </c>
      <c r="D253">
        <v>9</v>
      </c>
      <c r="E253">
        <v>2.1972245770000001</v>
      </c>
      <c r="F253">
        <v>7</v>
      </c>
      <c r="G253">
        <v>2.1299019490000002</v>
      </c>
      <c r="H253">
        <v>3</v>
      </c>
      <c r="I253">
        <v>8</v>
      </c>
      <c r="J253">
        <f>COUNTIF($A$2:A253,A253)</f>
        <v>4</v>
      </c>
    </row>
    <row r="254" spans="1:10" x14ac:dyDescent="0.55000000000000004">
      <c r="A254" t="s">
        <v>153</v>
      </c>
      <c r="B254">
        <v>0.06</v>
      </c>
      <c r="C254">
        <v>6.1</v>
      </c>
      <c r="D254">
        <v>1</v>
      </c>
      <c r="E254">
        <v>0</v>
      </c>
      <c r="F254">
        <v>7</v>
      </c>
      <c r="G254">
        <v>0.49112755400000002</v>
      </c>
      <c r="H254">
        <v>2</v>
      </c>
      <c r="I254">
        <v>8</v>
      </c>
      <c r="J254">
        <f>COUNTIF($A$2:A254,A254)</f>
        <v>5</v>
      </c>
    </row>
    <row r="255" spans="1:10" x14ac:dyDescent="0.55000000000000004">
      <c r="A255" t="s">
        <v>154</v>
      </c>
      <c r="B255">
        <v>6.3E-2</v>
      </c>
      <c r="C255">
        <v>5</v>
      </c>
      <c r="D255">
        <v>3</v>
      </c>
      <c r="E255">
        <v>1.0986122890000001</v>
      </c>
      <c r="F255">
        <v>4</v>
      </c>
      <c r="G255">
        <v>2.468407682</v>
      </c>
      <c r="H255">
        <v>1</v>
      </c>
      <c r="I255">
        <v>8</v>
      </c>
      <c r="J255">
        <f>COUNTIF($A$2:A255,A255)</f>
        <v>5</v>
      </c>
    </row>
    <row r="256" spans="1:10" x14ac:dyDescent="0.55000000000000004">
      <c r="A256" t="s">
        <v>155</v>
      </c>
      <c r="B256">
        <v>2.5000000000000001E-2</v>
      </c>
      <c r="C256">
        <v>5.7</v>
      </c>
      <c r="D256">
        <v>10</v>
      </c>
      <c r="E256">
        <v>2.3025850929999998</v>
      </c>
      <c r="F256">
        <v>4</v>
      </c>
      <c r="G256">
        <v>2.287635077</v>
      </c>
      <c r="H256">
        <v>1</v>
      </c>
      <c r="I256">
        <v>8</v>
      </c>
      <c r="J256">
        <f>COUNTIF($A$2:A256,A256)</f>
        <v>5</v>
      </c>
    </row>
    <row r="257" spans="1:10" x14ac:dyDescent="0.55000000000000004">
      <c r="A257" t="s">
        <v>156</v>
      </c>
      <c r="B257">
        <v>5.2999999999999999E-2</v>
      </c>
      <c r="C257">
        <v>5.65</v>
      </c>
      <c r="D257">
        <v>11</v>
      </c>
      <c r="E257">
        <v>2.397895273</v>
      </c>
      <c r="F257">
        <v>4</v>
      </c>
      <c r="G257">
        <v>0.25150196200000002</v>
      </c>
      <c r="H257">
        <v>1</v>
      </c>
      <c r="I257">
        <v>8</v>
      </c>
      <c r="J257">
        <f>COUNTIF($A$2:A257,A257)</f>
        <v>5</v>
      </c>
    </row>
    <row r="258" spans="1:10" x14ac:dyDescent="0.55000000000000004">
      <c r="A258" t="s">
        <v>157</v>
      </c>
      <c r="B258">
        <v>2.1000000000000001E-2</v>
      </c>
      <c r="C258">
        <v>6.15</v>
      </c>
      <c r="D258">
        <v>23</v>
      </c>
      <c r="E258">
        <v>3.1354942160000001</v>
      </c>
      <c r="F258">
        <v>7</v>
      </c>
      <c r="G258">
        <v>1.5755533960000001</v>
      </c>
      <c r="H258">
        <v>2</v>
      </c>
      <c r="I258">
        <v>8</v>
      </c>
      <c r="J258">
        <f>COUNTIF($A$2:A258,A258)</f>
        <v>5</v>
      </c>
    </row>
    <row r="259" spans="1:10" x14ac:dyDescent="0.55000000000000004">
      <c r="A259" t="s">
        <v>158</v>
      </c>
      <c r="B259">
        <v>6.0999999999999999E-2</v>
      </c>
      <c r="C259">
        <v>6.4</v>
      </c>
      <c r="D259">
        <v>4</v>
      </c>
      <c r="E259">
        <v>1.386294361</v>
      </c>
      <c r="F259">
        <v>7</v>
      </c>
      <c r="G259">
        <v>0.40697080400000002</v>
      </c>
      <c r="H259">
        <v>2</v>
      </c>
      <c r="I259">
        <v>8</v>
      </c>
      <c r="J259">
        <f>COUNTIF($A$2:A259,A259)</f>
        <v>5</v>
      </c>
    </row>
    <row r="260" spans="1:10" x14ac:dyDescent="0.55000000000000004">
      <c r="A260" t="s">
        <v>159</v>
      </c>
      <c r="B260">
        <v>5.6000000000000001E-2</v>
      </c>
      <c r="C260">
        <v>5.4</v>
      </c>
      <c r="D260">
        <v>13</v>
      </c>
      <c r="E260">
        <v>2.5649493570000002</v>
      </c>
      <c r="F260">
        <v>4</v>
      </c>
      <c r="G260">
        <v>1.8805944619999999</v>
      </c>
      <c r="H260">
        <v>1</v>
      </c>
      <c r="I260">
        <v>8</v>
      </c>
      <c r="J260">
        <f>COUNTIF($A$2:A260,A260)</f>
        <v>5</v>
      </c>
    </row>
    <row r="261" spans="1:10" x14ac:dyDescent="0.55000000000000004">
      <c r="A261" t="s">
        <v>160</v>
      </c>
      <c r="B261">
        <v>0.02</v>
      </c>
      <c r="C261">
        <v>5.2</v>
      </c>
      <c r="D261">
        <v>1</v>
      </c>
      <c r="E261">
        <v>0</v>
      </c>
      <c r="F261">
        <v>4</v>
      </c>
      <c r="G261">
        <v>2.0667746519999999</v>
      </c>
      <c r="H261">
        <v>1</v>
      </c>
      <c r="I261">
        <v>8</v>
      </c>
      <c r="J261">
        <f>COUNTIF($A$2:A261,A261)</f>
        <v>5</v>
      </c>
    </row>
    <row r="262" spans="1:10" x14ac:dyDescent="0.55000000000000004">
      <c r="A262" t="s">
        <v>161</v>
      </c>
      <c r="B262">
        <v>6.6000000000000003E-2</v>
      </c>
      <c r="C262">
        <v>6.95</v>
      </c>
      <c r="D262">
        <v>24</v>
      </c>
      <c r="E262">
        <v>3.1780538300000001</v>
      </c>
      <c r="F262">
        <v>4</v>
      </c>
      <c r="G262">
        <v>3.3497362110000002</v>
      </c>
      <c r="H262">
        <v>1</v>
      </c>
      <c r="I262">
        <v>8</v>
      </c>
      <c r="J262">
        <f>COUNTIF($A$2:A262,A262)</f>
        <v>5</v>
      </c>
    </row>
    <row r="263" spans="1:10" x14ac:dyDescent="0.55000000000000004">
      <c r="A263" t="s">
        <v>162</v>
      </c>
      <c r="B263">
        <v>5.0000000000000001E-3</v>
      </c>
      <c r="C263">
        <v>6.05</v>
      </c>
      <c r="D263">
        <v>5</v>
      </c>
      <c r="E263">
        <v>1.609437912</v>
      </c>
      <c r="F263">
        <v>7</v>
      </c>
      <c r="G263">
        <v>5.1818291160000003</v>
      </c>
      <c r="H263">
        <v>2</v>
      </c>
      <c r="I263">
        <v>8</v>
      </c>
      <c r="J263">
        <f>COUNTIF($A$2:A263,A263)</f>
        <v>5</v>
      </c>
    </row>
    <row r="264" spans="1:10" x14ac:dyDescent="0.55000000000000004">
      <c r="A264" t="s">
        <v>163</v>
      </c>
      <c r="B264">
        <v>2.4E-2</v>
      </c>
      <c r="C264">
        <v>2.7</v>
      </c>
      <c r="D264">
        <v>3</v>
      </c>
      <c r="E264">
        <v>1.0986122890000001</v>
      </c>
      <c r="F264">
        <v>7</v>
      </c>
      <c r="G264">
        <v>2.4116888830000001</v>
      </c>
      <c r="H264">
        <v>3</v>
      </c>
      <c r="I264">
        <v>8</v>
      </c>
      <c r="J264">
        <f>COUNTIF($A$2:A264,A264)</f>
        <v>5</v>
      </c>
    </row>
    <row r="265" spans="1:10" x14ac:dyDescent="0.55000000000000004">
      <c r="A265" t="s">
        <v>164</v>
      </c>
      <c r="B265">
        <v>5.2999999999999999E-2</v>
      </c>
      <c r="C265">
        <v>6.05</v>
      </c>
      <c r="D265">
        <v>16</v>
      </c>
      <c r="E265">
        <v>2.7725887220000001</v>
      </c>
      <c r="F265">
        <v>6</v>
      </c>
      <c r="G265">
        <v>0.64339064099999999</v>
      </c>
      <c r="H265">
        <v>2</v>
      </c>
      <c r="I265">
        <v>8</v>
      </c>
      <c r="J265">
        <f>COUNTIF($A$2:A265,A265)</f>
        <v>5</v>
      </c>
    </row>
    <row r="266" spans="1:10" x14ac:dyDescent="0.55000000000000004">
      <c r="A266" t="s">
        <v>165</v>
      </c>
      <c r="B266">
        <v>1.6E-2</v>
      </c>
      <c r="C266">
        <v>8.65</v>
      </c>
      <c r="D266">
        <v>24</v>
      </c>
      <c r="E266">
        <v>3.1780538300000001</v>
      </c>
      <c r="F266">
        <v>5</v>
      </c>
      <c r="G266">
        <v>3.6144332380000002</v>
      </c>
      <c r="H266">
        <v>1</v>
      </c>
      <c r="I266">
        <v>8</v>
      </c>
      <c r="J266">
        <f>COUNTIF($A$2:A266,A266)</f>
        <v>5</v>
      </c>
    </row>
    <row r="267" spans="1:10" x14ac:dyDescent="0.55000000000000004">
      <c r="A267" t="s">
        <v>166</v>
      </c>
      <c r="B267">
        <v>1.7999999999999999E-2</v>
      </c>
      <c r="C267">
        <v>6.05</v>
      </c>
      <c r="D267">
        <v>2</v>
      </c>
      <c r="E267">
        <v>0.69314718099999995</v>
      </c>
      <c r="F267">
        <v>6</v>
      </c>
      <c r="G267">
        <v>1.0466822229999999</v>
      </c>
      <c r="H267">
        <v>2</v>
      </c>
      <c r="I267">
        <v>8</v>
      </c>
      <c r="J267">
        <f>COUNTIF($A$2:A267,A267)</f>
        <v>5</v>
      </c>
    </row>
    <row r="268" spans="1:10" x14ac:dyDescent="0.55000000000000004">
      <c r="A268" t="s">
        <v>167</v>
      </c>
      <c r="B268">
        <v>5.3999999999999999E-2</v>
      </c>
      <c r="C268">
        <v>4.0999999999999996</v>
      </c>
      <c r="D268">
        <v>1</v>
      </c>
      <c r="E268">
        <v>0</v>
      </c>
      <c r="F268">
        <v>10</v>
      </c>
      <c r="G268">
        <v>1.1063694209999999</v>
      </c>
      <c r="H268">
        <v>3</v>
      </c>
      <c r="I268">
        <v>8</v>
      </c>
      <c r="J268">
        <f>COUNTIF($A$2:A268,A268)</f>
        <v>5</v>
      </c>
    </row>
    <row r="269" spans="1:10" x14ac:dyDescent="0.55000000000000004">
      <c r="A269" t="s">
        <v>168</v>
      </c>
      <c r="B269">
        <v>5.1999999999999998E-2</v>
      </c>
      <c r="C269">
        <v>5.5</v>
      </c>
      <c r="D269">
        <v>10</v>
      </c>
      <c r="E269">
        <v>2.3025850929999998</v>
      </c>
      <c r="F269">
        <v>6</v>
      </c>
      <c r="G269">
        <v>2.3213042239999999</v>
      </c>
      <c r="H269">
        <v>2</v>
      </c>
      <c r="I269">
        <v>8</v>
      </c>
      <c r="J269">
        <f>COUNTIF($A$2:A269,A269)</f>
        <v>5</v>
      </c>
    </row>
    <row r="270" spans="1:10" x14ac:dyDescent="0.55000000000000004">
      <c r="A270" t="s">
        <v>169</v>
      </c>
      <c r="B270">
        <v>5.1999999999999998E-2</v>
      </c>
      <c r="C270">
        <v>4.5</v>
      </c>
      <c r="D270">
        <v>33</v>
      </c>
      <c r="E270">
        <v>3.496507561</v>
      </c>
      <c r="F270">
        <v>3</v>
      </c>
      <c r="G270">
        <v>3.1988310530000001</v>
      </c>
      <c r="H270">
        <v>1</v>
      </c>
      <c r="I270">
        <v>8</v>
      </c>
      <c r="J270">
        <f>COUNTIF($A$2:A270,A270)</f>
        <v>5</v>
      </c>
    </row>
    <row r="271" spans="1:10" x14ac:dyDescent="0.55000000000000004">
      <c r="A271" t="s">
        <v>170</v>
      </c>
      <c r="B271">
        <v>2.8000000000000001E-2</v>
      </c>
      <c r="C271">
        <v>1.75</v>
      </c>
      <c r="D271">
        <v>9</v>
      </c>
      <c r="E271">
        <v>2.1972245770000001</v>
      </c>
      <c r="F271">
        <v>7</v>
      </c>
      <c r="G271">
        <v>2.1299019490000002</v>
      </c>
      <c r="H271">
        <v>3</v>
      </c>
      <c r="I271">
        <v>8</v>
      </c>
      <c r="J271">
        <f>COUNTIF($A$2:A271,A271)</f>
        <v>5</v>
      </c>
    </row>
    <row r="272" spans="1:10" x14ac:dyDescent="0.55000000000000004">
      <c r="A272" t="s">
        <v>153</v>
      </c>
      <c r="B272">
        <v>0.06</v>
      </c>
      <c r="C272">
        <v>6.1</v>
      </c>
      <c r="D272">
        <v>1</v>
      </c>
      <c r="E272">
        <v>0</v>
      </c>
      <c r="F272">
        <v>7</v>
      </c>
      <c r="G272">
        <v>0.49112755400000002</v>
      </c>
      <c r="H272">
        <v>2</v>
      </c>
      <c r="I272">
        <v>8</v>
      </c>
      <c r="J272">
        <f>COUNTIF($A$2:A272,A272)</f>
        <v>6</v>
      </c>
    </row>
    <row r="273" spans="1:10" x14ac:dyDescent="0.55000000000000004">
      <c r="A273" t="s">
        <v>154</v>
      </c>
      <c r="B273">
        <v>6.3E-2</v>
      </c>
      <c r="C273">
        <v>5</v>
      </c>
      <c r="D273">
        <v>3</v>
      </c>
      <c r="E273">
        <v>1.0986122890000001</v>
      </c>
      <c r="F273">
        <v>4</v>
      </c>
      <c r="G273">
        <v>2.468407682</v>
      </c>
      <c r="H273">
        <v>1</v>
      </c>
      <c r="I273">
        <v>8</v>
      </c>
      <c r="J273">
        <f>COUNTIF($A$2:A273,A273)</f>
        <v>6</v>
      </c>
    </row>
    <row r="274" spans="1:10" x14ac:dyDescent="0.55000000000000004">
      <c r="A274" t="s">
        <v>155</v>
      </c>
      <c r="B274">
        <v>2.5000000000000001E-2</v>
      </c>
      <c r="C274">
        <v>5.7</v>
      </c>
      <c r="D274">
        <v>10</v>
      </c>
      <c r="E274">
        <v>2.3025850929999998</v>
      </c>
      <c r="F274">
        <v>4</v>
      </c>
      <c r="G274">
        <v>2.287635077</v>
      </c>
      <c r="H274">
        <v>1</v>
      </c>
      <c r="I274">
        <v>8</v>
      </c>
      <c r="J274">
        <f>COUNTIF($A$2:A274,A274)</f>
        <v>6</v>
      </c>
    </row>
    <row r="275" spans="1:10" x14ac:dyDescent="0.55000000000000004">
      <c r="A275" t="s">
        <v>156</v>
      </c>
      <c r="B275">
        <v>5.2999999999999999E-2</v>
      </c>
      <c r="C275">
        <v>5.65</v>
      </c>
      <c r="D275">
        <v>11</v>
      </c>
      <c r="E275">
        <v>2.397895273</v>
      </c>
      <c r="F275">
        <v>4</v>
      </c>
      <c r="G275">
        <v>0.25150196200000002</v>
      </c>
      <c r="H275">
        <v>1</v>
      </c>
      <c r="I275">
        <v>8</v>
      </c>
      <c r="J275">
        <f>COUNTIF($A$2:A275,A275)</f>
        <v>6</v>
      </c>
    </row>
    <row r="276" spans="1:10" x14ac:dyDescent="0.55000000000000004">
      <c r="A276" t="s">
        <v>157</v>
      </c>
      <c r="B276">
        <v>2.1000000000000001E-2</v>
      </c>
      <c r="C276">
        <v>6.15</v>
      </c>
      <c r="D276">
        <v>23</v>
      </c>
      <c r="E276">
        <v>3.1354942160000001</v>
      </c>
      <c r="F276">
        <v>7</v>
      </c>
      <c r="G276">
        <v>1.5755533960000001</v>
      </c>
      <c r="H276">
        <v>2</v>
      </c>
      <c r="I276">
        <v>8</v>
      </c>
      <c r="J276">
        <f>COUNTIF($A$2:A276,A276)</f>
        <v>6</v>
      </c>
    </row>
    <row r="277" spans="1:10" x14ac:dyDescent="0.55000000000000004">
      <c r="A277" t="s">
        <v>158</v>
      </c>
      <c r="B277">
        <v>6.0999999999999999E-2</v>
      </c>
      <c r="C277">
        <v>6.4</v>
      </c>
      <c r="D277">
        <v>4</v>
      </c>
      <c r="E277">
        <v>1.386294361</v>
      </c>
      <c r="F277">
        <v>7</v>
      </c>
      <c r="G277">
        <v>0.40697080400000002</v>
      </c>
      <c r="H277">
        <v>2</v>
      </c>
      <c r="I277">
        <v>8</v>
      </c>
      <c r="J277">
        <f>COUNTIF($A$2:A277,A277)</f>
        <v>6</v>
      </c>
    </row>
    <row r="278" spans="1:10" x14ac:dyDescent="0.55000000000000004">
      <c r="A278" t="s">
        <v>159</v>
      </c>
      <c r="B278">
        <v>5.6000000000000001E-2</v>
      </c>
      <c r="C278">
        <v>5.4</v>
      </c>
      <c r="D278">
        <v>13</v>
      </c>
      <c r="E278">
        <v>2.5649493570000002</v>
      </c>
      <c r="F278">
        <v>4</v>
      </c>
      <c r="G278">
        <v>1.8805944619999999</v>
      </c>
      <c r="H278">
        <v>1</v>
      </c>
      <c r="I278">
        <v>8</v>
      </c>
      <c r="J278">
        <f>COUNTIF($A$2:A278,A278)</f>
        <v>6</v>
      </c>
    </row>
    <row r="279" spans="1:10" x14ac:dyDescent="0.55000000000000004">
      <c r="A279" t="s">
        <v>160</v>
      </c>
      <c r="B279">
        <v>0.02</v>
      </c>
      <c r="C279">
        <v>5.2</v>
      </c>
      <c r="D279">
        <v>1</v>
      </c>
      <c r="E279">
        <v>0</v>
      </c>
      <c r="F279">
        <v>4</v>
      </c>
      <c r="G279">
        <v>2.0667746519999999</v>
      </c>
      <c r="H279">
        <v>1</v>
      </c>
      <c r="I279">
        <v>8</v>
      </c>
      <c r="J279">
        <f>COUNTIF($A$2:A279,A279)</f>
        <v>6</v>
      </c>
    </row>
    <row r="280" spans="1:10" x14ac:dyDescent="0.55000000000000004">
      <c r="A280" t="s">
        <v>161</v>
      </c>
      <c r="B280">
        <v>6.6000000000000003E-2</v>
      </c>
      <c r="C280">
        <v>6.95</v>
      </c>
      <c r="D280">
        <v>24</v>
      </c>
      <c r="E280">
        <v>3.1780538300000001</v>
      </c>
      <c r="F280">
        <v>4</v>
      </c>
      <c r="G280">
        <v>3.3497362110000002</v>
      </c>
      <c r="H280">
        <v>1</v>
      </c>
      <c r="I280">
        <v>8</v>
      </c>
      <c r="J280">
        <f>COUNTIF($A$2:A280,A280)</f>
        <v>6</v>
      </c>
    </row>
    <row r="281" spans="1:10" x14ac:dyDescent="0.55000000000000004">
      <c r="A281" t="s">
        <v>162</v>
      </c>
      <c r="B281">
        <v>5.0000000000000001E-3</v>
      </c>
      <c r="C281">
        <v>6.05</v>
      </c>
      <c r="D281">
        <v>5</v>
      </c>
      <c r="E281">
        <v>1.609437912</v>
      </c>
      <c r="F281">
        <v>7</v>
      </c>
      <c r="G281">
        <v>5.1818291160000003</v>
      </c>
      <c r="H281">
        <v>2</v>
      </c>
      <c r="I281">
        <v>8</v>
      </c>
      <c r="J281">
        <f>COUNTIF($A$2:A281,A281)</f>
        <v>6</v>
      </c>
    </row>
    <row r="282" spans="1:10" x14ac:dyDescent="0.55000000000000004">
      <c r="A282" t="s">
        <v>163</v>
      </c>
      <c r="B282">
        <v>2.4E-2</v>
      </c>
      <c r="C282">
        <v>2.7</v>
      </c>
      <c r="D282">
        <v>3</v>
      </c>
      <c r="E282">
        <v>1.0986122890000001</v>
      </c>
      <c r="F282">
        <v>7</v>
      </c>
      <c r="G282">
        <v>2.4116888830000001</v>
      </c>
      <c r="H282">
        <v>3</v>
      </c>
      <c r="I282">
        <v>8</v>
      </c>
      <c r="J282">
        <f>COUNTIF($A$2:A282,A282)</f>
        <v>6</v>
      </c>
    </row>
    <row r="283" spans="1:10" x14ac:dyDescent="0.55000000000000004">
      <c r="A283" t="s">
        <v>164</v>
      </c>
      <c r="B283">
        <v>5.2999999999999999E-2</v>
      </c>
      <c r="C283">
        <v>6.05</v>
      </c>
      <c r="D283">
        <v>16</v>
      </c>
      <c r="E283">
        <v>2.7725887220000001</v>
      </c>
      <c r="F283">
        <v>6</v>
      </c>
      <c r="G283">
        <v>0.64339064099999999</v>
      </c>
      <c r="H283">
        <v>2</v>
      </c>
      <c r="I283">
        <v>8</v>
      </c>
      <c r="J283">
        <f>COUNTIF($A$2:A283,A283)</f>
        <v>6</v>
      </c>
    </row>
    <row r="284" spans="1:10" x14ac:dyDescent="0.55000000000000004">
      <c r="A284" t="s">
        <v>165</v>
      </c>
      <c r="B284">
        <v>1.6E-2</v>
      </c>
      <c r="C284">
        <v>8.65</v>
      </c>
      <c r="D284">
        <v>24</v>
      </c>
      <c r="E284">
        <v>3.1780538300000001</v>
      </c>
      <c r="F284">
        <v>5</v>
      </c>
      <c r="G284">
        <v>3.6144332380000002</v>
      </c>
      <c r="H284">
        <v>1</v>
      </c>
      <c r="I284">
        <v>8</v>
      </c>
      <c r="J284">
        <f>COUNTIF($A$2:A284,A284)</f>
        <v>6</v>
      </c>
    </row>
    <row r="285" spans="1:10" x14ac:dyDescent="0.55000000000000004">
      <c r="A285" t="s">
        <v>166</v>
      </c>
      <c r="B285">
        <v>1.7999999999999999E-2</v>
      </c>
      <c r="C285">
        <v>6.05</v>
      </c>
      <c r="D285">
        <v>2</v>
      </c>
      <c r="E285">
        <v>0.69314718099999995</v>
      </c>
      <c r="F285">
        <v>6</v>
      </c>
      <c r="G285">
        <v>1.0466822229999999</v>
      </c>
      <c r="H285">
        <v>2</v>
      </c>
      <c r="I285">
        <v>8</v>
      </c>
      <c r="J285">
        <f>COUNTIF($A$2:A285,A285)</f>
        <v>6</v>
      </c>
    </row>
    <row r="286" spans="1:10" x14ac:dyDescent="0.55000000000000004">
      <c r="A286" t="s">
        <v>167</v>
      </c>
      <c r="B286">
        <v>5.3999999999999999E-2</v>
      </c>
      <c r="C286">
        <v>4.0999999999999996</v>
      </c>
      <c r="D286">
        <v>1</v>
      </c>
      <c r="E286">
        <v>0</v>
      </c>
      <c r="F286">
        <v>10</v>
      </c>
      <c r="G286">
        <v>1.1063694209999999</v>
      </c>
      <c r="H286">
        <v>3</v>
      </c>
      <c r="I286">
        <v>8</v>
      </c>
      <c r="J286">
        <f>COUNTIF($A$2:A286,A286)</f>
        <v>6</v>
      </c>
    </row>
    <row r="287" spans="1:10" x14ac:dyDescent="0.55000000000000004">
      <c r="A287" t="s">
        <v>168</v>
      </c>
      <c r="B287">
        <v>5.1999999999999998E-2</v>
      </c>
      <c r="C287">
        <v>5.5</v>
      </c>
      <c r="D287">
        <v>10</v>
      </c>
      <c r="E287">
        <v>2.3025850929999998</v>
      </c>
      <c r="F287">
        <v>6</v>
      </c>
      <c r="G287">
        <v>2.3213042239999999</v>
      </c>
      <c r="H287">
        <v>2</v>
      </c>
      <c r="I287">
        <v>8</v>
      </c>
      <c r="J287">
        <f>COUNTIF($A$2:A287,A287)</f>
        <v>6</v>
      </c>
    </row>
    <row r="288" spans="1:10" x14ac:dyDescent="0.55000000000000004">
      <c r="A288" t="s">
        <v>169</v>
      </c>
      <c r="B288">
        <v>5.1999999999999998E-2</v>
      </c>
      <c r="C288">
        <v>4.5</v>
      </c>
      <c r="D288">
        <v>33</v>
      </c>
      <c r="E288">
        <v>3.496507561</v>
      </c>
      <c r="F288">
        <v>3</v>
      </c>
      <c r="G288">
        <v>3.1988310530000001</v>
      </c>
      <c r="H288">
        <v>1</v>
      </c>
      <c r="I288">
        <v>8</v>
      </c>
      <c r="J288">
        <f>COUNTIF($A$2:A288,A288)</f>
        <v>6</v>
      </c>
    </row>
    <row r="289" spans="1:10" x14ac:dyDescent="0.55000000000000004">
      <c r="A289" t="s">
        <v>170</v>
      </c>
      <c r="B289">
        <v>2.8000000000000001E-2</v>
      </c>
      <c r="C289">
        <v>1.75</v>
      </c>
      <c r="D289">
        <v>9</v>
      </c>
      <c r="E289">
        <v>2.1972245770000001</v>
      </c>
      <c r="F289">
        <v>7</v>
      </c>
      <c r="G289">
        <v>2.1299019490000002</v>
      </c>
      <c r="H289">
        <v>3</v>
      </c>
      <c r="I289">
        <v>8</v>
      </c>
      <c r="J289">
        <f>COUNTIF($A$2:A289,A289)</f>
        <v>6</v>
      </c>
    </row>
    <row r="290" spans="1:10" x14ac:dyDescent="0.55000000000000004">
      <c r="A290" t="s">
        <v>153</v>
      </c>
      <c r="B290">
        <v>0.06</v>
      </c>
      <c r="C290">
        <v>6.1</v>
      </c>
      <c r="D290">
        <v>1</v>
      </c>
      <c r="E290">
        <v>0</v>
      </c>
      <c r="F290">
        <v>7</v>
      </c>
      <c r="G290">
        <v>0.49112755400000002</v>
      </c>
      <c r="H290">
        <v>2</v>
      </c>
      <c r="I290">
        <v>8</v>
      </c>
      <c r="J290">
        <f>COUNTIF($A$2:A290,A290)</f>
        <v>7</v>
      </c>
    </row>
    <row r="291" spans="1:10" x14ac:dyDescent="0.55000000000000004">
      <c r="A291" t="s">
        <v>154</v>
      </c>
      <c r="B291">
        <v>6.3E-2</v>
      </c>
      <c r="C291">
        <v>5</v>
      </c>
      <c r="D291">
        <v>3</v>
      </c>
      <c r="E291">
        <v>1.0986122890000001</v>
      </c>
      <c r="F291">
        <v>4</v>
      </c>
      <c r="G291">
        <v>2.468407682</v>
      </c>
      <c r="H291">
        <v>1</v>
      </c>
      <c r="I291">
        <v>8</v>
      </c>
      <c r="J291">
        <f>COUNTIF($A$2:A291,A291)</f>
        <v>7</v>
      </c>
    </row>
    <row r="292" spans="1:10" x14ac:dyDescent="0.55000000000000004">
      <c r="A292" t="s">
        <v>155</v>
      </c>
      <c r="B292">
        <v>2.5000000000000001E-2</v>
      </c>
      <c r="C292">
        <v>5.7</v>
      </c>
      <c r="D292">
        <v>10</v>
      </c>
      <c r="E292">
        <v>2.3025850929999998</v>
      </c>
      <c r="F292">
        <v>4</v>
      </c>
      <c r="G292">
        <v>2.287635077</v>
      </c>
      <c r="H292">
        <v>1</v>
      </c>
      <c r="I292">
        <v>8</v>
      </c>
      <c r="J292">
        <f>COUNTIF($A$2:A292,A292)</f>
        <v>7</v>
      </c>
    </row>
    <row r="293" spans="1:10" x14ac:dyDescent="0.55000000000000004">
      <c r="A293" t="s">
        <v>156</v>
      </c>
      <c r="B293">
        <v>5.2999999999999999E-2</v>
      </c>
      <c r="C293">
        <v>5.65</v>
      </c>
      <c r="D293">
        <v>11</v>
      </c>
      <c r="E293">
        <v>2.397895273</v>
      </c>
      <c r="F293">
        <v>4</v>
      </c>
      <c r="G293">
        <v>0.25150196200000002</v>
      </c>
      <c r="H293">
        <v>1</v>
      </c>
      <c r="I293">
        <v>8</v>
      </c>
      <c r="J293">
        <f>COUNTIF($A$2:A293,A293)</f>
        <v>7</v>
      </c>
    </row>
    <row r="294" spans="1:10" x14ac:dyDescent="0.55000000000000004">
      <c r="A294" t="s">
        <v>157</v>
      </c>
      <c r="B294">
        <v>2.1000000000000001E-2</v>
      </c>
      <c r="C294">
        <v>6.15</v>
      </c>
      <c r="D294">
        <v>23</v>
      </c>
      <c r="E294">
        <v>3.1354942160000001</v>
      </c>
      <c r="F294">
        <v>7</v>
      </c>
      <c r="G294">
        <v>1.5755533960000001</v>
      </c>
      <c r="H294">
        <v>2</v>
      </c>
      <c r="I294">
        <v>8</v>
      </c>
      <c r="J294">
        <f>COUNTIF($A$2:A294,A294)</f>
        <v>7</v>
      </c>
    </row>
    <row r="295" spans="1:10" x14ac:dyDescent="0.55000000000000004">
      <c r="A295" t="s">
        <v>158</v>
      </c>
      <c r="B295">
        <v>6.0999999999999999E-2</v>
      </c>
      <c r="C295">
        <v>6.4</v>
      </c>
      <c r="D295">
        <v>4</v>
      </c>
      <c r="E295">
        <v>1.386294361</v>
      </c>
      <c r="F295">
        <v>7</v>
      </c>
      <c r="G295">
        <v>0.40697080400000002</v>
      </c>
      <c r="H295">
        <v>2</v>
      </c>
      <c r="I295">
        <v>8</v>
      </c>
      <c r="J295">
        <f>COUNTIF($A$2:A295,A295)</f>
        <v>7</v>
      </c>
    </row>
    <row r="296" spans="1:10" x14ac:dyDescent="0.55000000000000004">
      <c r="A296" t="s">
        <v>159</v>
      </c>
      <c r="B296">
        <v>5.6000000000000001E-2</v>
      </c>
      <c r="C296">
        <v>5.4</v>
      </c>
      <c r="D296">
        <v>13</v>
      </c>
      <c r="E296">
        <v>2.5649493570000002</v>
      </c>
      <c r="F296">
        <v>4</v>
      </c>
      <c r="G296">
        <v>1.8805944619999999</v>
      </c>
      <c r="H296">
        <v>1</v>
      </c>
      <c r="I296">
        <v>8</v>
      </c>
      <c r="J296">
        <f>COUNTIF($A$2:A296,A296)</f>
        <v>7</v>
      </c>
    </row>
    <row r="297" spans="1:10" x14ac:dyDescent="0.55000000000000004">
      <c r="A297" t="s">
        <v>160</v>
      </c>
      <c r="B297">
        <v>0.02</v>
      </c>
      <c r="C297">
        <v>5.2</v>
      </c>
      <c r="D297">
        <v>1</v>
      </c>
      <c r="E297">
        <v>0</v>
      </c>
      <c r="F297">
        <v>4</v>
      </c>
      <c r="G297">
        <v>2.0667746519999999</v>
      </c>
      <c r="H297">
        <v>1</v>
      </c>
      <c r="I297">
        <v>8</v>
      </c>
      <c r="J297">
        <f>COUNTIF($A$2:A297,A297)</f>
        <v>7</v>
      </c>
    </row>
    <row r="298" spans="1:10" x14ac:dyDescent="0.55000000000000004">
      <c r="A298" t="s">
        <v>161</v>
      </c>
      <c r="B298">
        <v>6.6000000000000003E-2</v>
      </c>
      <c r="C298">
        <v>6.95</v>
      </c>
      <c r="D298">
        <v>24</v>
      </c>
      <c r="E298">
        <v>3.1780538300000001</v>
      </c>
      <c r="F298">
        <v>4</v>
      </c>
      <c r="G298">
        <v>3.3497362110000002</v>
      </c>
      <c r="H298">
        <v>1</v>
      </c>
      <c r="I298">
        <v>8</v>
      </c>
      <c r="J298">
        <f>COUNTIF($A$2:A298,A298)</f>
        <v>7</v>
      </c>
    </row>
    <row r="299" spans="1:10" x14ac:dyDescent="0.55000000000000004">
      <c r="A299" t="s">
        <v>162</v>
      </c>
      <c r="B299">
        <v>5.0000000000000001E-3</v>
      </c>
      <c r="C299">
        <v>6.05</v>
      </c>
      <c r="D299">
        <v>5</v>
      </c>
      <c r="E299">
        <v>1.609437912</v>
      </c>
      <c r="F299">
        <v>7</v>
      </c>
      <c r="G299">
        <v>5.1818291160000003</v>
      </c>
      <c r="H299">
        <v>2</v>
      </c>
      <c r="I299">
        <v>8</v>
      </c>
      <c r="J299">
        <f>COUNTIF($A$2:A299,A299)</f>
        <v>7</v>
      </c>
    </row>
    <row r="300" spans="1:10" x14ac:dyDescent="0.55000000000000004">
      <c r="A300" t="s">
        <v>163</v>
      </c>
      <c r="B300">
        <v>2.4E-2</v>
      </c>
      <c r="C300">
        <v>2.7</v>
      </c>
      <c r="D300">
        <v>3</v>
      </c>
      <c r="E300">
        <v>1.0986122890000001</v>
      </c>
      <c r="F300">
        <v>7</v>
      </c>
      <c r="G300">
        <v>2.4116888830000001</v>
      </c>
      <c r="H300">
        <v>3</v>
      </c>
      <c r="I300">
        <v>8</v>
      </c>
      <c r="J300">
        <f>COUNTIF($A$2:A300,A300)</f>
        <v>7</v>
      </c>
    </row>
    <row r="301" spans="1:10" x14ac:dyDescent="0.55000000000000004">
      <c r="A301" t="s">
        <v>164</v>
      </c>
      <c r="B301">
        <v>5.2999999999999999E-2</v>
      </c>
      <c r="C301">
        <v>6.05</v>
      </c>
      <c r="D301">
        <v>16</v>
      </c>
      <c r="E301">
        <v>2.7725887220000001</v>
      </c>
      <c r="F301">
        <v>6</v>
      </c>
      <c r="G301">
        <v>0.64339064099999999</v>
      </c>
      <c r="H301">
        <v>2</v>
      </c>
      <c r="I301">
        <v>8</v>
      </c>
      <c r="J301">
        <f>COUNTIF($A$2:A301,A301)</f>
        <v>7</v>
      </c>
    </row>
    <row r="302" spans="1:10" x14ac:dyDescent="0.55000000000000004">
      <c r="A302" t="s">
        <v>165</v>
      </c>
      <c r="B302">
        <v>1.6E-2</v>
      </c>
      <c r="C302">
        <v>8.65</v>
      </c>
      <c r="D302">
        <v>24</v>
      </c>
      <c r="E302">
        <v>3.1780538300000001</v>
      </c>
      <c r="F302">
        <v>5</v>
      </c>
      <c r="G302">
        <v>3.6144332380000002</v>
      </c>
      <c r="H302">
        <v>1</v>
      </c>
      <c r="I302">
        <v>8</v>
      </c>
      <c r="J302">
        <f>COUNTIF($A$2:A302,A302)</f>
        <v>7</v>
      </c>
    </row>
    <row r="303" spans="1:10" x14ac:dyDescent="0.55000000000000004">
      <c r="A303" t="s">
        <v>166</v>
      </c>
      <c r="B303">
        <v>1.7999999999999999E-2</v>
      </c>
      <c r="C303">
        <v>6.05</v>
      </c>
      <c r="D303">
        <v>2</v>
      </c>
      <c r="E303">
        <v>0.69314718099999995</v>
      </c>
      <c r="F303">
        <v>6</v>
      </c>
      <c r="G303">
        <v>1.0466822229999999</v>
      </c>
      <c r="H303">
        <v>2</v>
      </c>
      <c r="I303">
        <v>8</v>
      </c>
      <c r="J303">
        <f>COUNTIF($A$2:A303,A303)</f>
        <v>7</v>
      </c>
    </row>
    <row r="304" spans="1:10" x14ac:dyDescent="0.55000000000000004">
      <c r="A304" t="s">
        <v>167</v>
      </c>
      <c r="B304">
        <v>5.3999999999999999E-2</v>
      </c>
      <c r="C304">
        <v>4.0999999999999996</v>
      </c>
      <c r="D304">
        <v>1</v>
      </c>
      <c r="E304">
        <v>0</v>
      </c>
      <c r="F304">
        <v>10</v>
      </c>
      <c r="G304">
        <v>1.1063694209999999</v>
      </c>
      <c r="H304">
        <v>3</v>
      </c>
      <c r="I304">
        <v>8</v>
      </c>
      <c r="J304">
        <f>COUNTIF($A$2:A304,A304)</f>
        <v>7</v>
      </c>
    </row>
    <row r="305" spans="1:10" x14ac:dyDescent="0.55000000000000004">
      <c r="A305" t="s">
        <v>168</v>
      </c>
      <c r="B305">
        <v>5.1999999999999998E-2</v>
      </c>
      <c r="C305">
        <v>5.5</v>
      </c>
      <c r="D305">
        <v>10</v>
      </c>
      <c r="E305">
        <v>2.3025850929999998</v>
      </c>
      <c r="F305">
        <v>6</v>
      </c>
      <c r="G305">
        <v>2.3213042239999999</v>
      </c>
      <c r="H305">
        <v>2</v>
      </c>
      <c r="I305">
        <v>8</v>
      </c>
      <c r="J305">
        <f>COUNTIF($A$2:A305,A305)</f>
        <v>7</v>
      </c>
    </row>
    <row r="306" spans="1:10" x14ac:dyDescent="0.55000000000000004">
      <c r="A306" t="s">
        <v>169</v>
      </c>
      <c r="B306">
        <v>5.1999999999999998E-2</v>
      </c>
      <c r="C306">
        <v>4.5</v>
      </c>
      <c r="D306">
        <v>33</v>
      </c>
      <c r="E306">
        <v>3.496507561</v>
      </c>
      <c r="F306">
        <v>3</v>
      </c>
      <c r="G306">
        <v>3.1988310530000001</v>
      </c>
      <c r="H306">
        <v>1</v>
      </c>
      <c r="I306">
        <v>8</v>
      </c>
      <c r="J306">
        <f>COUNTIF($A$2:A306,A306)</f>
        <v>7</v>
      </c>
    </row>
    <row r="307" spans="1:10" x14ac:dyDescent="0.55000000000000004">
      <c r="A307" t="s">
        <v>170</v>
      </c>
      <c r="B307">
        <v>2.8000000000000001E-2</v>
      </c>
      <c r="C307">
        <v>1.75</v>
      </c>
      <c r="D307">
        <v>9</v>
      </c>
      <c r="E307">
        <v>2.1972245770000001</v>
      </c>
      <c r="F307">
        <v>7</v>
      </c>
      <c r="G307">
        <v>2.1299019490000002</v>
      </c>
      <c r="H307">
        <v>3</v>
      </c>
      <c r="I307">
        <v>8</v>
      </c>
      <c r="J307">
        <f>COUNTIF($A$2:A307,A307)</f>
        <v>7</v>
      </c>
    </row>
    <row r="308" spans="1:10" x14ac:dyDescent="0.55000000000000004">
      <c r="A308" t="s">
        <v>171</v>
      </c>
      <c r="B308">
        <v>5.5E-2</v>
      </c>
      <c r="C308">
        <v>4.4000000000000004</v>
      </c>
      <c r="D308">
        <v>1</v>
      </c>
      <c r="E308">
        <v>0</v>
      </c>
      <c r="F308">
        <v>6</v>
      </c>
      <c r="G308">
        <v>1.400596964</v>
      </c>
      <c r="H308">
        <v>2</v>
      </c>
      <c r="I308">
        <v>10</v>
      </c>
      <c r="J308">
        <f>COUNTIF($A$2:A308,A308)</f>
        <v>2</v>
      </c>
    </row>
    <row r="309" spans="1:10" x14ac:dyDescent="0.55000000000000004">
      <c r="A309" t="s">
        <v>172</v>
      </c>
      <c r="B309">
        <v>5.6000000000000001E-2</v>
      </c>
      <c r="C309">
        <v>5.7</v>
      </c>
      <c r="D309">
        <v>9</v>
      </c>
      <c r="E309">
        <v>2.1972245770000001</v>
      </c>
      <c r="F309">
        <v>6</v>
      </c>
      <c r="G309">
        <v>1.876621885</v>
      </c>
      <c r="H309">
        <v>2</v>
      </c>
      <c r="I309">
        <v>10</v>
      </c>
      <c r="J309">
        <f>COUNTIF($A$2:A309,A309)</f>
        <v>2</v>
      </c>
    </row>
    <row r="310" spans="1:10" x14ac:dyDescent="0.55000000000000004">
      <c r="A310" t="s">
        <v>173</v>
      </c>
      <c r="B310">
        <v>7.2999999999999995E-2</v>
      </c>
      <c r="C310">
        <v>4.9000000000000004</v>
      </c>
      <c r="D310">
        <v>7</v>
      </c>
      <c r="E310">
        <v>1.9459101489999999</v>
      </c>
      <c r="F310">
        <v>5</v>
      </c>
      <c r="G310">
        <v>0.58416263999999996</v>
      </c>
      <c r="H310">
        <v>1</v>
      </c>
      <c r="I310">
        <v>10</v>
      </c>
      <c r="J310">
        <f>COUNTIF($A$2:A310,A310)</f>
        <v>2</v>
      </c>
    </row>
    <row r="311" spans="1:10" x14ac:dyDescent="0.55000000000000004">
      <c r="A311" t="s">
        <v>174</v>
      </c>
      <c r="B311">
        <v>2.7E-2</v>
      </c>
      <c r="C311">
        <v>7.5</v>
      </c>
      <c r="D311">
        <v>8</v>
      </c>
      <c r="E311">
        <v>2.0794415420000001</v>
      </c>
      <c r="F311">
        <v>4</v>
      </c>
      <c r="G311">
        <v>3.173214846</v>
      </c>
      <c r="H311">
        <v>2</v>
      </c>
      <c r="I311">
        <v>10</v>
      </c>
      <c r="J311">
        <f>COUNTIF($A$2:A311,A311)</f>
        <v>2</v>
      </c>
    </row>
    <row r="312" spans="1:10" x14ac:dyDescent="0.55000000000000004">
      <c r="A312" t="s">
        <v>175</v>
      </c>
      <c r="B312">
        <v>1.7999999999999999E-2</v>
      </c>
      <c r="C312">
        <v>5.7</v>
      </c>
      <c r="D312">
        <v>9</v>
      </c>
      <c r="E312">
        <v>2.1972245770000001</v>
      </c>
      <c r="F312">
        <v>10</v>
      </c>
      <c r="G312">
        <v>0.41392047399999998</v>
      </c>
      <c r="H312">
        <v>3</v>
      </c>
      <c r="I312">
        <v>10</v>
      </c>
      <c r="J312">
        <f>COUNTIF($A$2:A312,A312)</f>
        <v>2</v>
      </c>
    </row>
    <row r="313" spans="1:10" x14ac:dyDescent="0.55000000000000004">
      <c r="A313" t="s">
        <v>176</v>
      </c>
      <c r="B313">
        <v>1.7000000000000001E-2</v>
      </c>
      <c r="C313">
        <v>6.1</v>
      </c>
      <c r="D313">
        <v>37</v>
      </c>
      <c r="E313">
        <v>3.6109179130000002</v>
      </c>
      <c r="F313">
        <v>8</v>
      </c>
      <c r="G313">
        <v>1.476122012</v>
      </c>
      <c r="H313">
        <v>2</v>
      </c>
      <c r="I313">
        <v>10</v>
      </c>
      <c r="J313">
        <f>COUNTIF($A$2:A313,A313)</f>
        <v>2</v>
      </c>
    </row>
    <row r="314" spans="1:10" x14ac:dyDescent="0.55000000000000004">
      <c r="A314" t="s">
        <v>177</v>
      </c>
      <c r="B314">
        <v>2.1000000000000001E-2</v>
      </c>
      <c r="C314">
        <v>2.9</v>
      </c>
      <c r="D314">
        <v>1</v>
      </c>
      <c r="E314">
        <v>0</v>
      </c>
      <c r="F314">
        <v>9</v>
      </c>
      <c r="G314">
        <v>1.6721828860000001</v>
      </c>
      <c r="H314">
        <v>4</v>
      </c>
      <c r="I314">
        <v>10</v>
      </c>
      <c r="J314">
        <f>COUNTIF($A$2:A314,A314)</f>
        <v>2</v>
      </c>
    </row>
    <row r="315" spans="1:10" x14ac:dyDescent="0.55000000000000004">
      <c r="A315" t="s">
        <v>178</v>
      </c>
      <c r="B315">
        <v>5.1999999999999998E-2</v>
      </c>
      <c r="C315">
        <v>4.6500000000000004</v>
      </c>
      <c r="D315">
        <v>4</v>
      </c>
      <c r="E315">
        <v>1.386294361</v>
      </c>
      <c r="F315">
        <v>4</v>
      </c>
      <c r="G315">
        <v>2.1403398779999998</v>
      </c>
      <c r="H315">
        <v>1</v>
      </c>
      <c r="I315">
        <v>10</v>
      </c>
      <c r="J315">
        <f>COUNTIF($A$2:A315,A315)</f>
        <v>2</v>
      </c>
    </row>
    <row r="316" spans="1:10" x14ac:dyDescent="0.55000000000000004">
      <c r="A316" t="s">
        <v>179</v>
      </c>
      <c r="B316">
        <v>2.1000000000000001E-2</v>
      </c>
      <c r="C316">
        <v>6.9</v>
      </c>
      <c r="D316">
        <v>19</v>
      </c>
      <c r="E316">
        <v>2.9444389790000001</v>
      </c>
      <c r="F316">
        <v>4</v>
      </c>
      <c r="G316">
        <v>1.173394746</v>
      </c>
      <c r="H316">
        <v>1</v>
      </c>
      <c r="I316">
        <v>10</v>
      </c>
      <c r="J316">
        <f>COUNTIF($A$2:A316,A316)</f>
        <v>2</v>
      </c>
    </row>
    <row r="317" spans="1:10" x14ac:dyDescent="0.55000000000000004">
      <c r="A317" t="s">
        <v>180</v>
      </c>
      <c r="B317">
        <v>2.7E-2</v>
      </c>
      <c r="C317">
        <v>6.1</v>
      </c>
      <c r="D317">
        <v>9</v>
      </c>
      <c r="E317">
        <v>2.1972245770000001</v>
      </c>
      <c r="F317">
        <v>5</v>
      </c>
      <c r="G317">
        <v>0.67355275699999995</v>
      </c>
      <c r="H317">
        <v>2</v>
      </c>
      <c r="I317">
        <v>10</v>
      </c>
      <c r="J317">
        <f>COUNTIF($A$2:A317,A317)</f>
        <v>2</v>
      </c>
    </row>
    <row r="318" spans="1:10" x14ac:dyDescent="0.55000000000000004">
      <c r="A318" t="s">
        <v>181</v>
      </c>
      <c r="B318">
        <v>0.05</v>
      </c>
      <c r="C318">
        <v>7.1</v>
      </c>
      <c r="D318">
        <v>10</v>
      </c>
      <c r="E318">
        <v>2.3025850929999998</v>
      </c>
      <c r="F318">
        <v>5</v>
      </c>
      <c r="G318">
        <v>-5.5492650999999997E-2</v>
      </c>
      <c r="H318">
        <v>1</v>
      </c>
      <c r="I318">
        <v>10</v>
      </c>
      <c r="J318">
        <f>COUNTIF($A$2:A318,A318)</f>
        <v>2</v>
      </c>
    </row>
    <row r="319" spans="1:10" x14ac:dyDescent="0.55000000000000004">
      <c r="A319" t="s">
        <v>182</v>
      </c>
      <c r="B319">
        <v>5.2999999999999999E-2</v>
      </c>
      <c r="C319">
        <v>6.7</v>
      </c>
      <c r="D319">
        <v>19</v>
      </c>
      <c r="E319">
        <v>2.9444389790000001</v>
      </c>
      <c r="F319">
        <v>3</v>
      </c>
      <c r="G319">
        <v>3.2498227179999999</v>
      </c>
      <c r="H319">
        <v>1</v>
      </c>
      <c r="I319">
        <v>10</v>
      </c>
      <c r="J319">
        <f>COUNTIF($A$2:A319,A319)</f>
        <v>2</v>
      </c>
    </row>
    <row r="320" spans="1:10" x14ac:dyDescent="0.55000000000000004">
      <c r="A320" t="s">
        <v>183</v>
      </c>
      <c r="B320">
        <v>1.6E-2</v>
      </c>
      <c r="C320">
        <v>6.2</v>
      </c>
      <c r="D320">
        <v>36</v>
      </c>
      <c r="E320">
        <v>3.5835189380000001</v>
      </c>
      <c r="F320">
        <v>5</v>
      </c>
      <c r="G320">
        <v>3.1402849879999999</v>
      </c>
      <c r="H320">
        <v>1</v>
      </c>
      <c r="I320">
        <v>10</v>
      </c>
      <c r="J320">
        <f>COUNTIF($A$2:A320,A320)</f>
        <v>2</v>
      </c>
    </row>
    <row r="321" spans="1:10" x14ac:dyDescent="0.55000000000000004">
      <c r="A321" t="s">
        <v>184</v>
      </c>
      <c r="B321">
        <v>1.0999999999999999E-2</v>
      </c>
      <c r="C321">
        <v>6.4</v>
      </c>
      <c r="D321">
        <v>1</v>
      </c>
      <c r="E321">
        <v>0</v>
      </c>
      <c r="F321">
        <v>9</v>
      </c>
      <c r="G321">
        <v>0.82453257899999999</v>
      </c>
      <c r="H321">
        <v>4</v>
      </c>
      <c r="I321">
        <v>10</v>
      </c>
      <c r="J321">
        <f>COUNTIF($A$2:A321,A321)</f>
        <v>2</v>
      </c>
    </row>
    <row r="322" spans="1:10" x14ac:dyDescent="0.55000000000000004">
      <c r="A322" t="s">
        <v>185</v>
      </c>
      <c r="B322">
        <v>5.1999999999999998E-2</v>
      </c>
      <c r="C322">
        <v>4.25</v>
      </c>
      <c r="D322">
        <v>23</v>
      </c>
      <c r="E322">
        <v>3.1354942160000001</v>
      </c>
      <c r="F322">
        <v>5</v>
      </c>
      <c r="G322">
        <v>1.4673793509999999</v>
      </c>
      <c r="H322">
        <v>1</v>
      </c>
      <c r="I322">
        <v>10</v>
      </c>
      <c r="J322">
        <f>COUNTIF($A$2:A322,A322)</f>
        <v>2</v>
      </c>
    </row>
    <row r="323" spans="1:10" x14ac:dyDescent="0.55000000000000004">
      <c r="A323" t="s">
        <v>186</v>
      </c>
      <c r="B323">
        <v>5.6000000000000001E-2</v>
      </c>
      <c r="C323">
        <v>7.75</v>
      </c>
      <c r="D323">
        <v>7</v>
      </c>
      <c r="E323">
        <v>1.9459101489999999</v>
      </c>
      <c r="F323">
        <v>6</v>
      </c>
      <c r="G323">
        <v>4.506836088</v>
      </c>
      <c r="H323">
        <v>3</v>
      </c>
      <c r="I323">
        <v>10</v>
      </c>
      <c r="J323">
        <f>COUNTIF($A$2:A323,A323)</f>
        <v>2</v>
      </c>
    </row>
    <row r="324" spans="1:10" x14ac:dyDescent="0.55000000000000004">
      <c r="A324" t="s">
        <v>187</v>
      </c>
      <c r="B324">
        <v>2.5999999999999999E-2</v>
      </c>
      <c r="C324">
        <v>2.1</v>
      </c>
      <c r="D324">
        <v>1</v>
      </c>
      <c r="E324">
        <v>0</v>
      </c>
      <c r="F324">
        <v>8</v>
      </c>
      <c r="G324">
        <v>2.1033899690000002</v>
      </c>
      <c r="H324">
        <v>3</v>
      </c>
      <c r="I324">
        <v>10</v>
      </c>
      <c r="J324">
        <f>COUNTIF($A$2:A324,A324)</f>
        <v>2</v>
      </c>
    </row>
    <row r="325" spans="1:10" x14ac:dyDescent="0.55000000000000004">
      <c r="A325" t="s">
        <v>188</v>
      </c>
      <c r="B325">
        <v>1.7999999999999999E-2</v>
      </c>
      <c r="C325">
        <v>6.05</v>
      </c>
      <c r="D325">
        <v>1</v>
      </c>
      <c r="E325">
        <v>0</v>
      </c>
      <c r="F325">
        <v>8</v>
      </c>
      <c r="G325">
        <v>2.94541977</v>
      </c>
      <c r="H325">
        <v>3</v>
      </c>
      <c r="I325">
        <v>10</v>
      </c>
      <c r="J325">
        <f>COUNTIF($A$2:A325,A325)</f>
        <v>2</v>
      </c>
    </row>
    <row r="326" spans="1:10" x14ac:dyDescent="0.55000000000000004">
      <c r="A326" t="s">
        <v>171</v>
      </c>
      <c r="B326">
        <v>5.5E-2</v>
      </c>
      <c r="C326">
        <v>4.4000000000000004</v>
      </c>
      <c r="D326">
        <v>1</v>
      </c>
      <c r="E326">
        <v>0</v>
      </c>
      <c r="F326">
        <v>6</v>
      </c>
      <c r="G326">
        <v>1.400596964</v>
      </c>
      <c r="H326">
        <v>2</v>
      </c>
      <c r="I326">
        <v>10</v>
      </c>
      <c r="J326">
        <f>COUNTIF($A$2:A326,A326)</f>
        <v>3</v>
      </c>
    </row>
    <row r="327" spans="1:10" x14ac:dyDescent="0.55000000000000004">
      <c r="A327" t="s">
        <v>172</v>
      </c>
      <c r="B327">
        <v>5.6000000000000001E-2</v>
      </c>
      <c r="C327">
        <v>5.7</v>
      </c>
      <c r="D327">
        <v>9</v>
      </c>
      <c r="E327">
        <v>2.1972245770000001</v>
      </c>
      <c r="F327">
        <v>6</v>
      </c>
      <c r="G327">
        <v>1.876621885</v>
      </c>
      <c r="H327">
        <v>2</v>
      </c>
      <c r="I327">
        <v>10</v>
      </c>
      <c r="J327">
        <f>COUNTIF($A$2:A327,A327)</f>
        <v>3</v>
      </c>
    </row>
    <row r="328" spans="1:10" x14ac:dyDescent="0.55000000000000004">
      <c r="A328" t="s">
        <v>173</v>
      </c>
      <c r="B328">
        <v>7.2999999999999995E-2</v>
      </c>
      <c r="C328">
        <v>4.9000000000000004</v>
      </c>
      <c r="D328">
        <v>7</v>
      </c>
      <c r="E328">
        <v>1.9459101489999999</v>
      </c>
      <c r="F328">
        <v>5</v>
      </c>
      <c r="G328">
        <v>0.58416263999999996</v>
      </c>
      <c r="H328">
        <v>1</v>
      </c>
      <c r="I328">
        <v>10</v>
      </c>
      <c r="J328">
        <f>COUNTIF($A$2:A328,A328)</f>
        <v>3</v>
      </c>
    </row>
    <row r="329" spans="1:10" x14ac:dyDescent="0.55000000000000004">
      <c r="A329" t="s">
        <v>174</v>
      </c>
      <c r="B329">
        <v>2.7E-2</v>
      </c>
      <c r="C329">
        <v>7.5</v>
      </c>
      <c r="D329">
        <v>8</v>
      </c>
      <c r="E329">
        <v>2.0794415420000001</v>
      </c>
      <c r="F329">
        <v>4</v>
      </c>
      <c r="G329">
        <v>3.173214846</v>
      </c>
      <c r="H329">
        <v>2</v>
      </c>
      <c r="I329">
        <v>10</v>
      </c>
      <c r="J329">
        <f>COUNTIF($A$2:A329,A329)</f>
        <v>3</v>
      </c>
    </row>
    <row r="330" spans="1:10" x14ac:dyDescent="0.55000000000000004">
      <c r="A330" t="s">
        <v>175</v>
      </c>
      <c r="B330">
        <v>1.7999999999999999E-2</v>
      </c>
      <c r="C330">
        <v>5.7</v>
      </c>
      <c r="D330">
        <v>9</v>
      </c>
      <c r="E330">
        <v>2.1972245770000001</v>
      </c>
      <c r="F330">
        <v>10</v>
      </c>
      <c r="G330">
        <v>0.41392047399999998</v>
      </c>
      <c r="H330">
        <v>3</v>
      </c>
      <c r="I330">
        <v>10</v>
      </c>
      <c r="J330">
        <f>COUNTIF($A$2:A330,A330)</f>
        <v>3</v>
      </c>
    </row>
    <row r="331" spans="1:10" x14ac:dyDescent="0.55000000000000004">
      <c r="A331" t="s">
        <v>176</v>
      </c>
      <c r="B331">
        <v>1.7000000000000001E-2</v>
      </c>
      <c r="C331">
        <v>6.1</v>
      </c>
      <c r="D331">
        <v>37</v>
      </c>
      <c r="E331">
        <v>3.6109179130000002</v>
      </c>
      <c r="F331">
        <v>8</v>
      </c>
      <c r="G331">
        <v>1.476122012</v>
      </c>
      <c r="H331">
        <v>2</v>
      </c>
      <c r="I331">
        <v>10</v>
      </c>
      <c r="J331">
        <f>COUNTIF($A$2:A331,A331)</f>
        <v>3</v>
      </c>
    </row>
    <row r="332" spans="1:10" x14ac:dyDescent="0.55000000000000004">
      <c r="A332" t="s">
        <v>177</v>
      </c>
      <c r="B332">
        <v>2.1000000000000001E-2</v>
      </c>
      <c r="C332">
        <v>2.9</v>
      </c>
      <c r="D332">
        <v>1</v>
      </c>
      <c r="E332">
        <v>0</v>
      </c>
      <c r="F332">
        <v>9</v>
      </c>
      <c r="G332">
        <v>1.6721828860000001</v>
      </c>
      <c r="H332">
        <v>4</v>
      </c>
      <c r="I332">
        <v>10</v>
      </c>
      <c r="J332">
        <f>COUNTIF($A$2:A332,A332)</f>
        <v>3</v>
      </c>
    </row>
    <row r="333" spans="1:10" x14ac:dyDescent="0.55000000000000004">
      <c r="A333" t="s">
        <v>178</v>
      </c>
      <c r="B333">
        <v>5.1999999999999998E-2</v>
      </c>
      <c r="C333">
        <v>4.6500000000000004</v>
      </c>
      <c r="D333">
        <v>4</v>
      </c>
      <c r="E333">
        <v>1.386294361</v>
      </c>
      <c r="F333">
        <v>4</v>
      </c>
      <c r="G333">
        <v>2.1403398779999998</v>
      </c>
      <c r="H333">
        <v>1</v>
      </c>
      <c r="I333">
        <v>10</v>
      </c>
      <c r="J333">
        <f>COUNTIF($A$2:A333,A333)</f>
        <v>3</v>
      </c>
    </row>
    <row r="334" spans="1:10" x14ac:dyDescent="0.55000000000000004">
      <c r="A334" t="s">
        <v>179</v>
      </c>
      <c r="B334">
        <v>2.1000000000000001E-2</v>
      </c>
      <c r="C334">
        <v>6.9</v>
      </c>
      <c r="D334">
        <v>19</v>
      </c>
      <c r="E334">
        <v>2.9444389790000001</v>
      </c>
      <c r="F334">
        <v>4</v>
      </c>
      <c r="G334">
        <v>1.173394746</v>
      </c>
      <c r="H334">
        <v>1</v>
      </c>
      <c r="I334">
        <v>10</v>
      </c>
      <c r="J334">
        <f>COUNTIF($A$2:A334,A334)</f>
        <v>3</v>
      </c>
    </row>
    <row r="335" spans="1:10" x14ac:dyDescent="0.55000000000000004">
      <c r="A335" t="s">
        <v>180</v>
      </c>
      <c r="B335">
        <v>2.7E-2</v>
      </c>
      <c r="C335">
        <v>6.1</v>
      </c>
      <c r="D335">
        <v>9</v>
      </c>
      <c r="E335">
        <v>2.1972245770000001</v>
      </c>
      <c r="F335">
        <v>5</v>
      </c>
      <c r="G335">
        <v>0.67355275699999995</v>
      </c>
      <c r="H335">
        <v>2</v>
      </c>
      <c r="I335">
        <v>10</v>
      </c>
      <c r="J335">
        <f>COUNTIF($A$2:A335,A335)</f>
        <v>3</v>
      </c>
    </row>
    <row r="336" spans="1:10" x14ac:dyDescent="0.55000000000000004">
      <c r="A336" t="s">
        <v>181</v>
      </c>
      <c r="B336">
        <v>0.05</v>
      </c>
      <c r="C336">
        <v>7.1</v>
      </c>
      <c r="D336">
        <v>10</v>
      </c>
      <c r="E336">
        <v>2.3025850929999998</v>
      </c>
      <c r="F336">
        <v>5</v>
      </c>
      <c r="G336">
        <v>-5.5492650999999997E-2</v>
      </c>
      <c r="H336">
        <v>1</v>
      </c>
      <c r="I336">
        <v>10</v>
      </c>
      <c r="J336">
        <f>COUNTIF($A$2:A336,A336)</f>
        <v>3</v>
      </c>
    </row>
    <row r="337" spans="1:10" x14ac:dyDescent="0.55000000000000004">
      <c r="A337" t="s">
        <v>182</v>
      </c>
      <c r="B337">
        <v>5.2999999999999999E-2</v>
      </c>
      <c r="C337">
        <v>6.7</v>
      </c>
      <c r="D337">
        <v>19</v>
      </c>
      <c r="E337">
        <v>2.9444389790000001</v>
      </c>
      <c r="F337">
        <v>3</v>
      </c>
      <c r="G337">
        <v>3.2498227179999999</v>
      </c>
      <c r="H337">
        <v>1</v>
      </c>
      <c r="I337">
        <v>10</v>
      </c>
      <c r="J337">
        <f>COUNTIF($A$2:A337,A337)</f>
        <v>3</v>
      </c>
    </row>
    <row r="338" spans="1:10" x14ac:dyDescent="0.55000000000000004">
      <c r="A338" t="s">
        <v>183</v>
      </c>
      <c r="B338">
        <v>1.6E-2</v>
      </c>
      <c r="C338">
        <v>6.2</v>
      </c>
      <c r="D338">
        <v>36</v>
      </c>
      <c r="E338">
        <v>3.5835189380000001</v>
      </c>
      <c r="F338">
        <v>5</v>
      </c>
      <c r="G338">
        <v>3.1402849879999999</v>
      </c>
      <c r="H338">
        <v>1</v>
      </c>
      <c r="I338">
        <v>10</v>
      </c>
      <c r="J338">
        <f>COUNTIF($A$2:A338,A338)</f>
        <v>3</v>
      </c>
    </row>
    <row r="339" spans="1:10" x14ac:dyDescent="0.55000000000000004">
      <c r="A339" t="s">
        <v>184</v>
      </c>
      <c r="B339">
        <v>1.0999999999999999E-2</v>
      </c>
      <c r="C339">
        <v>6.4</v>
      </c>
      <c r="D339">
        <v>1</v>
      </c>
      <c r="E339">
        <v>0</v>
      </c>
      <c r="F339">
        <v>9</v>
      </c>
      <c r="G339">
        <v>0.82453257899999999</v>
      </c>
      <c r="H339">
        <v>4</v>
      </c>
      <c r="I339">
        <v>10</v>
      </c>
      <c r="J339">
        <f>COUNTIF($A$2:A339,A339)</f>
        <v>3</v>
      </c>
    </row>
    <row r="340" spans="1:10" x14ac:dyDescent="0.55000000000000004">
      <c r="A340" t="s">
        <v>185</v>
      </c>
      <c r="B340">
        <v>5.1999999999999998E-2</v>
      </c>
      <c r="C340">
        <v>4.25</v>
      </c>
      <c r="D340">
        <v>23</v>
      </c>
      <c r="E340">
        <v>3.1354942160000001</v>
      </c>
      <c r="F340">
        <v>5</v>
      </c>
      <c r="G340">
        <v>1.4673793509999999</v>
      </c>
      <c r="H340">
        <v>1</v>
      </c>
      <c r="I340">
        <v>10</v>
      </c>
      <c r="J340">
        <f>COUNTIF($A$2:A340,A340)</f>
        <v>3</v>
      </c>
    </row>
    <row r="341" spans="1:10" x14ac:dyDescent="0.55000000000000004">
      <c r="A341" t="s">
        <v>186</v>
      </c>
      <c r="B341">
        <v>5.6000000000000001E-2</v>
      </c>
      <c r="C341">
        <v>7.75</v>
      </c>
      <c r="D341">
        <v>7</v>
      </c>
      <c r="E341">
        <v>1.9459101489999999</v>
      </c>
      <c r="F341">
        <v>6</v>
      </c>
      <c r="G341">
        <v>4.506836088</v>
      </c>
      <c r="H341">
        <v>3</v>
      </c>
      <c r="I341">
        <v>10</v>
      </c>
      <c r="J341">
        <f>COUNTIF($A$2:A341,A341)</f>
        <v>3</v>
      </c>
    </row>
    <row r="342" spans="1:10" x14ac:dyDescent="0.55000000000000004">
      <c r="A342" t="s">
        <v>187</v>
      </c>
      <c r="B342">
        <v>2.5999999999999999E-2</v>
      </c>
      <c r="C342">
        <v>2.1</v>
      </c>
      <c r="D342">
        <v>1</v>
      </c>
      <c r="E342">
        <v>0</v>
      </c>
      <c r="F342">
        <v>8</v>
      </c>
      <c r="G342">
        <v>2.1033899690000002</v>
      </c>
      <c r="H342">
        <v>3</v>
      </c>
      <c r="I342">
        <v>10</v>
      </c>
      <c r="J342">
        <f>COUNTIF($A$2:A342,A342)</f>
        <v>3</v>
      </c>
    </row>
    <row r="343" spans="1:10" x14ac:dyDescent="0.55000000000000004">
      <c r="A343" t="s">
        <v>188</v>
      </c>
      <c r="B343">
        <v>1.7999999999999999E-2</v>
      </c>
      <c r="C343">
        <v>6.05</v>
      </c>
      <c r="D343">
        <v>1</v>
      </c>
      <c r="E343">
        <v>0</v>
      </c>
      <c r="F343">
        <v>8</v>
      </c>
      <c r="G343">
        <v>2.94541977</v>
      </c>
      <c r="H343">
        <v>3</v>
      </c>
      <c r="I343">
        <v>10</v>
      </c>
      <c r="J343">
        <f>COUNTIF($A$2:A343,A343)</f>
        <v>3</v>
      </c>
    </row>
    <row r="344" spans="1:10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  <c r="J344">
        <f>COUNTIF($A$2:A344,A344)</f>
        <v>4</v>
      </c>
    </row>
    <row r="345" spans="1:10" x14ac:dyDescent="0.55000000000000004">
      <c r="A345" t="s">
        <v>172</v>
      </c>
      <c r="B345">
        <v>5.6000000000000001E-2</v>
      </c>
      <c r="C345">
        <v>5.7</v>
      </c>
      <c r="D345">
        <v>9</v>
      </c>
      <c r="E345">
        <v>2.1972245770000001</v>
      </c>
      <c r="F345">
        <v>6</v>
      </c>
      <c r="G345">
        <v>1.876621885</v>
      </c>
      <c r="H345">
        <v>2</v>
      </c>
      <c r="I345">
        <v>10</v>
      </c>
      <c r="J345">
        <f>COUNTIF($A$2:A345,A345)</f>
        <v>4</v>
      </c>
    </row>
    <row r="346" spans="1:10" x14ac:dyDescent="0.55000000000000004">
      <c r="A346" t="s">
        <v>173</v>
      </c>
      <c r="B346">
        <v>7.2999999999999995E-2</v>
      </c>
      <c r="C346">
        <v>4.9000000000000004</v>
      </c>
      <c r="D346">
        <v>7</v>
      </c>
      <c r="E346">
        <v>1.9459101489999999</v>
      </c>
      <c r="F346">
        <v>5</v>
      </c>
      <c r="G346">
        <v>0.58416263999999996</v>
      </c>
      <c r="H346">
        <v>1</v>
      </c>
      <c r="I346">
        <v>10</v>
      </c>
      <c r="J346">
        <f>COUNTIF($A$2:A346,A346)</f>
        <v>4</v>
      </c>
    </row>
    <row r="347" spans="1:10" x14ac:dyDescent="0.55000000000000004">
      <c r="A347" t="s">
        <v>174</v>
      </c>
      <c r="B347">
        <v>2.7E-2</v>
      </c>
      <c r="C347">
        <v>7.5</v>
      </c>
      <c r="D347">
        <v>8</v>
      </c>
      <c r="E347">
        <v>2.0794415420000001</v>
      </c>
      <c r="F347">
        <v>4</v>
      </c>
      <c r="G347">
        <v>3.173214846</v>
      </c>
      <c r="H347">
        <v>2</v>
      </c>
      <c r="I347">
        <v>10</v>
      </c>
      <c r="J347">
        <f>COUNTIF($A$2:A347,A347)</f>
        <v>4</v>
      </c>
    </row>
    <row r="348" spans="1:10" x14ac:dyDescent="0.55000000000000004">
      <c r="A348" t="s">
        <v>175</v>
      </c>
      <c r="B348">
        <v>1.7999999999999999E-2</v>
      </c>
      <c r="C348">
        <v>5.7</v>
      </c>
      <c r="D348">
        <v>9</v>
      </c>
      <c r="E348">
        <v>2.1972245770000001</v>
      </c>
      <c r="F348">
        <v>10</v>
      </c>
      <c r="G348">
        <v>0.41392047399999998</v>
      </c>
      <c r="H348">
        <v>3</v>
      </c>
      <c r="I348">
        <v>10</v>
      </c>
      <c r="J348">
        <f>COUNTIF($A$2:A348,A348)</f>
        <v>4</v>
      </c>
    </row>
    <row r="349" spans="1:10" x14ac:dyDescent="0.55000000000000004">
      <c r="A349" t="s">
        <v>176</v>
      </c>
      <c r="B349">
        <v>1.7000000000000001E-2</v>
      </c>
      <c r="C349">
        <v>6.1</v>
      </c>
      <c r="D349">
        <v>37</v>
      </c>
      <c r="E349">
        <v>3.6109179130000002</v>
      </c>
      <c r="F349">
        <v>8</v>
      </c>
      <c r="G349">
        <v>1.476122012</v>
      </c>
      <c r="H349">
        <v>2</v>
      </c>
      <c r="I349">
        <v>10</v>
      </c>
      <c r="J349">
        <f>COUNTIF($A$2:A349,A349)</f>
        <v>4</v>
      </c>
    </row>
    <row r="350" spans="1:10" x14ac:dyDescent="0.55000000000000004">
      <c r="A350" t="s">
        <v>177</v>
      </c>
      <c r="B350">
        <v>2.1000000000000001E-2</v>
      </c>
      <c r="C350">
        <v>2.9</v>
      </c>
      <c r="D350">
        <v>1</v>
      </c>
      <c r="E350">
        <v>0</v>
      </c>
      <c r="F350">
        <v>9</v>
      </c>
      <c r="G350">
        <v>1.6721828860000001</v>
      </c>
      <c r="H350">
        <v>4</v>
      </c>
      <c r="I350">
        <v>10</v>
      </c>
      <c r="J350">
        <f>COUNTIF($A$2:A350,A350)</f>
        <v>4</v>
      </c>
    </row>
    <row r="351" spans="1:10" x14ac:dyDescent="0.55000000000000004">
      <c r="A351" t="s">
        <v>178</v>
      </c>
      <c r="B351">
        <v>5.1999999999999998E-2</v>
      </c>
      <c r="C351">
        <v>4.6500000000000004</v>
      </c>
      <c r="D351">
        <v>4</v>
      </c>
      <c r="E351">
        <v>1.386294361</v>
      </c>
      <c r="F351">
        <v>4</v>
      </c>
      <c r="G351">
        <v>2.1403398779999998</v>
      </c>
      <c r="H351">
        <v>1</v>
      </c>
      <c r="I351">
        <v>10</v>
      </c>
      <c r="J351">
        <f>COUNTIF($A$2:A351,A351)</f>
        <v>4</v>
      </c>
    </row>
    <row r="352" spans="1:10" x14ac:dyDescent="0.55000000000000004">
      <c r="A352" t="s">
        <v>179</v>
      </c>
      <c r="B352">
        <v>2.1000000000000001E-2</v>
      </c>
      <c r="C352">
        <v>6.9</v>
      </c>
      <c r="D352">
        <v>19</v>
      </c>
      <c r="E352">
        <v>2.9444389790000001</v>
      </c>
      <c r="F352">
        <v>4</v>
      </c>
      <c r="G352">
        <v>1.173394746</v>
      </c>
      <c r="H352">
        <v>1</v>
      </c>
      <c r="I352">
        <v>10</v>
      </c>
      <c r="J352">
        <f>COUNTIF($A$2:A352,A352)</f>
        <v>4</v>
      </c>
    </row>
    <row r="353" spans="1:10" x14ac:dyDescent="0.55000000000000004">
      <c r="A353" t="s">
        <v>180</v>
      </c>
      <c r="B353">
        <v>2.7E-2</v>
      </c>
      <c r="C353">
        <v>6.1</v>
      </c>
      <c r="D353">
        <v>9</v>
      </c>
      <c r="E353">
        <v>2.1972245770000001</v>
      </c>
      <c r="F353">
        <v>5</v>
      </c>
      <c r="G353">
        <v>0.67355275699999995</v>
      </c>
      <c r="H353">
        <v>2</v>
      </c>
      <c r="I353">
        <v>10</v>
      </c>
      <c r="J353">
        <f>COUNTIF($A$2:A353,A353)</f>
        <v>4</v>
      </c>
    </row>
    <row r="354" spans="1:10" x14ac:dyDescent="0.55000000000000004">
      <c r="A354" t="s">
        <v>181</v>
      </c>
      <c r="B354">
        <v>0.05</v>
      </c>
      <c r="C354">
        <v>7.1</v>
      </c>
      <c r="D354">
        <v>10</v>
      </c>
      <c r="E354">
        <v>2.3025850929999998</v>
      </c>
      <c r="F354">
        <v>5</v>
      </c>
      <c r="G354">
        <v>-5.5492650999999997E-2</v>
      </c>
      <c r="H354">
        <v>1</v>
      </c>
      <c r="I354">
        <v>10</v>
      </c>
      <c r="J354">
        <f>COUNTIF($A$2:A354,A354)</f>
        <v>4</v>
      </c>
    </row>
    <row r="355" spans="1:10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  <c r="J355">
        <f>COUNTIF($A$2:A355,A355)</f>
        <v>4</v>
      </c>
    </row>
    <row r="356" spans="1:10" x14ac:dyDescent="0.55000000000000004">
      <c r="A356" t="s">
        <v>183</v>
      </c>
      <c r="B356">
        <v>1.6E-2</v>
      </c>
      <c r="C356">
        <v>6.2</v>
      </c>
      <c r="D356">
        <v>36</v>
      </c>
      <c r="E356">
        <v>3.5835189380000001</v>
      </c>
      <c r="F356">
        <v>5</v>
      </c>
      <c r="G356">
        <v>3.1402849879999999</v>
      </c>
      <c r="H356">
        <v>1</v>
      </c>
      <c r="I356">
        <v>10</v>
      </c>
      <c r="J356">
        <f>COUNTIF($A$2:A356,A356)</f>
        <v>4</v>
      </c>
    </row>
    <row r="357" spans="1:10" x14ac:dyDescent="0.55000000000000004">
      <c r="A357" t="s">
        <v>184</v>
      </c>
      <c r="B357">
        <v>1.0999999999999999E-2</v>
      </c>
      <c r="C357">
        <v>6.4</v>
      </c>
      <c r="D357">
        <v>1</v>
      </c>
      <c r="E357">
        <v>0</v>
      </c>
      <c r="F357">
        <v>9</v>
      </c>
      <c r="G357">
        <v>0.82453257899999999</v>
      </c>
      <c r="H357">
        <v>4</v>
      </c>
      <c r="I357">
        <v>10</v>
      </c>
      <c r="J357">
        <f>COUNTIF($A$2:A357,A357)</f>
        <v>4</v>
      </c>
    </row>
    <row r="358" spans="1:10" x14ac:dyDescent="0.55000000000000004">
      <c r="A358" t="s">
        <v>185</v>
      </c>
      <c r="B358">
        <v>5.1999999999999998E-2</v>
      </c>
      <c r="C358">
        <v>4.25</v>
      </c>
      <c r="D358">
        <v>23</v>
      </c>
      <c r="E358">
        <v>3.1354942160000001</v>
      </c>
      <c r="F358">
        <v>5</v>
      </c>
      <c r="G358">
        <v>1.4673793509999999</v>
      </c>
      <c r="H358">
        <v>1</v>
      </c>
      <c r="I358">
        <v>10</v>
      </c>
      <c r="J358">
        <f>COUNTIF($A$2:A358,A358)</f>
        <v>4</v>
      </c>
    </row>
    <row r="359" spans="1:10" x14ac:dyDescent="0.55000000000000004">
      <c r="A359" t="s">
        <v>186</v>
      </c>
      <c r="B359">
        <v>5.6000000000000001E-2</v>
      </c>
      <c r="C359">
        <v>7.75</v>
      </c>
      <c r="D359">
        <v>7</v>
      </c>
      <c r="E359">
        <v>1.9459101489999999</v>
      </c>
      <c r="F359">
        <v>6</v>
      </c>
      <c r="G359">
        <v>4.506836088</v>
      </c>
      <c r="H359">
        <v>3</v>
      </c>
      <c r="I359">
        <v>10</v>
      </c>
      <c r="J359">
        <f>COUNTIF($A$2:A359,A359)</f>
        <v>4</v>
      </c>
    </row>
    <row r="360" spans="1:10" x14ac:dyDescent="0.55000000000000004">
      <c r="A360" t="s">
        <v>187</v>
      </c>
      <c r="B360">
        <v>2.5999999999999999E-2</v>
      </c>
      <c r="C360">
        <v>2.1</v>
      </c>
      <c r="D360">
        <v>1</v>
      </c>
      <c r="E360">
        <v>0</v>
      </c>
      <c r="F360">
        <v>8</v>
      </c>
      <c r="G360">
        <v>2.1033899690000002</v>
      </c>
      <c r="H360">
        <v>3</v>
      </c>
      <c r="I360">
        <v>10</v>
      </c>
      <c r="J360">
        <f>COUNTIF($A$2:A360,A360)</f>
        <v>4</v>
      </c>
    </row>
    <row r="361" spans="1:10" x14ac:dyDescent="0.55000000000000004">
      <c r="A361" t="s">
        <v>188</v>
      </c>
      <c r="B361">
        <v>1.7999999999999999E-2</v>
      </c>
      <c r="C361">
        <v>6.05</v>
      </c>
      <c r="D361">
        <v>1</v>
      </c>
      <c r="E361">
        <v>0</v>
      </c>
      <c r="F361">
        <v>8</v>
      </c>
      <c r="G361">
        <v>2.94541977</v>
      </c>
      <c r="H361">
        <v>3</v>
      </c>
      <c r="I361">
        <v>10</v>
      </c>
      <c r="J361">
        <f>COUNTIF($A$2:A361,A361)</f>
        <v>4</v>
      </c>
    </row>
    <row r="362" spans="1:10" x14ac:dyDescent="0.55000000000000004">
      <c r="A362" t="s">
        <v>171</v>
      </c>
      <c r="B362">
        <v>5.5E-2</v>
      </c>
      <c r="C362">
        <v>4.4000000000000004</v>
      </c>
      <c r="D362">
        <v>1</v>
      </c>
      <c r="E362">
        <v>0</v>
      </c>
      <c r="F362">
        <v>6</v>
      </c>
      <c r="G362">
        <v>1.400596964</v>
      </c>
      <c r="H362">
        <v>2</v>
      </c>
      <c r="I362">
        <v>10</v>
      </c>
      <c r="J362">
        <f>COUNTIF($A$2:A362,A362)</f>
        <v>5</v>
      </c>
    </row>
    <row r="363" spans="1:10" x14ac:dyDescent="0.55000000000000004">
      <c r="A363" t="s">
        <v>172</v>
      </c>
      <c r="B363">
        <v>5.6000000000000001E-2</v>
      </c>
      <c r="C363">
        <v>5.7</v>
      </c>
      <c r="D363">
        <v>9</v>
      </c>
      <c r="E363">
        <v>2.1972245770000001</v>
      </c>
      <c r="F363">
        <v>6</v>
      </c>
      <c r="G363">
        <v>1.876621885</v>
      </c>
      <c r="H363">
        <v>2</v>
      </c>
      <c r="I363">
        <v>10</v>
      </c>
      <c r="J363">
        <f>COUNTIF($A$2:A363,A363)</f>
        <v>5</v>
      </c>
    </row>
    <row r="364" spans="1:10" x14ac:dyDescent="0.55000000000000004">
      <c r="A364" t="s">
        <v>173</v>
      </c>
      <c r="B364">
        <v>7.2999999999999995E-2</v>
      </c>
      <c r="C364">
        <v>4.9000000000000004</v>
      </c>
      <c r="D364">
        <v>7</v>
      </c>
      <c r="E364">
        <v>1.9459101489999999</v>
      </c>
      <c r="F364">
        <v>5</v>
      </c>
      <c r="G364">
        <v>0.58416263999999996</v>
      </c>
      <c r="H364">
        <v>1</v>
      </c>
      <c r="I364">
        <v>10</v>
      </c>
      <c r="J364">
        <f>COUNTIF($A$2:A364,A364)</f>
        <v>5</v>
      </c>
    </row>
    <row r="365" spans="1:10" x14ac:dyDescent="0.55000000000000004">
      <c r="A365" t="s">
        <v>174</v>
      </c>
      <c r="B365">
        <v>2.7E-2</v>
      </c>
      <c r="C365">
        <v>7.5</v>
      </c>
      <c r="D365">
        <v>8</v>
      </c>
      <c r="E365">
        <v>2.0794415420000001</v>
      </c>
      <c r="F365">
        <v>4</v>
      </c>
      <c r="G365">
        <v>3.173214846</v>
      </c>
      <c r="H365">
        <v>2</v>
      </c>
      <c r="I365">
        <v>10</v>
      </c>
      <c r="J365">
        <f>COUNTIF($A$2:A365,A365)</f>
        <v>5</v>
      </c>
    </row>
    <row r="366" spans="1:10" x14ac:dyDescent="0.55000000000000004">
      <c r="A366" t="s">
        <v>175</v>
      </c>
      <c r="B366">
        <v>1.7999999999999999E-2</v>
      </c>
      <c r="C366">
        <v>5.7</v>
      </c>
      <c r="D366">
        <v>9</v>
      </c>
      <c r="E366">
        <v>2.1972245770000001</v>
      </c>
      <c r="F366">
        <v>10</v>
      </c>
      <c r="G366">
        <v>0.41392047399999998</v>
      </c>
      <c r="H366">
        <v>3</v>
      </c>
      <c r="I366">
        <v>10</v>
      </c>
      <c r="J366">
        <f>COUNTIF($A$2:A366,A366)</f>
        <v>5</v>
      </c>
    </row>
    <row r="367" spans="1:10" x14ac:dyDescent="0.55000000000000004">
      <c r="A367" t="s">
        <v>176</v>
      </c>
      <c r="B367">
        <v>1.7000000000000001E-2</v>
      </c>
      <c r="C367">
        <v>6.1</v>
      </c>
      <c r="D367">
        <v>37</v>
      </c>
      <c r="E367">
        <v>3.6109179130000002</v>
      </c>
      <c r="F367">
        <v>8</v>
      </c>
      <c r="G367">
        <v>1.476122012</v>
      </c>
      <c r="H367">
        <v>2</v>
      </c>
      <c r="I367">
        <v>10</v>
      </c>
      <c r="J367">
        <f>COUNTIF($A$2:A367,A367)</f>
        <v>5</v>
      </c>
    </row>
    <row r="368" spans="1:10" x14ac:dyDescent="0.55000000000000004">
      <c r="A368" t="s">
        <v>177</v>
      </c>
      <c r="B368">
        <v>2.1000000000000001E-2</v>
      </c>
      <c r="C368">
        <v>2.9</v>
      </c>
      <c r="D368">
        <v>1</v>
      </c>
      <c r="E368">
        <v>0</v>
      </c>
      <c r="F368">
        <v>9</v>
      </c>
      <c r="G368">
        <v>1.6721828860000001</v>
      </c>
      <c r="H368">
        <v>4</v>
      </c>
      <c r="I368">
        <v>10</v>
      </c>
      <c r="J368">
        <f>COUNTIF($A$2:A368,A368)</f>
        <v>5</v>
      </c>
    </row>
    <row r="369" spans="1:10" x14ac:dyDescent="0.55000000000000004">
      <c r="A369" t="s">
        <v>178</v>
      </c>
      <c r="B369">
        <v>5.1999999999999998E-2</v>
      </c>
      <c r="C369">
        <v>4.6500000000000004</v>
      </c>
      <c r="D369">
        <v>4</v>
      </c>
      <c r="E369">
        <v>1.386294361</v>
      </c>
      <c r="F369">
        <v>4</v>
      </c>
      <c r="G369">
        <v>2.1403398779999998</v>
      </c>
      <c r="H369">
        <v>1</v>
      </c>
      <c r="I369">
        <v>10</v>
      </c>
      <c r="J369">
        <f>COUNTIF($A$2:A369,A369)</f>
        <v>5</v>
      </c>
    </row>
    <row r="370" spans="1:10" x14ac:dyDescent="0.55000000000000004">
      <c r="A370" t="s">
        <v>179</v>
      </c>
      <c r="B370">
        <v>2.1000000000000001E-2</v>
      </c>
      <c r="C370">
        <v>6.9</v>
      </c>
      <c r="D370">
        <v>19</v>
      </c>
      <c r="E370">
        <v>2.9444389790000001</v>
      </c>
      <c r="F370">
        <v>4</v>
      </c>
      <c r="G370">
        <v>1.173394746</v>
      </c>
      <c r="H370">
        <v>1</v>
      </c>
      <c r="I370">
        <v>10</v>
      </c>
      <c r="J370">
        <f>COUNTIF($A$2:A370,A370)</f>
        <v>5</v>
      </c>
    </row>
    <row r="371" spans="1:10" x14ac:dyDescent="0.55000000000000004">
      <c r="A371" t="s">
        <v>180</v>
      </c>
      <c r="B371">
        <v>2.7E-2</v>
      </c>
      <c r="C371">
        <v>6.1</v>
      </c>
      <c r="D371">
        <v>9</v>
      </c>
      <c r="E371">
        <v>2.1972245770000001</v>
      </c>
      <c r="F371">
        <v>5</v>
      </c>
      <c r="G371">
        <v>0.67355275699999995</v>
      </c>
      <c r="H371">
        <v>2</v>
      </c>
      <c r="I371">
        <v>10</v>
      </c>
      <c r="J371">
        <f>COUNTIF($A$2:A371,A371)</f>
        <v>5</v>
      </c>
    </row>
    <row r="372" spans="1:10" x14ac:dyDescent="0.55000000000000004">
      <c r="A372" t="s">
        <v>181</v>
      </c>
      <c r="B372">
        <v>0.05</v>
      </c>
      <c r="C372">
        <v>7.1</v>
      </c>
      <c r="D372">
        <v>10</v>
      </c>
      <c r="E372">
        <v>2.3025850929999998</v>
      </c>
      <c r="F372">
        <v>5</v>
      </c>
      <c r="G372">
        <v>-5.5492650999999997E-2</v>
      </c>
      <c r="H372">
        <v>1</v>
      </c>
      <c r="I372">
        <v>10</v>
      </c>
      <c r="J372">
        <f>COUNTIF($A$2:A372,A372)</f>
        <v>5</v>
      </c>
    </row>
    <row r="373" spans="1:10" x14ac:dyDescent="0.55000000000000004">
      <c r="A373" t="s">
        <v>182</v>
      </c>
      <c r="B373">
        <v>5.2999999999999999E-2</v>
      </c>
      <c r="C373">
        <v>6.7</v>
      </c>
      <c r="D373">
        <v>19</v>
      </c>
      <c r="E373">
        <v>2.9444389790000001</v>
      </c>
      <c r="F373">
        <v>3</v>
      </c>
      <c r="G373">
        <v>3.2498227179999999</v>
      </c>
      <c r="H373">
        <v>1</v>
      </c>
      <c r="I373">
        <v>10</v>
      </c>
      <c r="J373">
        <f>COUNTIF($A$2:A373,A373)</f>
        <v>5</v>
      </c>
    </row>
    <row r="374" spans="1:10" x14ac:dyDescent="0.55000000000000004">
      <c r="A374" t="s">
        <v>183</v>
      </c>
      <c r="B374">
        <v>1.6E-2</v>
      </c>
      <c r="C374">
        <v>6.2</v>
      </c>
      <c r="D374">
        <v>36</v>
      </c>
      <c r="E374">
        <v>3.5835189380000001</v>
      </c>
      <c r="F374">
        <v>5</v>
      </c>
      <c r="G374">
        <v>3.1402849879999999</v>
      </c>
      <c r="H374">
        <v>1</v>
      </c>
      <c r="I374">
        <v>10</v>
      </c>
      <c r="J374">
        <f>COUNTIF($A$2:A374,A374)</f>
        <v>5</v>
      </c>
    </row>
    <row r="375" spans="1:10" x14ac:dyDescent="0.55000000000000004">
      <c r="A375" t="s">
        <v>184</v>
      </c>
      <c r="B375">
        <v>1.0999999999999999E-2</v>
      </c>
      <c r="C375">
        <v>6.4</v>
      </c>
      <c r="D375">
        <v>1</v>
      </c>
      <c r="E375">
        <v>0</v>
      </c>
      <c r="F375">
        <v>9</v>
      </c>
      <c r="G375">
        <v>0.82453257899999999</v>
      </c>
      <c r="H375">
        <v>4</v>
      </c>
      <c r="I375">
        <v>10</v>
      </c>
      <c r="J375">
        <f>COUNTIF($A$2:A375,A375)</f>
        <v>5</v>
      </c>
    </row>
    <row r="376" spans="1:10" x14ac:dyDescent="0.55000000000000004">
      <c r="A376" t="s">
        <v>185</v>
      </c>
      <c r="B376">
        <v>5.1999999999999998E-2</v>
      </c>
      <c r="C376">
        <v>4.25</v>
      </c>
      <c r="D376">
        <v>23</v>
      </c>
      <c r="E376">
        <v>3.1354942160000001</v>
      </c>
      <c r="F376">
        <v>5</v>
      </c>
      <c r="G376">
        <v>1.4673793509999999</v>
      </c>
      <c r="H376">
        <v>1</v>
      </c>
      <c r="I376">
        <v>10</v>
      </c>
      <c r="J376">
        <f>COUNTIF($A$2:A376,A376)</f>
        <v>5</v>
      </c>
    </row>
    <row r="377" spans="1:10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  <c r="J377">
        <f>COUNTIF($A$2:A377,A377)</f>
        <v>5</v>
      </c>
    </row>
    <row r="378" spans="1:10" x14ac:dyDescent="0.55000000000000004">
      <c r="A378" t="s">
        <v>187</v>
      </c>
      <c r="B378">
        <v>2.5999999999999999E-2</v>
      </c>
      <c r="C378">
        <v>2.1</v>
      </c>
      <c r="D378">
        <v>1</v>
      </c>
      <c r="E378">
        <v>0</v>
      </c>
      <c r="F378">
        <v>8</v>
      </c>
      <c r="G378">
        <v>2.1033899690000002</v>
      </c>
      <c r="H378">
        <v>3</v>
      </c>
      <c r="I378">
        <v>10</v>
      </c>
      <c r="J378">
        <f>COUNTIF($A$2:A378,A378)</f>
        <v>5</v>
      </c>
    </row>
    <row r="379" spans="1:10" x14ac:dyDescent="0.55000000000000004">
      <c r="A379" t="s">
        <v>188</v>
      </c>
      <c r="B379">
        <v>1.7999999999999999E-2</v>
      </c>
      <c r="C379">
        <v>6.05</v>
      </c>
      <c r="D379">
        <v>1</v>
      </c>
      <c r="E379">
        <v>0</v>
      </c>
      <c r="F379">
        <v>8</v>
      </c>
      <c r="G379">
        <v>2.94541977</v>
      </c>
      <c r="H379">
        <v>3</v>
      </c>
      <c r="I379">
        <v>10</v>
      </c>
      <c r="J379">
        <f>COUNTIF($A$2:A379,A379)</f>
        <v>5</v>
      </c>
    </row>
    <row r="380" spans="1:10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  <c r="J380">
        <f>COUNTIF($A$2:A380,A380)</f>
        <v>6</v>
      </c>
    </row>
    <row r="381" spans="1:10" x14ac:dyDescent="0.55000000000000004">
      <c r="A381" t="s">
        <v>172</v>
      </c>
      <c r="B381">
        <v>5.6000000000000001E-2</v>
      </c>
      <c r="C381">
        <v>5.7</v>
      </c>
      <c r="D381">
        <v>9</v>
      </c>
      <c r="E381">
        <v>2.1972245770000001</v>
      </c>
      <c r="F381">
        <v>6</v>
      </c>
      <c r="G381">
        <v>1.876621885</v>
      </c>
      <c r="H381">
        <v>2</v>
      </c>
      <c r="I381">
        <v>10</v>
      </c>
      <c r="J381">
        <f>COUNTIF($A$2:A381,A381)</f>
        <v>6</v>
      </c>
    </row>
    <row r="382" spans="1:10" x14ac:dyDescent="0.55000000000000004">
      <c r="A382" t="s">
        <v>173</v>
      </c>
      <c r="B382">
        <v>7.2999999999999995E-2</v>
      </c>
      <c r="C382">
        <v>4.9000000000000004</v>
      </c>
      <c r="D382">
        <v>7</v>
      </c>
      <c r="E382">
        <v>1.9459101489999999</v>
      </c>
      <c r="F382">
        <v>5</v>
      </c>
      <c r="G382">
        <v>0.58416263999999996</v>
      </c>
      <c r="H382">
        <v>1</v>
      </c>
      <c r="I382">
        <v>10</v>
      </c>
      <c r="J382">
        <f>COUNTIF($A$2:A382,A382)</f>
        <v>6</v>
      </c>
    </row>
    <row r="383" spans="1:10" x14ac:dyDescent="0.55000000000000004">
      <c r="A383" t="s">
        <v>174</v>
      </c>
      <c r="B383">
        <v>2.7E-2</v>
      </c>
      <c r="C383">
        <v>7.5</v>
      </c>
      <c r="D383">
        <v>8</v>
      </c>
      <c r="E383">
        <v>2.0794415420000001</v>
      </c>
      <c r="F383">
        <v>4</v>
      </c>
      <c r="G383">
        <v>3.173214846</v>
      </c>
      <c r="H383">
        <v>2</v>
      </c>
      <c r="I383">
        <v>10</v>
      </c>
      <c r="J383">
        <f>COUNTIF($A$2:A383,A383)</f>
        <v>6</v>
      </c>
    </row>
    <row r="384" spans="1:10" x14ac:dyDescent="0.55000000000000004">
      <c r="A384" t="s">
        <v>175</v>
      </c>
      <c r="B384">
        <v>1.7999999999999999E-2</v>
      </c>
      <c r="C384">
        <v>5.7</v>
      </c>
      <c r="D384">
        <v>9</v>
      </c>
      <c r="E384">
        <v>2.1972245770000001</v>
      </c>
      <c r="F384">
        <v>10</v>
      </c>
      <c r="G384">
        <v>0.41392047399999998</v>
      </c>
      <c r="H384">
        <v>3</v>
      </c>
      <c r="I384">
        <v>10</v>
      </c>
      <c r="J384">
        <f>COUNTIF($A$2:A384,A384)</f>
        <v>6</v>
      </c>
    </row>
    <row r="385" spans="1:10" x14ac:dyDescent="0.55000000000000004">
      <c r="A385" t="s">
        <v>176</v>
      </c>
      <c r="B385">
        <v>1.7000000000000001E-2</v>
      </c>
      <c r="C385">
        <v>6.1</v>
      </c>
      <c r="D385">
        <v>37</v>
      </c>
      <c r="E385">
        <v>3.6109179130000002</v>
      </c>
      <c r="F385">
        <v>8</v>
      </c>
      <c r="G385">
        <v>1.476122012</v>
      </c>
      <c r="H385">
        <v>2</v>
      </c>
      <c r="I385">
        <v>10</v>
      </c>
      <c r="J385">
        <f>COUNTIF($A$2:A385,A385)</f>
        <v>6</v>
      </c>
    </row>
    <row r="386" spans="1:10" x14ac:dyDescent="0.55000000000000004">
      <c r="A386" t="s">
        <v>177</v>
      </c>
      <c r="B386">
        <v>2.1000000000000001E-2</v>
      </c>
      <c r="C386">
        <v>2.9</v>
      </c>
      <c r="D386">
        <v>1</v>
      </c>
      <c r="E386">
        <v>0</v>
      </c>
      <c r="F386">
        <v>9</v>
      </c>
      <c r="G386">
        <v>1.6721828860000001</v>
      </c>
      <c r="H386">
        <v>4</v>
      </c>
      <c r="I386">
        <v>10</v>
      </c>
      <c r="J386">
        <f>COUNTIF($A$2:A386,A386)</f>
        <v>6</v>
      </c>
    </row>
    <row r="387" spans="1:10" x14ac:dyDescent="0.55000000000000004">
      <c r="A387" t="s">
        <v>178</v>
      </c>
      <c r="B387">
        <v>5.1999999999999998E-2</v>
      </c>
      <c r="C387">
        <v>4.6500000000000004</v>
      </c>
      <c r="D387">
        <v>4</v>
      </c>
      <c r="E387">
        <v>1.386294361</v>
      </c>
      <c r="F387">
        <v>4</v>
      </c>
      <c r="G387">
        <v>2.1403398779999998</v>
      </c>
      <c r="H387">
        <v>1</v>
      </c>
      <c r="I387">
        <v>10</v>
      </c>
      <c r="J387">
        <f>COUNTIF($A$2:A387,A387)</f>
        <v>6</v>
      </c>
    </row>
    <row r="388" spans="1:10" x14ac:dyDescent="0.55000000000000004">
      <c r="A388" t="s">
        <v>179</v>
      </c>
      <c r="B388">
        <v>2.1000000000000001E-2</v>
      </c>
      <c r="C388">
        <v>6.9</v>
      </c>
      <c r="D388">
        <v>19</v>
      </c>
      <c r="E388">
        <v>2.9444389790000001</v>
      </c>
      <c r="F388">
        <v>4</v>
      </c>
      <c r="G388">
        <v>1.173394746</v>
      </c>
      <c r="H388">
        <v>1</v>
      </c>
      <c r="I388">
        <v>10</v>
      </c>
      <c r="J388">
        <f>COUNTIF($A$2:A388,A388)</f>
        <v>6</v>
      </c>
    </row>
    <row r="389" spans="1:10" x14ac:dyDescent="0.55000000000000004">
      <c r="A389" t="s">
        <v>180</v>
      </c>
      <c r="B389">
        <v>2.7E-2</v>
      </c>
      <c r="C389">
        <v>6.1</v>
      </c>
      <c r="D389">
        <v>9</v>
      </c>
      <c r="E389">
        <v>2.1972245770000001</v>
      </c>
      <c r="F389">
        <v>5</v>
      </c>
      <c r="G389">
        <v>0.67355275699999995</v>
      </c>
      <c r="H389">
        <v>2</v>
      </c>
      <c r="I389">
        <v>10</v>
      </c>
      <c r="J389">
        <f>COUNTIF($A$2:A389,A389)</f>
        <v>6</v>
      </c>
    </row>
    <row r="390" spans="1:10" x14ac:dyDescent="0.55000000000000004">
      <c r="A390" t="s">
        <v>181</v>
      </c>
      <c r="B390">
        <v>0.05</v>
      </c>
      <c r="C390">
        <v>7.1</v>
      </c>
      <c r="D390">
        <v>10</v>
      </c>
      <c r="E390">
        <v>2.3025850929999998</v>
      </c>
      <c r="F390">
        <v>5</v>
      </c>
      <c r="G390">
        <v>-5.5492650999999997E-2</v>
      </c>
      <c r="H390">
        <v>1</v>
      </c>
      <c r="I390">
        <v>10</v>
      </c>
      <c r="J390">
        <f>COUNTIF($A$2:A390,A390)</f>
        <v>6</v>
      </c>
    </row>
    <row r="391" spans="1:10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  <c r="J391">
        <f>COUNTIF($A$2:A391,A391)</f>
        <v>6</v>
      </c>
    </row>
    <row r="392" spans="1:10" x14ac:dyDescent="0.55000000000000004">
      <c r="A392" t="s">
        <v>183</v>
      </c>
      <c r="B392">
        <v>1.6E-2</v>
      </c>
      <c r="C392">
        <v>6.2</v>
      </c>
      <c r="D392">
        <v>36</v>
      </c>
      <c r="E392">
        <v>3.5835189380000001</v>
      </c>
      <c r="F392">
        <v>5</v>
      </c>
      <c r="G392">
        <v>3.1402849879999999</v>
      </c>
      <c r="H392">
        <v>1</v>
      </c>
      <c r="I392">
        <v>10</v>
      </c>
      <c r="J392">
        <f>COUNTIF($A$2:A392,A392)</f>
        <v>6</v>
      </c>
    </row>
    <row r="393" spans="1:10" x14ac:dyDescent="0.55000000000000004">
      <c r="A393" t="s">
        <v>184</v>
      </c>
      <c r="B393">
        <v>1.0999999999999999E-2</v>
      </c>
      <c r="C393">
        <v>6.4</v>
      </c>
      <c r="D393">
        <v>1</v>
      </c>
      <c r="E393">
        <v>0</v>
      </c>
      <c r="F393">
        <v>9</v>
      </c>
      <c r="G393">
        <v>0.82453257899999999</v>
      </c>
      <c r="H393">
        <v>4</v>
      </c>
      <c r="I393">
        <v>10</v>
      </c>
      <c r="J393">
        <f>COUNTIF($A$2:A393,A393)</f>
        <v>6</v>
      </c>
    </row>
    <row r="394" spans="1:10" x14ac:dyDescent="0.55000000000000004">
      <c r="A394" t="s">
        <v>185</v>
      </c>
      <c r="B394">
        <v>5.1999999999999998E-2</v>
      </c>
      <c r="C394">
        <v>4.25</v>
      </c>
      <c r="D394">
        <v>23</v>
      </c>
      <c r="E394">
        <v>3.1354942160000001</v>
      </c>
      <c r="F394">
        <v>5</v>
      </c>
      <c r="G394">
        <v>1.4673793509999999</v>
      </c>
      <c r="H394">
        <v>1</v>
      </c>
      <c r="I394">
        <v>10</v>
      </c>
      <c r="J394">
        <f>COUNTIF($A$2:A394,A394)</f>
        <v>6</v>
      </c>
    </row>
    <row r="395" spans="1:10" x14ac:dyDescent="0.55000000000000004">
      <c r="A395" t="s">
        <v>186</v>
      </c>
      <c r="B395">
        <v>5.6000000000000001E-2</v>
      </c>
      <c r="C395">
        <v>7.75</v>
      </c>
      <c r="D395">
        <v>7</v>
      </c>
      <c r="E395">
        <v>1.9459101489999999</v>
      </c>
      <c r="F395">
        <v>6</v>
      </c>
      <c r="G395">
        <v>4.506836088</v>
      </c>
      <c r="H395">
        <v>3</v>
      </c>
      <c r="I395">
        <v>10</v>
      </c>
      <c r="J395">
        <f>COUNTIF($A$2:A395,A395)</f>
        <v>6</v>
      </c>
    </row>
    <row r="396" spans="1:10" x14ac:dyDescent="0.55000000000000004">
      <c r="A396" t="s">
        <v>187</v>
      </c>
      <c r="B396">
        <v>2.5999999999999999E-2</v>
      </c>
      <c r="C396">
        <v>2.1</v>
      </c>
      <c r="D396">
        <v>1</v>
      </c>
      <c r="E396">
        <v>0</v>
      </c>
      <c r="F396">
        <v>8</v>
      </c>
      <c r="G396">
        <v>2.1033899690000002</v>
      </c>
      <c r="H396">
        <v>3</v>
      </c>
      <c r="I396">
        <v>10</v>
      </c>
      <c r="J396">
        <f>COUNTIF($A$2:A396,A396)</f>
        <v>6</v>
      </c>
    </row>
    <row r="397" spans="1:10" x14ac:dyDescent="0.55000000000000004">
      <c r="A397" t="s">
        <v>188</v>
      </c>
      <c r="B397">
        <v>1.7999999999999999E-2</v>
      </c>
      <c r="C397">
        <v>6.05</v>
      </c>
      <c r="D397">
        <v>1</v>
      </c>
      <c r="E397">
        <v>0</v>
      </c>
      <c r="F397">
        <v>8</v>
      </c>
      <c r="G397">
        <v>2.94541977</v>
      </c>
      <c r="H397">
        <v>3</v>
      </c>
      <c r="I397">
        <v>10</v>
      </c>
      <c r="J397">
        <f>COUNTIF($A$2:A397,A397)</f>
        <v>6</v>
      </c>
    </row>
    <row r="398" spans="1:10" x14ac:dyDescent="0.55000000000000004">
      <c r="A398" t="s">
        <v>171</v>
      </c>
      <c r="B398">
        <v>5.5E-2</v>
      </c>
      <c r="C398">
        <v>4.4000000000000004</v>
      </c>
      <c r="D398">
        <v>1</v>
      </c>
      <c r="E398">
        <v>0</v>
      </c>
      <c r="F398">
        <v>6</v>
      </c>
      <c r="G398">
        <v>1.400596964</v>
      </c>
      <c r="H398">
        <v>2</v>
      </c>
      <c r="I398">
        <v>10</v>
      </c>
      <c r="J398">
        <f>COUNTIF($A$2:A398,A398)</f>
        <v>7</v>
      </c>
    </row>
    <row r="399" spans="1:10" x14ac:dyDescent="0.55000000000000004">
      <c r="A399" t="s">
        <v>172</v>
      </c>
      <c r="B399">
        <v>5.6000000000000001E-2</v>
      </c>
      <c r="C399">
        <v>5.7</v>
      </c>
      <c r="D399">
        <v>9</v>
      </c>
      <c r="E399">
        <v>2.1972245770000001</v>
      </c>
      <c r="F399">
        <v>6</v>
      </c>
      <c r="G399">
        <v>1.876621885</v>
      </c>
      <c r="H399">
        <v>2</v>
      </c>
      <c r="I399">
        <v>10</v>
      </c>
      <c r="J399">
        <f>COUNTIF($A$2:A399,A399)</f>
        <v>7</v>
      </c>
    </row>
    <row r="400" spans="1:10" x14ac:dyDescent="0.55000000000000004">
      <c r="A400" t="s">
        <v>173</v>
      </c>
      <c r="B400">
        <v>7.2999999999999995E-2</v>
      </c>
      <c r="C400">
        <v>4.9000000000000004</v>
      </c>
      <c r="D400">
        <v>7</v>
      </c>
      <c r="E400">
        <v>1.9459101489999999</v>
      </c>
      <c r="F400">
        <v>5</v>
      </c>
      <c r="G400">
        <v>0.58416263999999996</v>
      </c>
      <c r="H400">
        <v>1</v>
      </c>
      <c r="I400">
        <v>10</v>
      </c>
      <c r="J400">
        <f>COUNTIF($A$2:A400,A400)</f>
        <v>7</v>
      </c>
    </row>
    <row r="401" spans="1:10" x14ac:dyDescent="0.55000000000000004">
      <c r="A401" t="s">
        <v>174</v>
      </c>
      <c r="B401">
        <v>2.7E-2</v>
      </c>
      <c r="C401">
        <v>7.5</v>
      </c>
      <c r="D401">
        <v>8</v>
      </c>
      <c r="E401">
        <v>2.0794415420000001</v>
      </c>
      <c r="F401">
        <v>4</v>
      </c>
      <c r="G401">
        <v>3.173214846</v>
      </c>
      <c r="H401">
        <v>2</v>
      </c>
      <c r="I401">
        <v>10</v>
      </c>
      <c r="J401">
        <f>COUNTIF($A$2:A401,A401)</f>
        <v>7</v>
      </c>
    </row>
    <row r="402" spans="1:10" x14ac:dyDescent="0.55000000000000004">
      <c r="A402" t="s">
        <v>175</v>
      </c>
      <c r="B402">
        <v>1.7999999999999999E-2</v>
      </c>
      <c r="C402">
        <v>5.7</v>
      </c>
      <c r="D402">
        <v>9</v>
      </c>
      <c r="E402">
        <v>2.1972245770000001</v>
      </c>
      <c r="F402">
        <v>10</v>
      </c>
      <c r="G402">
        <v>0.41392047399999998</v>
      </c>
      <c r="H402">
        <v>3</v>
      </c>
      <c r="I402">
        <v>10</v>
      </c>
      <c r="J402">
        <f>COUNTIF($A$2:A402,A402)</f>
        <v>7</v>
      </c>
    </row>
    <row r="403" spans="1:10" x14ac:dyDescent="0.55000000000000004">
      <c r="A403" t="s">
        <v>176</v>
      </c>
      <c r="B403">
        <v>1.7000000000000001E-2</v>
      </c>
      <c r="C403">
        <v>6.1</v>
      </c>
      <c r="D403">
        <v>37</v>
      </c>
      <c r="E403">
        <v>3.6109179130000002</v>
      </c>
      <c r="F403">
        <v>8</v>
      </c>
      <c r="G403">
        <v>1.476122012</v>
      </c>
      <c r="H403">
        <v>2</v>
      </c>
      <c r="I403">
        <v>10</v>
      </c>
      <c r="J403">
        <f>COUNTIF($A$2:A403,A403)</f>
        <v>7</v>
      </c>
    </row>
    <row r="404" spans="1:10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  <c r="J404">
        <f>COUNTIF($A$2:A404,A404)</f>
        <v>7</v>
      </c>
    </row>
    <row r="405" spans="1:10" x14ac:dyDescent="0.55000000000000004">
      <c r="A405" t="s">
        <v>178</v>
      </c>
      <c r="B405">
        <v>5.1999999999999998E-2</v>
      </c>
      <c r="C405">
        <v>4.6500000000000004</v>
      </c>
      <c r="D405">
        <v>4</v>
      </c>
      <c r="E405">
        <v>1.386294361</v>
      </c>
      <c r="F405">
        <v>4</v>
      </c>
      <c r="G405">
        <v>2.1403398779999998</v>
      </c>
      <c r="H405">
        <v>1</v>
      </c>
      <c r="I405">
        <v>10</v>
      </c>
      <c r="J405">
        <f>COUNTIF($A$2:A405,A405)</f>
        <v>7</v>
      </c>
    </row>
    <row r="406" spans="1:10" x14ac:dyDescent="0.55000000000000004">
      <c r="A406" t="s">
        <v>179</v>
      </c>
      <c r="B406">
        <v>2.1000000000000001E-2</v>
      </c>
      <c r="C406">
        <v>6.9</v>
      </c>
      <c r="D406">
        <v>19</v>
      </c>
      <c r="E406">
        <v>2.9444389790000001</v>
      </c>
      <c r="F406">
        <v>4</v>
      </c>
      <c r="G406">
        <v>1.173394746</v>
      </c>
      <c r="H406">
        <v>1</v>
      </c>
      <c r="I406">
        <v>10</v>
      </c>
      <c r="J406">
        <f>COUNTIF($A$2:A406,A406)</f>
        <v>7</v>
      </c>
    </row>
    <row r="407" spans="1:10" x14ac:dyDescent="0.55000000000000004">
      <c r="A407" t="s">
        <v>180</v>
      </c>
      <c r="B407">
        <v>2.7E-2</v>
      </c>
      <c r="C407">
        <v>6.1</v>
      </c>
      <c r="D407">
        <v>9</v>
      </c>
      <c r="E407">
        <v>2.1972245770000001</v>
      </c>
      <c r="F407">
        <v>5</v>
      </c>
      <c r="G407">
        <v>0.67355275699999995</v>
      </c>
      <c r="H407">
        <v>2</v>
      </c>
      <c r="I407">
        <v>10</v>
      </c>
      <c r="J407">
        <f>COUNTIF($A$2:A407,A407)</f>
        <v>7</v>
      </c>
    </row>
    <row r="408" spans="1:10" x14ac:dyDescent="0.55000000000000004">
      <c r="A408" t="s">
        <v>181</v>
      </c>
      <c r="B408">
        <v>0.05</v>
      </c>
      <c r="C408">
        <v>7.1</v>
      </c>
      <c r="D408">
        <v>10</v>
      </c>
      <c r="E408">
        <v>2.3025850929999998</v>
      </c>
      <c r="F408">
        <v>5</v>
      </c>
      <c r="G408">
        <v>-5.5492650999999997E-2</v>
      </c>
      <c r="H408">
        <v>1</v>
      </c>
      <c r="I408">
        <v>10</v>
      </c>
      <c r="J408">
        <f>COUNTIF($A$2:A408,A408)</f>
        <v>7</v>
      </c>
    </row>
    <row r="409" spans="1:10" x14ac:dyDescent="0.55000000000000004">
      <c r="A409" t="s">
        <v>182</v>
      </c>
      <c r="B409">
        <v>5.2999999999999999E-2</v>
      </c>
      <c r="C409">
        <v>6.7</v>
      </c>
      <c r="D409">
        <v>19</v>
      </c>
      <c r="E409">
        <v>2.9444389790000001</v>
      </c>
      <c r="F409">
        <v>3</v>
      </c>
      <c r="G409">
        <v>3.2498227179999999</v>
      </c>
      <c r="H409">
        <v>1</v>
      </c>
      <c r="I409">
        <v>10</v>
      </c>
      <c r="J409">
        <f>COUNTIF($A$2:A409,A409)</f>
        <v>7</v>
      </c>
    </row>
    <row r="410" spans="1:10" x14ac:dyDescent="0.55000000000000004">
      <c r="A410" t="s">
        <v>183</v>
      </c>
      <c r="B410">
        <v>1.6E-2</v>
      </c>
      <c r="C410">
        <v>6.2</v>
      </c>
      <c r="D410">
        <v>36</v>
      </c>
      <c r="E410">
        <v>3.5835189380000001</v>
      </c>
      <c r="F410">
        <v>5</v>
      </c>
      <c r="G410">
        <v>3.1402849879999999</v>
      </c>
      <c r="H410">
        <v>1</v>
      </c>
      <c r="I410">
        <v>10</v>
      </c>
      <c r="J410">
        <f>COUNTIF($A$2:A410,A410)</f>
        <v>7</v>
      </c>
    </row>
    <row r="411" spans="1:10" x14ac:dyDescent="0.55000000000000004">
      <c r="A411" t="s">
        <v>184</v>
      </c>
      <c r="B411">
        <v>1.0999999999999999E-2</v>
      </c>
      <c r="C411">
        <v>6.4</v>
      </c>
      <c r="D411">
        <v>1</v>
      </c>
      <c r="E411">
        <v>0</v>
      </c>
      <c r="F411">
        <v>9</v>
      </c>
      <c r="G411">
        <v>0.82453257899999999</v>
      </c>
      <c r="H411">
        <v>4</v>
      </c>
      <c r="I411">
        <v>10</v>
      </c>
      <c r="J411">
        <f>COUNTIF($A$2:A411,A411)</f>
        <v>7</v>
      </c>
    </row>
    <row r="412" spans="1:10" x14ac:dyDescent="0.55000000000000004">
      <c r="A412" t="s">
        <v>185</v>
      </c>
      <c r="B412">
        <v>5.1999999999999998E-2</v>
      </c>
      <c r="C412">
        <v>4.25</v>
      </c>
      <c r="D412">
        <v>23</v>
      </c>
      <c r="E412">
        <v>3.1354942160000001</v>
      </c>
      <c r="F412">
        <v>5</v>
      </c>
      <c r="G412">
        <v>1.4673793509999999</v>
      </c>
      <c r="H412">
        <v>1</v>
      </c>
      <c r="I412">
        <v>10</v>
      </c>
      <c r="J412">
        <f>COUNTIF($A$2:A412,A412)</f>
        <v>7</v>
      </c>
    </row>
    <row r="413" spans="1:10" x14ac:dyDescent="0.55000000000000004">
      <c r="A413" t="s">
        <v>186</v>
      </c>
      <c r="B413">
        <v>5.6000000000000001E-2</v>
      </c>
      <c r="C413">
        <v>7.75</v>
      </c>
      <c r="D413">
        <v>7</v>
      </c>
      <c r="E413">
        <v>1.9459101489999999</v>
      </c>
      <c r="F413">
        <v>6</v>
      </c>
      <c r="G413">
        <v>4.506836088</v>
      </c>
      <c r="H413">
        <v>3</v>
      </c>
      <c r="I413">
        <v>10</v>
      </c>
      <c r="J413">
        <f>COUNTIF($A$2:A413,A413)</f>
        <v>7</v>
      </c>
    </row>
    <row r="414" spans="1:10" x14ac:dyDescent="0.55000000000000004">
      <c r="A414" t="s">
        <v>187</v>
      </c>
      <c r="B414">
        <v>2.5999999999999999E-2</v>
      </c>
      <c r="C414">
        <v>2.1</v>
      </c>
      <c r="D414">
        <v>1</v>
      </c>
      <c r="E414">
        <v>0</v>
      </c>
      <c r="F414">
        <v>8</v>
      </c>
      <c r="G414">
        <v>2.1033899690000002</v>
      </c>
      <c r="H414">
        <v>3</v>
      </c>
      <c r="I414">
        <v>10</v>
      </c>
      <c r="J414">
        <f>COUNTIF($A$2:A414,A414)</f>
        <v>7</v>
      </c>
    </row>
    <row r="415" spans="1:10" x14ac:dyDescent="0.55000000000000004">
      <c r="A415" t="s">
        <v>188</v>
      </c>
      <c r="B415">
        <v>1.7999999999999999E-2</v>
      </c>
      <c r="C415">
        <v>6.05</v>
      </c>
      <c r="D415">
        <v>1</v>
      </c>
      <c r="E415">
        <v>0</v>
      </c>
      <c r="F415">
        <v>8</v>
      </c>
      <c r="G415">
        <v>2.94541977</v>
      </c>
      <c r="H415">
        <v>3</v>
      </c>
      <c r="I415">
        <v>10</v>
      </c>
      <c r="J415">
        <f>COUNTIF($A$2:A415,A415)</f>
        <v>7</v>
      </c>
    </row>
    <row r="416" spans="1:10" x14ac:dyDescent="0.55000000000000004">
      <c r="A416" t="s">
        <v>171</v>
      </c>
      <c r="B416">
        <v>5.5E-2</v>
      </c>
      <c r="C416">
        <v>4.4000000000000004</v>
      </c>
      <c r="D416">
        <v>1</v>
      </c>
      <c r="E416">
        <v>0</v>
      </c>
      <c r="F416">
        <v>6</v>
      </c>
      <c r="G416">
        <v>1.400596964</v>
      </c>
      <c r="H416">
        <v>2</v>
      </c>
      <c r="I416">
        <v>10</v>
      </c>
      <c r="J416">
        <f>COUNTIF($A$2:A416,A416)</f>
        <v>8</v>
      </c>
    </row>
    <row r="417" spans="1:10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  <c r="J417">
        <f>COUNTIF($A$2:A417,A417)</f>
        <v>8</v>
      </c>
    </row>
    <row r="418" spans="1:10" x14ac:dyDescent="0.55000000000000004">
      <c r="A418" t="s">
        <v>173</v>
      </c>
      <c r="B418">
        <v>7.2999999999999995E-2</v>
      </c>
      <c r="C418">
        <v>4.9000000000000004</v>
      </c>
      <c r="D418">
        <v>7</v>
      </c>
      <c r="E418">
        <v>1.9459101489999999</v>
      </c>
      <c r="F418">
        <v>5</v>
      </c>
      <c r="G418">
        <v>0.58416263999999996</v>
      </c>
      <c r="H418">
        <v>1</v>
      </c>
      <c r="I418">
        <v>10</v>
      </c>
      <c r="J418">
        <f>COUNTIF($A$2:A418,A418)</f>
        <v>8</v>
      </c>
    </row>
    <row r="419" spans="1:10" x14ac:dyDescent="0.55000000000000004">
      <c r="A419" t="s">
        <v>174</v>
      </c>
      <c r="B419">
        <v>2.7E-2</v>
      </c>
      <c r="C419">
        <v>7.5</v>
      </c>
      <c r="D419">
        <v>8</v>
      </c>
      <c r="E419">
        <v>2.0794415420000001</v>
      </c>
      <c r="F419">
        <v>4</v>
      </c>
      <c r="G419">
        <v>3.173214846</v>
      </c>
      <c r="H419">
        <v>2</v>
      </c>
      <c r="I419">
        <v>10</v>
      </c>
      <c r="J419">
        <f>COUNTIF($A$2:A419,A419)</f>
        <v>8</v>
      </c>
    </row>
    <row r="420" spans="1:10" x14ac:dyDescent="0.55000000000000004">
      <c r="A420" t="s">
        <v>175</v>
      </c>
      <c r="B420">
        <v>1.7999999999999999E-2</v>
      </c>
      <c r="C420">
        <v>5.7</v>
      </c>
      <c r="D420">
        <v>9</v>
      </c>
      <c r="E420">
        <v>2.1972245770000001</v>
      </c>
      <c r="F420">
        <v>10</v>
      </c>
      <c r="G420">
        <v>0.41392047399999998</v>
      </c>
      <c r="H420">
        <v>3</v>
      </c>
      <c r="I420">
        <v>10</v>
      </c>
      <c r="J420">
        <f>COUNTIF($A$2:A420,A420)</f>
        <v>8</v>
      </c>
    </row>
    <row r="421" spans="1:10" x14ac:dyDescent="0.55000000000000004">
      <c r="A421" t="s">
        <v>176</v>
      </c>
      <c r="B421">
        <v>1.7000000000000001E-2</v>
      </c>
      <c r="C421">
        <v>6.1</v>
      </c>
      <c r="D421">
        <v>37</v>
      </c>
      <c r="E421">
        <v>3.6109179130000002</v>
      </c>
      <c r="F421">
        <v>8</v>
      </c>
      <c r="G421">
        <v>1.476122012</v>
      </c>
      <c r="H421">
        <v>2</v>
      </c>
      <c r="I421">
        <v>10</v>
      </c>
      <c r="J421">
        <f>COUNTIF($A$2:A421,A421)</f>
        <v>8</v>
      </c>
    </row>
    <row r="422" spans="1:10" x14ac:dyDescent="0.55000000000000004">
      <c r="A422" t="s">
        <v>177</v>
      </c>
      <c r="B422">
        <v>2.1000000000000001E-2</v>
      </c>
      <c r="C422">
        <v>2.9</v>
      </c>
      <c r="D422">
        <v>1</v>
      </c>
      <c r="E422">
        <v>0</v>
      </c>
      <c r="F422">
        <v>9</v>
      </c>
      <c r="G422">
        <v>1.6721828860000001</v>
      </c>
      <c r="H422">
        <v>4</v>
      </c>
      <c r="I422">
        <v>10</v>
      </c>
      <c r="J422">
        <f>COUNTIF($A$2:A422,A422)</f>
        <v>8</v>
      </c>
    </row>
    <row r="423" spans="1:10" x14ac:dyDescent="0.55000000000000004">
      <c r="A423" t="s">
        <v>178</v>
      </c>
      <c r="B423">
        <v>5.1999999999999998E-2</v>
      </c>
      <c r="C423">
        <v>4.6500000000000004</v>
      </c>
      <c r="D423">
        <v>4</v>
      </c>
      <c r="E423">
        <v>1.386294361</v>
      </c>
      <c r="F423">
        <v>4</v>
      </c>
      <c r="G423">
        <v>2.1403398779999998</v>
      </c>
      <c r="H423">
        <v>1</v>
      </c>
      <c r="I423">
        <v>10</v>
      </c>
      <c r="J423">
        <f>COUNTIF($A$2:A423,A423)</f>
        <v>8</v>
      </c>
    </row>
    <row r="424" spans="1:10" x14ac:dyDescent="0.55000000000000004">
      <c r="A424" t="s">
        <v>179</v>
      </c>
      <c r="B424">
        <v>2.1000000000000001E-2</v>
      </c>
      <c r="C424">
        <v>6.9</v>
      </c>
      <c r="D424">
        <v>19</v>
      </c>
      <c r="E424">
        <v>2.9444389790000001</v>
      </c>
      <c r="F424">
        <v>4</v>
      </c>
      <c r="G424">
        <v>1.173394746</v>
      </c>
      <c r="H424">
        <v>1</v>
      </c>
      <c r="I424">
        <v>10</v>
      </c>
      <c r="J424">
        <f>COUNTIF($A$2:A424,A424)</f>
        <v>8</v>
      </c>
    </row>
    <row r="425" spans="1:10" x14ac:dyDescent="0.55000000000000004">
      <c r="A425" t="s">
        <v>180</v>
      </c>
      <c r="B425">
        <v>2.7E-2</v>
      </c>
      <c r="C425">
        <v>6.1</v>
      </c>
      <c r="D425">
        <v>9</v>
      </c>
      <c r="E425">
        <v>2.1972245770000001</v>
      </c>
      <c r="F425">
        <v>5</v>
      </c>
      <c r="G425">
        <v>0.67355275699999995</v>
      </c>
      <c r="H425">
        <v>2</v>
      </c>
      <c r="I425">
        <v>10</v>
      </c>
      <c r="J425">
        <f>COUNTIF($A$2:A425,A425)</f>
        <v>8</v>
      </c>
    </row>
    <row r="426" spans="1:10" x14ac:dyDescent="0.55000000000000004">
      <c r="A426" t="s">
        <v>181</v>
      </c>
      <c r="B426">
        <v>0.05</v>
      </c>
      <c r="C426">
        <v>7.1</v>
      </c>
      <c r="D426">
        <v>10</v>
      </c>
      <c r="E426">
        <v>2.3025850929999998</v>
      </c>
      <c r="F426">
        <v>5</v>
      </c>
      <c r="G426">
        <v>-5.5492650999999997E-2</v>
      </c>
      <c r="H426">
        <v>1</v>
      </c>
      <c r="I426">
        <v>10</v>
      </c>
      <c r="J426">
        <f>COUNTIF($A$2:A426,A426)</f>
        <v>8</v>
      </c>
    </row>
    <row r="427" spans="1:10" x14ac:dyDescent="0.55000000000000004">
      <c r="A427" t="s">
        <v>182</v>
      </c>
      <c r="B427">
        <v>5.2999999999999999E-2</v>
      </c>
      <c r="C427">
        <v>6.7</v>
      </c>
      <c r="D427">
        <v>19</v>
      </c>
      <c r="E427">
        <v>2.9444389790000001</v>
      </c>
      <c r="F427">
        <v>3</v>
      </c>
      <c r="G427">
        <v>3.2498227179999999</v>
      </c>
      <c r="H427">
        <v>1</v>
      </c>
      <c r="I427">
        <v>10</v>
      </c>
      <c r="J427">
        <f>COUNTIF($A$2:A427,A427)</f>
        <v>8</v>
      </c>
    </row>
    <row r="428" spans="1:10" x14ac:dyDescent="0.55000000000000004">
      <c r="A428" t="s">
        <v>183</v>
      </c>
      <c r="B428">
        <v>1.6E-2</v>
      </c>
      <c r="C428">
        <v>6.2</v>
      </c>
      <c r="D428">
        <v>36</v>
      </c>
      <c r="E428">
        <v>3.5835189380000001</v>
      </c>
      <c r="F428">
        <v>5</v>
      </c>
      <c r="G428">
        <v>3.1402849879999999</v>
      </c>
      <c r="H428">
        <v>1</v>
      </c>
      <c r="I428">
        <v>10</v>
      </c>
      <c r="J428">
        <f>COUNTIF($A$2:A428,A428)</f>
        <v>8</v>
      </c>
    </row>
    <row r="429" spans="1:10" x14ac:dyDescent="0.55000000000000004">
      <c r="A429" t="s">
        <v>184</v>
      </c>
      <c r="B429">
        <v>1.0999999999999999E-2</v>
      </c>
      <c r="C429">
        <v>6.4</v>
      </c>
      <c r="D429">
        <v>1</v>
      </c>
      <c r="E429">
        <v>0</v>
      </c>
      <c r="F429">
        <v>9</v>
      </c>
      <c r="G429">
        <v>0.82453257899999999</v>
      </c>
      <c r="H429">
        <v>4</v>
      </c>
      <c r="I429">
        <v>10</v>
      </c>
      <c r="J429">
        <f>COUNTIF($A$2:A429,A429)</f>
        <v>8</v>
      </c>
    </row>
    <row r="430" spans="1:10" x14ac:dyDescent="0.55000000000000004">
      <c r="A430" t="s">
        <v>185</v>
      </c>
      <c r="B430">
        <v>5.1999999999999998E-2</v>
      </c>
      <c r="C430">
        <v>4.25</v>
      </c>
      <c r="D430">
        <v>23</v>
      </c>
      <c r="E430">
        <v>3.1354942160000001</v>
      </c>
      <c r="F430">
        <v>5</v>
      </c>
      <c r="G430">
        <v>1.4673793509999999</v>
      </c>
      <c r="H430">
        <v>1</v>
      </c>
      <c r="I430">
        <v>10</v>
      </c>
      <c r="J430">
        <f>COUNTIF($A$2:A430,A430)</f>
        <v>8</v>
      </c>
    </row>
    <row r="431" spans="1:10" x14ac:dyDescent="0.55000000000000004">
      <c r="A431" t="s">
        <v>186</v>
      </c>
      <c r="B431">
        <v>5.6000000000000001E-2</v>
      </c>
      <c r="C431">
        <v>7.75</v>
      </c>
      <c r="D431">
        <v>7</v>
      </c>
      <c r="E431">
        <v>1.9459101489999999</v>
      </c>
      <c r="F431">
        <v>6</v>
      </c>
      <c r="G431">
        <v>4.506836088</v>
      </c>
      <c r="H431">
        <v>3</v>
      </c>
      <c r="I431">
        <v>10</v>
      </c>
      <c r="J431">
        <f>COUNTIF($A$2:A431,A431)</f>
        <v>8</v>
      </c>
    </row>
    <row r="432" spans="1:10" x14ac:dyDescent="0.55000000000000004">
      <c r="A432" t="s">
        <v>187</v>
      </c>
      <c r="B432">
        <v>2.5999999999999999E-2</v>
      </c>
      <c r="C432">
        <v>2.1</v>
      </c>
      <c r="D432">
        <v>1</v>
      </c>
      <c r="E432">
        <v>0</v>
      </c>
      <c r="F432">
        <v>8</v>
      </c>
      <c r="G432">
        <v>2.1033899690000002</v>
      </c>
      <c r="H432">
        <v>3</v>
      </c>
      <c r="I432">
        <v>10</v>
      </c>
      <c r="J432">
        <f>COUNTIF($A$2:A432,A432)</f>
        <v>8</v>
      </c>
    </row>
    <row r="433" spans="1:10" x14ac:dyDescent="0.55000000000000004">
      <c r="A433" t="s">
        <v>188</v>
      </c>
      <c r="B433">
        <v>1.7999999999999999E-2</v>
      </c>
      <c r="C433">
        <v>6.05</v>
      </c>
      <c r="D433">
        <v>1</v>
      </c>
      <c r="E433">
        <v>0</v>
      </c>
      <c r="F433">
        <v>8</v>
      </c>
      <c r="G433">
        <v>2.94541977</v>
      </c>
      <c r="H433">
        <v>3</v>
      </c>
      <c r="I433">
        <v>10</v>
      </c>
      <c r="J433">
        <f>COUNTIF($A$2:A433,A433)</f>
        <v>8</v>
      </c>
    </row>
    <row r="434" spans="1:10" x14ac:dyDescent="0.55000000000000004">
      <c r="A434" t="s">
        <v>171</v>
      </c>
      <c r="B434">
        <v>5.5E-2</v>
      </c>
      <c r="C434">
        <v>4.4000000000000004</v>
      </c>
      <c r="D434">
        <v>1</v>
      </c>
      <c r="E434">
        <v>0</v>
      </c>
      <c r="F434">
        <v>6</v>
      </c>
      <c r="G434">
        <v>1.400596964</v>
      </c>
      <c r="H434">
        <v>2</v>
      </c>
      <c r="I434">
        <v>10</v>
      </c>
      <c r="J434">
        <f>COUNTIF($A$2:A434,A434)</f>
        <v>9</v>
      </c>
    </row>
    <row r="435" spans="1:10" x14ac:dyDescent="0.55000000000000004">
      <c r="A435" t="s">
        <v>172</v>
      </c>
      <c r="B435">
        <v>5.6000000000000001E-2</v>
      </c>
      <c r="C435">
        <v>5.7</v>
      </c>
      <c r="D435">
        <v>9</v>
      </c>
      <c r="E435">
        <v>2.1972245770000001</v>
      </c>
      <c r="F435">
        <v>6</v>
      </c>
      <c r="G435">
        <v>1.876621885</v>
      </c>
      <c r="H435">
        <v>2</v>
      </c>
      <c r="I435">
        <v>10</v>
      </c>
      <c r="J435">
        <f>COUNTIF($A$2:A435,A435)</f>
        <v>9</v>
      </c>
    </row>
    <row r="436" spans="1:10" x14ac:dyDescent="0.55000000000000004">
      <c r="A436" t="s">
        <v>173</v>
      </c>
      <c r="B436">
        <v>7.2999999999999995E-2</v>
      </c>
      <c r="C436">
        <v>4.9000000000000004</v>
      </c>
      <c r="D436">
        <v>7</v>
      </c>
      <c r="E436">
        <v>1.9459101489999999</v>
      </c>
      <c r="F436">
        <v>5</v>
      </c>
      <c r="G436">
        <v>0.58416263999999996</v>
      </c>
      <c r="H436">
        <v>1</v>
      </c>
      <c r="I436">
        <v>10</v>
      </c>
      <c r="J436">
        <f>COUNTIF($A$2:A436,A436)</f>
        <v>9</v>
      </c>
    </row>
    <row r="437" spans="1:10" x14ac:dyDescent="0.55000000000000004">
      <c r="A437" t="s">
        <v>174</v>
      </c>
      <c r="B437">
        <v>2.7E-2</v>
      </c>
      <c r="C437">
        <v>7.5</v>
      </c>
      <c r="D437">
        <v>8</v>
      </c>
      <c r="E437">
        <v>2.0794415420000001</v>
      </c>
      <c r="F437">
        <v>4</v>
      </c>
      <c r="G437">
        <v>3.173214846</v>
      </c>
      <c r="H437">
        <v>2</v>
      </c>
      <c r="I437">
        <v>10</v>
      </c>
      <c r="J437">
        <f>COUNTIF($A$2:A437,A437)</f>
        <v>9</v>
      </c>
    </row>
    <row r="438" spans="1:10" x14ac:dyDescent="0.55000000000000004">
      <c r="A438" t="s">
        <v>175</v>
      </c>
      <c r="B438">
        <v>1.7999999999999999E-2</v>
      </c>
      <c r="C438">
        <v>5.7</v>
      </c>
      <c r="D438">
        <v>9</v>
      </c>
      <c r="E438">
        <v>2.1972245770000001</v>
      </c>
      <c r="F438">
        <v>10</v>
      </c>
      <c r="G438">
        <v>0.41392047399999998</v>
      </c>
      <c r="H438">
        <v>3</v>
      </c>
      <c r="I438">
        <v>10</v>
      </c>
      <c r="J438">
        <f>COUNTIF($A$2:A438,A438)</f>
        <v>9</v>
      </c>
    </row>
    <row r="439" spans="1:10" x14ac:dyDescent="0.55000000000000004">
      <c r="A439" t="s">
        <v>176</v>
      </c>
      <c r="B439">
        <v>1.7000000000000001E-2</v>
      </c>
      <c r="C439">
        <v>6.1</v>
      </c>
      <c r="D439">
        <v>37</v>
      </c>
      <c r="E439">
        <v>3.6109179130000002</v>
      </c>
      <c r="F439">
        <v>8</v>
      </c>
      <c r="G439">
        <v>1.476122012</v>
      </c>
      <c r="H439">
        <v>2</v>
      </c>
      <c r="I439">
        <v>10</v>
      </c>
      <c r="J439">
        <f>COUNTIF($A$2:A439,A439)</f>
        <v>9</v>
      </c>
    </row>
    <row r="440" spans="1:10" x14ac:dyDescent="0.55000000000000004">
      <c r="A440" t="s">
        <v>177</v>
      </c>
      <c r="B440">
        <v>2.1000000000000001E-2</v>
      </c>
      <c r="C440">
        <v>2.9</v>
      </c>
      <c r="D440">
        <v>1</v>
      </c>
      <c r="E440">
        <v>0</v>
      </c>
      <c r="F440">
        <v>9</v>
      </c>
      <c r="G440">
        <v>1.6721828860000001</v>
      </c>
      <c r="H440">
        <v>4</v>
      </c>
      <c r="I440">
        <v>10</v>
      </c>
      <c r="J440">
        <f>COUNTIF($A$2:A440,A440)</f>
        <v>9</v>
      </c>
    </row>
    <row r="441" spans="1:10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  <c r="J441">
        <f>COUNTIF($A$2:A441,A441)</f>
        <v>9</v>
      </c>
    </row>
    <row r="442" spans="1:10" x14ac:dyDescent="0.55000000000000004">
      <c r="A442" t="s">
        <v>179</v>
      </c>
      <c r="B442">
        <v>2.1000000000000001E-2</v>
      </c>
      <c r="C442">
        <v>6.9</v>
      </c>
      <c r="D442">
        <v>19</v>
      </c>
      <c r="E442">
        <v>2.9444389790000001</v>
      </c>
      <c r="F442">
        <v>4</v>
      </c>
      <c r="G442">
        <v>1.173394746</v>
      </c>
      <c r="H442">
        <v>1</v>
      </c>
      <c r="I442">
        <v>10</v>
      </c>
      <c r="J442">
        <f>COUNTIF($A$2:A442,A442)</f>
        <v>9</v>
      </c>
    </row>
    <row r="443" spans="1:10" x14ac:dyDescent="0.55000000000000004">
      <c r="A443" t="s">
        <v>180</v>
      </c>
      <c r="B443">
        <v>2.7E-2</v>
      </c>
      <c r="C443">
        <v>6.1</v>
      </c>
      <c r="D443">
        <v>9</v>
      </c>
      <c r="E443">
        <v>2.1972245770000001</v>
      </c>
      <c r="F443">
        <v>5</v>
      </c>
      <c r="G443">
        <v>0.67355275699999995</v>
      </c>
      <c r="H443">
        <v>2</v>
      </c>
      <c r="I443">
        <v>10</v>
      </c>
      <c r="J443">
        <f>COUNTIF($A$2:A443,A443)</f>
        <v>9</v>
      </c>
    </row>
    <row r="444" spans="1:10" x14ac:dyDescent="0.55000000000000004">
      <c r="A444" t="s">
        <v>181</v>
      </c>
      <c r="B444">
        <v>0.05</v>
      </c>
      <c r="C444">
        <v>7.1</v>
      </c>
      <c r="D444">
        <v>10</v>
      </c>
      <c r="E444">
        <v>2.3025850929999998</v>
      </c>
      <c r="F444">
        <v>5</v>
      </c>
      <c r="G444">
        <v>-5.5492650999999997E-2</v>
      </c>
      <c r="H444">
        <v>1</v>
      </c>
      <c r="I444">
        <v>10</v>
      </c>
      <c r="J444">
        <f>COUNTIF($A$2:A444,A444)</f>
        <v>9</v>
      </c>
    </row>
    <row r="445" spans="1:10" x14ac:dyDescent="0.55000000000000004">
      <c r="A445" t="s">
        <v>182</v>
      </c>
      <c r="B445">
        <v>5.2999999999999999E-2</v>
      </c>
      <c r="C445">
        <v>6.7</v>
      </c>
      <c r="D445">
        <v>19</v>
      </c>
      <c r="E445">
        <v>2.9444389790000001</v>
      </c>
      <c r="F445">
        <v>3</v>
      </c>
      <c r="G445">
        <v>3.2498227179999999</v>
      </c>
      <c r="H445">
        <v>1</v>
      </c>
      <c r="I445">
        <v>10</v>
      </c>
      <c r="J445">
        <f>COUNTIF($A$2:A445,A445)</f>
        <v>9</v>
      </c>
    </row>
    <row r="446" spans="1:10" x14ac:dyDescent="0.55000000000000004">
      <c r="A446" t="s">
        <v>183</v>
      </c>
      <c r="B446">
        <v>1.6E-2</v>
      </c>
      <c r="C446">
        <v>6.2</v>
      </c>
      <c r="D446">
        <v>36</v>
      </c>
      <c r="E446">
        <v>3.5835189380000001</v>
      </c>
      <c r="F446">
        <v>5</v>
      </c>
      <c r="G446">
        <v>3.1402849879999999</v>
      </c>
      <c r="H446">
        <v>1</v>
      </c>
      <c r="I446">
        <v>10</v>
      </c>
      <c r="J446">
        <f>COUNTIF($A$2:A446,A446)</f>
        <v>9</v>
      </c>
    </row>
    <row r="447" spans="1:10" x14ac:dyDescent="0.55000000000000004">
      <c r="A447" t="s">
        <v>184</v>
      </c>
      <c r="B447">
        <v>1.0999999999999999E-2</v>
      </c>
      <c r="C447">
        <v>6.4</v>
      </c>
      <c r="D447">
        <v>1</v>
      </c>
      <c r="E447">
        <v>0</v>
      </c>
      <c r="F447">
        <v>9</v>
      </c>
      <c r="G447">
        <v>0.82453257899999999</v>
      </c>
      <c r="H447">
        <v>4</v>
      </c>
      <c r="I447">
        <v>10</v>
      </c>
      <c r="J447">
        <f>COUNTIF($A$2:A447,A447)</f>
        <v>9</v>
      </c>
    </row>
    <row r="448" spans="1:10" x14ac:dyDescent="0.55000000000000004">
      <c r="A448" t="s">
        <v>185</v>
      </c>
      <c r="B448">
        <v>5.1999999999999998E-2</v>
      </c>
      <c r="C448">
        <v>4.25</v>
      </c>
      <c r="D448">
        <v>23</v>
      </c>
      <c r="E448">
        <v>3.1354942160000001</v>
      </c>
      <c r="F448">
        <v>5</v>
      </c>
      <c r="G448">
        <v>1.4673793509999999</v>
      </c>
      <c r="H448">
        <v>1</v>
      </c>
      <c r="I448">
        <v>10</v>
      </c>
      <c r="J448">
        <f>COUNTIF($A$2:A448,A448)</f>
        <v>9</v>
      </c>
    </row>
    <row r="449" spans="1:10" x14ac:dyDescent="0.55000000000000004">
      <c r="A449" t="s">
        <v>186</v>
      </c>
      <c r="B449">
        <v>5.6000000000000001E-2</v>
      </c>
      <c r="C449">
        <v>7.75</v>
      </c>
      <c r="D449">
        <v>7</v>
      </c>
      <c r="E449">
        <v>1.9459101489999999</v>
      </c>
      <c r="F449">
        <v>6</v>
      </c>
      <c r="G449">
        <v>4.506836088</v>
      </c>
      <c r="H449">
        <v>3</v>
      </c>
      <c r="I449">
        <v>10</v>
      </c>
      <c r="J449">
        <f>COUNTIF($A$2:A449,A449)</f>
        <v>9</v>
      </c>
    </row>
    <row r="450" spans="1:10" x14ac:dyDescent="0.55000000000000004">
      <c r="A450" t="s">
        <v>187</v>
      </c>
      <c r="B450">
        <v>2.5999999999999999E-2</v>
      </c>
      <c r="C450">
        <v>2.1</v>
      </c>
      <c r="D450">
        <v>1</v>
      </c>
      <c r="E450">
        <v>0</v>
      </c>
      <c r="F450">
        <v>8</v>
      </c>
      <c r="G450">
        <v>2.1033899690000002</v>
      </c>
      <c r="H450">
        <v>3</v>
      </c>
      <c r="I450">
        <v>10</v>
      </c>
      <c r="J450">
        <f>COUNTIF($A$2:A450,A450)</f>
        <v>9</v>
      </c>
    </row>
    <row r="451" spans="1:10" x14ac:dyDescent="0.55000000000000004">
      <c r="A451" t="s">
        <v>188</v>
      </c>
      <c r="B451">
        <v>1.7999999999999999E-2</v>
      </c>
      <c r="C451">
        <v>6.05</v>
      </c>
      <c r="D451">
        <v>1</v>
      </c>
      <c r="E451">
        <v>0</v>
      </c>
      <c r="F451">
        <v>8</v>
      </c>
      <c r="G451">
        <v>2.94541977</v>
      </c>
      <c r="H451">
        <v>3</v>
      </c>
      <c r="I451">
        <v>10</v>
      </c>
      <c r="J451">
        <f>COUNTIF($A$2:A451,A451)</f>
        <v>9</v>
      </c>
    </row>
  </sheetData>
  <sortState ref="O2:AI454">
    <sortCondition ref="Y2:Y454"/>
  </sortState>
  <conditionalFormatting sqref="A2:A19">
    <cfRule type="duplicateValues" dxfId="110" priority="40"/>
  </conditionalFormatting>
  <conditionalFormatting sqref="A20:A37">
    <cfRule type="duplicateValues" dxfId="109" priority="39"/>
  </conditionalFormatting>
  <conditionalFormatting sqref="A38:A55">
    <cfRule type="duplicateValues" dxfId="108" priority="38"/>
  </conditionalFormatting>
  <conditionalFormatting sqref="A56:A73">
    <cfRule type="duplicateValues" dxfId="107" priority="37"/>
  </conditionalFormatting>
  <conditionalFormatting sqref="A74:A91">
    <cfRule type="duplicateValues" dxfId="106" priority="36"/>
  </conditionalFormatting>
  <conditionalFormatting sqref="O2:O19">
    <cfRule type="duplicateValues" dxfId="105" priority="35"/>
  </conditionalFormatting>
  <conditionalFormatting sqref="O20:O37">
    <cfRule type="duplicateValues" dxfId="104" priority="34"/>
  </conditionalFormatting>
  <conditionalFormatting sqref="O38:O55">
    <cfRule type="duplicateValues" dxfId="103" priority="33"/>
  </conditionalFormatting>
  <conditionalFormatting sqref="O56:O73">
    <cfRule type="duplicateValues" dxfId="102" priority="32"/>
  </conditionalFormatting>
  <conditionalFormatting sqref="O74:O91">
    <cfRule type="duplicateValues" dxfId="101" priority="31"/>
  </conditionalFormatting>
  <conditionalFormatting sqref="O92:O109">
    <cfRule type="duplicateValues" dxfId="100" priority="30"/>
  </conditionalFormatting>
  <conditionalFormatting sqref="O110:O127">
    <cfRule type="duplicateValues" dxfId="99" priority="29"/>
  </conditionalFormatting>
  <conditionalFormatting sqref="O128:O145">
    <cfRule type="duplicateValues" dxfId="98" priority="28"/>
  </conditionalFormatting>
  <conditionalFormatting sqref="O146:O163">
    <cfRule type="duplicateValues" dxfId="97" priority="27"/>
  </conditionalFormatting>
  <conditionalFormatting sqref="O164:O181">
    <cfRule type="duplicateValues" dxfId="96" priority="26"/>
  </conditionalFormatting>
  <conditionalFormatting sqref="A92:A109">
    <cfRule type="duplicateValues" dxfId="95" priority="25"/>
  </conditionalFormatting>
  <conditionalFormatting sqref="A110:A127">
    <cfRule type="duplicateValues" dxfId="94" priority="24"/>
  </conditionalFormatting>
  <conditionalFormatting sqref="A128:A145">
    <cfRule type="duplicateValues" dxfId="93" priority="23"/>
  </conditionalFormatting>
  <conditionalFormatting sqref="A146:A163">
    <cfRule type="duplicateValues" dxfId="92" priority="22"/>
  </conditionalFormatting>
  <conditionalFormatting sqref="A164:A181">
    <cfRule type="duplicateValues" dxfId="91" priority="21"/>
  </conditionalFormatting>
  <conditionalFormatting sqref="A182:A199">
    <cfRule type="duplicateValues" dxfId="90" priority="20"/>
  </conditionalFormatting>
  <conditionalFormatting sqref="A200:A217">
    <cfRule type="duplicateValues" dxfId="89" priority="19"/>
  </conditionalFormatting>
  <conditionalFormatting sqref="A218:A235">
    <cfRule type="duplicateValues" dxfId="88" priority="18"/>
  </conditionalFormatting>
  <conditionalFormatting sqref="A236:A253">
    <cfRule type="duplicateValues" dxfId="87" priority="17"/>
  </conditionalFormatting>
  <conditionalFormatting sqref="A254:A271">
    <cfRule type="duplicateValues" dxfId="86" priority="16"/>
  </conditionalFormatting>
  <conditionalFormatting sqref="A272:A289">
    <cfRule type="duplicateValues" dxfId="85" priority="15"/>
  </conditionalFormatting>
  <conditionalFormatting sqref="A290:A307">
    <cfRule type="duplicateValues" dxfId="84" priority="14"/>
  </conditionalFormatting>
  <conditionalFormatting sqref="A308:A325">
    <cfRule type="duplicateValues" dxfId="83" priority="13"/>
  </conditionalFormatting>
  <conditionalFormatting sqref="A326:A343">
    <cfRule type="duplicateValues" dxfId="82" priority="12"/>
  </conditionalFormatting>
  <conditionalFormatting sqref="A344:A361">
    <cfRule type="duplicateValues" dxfId="81" priority="11"/>
  </conditionalFormatting>
  <conditionalFormatting sqref="A362:A379">
    <cfRule type="duplicateValues" dxfId="80" priority="10"/>
  </conditionalFormatting>
  <conditionalFormatting sqref="A380:A397">
    <cfRule type="duplicateValues" dxfId="79" priority="9"/>
  </conditionalFormatting>
  <conditionalFormatting sqref="A398:A415">
    <cfRule type="duplicateValues" dxfId="78" priority="8"/>
  </conditionalFormatting>
  <conditionalFormatting sqref="A416:A433">
    <cfRule type="duplicateValues" dxfId="77" priority="7"/>
  </conditionalFormatting>
  <conditionalFormatting sqref="A434:A451">
    <cfRule type="duplicateValues" dxfId="76" priority="6"/>
  </conditionalFormatting>
  <conditionalFormatting sqref="AA2:AA19">
    <cfRule type="duplicateValues" dxfId="75" priority="5"/>
  </conditionalFormatting>
  <conditionalFormatting sqref="AA20:AA37">
    <cfRule type="duplicateValues" dxfId="74" priority="4"/>
  </conditionalFormatting>
  <conditionalFormatting sqref="AA38:AA55">
    <cfRule type="duplicateValues" dxfId="73" priority="3"/>
  </conditionalFormatting>
  <conditionalFormatting sqref="AA56:AA73">
    <cfRule type="duplicateValues" dxfId="72" priority="2"/>
  </conditionalFormatting>
  <conditionalFormatting sqref="AA74:AA91">
    <cfRule type="duplicateValues" dxfId="7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F0A0-8095-407E-9BA5-B652EEA45364}">
  <dimension ref="A1:L453"/>
  <sheetViews>
    <sheetView topLeftCell="A415" workbookViewId="0">
      <selection activeCell="A2" sqref="A2:A451"/>
    </sheetView>
  </sheetViews>
  <sheetFormatPr defaultRowHeight="14.4" x14ac:dyDescent="0.55000000000000004"/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190</v>
      </c>
      <c r="K1" s="1" t="s">
        <v>191</v>
      </c>
      <c r="L1" s="1" t="s">
        <v>189</v>
      </c>
    </row>
    <row r="2" spans="1:12" x14ac:dyDescent="0.55000000000000004">
      <c r="A2" t="s">
        <v>183</v>
      </c>
      <c r="B2">
        <v>1.6E-2</v>
      </c>
      <c r="C2">
        <v>6.2</v>
      </c>
      <c r="D2">
        <v>36</v>
      </c>
      <c r="E2">
        <v>3.5835189380000001</v>
      </c>
      <c r="F2">
        <v>5</v>
      </c>
      <c r="G2">
        <v>3.1402849879999999</v>
      </c>
      <c r="H2">
        <v>1</v>
      </c>
      <c r="I2">
        <v>10</v>
      </c>
      <c r="J2">
        <f t="shared" ref="J2:J65" ca="1" si="0">RAND()</f>
        <v>0.30271201401546965</v>
      </c>
      <c r="L2">
        <f>COUNTIF($A$2:A2,A2)</f>
        <v>1</v>
      </c>
    </row>
    <row r="3" spans="1:12" x14ac:dyDescent="0.55000000000000004">
      <c r="A3" t="s">
        <v>163</v>
      </c>
      <c r="B3">
        <v>2.4E-2</v>
      </c>
      <c r="C3">
        <v>2.7</v>
      </c>
      <c r="D3">
        <v>3</v>
      </c>
      <c r="E3">
        <v>1.0986122890000001</v>
      </c>
      <c r="F3">
        <v>7</v>
      </c>
      <c r="G3">
        <v>2.4116888830000001</v>
      </c>
      <c r="H3">
        <v>3</v>
      </c>
      <c r="I3">
        <v>8</v>
      </c>
      <c r="J3">
        <f t="shared" ca="1" si="0"/>
        <v>0.2789752989174531</v>
      </c>
      <c r="L3">
        <f>COUNTIF($A$2:A3,A3)</f>
        <v>1</v>
      </c>
    </row>
    <row r="4" spans="1:12" x14ac:dyDescent="0.55000000000000004">
      <c r="A4" t="s">
        <v>79</v>
      </c>
      <c r="B4">
        <v>1.7000000000000001E-2</v>
      </c>
      <c r="C4">
        <v>5.2</v>
      </c>
      <c r="D4">
        <v>37</v>
      </c>
      <c r="E4">
        <v>3.6109179130000002</v>
      </c>
      <c r="F4">
        <v>9</v>
      </c>
      <c r="G4">
        <v>-5.8666827999999997E-2</v>
      </c>
      <c r="H4">
        <v>3</v>
      </c>
      <c r="I4">
        <v>7</v>
      </c>
      <c r="J4">
        <f t="shared" ca="1" si="0"/>
        <v>0.17976808895442453</v>
      </c>
      <c r="L4">
        <f>COUNTIF($A$2:A4,A4)</f>
        <v>1</v>
      </c>
    </row>
    <row r="5" spans="1:12" x14ac:dyDescent="0.55000000000000004">
      <c r="A5" t="s">
        <v>66</v>
      </c>
      <c r="B5">
        <v>6.0999999999999999E-2</v>
      </c>
      <c r="C5">
        <v>5.5</v>
      </c>
      <c r="D5">
        <v>1</v>
      </c>
      <c r="E5">
        <v>0</v>
      </c>
      <c r="F5">
        <v>5</v>
      </c>
      <c r="G5">
        <v>2.082466766</v>
      </c>
      <c r="H5">
        <v>1</v>
      </c>
      <c r="I5">
        <v>7</v>
      </c>
      <c r="J5">
        <f t="shared" ca="1" si="0"/>
        <v>0.37799018450706601</v>
      </c>
      <c r="L5">
        <f>COUNTIF($A$2:A5,A5)</f>
        <v>1</v>
      </c>
    </row>
    <row r="6" spans="1:12" x14ac:dyDescent="0.55000000000000004">
      <c r="A6" t="s">
        <v>179</v>
      </c>
      <c r="B6">
        <v>2.1000000000000001E-2</v>
      </c>
      <c r="C6">
        <v>6.9</v>
      </c>
      <c r="D6">
        <v>19</v>
      </c>
      <c r="E6">
        <v>2.9444389790000001</v>
      </c>
      <c r="F6">
        <v>4</v>
      </c>
      <c r="G6">
        <v>1.173394746</v>
      </c>
      <c r="H6">
        <v>1</v>
      </c>
      <c r="I6">
        <v>10</v>
      </c>
      <c r="J6">
        <f t="shared" ca="1" si="0"/>
        <v>0.88849841630743009</v>
      </c>
      <c r="L6">
        <f>COUNTIF($A$2:A6,A6)</f>
        <v>1</v>
      </c>
    </row>
    <row r="7" spans="1:12" x14ac:dyDescent="0.55000000000000004">
      <c r="A7" t="s">
        <v>71</v>
      </c>
      <c r="B7">
        <v>5.8999999999999997E-2</v>
      </c>
      <c r="C7">
        <v>7.5</v>
      </c>
      <c r="D7">
        <v>33</v>
      </c>
      <c r="E7">
        <v>3.496507561</v>
      </c>
      <c r="F7">
        <v>4</v>
      </c>
      <c r="G7">
        <v>1.806443386</v>
      </c>
      <c r="H7">
        <v>1</v>
      </c>
      <c r="I7">
        <v>7</v>
      </c>
      <c r="J7">
        <f t="shared" ca="1" si="0"/>
        <v>3.6117263873602923E-3</v>
      </c>
      <c r="L7">
        <f>COUNTIF($A$2:A7,A7)</f>
        <v>1</v>
      </c>
    </row>
    <row r="8" spans="1:12" x14ac:dyDescent="0.55000000000000004">
      <c r="A8" s="1" t="s">
        <v>56</v>
      </c>
      <c r="B8" s="1">
        <v>5.3999999999999999E-2</v>
      </c>
      <c r="C8" s="1">
        <v>3.25</v>
      </c>
      <c r="D8" s="1">
        <v>19</v>
      </c>
      <c r="E8" s="1">
        <v>2.9444389790000001</v>
      </c>
      <c r="F8" s="1">
        <v>3</v>
      </c>
      <c r="G8" s="1">
        <v>0.53434834499999995</v>
      </c>
      <c r="H8" s="1">
        <v>1</v>
      </c>
      <c r="I8" s="1">
        <v>2</v>
      </c>
      <c r="J8">
        <f t="shared" ca="1" si="0"/>
        <v>0.27004630492507697</v>
      </c>
      <c r="L8">
        <f>COUNTIF($A$2:A8,A8)</f>
        <v>1</v>
      </c>
    </row>
    <row r="9" spans="1:12" x14ac:dyDescent="0.55000000000000004">
      <c r="A9" t="s">
        <v>188</v>
      </c>
      <c r="B9">
        <v>1.7999999999999999E-2</v>
      </c>
      <c r="C9">
        <v>6.05</v>
      </c>
      <c r="D9">
        <v>1</v>
      </c>
      <c r="E9">
        <v>0</v>
      </c>
      <c r="F9">
        <v>8</v>
      </c>
      <c r="G9">
        <v>2.94541977</v>
      </c>
      <c r="H9">
        <v>3</v>
      </c>
      <c r="I9">
        <v>10</v>
      </c>
      <c r="J9">
        <f t="shared" ca="1" si="0"/>
        <v>0.16288249866855886</v>
      </c>
      <c r="L9">
        <f>COUNTIF($A$2:A9,A9)</f>
        <v>1</v>
      </c>
    </row>
    <row r="10" spans="1:12" x14ac:dyDescent="0.55000000000000004">
      <c r="A10" t="s">
        <v>156</v>
      </c>
      <c r="B10">
        <v>5.2999999999999999E-2</v>
      </c>
      <c r="C10">
        <v>5.65</v>
      </c>
      <c r="D10">
        <v>11</v>
      </c>
      <c r="E10">
        <v>2.397895273</v>
      </c>
      <c r="F10">
        <v>4</v>
      </c>
      <c r="G10">
        <v>0.25150196200000002</v>
      </c>
      <c r="H10">
        <v>1</v>
      </c>
      <c r="I10">
        <v>8</v>
      </c>
      <c r="J10">
        <f t="shared" ca="1" si="0"/>
        <v>0.66298492733957148</v>
      </c>
      <c r="L10">
        <f>COUNTIF($A$2:A10,A10)</f>
        <v>1</v>
      </c>
    </row>
    <row r="11" spans="1:12" x14ac:dyDescent="0.55000000000000004">
      <c r="A11" t="s">
        <v>79</v>
      </c>
      <c r="B11">
        <v>1.7000000000000001E-2</v>
      </c>
      <c r="C11">
        <v>5.2</v>
      </c>
      <c r="D11">
        <v>37</v>
      </c>
      <c r="E11">
        <v>3.6109179130000002</v>
      </c>
      <c r="F11">
        <v>9</v>
      </c>
      <c r="G11">
        <v>-5.8666827999999997E-2</v>
      </c>
      <c r="H11">
        <v>3</v>
      </c>
      <c r="I11">
        <v>7</v>
      </c>
      <c r="J11">
        <f t="shared" ca="1" si="0"/>
        <v>0.23485508111654008</v>
      </c>
      <c r="L11">
        <f>COUNTIF($A$2:A11,A11)</f>
        <v>2</v>
      </c>
    </row>
    <row r="12" spans="1:12" x14ac:dyDescent="0.55000000000000004">
      <c r="A12" t="s">
        <v>160</v>
      </c>
      <c r="B12">
        <v>0.02</v>
      </c>
      <c r="C12">
        <v>5.2</v>
      </c>
      <c r="D12">
        <v>1</v>
      </c>
      <c r="E12">
        <v>0</v>
      </c>
      <c r="F12">
        <v>4</v>
      </c>
      <c r="G12">
        <v>2.0667746519999999</v>
      </c>
      <c r="H12">
        <v>1</v>
      </c>
      <c r="I12">
        <v>8</v>
      </c>
      <c r="J12">
        <f t="shared" ca="1" si="0"/>
        <v>0.96236202193006781</v>
      </c>
      <c r="L12">
        <f>COUNTIF($A$2:A12,A12)</f>
        <v>1</v>
      </c>
    </row>
    <row r="13" spans="1:12" x14ac:dyDescent="0.55000000000000004">
      <c r="A13" t="s">
        <v>162</v>
      </c>
      <c r="B13">
        <v>5.0000000000000001E-3</v>
      </c>
      <c r="C13">
        <v>6.05</v>
      </c>
      <c r="D13">
        <v>5</v>
      </c>
      <c r="E13">
        <v>1.609437912</v>
      </c>
      <c r="F13">
        <v>7</v>
      </c>
      <c r="G13">
        <v>5.1818291160000003</v>
      </c>
      <c r="H13">
        <v>2</v>
      </c>
      <c r="I13">
        <v>8</v>
      </c>
      <c r="J13">
        <f t="shared" ca="1" si="0"/>
        <v>0.18874447923304893</v>
      </c>
      <c r="L13">
        <f>COUNTIF($A$2:A13,A13)</f>
        <v>1</v>
      </c>
    </row>
    <row r="14" spans="1:12" x14ac:dyDescent="0.55000000000000004">
      <c r="A14" t="s">
        <v>184</v>
      </c>
      <c r="B14">
        <v>1.0999999999999999E-2</v>
      </c>
      <c r="C14">
        <v>6.4</v>
      </c>
      <c r="D14">
        <v>1</v>
      </c>
      <c r="E14">
        <v>0</v>
      </c>
      <c r="F14">
        <v>9</v>
      </c>
      <c r="G14">
        <v>0.82453257899999999</v>
      </c>
      <c r="H14">
        <v>4</v>
      </c>
      <c r="I14">
        <v>10</v>
      </c>
      <c r="J14">
        <f t="shared" ca="1" si="0"/>
        <v>0.35996366566660343</v>
      </c>
      <c r="L14">
        <f>COUNTIF($A$2:A14,A14)</f>
        <v>1</v>
      </c>
    </row>
    <row r="15" spans="1:12" x14ac:dyDescent="0.55000000000000004">
      <c r="A15" t="s">
        <v>176</v>
      </c>
      <c r="B15">
        <v>1.7000000000000001E-2</v>
      </c>
      <c r="C15">
        <v>6.1</v>
      </c>
      <c r="D15">
        <v>37</v>
      </c>
      <c r="E15">
        <v>3.6109179130000002</v>
      </c>
      <c r="F15">
        <v>8</v>
      </c>
      <c r="G15">
        <v>1.476122012</v>
      </c>
      <c r="H15">
        <v>2</v>
      </c>
      <c r="I15">
        <v>10</v>
      </c>
      <c r="J15">
        <f t="shared" ca="1" si="0"/>
        <v>0.60692044683728885</v>
      </c>
      <c r="L15">
        <f>COUNTIF($A$2:A15,A15)</f>
        <v>1</v>
      </c>
    </row>
    <row r="16" spans="1:12" x14ac:dyDescent="0.55000000000000004">
      <c r="A16" t="s">
        <v>151</v>
      </c>
      <c r="B16">
        <v>1.4E-2</v>
      </c>
      <c r="C16">
        <v>6.45</v>
      </c>
      <c r="D16">
        <v>2</v>
      </c>
      <c r="E16">
        <v>0.69314718099999995</v>
      </c>
      <c r="F16">
        <v>7</v>
      </c>
      <c r="G16">
        <v>3.357304568</v>
      </c>
      <c r="H16">
        <v>2</v>
      </c>
      <c r="I16">
        <v>6</v>
      </c>
      <c r="J16">
        <f t="shared" ca="1" si="0"/>
        <v>0.3887336385961262</v>
      </c>
      <c r="L16">
        <f>COUNTIF($A$2:A16,A16)</f>
        <v>1</v>
      </c>
    </row>
    <row r="17" spans="1:12" x14ac:dyDescent="0.55000000000000004">
      <c r="A17" t="s">
        <v>167</v>
      </c>
      <c r="B17">
        <v>5.3999999999999999E-2</v>
      </c>
      <c r="C17">
        <v>4.0999999999999996</v>
      </c>
      <c r="D17">
        <v>1</v>
      </c>
      <c r="E17">
        <v>0</v>
      </c>
      <c r="F17">
        <v>10</v>
      </c>
      <c r="G17">
        <v>1.1063694209999999</v>
      </c>
      <c r="H17">
        <v>3</v>
      </c>
      <c r="I17">
        <v>8</v>
      </c>
      <c r="J17">
        <f t="shared" ca="1" si="0"/>
        <v>0.89059034641408286</v>
      </c>
      <c r="L17">
        <f>COUNTIF($A$2:A17,A17)</f>
        <v>1</v>
      </c>
    </row>
    <row r="18" spans="1:12" x14ac:dyDescent="0.55000000000000004">
      <c r="A18" t="s">
        <v>80</v>
      </c>
      <c r="B18">
        <v>0.01</v>
      </c>
      <c r="C18">
        <v>8.9499999999999993</v>
      </c>
      <c r="D18">
        <v>12</v>
      </c>
      <c r="E18">
        <v>2.4849066500000001</v>
      </c>
      <c r="F18">
        <v>6</v>
      </c>
      <c r="G18">
        <v>0.60184471799999995</v>
      </c>
      <c r="H18">
        <v>3</v>
      </c>
      <c r="I18">
        <v>7</v>
      </c>
      <c r="J18">
        <f t="shared" ca="1" si="0"/>
        <v>0.99787983368413358</v>
      </c>
      <c r="L18">
        <f>COUNTIF($A$2:A18,A18)</f>
        <v>1</v>
      </c>
    </row>
    <row r="19" spans="1:12" x14ac:dyDescent="0.55000000000000004">
      <c r="A19" t="s">
        <v>162</v>
      </c>
      <c r="B19">
        <v>5.0000000000000001E-3</v>
      </c>
      <c r="C19">
        <v>6.05</v>
      </c>
      <c r="D19">
        <v>5</v>
      </c>
      <c r="E19">
        <v>1.609437912</v>
      </c>
      <c r="F19">
        <v>7</v>
      </c>
      <c r="G19">
        <v>5.1818291160000003</v>
      </c>
      <c r="H19">
        <v>2</v>
      </c>
      <c r="I19">
        <v>8</v>
      </c>
      <c r="J19">
        <f t="shared" ca="1" si="0"/>
        <v>0.11092023525066463</v>
      </c>
      <c r="L19">
        <f>COUNTIF($A$2:A19,A19)</f>
        <v>2</v>
      </c>
    </row>
    <row r="20" spans="1:12" x14ac:dyDescent="0.55000000000000004">
      <c r="A20" t="s">
        <v>152</v>
      </c>
      <c r="B20">
        <v>0.02</v>
      </c>
      <c r="C20">
        <v>5.5</v>
      </c>
      <c r="D20">
        <v>3</v>
      </c>
      <c r="E20">
        <v>1.0986122890000001</v>
      </c>
      <c r="F20">
        <v>5</v>
      </c>
      <c r="G20">
        <v>3.1024067350000002</v>
      </c>
      <c r="H20">
        <v>1</v>
      </c>
      <c r="I20">
        <v>6</v>
      </c>
      <c r="J20">
        <f t="shared" ca="1" si="0"/>
        <v>0.1552258228619513</v>
      </c>
      <c r="L20">
        <f>COUNTIF($A$2:A20,A20)</f>
        <v>1</v>
      </c>
    </row>
    <row r="21" spans="1:12" x14ac:dyDescent="0.55000000000000004">
      <c r="A21" t="s">
        <v>173</v>
      </c>
      <c r="B21">
        <v>7.2999999999999995E-2</v>
      </c>
      <c r="C21">
        <v>4.9000000000000004</v>
      </c>
      <c r="D21">
        <v>7</v>
      </c>
      <c r="E21">
        <v>1.9459101489999999</v>
      </c>
      <c r="F21">
        <v>5</v>
      </c>
      <c r="G21">
        <v>0.58416263999999996</v>
      </c>
      <c r="H21">
        <v>1</v>
      </c>
      <c r="I21">
        <v>10</v>
      </c>
      <c r="J21">
        <f t="shared" ca="1" si="0"/>
        <v>7.0535285029033168E-2</v>
      </c>
      <c r="L21">
        <f>COUNTIF($A$2:A21,A21)</f>
        <v>1</v>
      </c>
    </row>
    <row r="22" spans="1:12" x14ac:dyDescent="0.55000000000000004">
      <c r="A22" t="s">
        <v>165</v>
      </c>
      <c r="B22">
        <v>1.6E-2</v>
      </c>
      <c r="C22">
        <v>8.65</v>
      </c>
      <c r="D22">
        <v>24</v>
      </c>
      <c r="E22">
        <v>3.1780538300000001</v>
      </c>
      <c r="F22">
        <v>5</v>
      </c>
      <c r="G22">
        <v>3.6144332380000002</v>
      </c>
      <c r="H22">
        <v>1</v>
      </c>
      <c r="I22">
        <v>8</v>
      </c>
      <c r="J22">
        <f t="shared" ca="1" si="0"/>
        <v>0.75153924306376274</v>
      </c>
      <c r="L22">
        <f>COUNTIF($A$2:A22,A22)</f>
        <v>1</v>
      </c>
    </row>
    <row r="23" spans="1:12" x14ac:dyDescent="0.55000000000000004">
      <c r="A23" t="s">
        <v>158</v>
      </c>
      <c r="B23">
        <v>6.0999999999999999E-2</v>
      </c>
      <c r="C23">
        <v>6.4</v>
      </c>
      <c r="D23">
        <v>4</v>
      </c>
      <c r="E23">
        <v>1.386294361</v>
      </c>
      <c r="F23">
        <v>7</v>
      </c>
      <c r="G23">
        <v>0.40697080400000002</v>
      </c>
      <c r="H23">
        <v>2</v>
      </c>
      <c r="I23">
        <v>8</v>
      </c>
      <c r="J23">
        <f t="shared" ca="1" si="0"/>
        <v>0.23101620478499352</v>
      </c>
      <c r="L23">
        <f>COUNTIF($A$2:A23,A23)</f>
        <v>1</v>
      </c>
    </row>
    <row r="24" spans="1:12" x14ac:dyDescent="0.55000000000000004">
      <c r="A24" s="1" t="s">
        <v>46</v>
      </c>
      <c r="B24" s="1">
        <v>0.05</v>
      </c>
      <c r="C24" s="1">
        <v>8.65</v>
      </c>
      <c r="D24" s="1">
        <v>69</v>
      </c>
      <c r="E24" s="1">
        <v>4.2341065049999997</v>
      </c>
      <c r="F24" s="1">
        <v>4</v>
      </c>
      <c r="G24" s="1">
        <v>1.712672977</v>
      </c>
      <c r="H24" s="1">
        <v>1</v>
      </c>
      <c r="I24" s="1">
        <v>2</v>
      </c>
      <c r="J24">
        <f t="shared" ca="1" si="0"/>
        <v>0.85176636548889861</v>
      </c>
      <c r="L24">
        <f>COUNTIF($A$2:A24,A24)</f>
        <v>1</v>
      </c>
    </row>
    <row r="25" spans="1:12" x14ac:dyDescent="0.55000000000000004">
      <c r="A25" t="s">
        <v>77</v>
      </c>
      <c r="B25">
        <v>0.05</v>
      </c>
      <c r="C25">
        <v>4.9000000000000004</v>
      </c>
      <c r="D25">
        <v>11</v>
      </c>
      <c r="E25">
        <v>2.397895273</v>
      </c>
      <c r="F25">
        <v>5</v>
      </c>
      <c r="G25">
        <v>0.28049922300000002</v>
      </c>
      <c r="H25">
        <v>1</v>
      </c>
      <c r="I25">
        <v>7</v>
      </c>
      <c r="J25">
        <f t="shared" ca="1" si="0"/>
        <v>0.82497045742960484</v>
      </c>
      <c r="L25">
        <f>COUNTIF($A$2:A25,A25)</f>
        <v>1</v>
      </c>
    </row>
    <row r="26" spans="1:12" x14ac:dyDescent="0.55000000000000004">
      <c r="A26" s="1" t="s">
        <v>59</v>
      </c>
      <c r="B26" s="1">
        <v>1.4999999999999999E-2</v>
      </c>
      <c r="C26" s="1">
        <v>2.95</v>
      </c>
      <c r="D26" s="1">
        <v>19</v>
      </c>
      <c r="E26" s="1">
        <v>2.9444389790000001</v>
      </c>
      <c r="F26" s="1">
        <v>5</v>
      </c>
      <c r="G26" s="1">
        <v>1.0163052210000001</v>
      </c>
      <c r="H26" s="1">
        <v>1</v>
      </c>
      <c r="I26" s="1">
        <v>2</v>
      </c>
      <c r="J26">
        <f t="shared" ca="1" si="0"/>
        <v>0.69044565916380463</v>
      </c>
      <c r="L26">
        <f>COUNTIF($A$2:A26,A26)</f>
        <v>1</v>
      </c>
    </row>
    <row r="27" spans="1:12" x14ac:dyDescent="0.55000000000000004">
      <c r="A27" t="s">
        <v>151</v>
      </c>
      <c r="B27">
        <v>1.4E-2</v>
      </c>
      <c r="C27">
        <v>6.45</v>
      </c>
      <c r="D27">
        <v>2</v>
      </c>
      <c r="E27">
        <v>0.69314718099999995</v>
      </c>
      <c r="F27">
        <v>7</v>
      </c>
      <c r="G27">
        <v>3.357304568</v>
      </c>
      <c r="H27">
        <v>2</v>
      </c>
      <c r="I27">
        <v>6</v>
      </c>
      <c r="J27">
        <f t="shared" ca="1" si="0"/>
        <v>0.19797380166365108</v>
      </c>
      <c r="L27">
        <f>COUNTIF($A$2:A27,A27)</f>
        <v>2</v>
      </c>
    </row>
    <row r="28" spans="1:12" x14ac:dyDescent="0.55000000000000004">
      <c r="A28" t="s">
        <v>64</v>
      </c>
      <c r="B28">
        <v>1.6E-2</v>
      </c>
      <c r="C28">
        <v>5.5</v>
      </c>
      <c r="D28">
        <v>1</v>
      </c>
      <c r="E28">
        <v>0</v>
      </c>
      <c r="F28">
        <v>5</v>
      </c>
      <c r="G28">
        <v>3.7087200519999999</v>
      </c>
      <c r="H28">
        <v>2</v>
      </c>
      <c r="I28">
        <v>7</v>
      </c>
      <c r="J28">
        <f t="shared" ca="1" si="0"/>
        <v>0.88319521694512571</v>
      </c>
      <c r="L28">
        <f>COUNTIF($A$2:A28,A28)</f>
        <v>1</v>
      </c>
    </row>
    <row r="29" spans="1:12" x14ac:dyDescent="0.55000000000000004">
      <c r="A29" t="s">
        <v>185</v>
      </c>
      <c r="B29">
        <v>5.1999999999999998E-2</v>
      </c>
      <c r="C29">
        <v>4.25</v>
      </c>
      <c r="D29">
        <v>23</v>
      </c>
      <c r="E29">
        <v>3.1354942160000001</v>
      </c>
      <c r="F29">
        <v>5</v>
      </c>
      <c r="G29">
        <v>1.4673793509999999</v>
      </c>
      <c r="H29">
        <v>1</v>
      </c>
      <c r="I29">
        <v>10</v>
      </c>
      <c r="J29">
        <f t="shared" ca="1" si="0"/>
        <v>0.71653506026075908</v>
      </c>
      <c r="L29">
        <f>COUNTIF($A$2:A29,A29)</f>
        <v>1</v>
      </c>
    </row>
    <row r="30" spans="1:12" x14ac:dyDescent="0.55000000000000004">
      <c r="A30" t="s">
        <v>187</v>
      </c>
      <c r="B30">
        <v>2.5999999999999999E-2</v>
      </c>
      <c r="C30">
        <v>2.1</v>
      </c>
      <c r="D30">
        <v>1</v>
      </c>
      <c r="E30">
        <v>0</v>
      </c>
      <c r="F30">
        <v>8</v>
      </c>
      <c r="G30">
        <v>2.1033899690000002</v>
      </c>
      <c r="H30">
        <v>3</v>
      </c>
      <c r="I30">
        <v>10</v>
      </c>
      <c r="J30">
        <f t="shared" ca="1" si="0"/>
        <v>0.40685671504557008</v>
      </c>
      <c r="L30">
        <f>COUNTIF($A$2:A30,A30)</f>
        <v>1</v>
      </c>
    </row>
    <row r="31" spans="1:12" x14ac:dyDescent="0.55000000000000004">
      <c r="A31" t="s">
        <v>63</v>
      </c>
      <c r="B31">
        <v>5.8000000000000003E-2</v>
      </c>
      <c r="C31">
        <v>5.85</v>
      </c>
      <c r="D31">
        <v>1</v>
      </c>
      <c r="E31">
        <v>0</v>
      </c>
      <c r="F31">
        <v>9</v>
      </c>
      <c r="G31">
        <v>2.936139426</v>
      </c>
      <c r="H31">
        <v>4</v>
      </c>
      <c r="I31">
        <v>7</v>
      </c>
      <c r="J31">
        <f t="shared" ca="1" si="0"/>
        <v>0.63390253839766064</v>
      </c>
      <c r="L31">
        <f>COUNTIF($A$2:A31,A31)</f>
        <v>1</v>
      </c>
    </row>
    <row r="32" spans="1:12" x14ac:dyDescent="0.55000000000000004">
      <c r="A32" t="s">
        <v>149</v>
      </c>
      <c r="B32">
        <v>5.8999999999999997E-2</v>
      </c>
      <c r="C32">
        <v>8.9499999999999993</v>
      </c>
      <c r="D32">
        <v>348</v>
      </c>
      <c r="E32">
        <v>5.8522024799999999</v>
      </c>
      <c r="F32">
        <v>4</v>
      </c>
      <c r="G32">
        <v>2.4814550139999998</v>
      </c>
      <c r="H32">
        <v>1</v>
      </c>
      <c r="I32">
        <v>6</v>
      </c>
      <c r="J32">
        <f t="shared" ca="1" si="0"/>
        <v>0.37905236643492435</v>
      </c>
      <c r="L32">
        <f>COUNTIF($A$2:A32,A32)</f>
        <v>1</v>
      </c>
    </row>
    <row r="33" spans="1:12" x14ac:dyDescent="0.55000000000000004">
      <c r="A33" t="s">
        <v>175</v>
      </c>
      <c r="B33">
        <v>1.7999999999999999E-2</v>
      </c>
      <c r="C33">
        <v>5.7</v>
      </c>
      <c r="D33">
        <v>9</v>
      </c>
      <c r="E33">
        <v>2.1972245770000001</v>
      </c>
      <c r="F33">
        <v>10</v>
      </c>
      <c r="G33">
        <v>0.41392047399999998</v>
      </c>
      <c r="H33">
        <v>3</v>
      </c>
      <c r="I33">
        <v>10</v>
      </c>
      <c r="J33">
        <f t="shared" ca="1" si="0"/>
        <v>0.36895894775023708</v>
      </c>
      <c r="L33">
        <f>COUNTIF($A$2:A33,A33)</f>
        <v>1</v>
      </c>
    </row>
    <row r="34" spans="1:12" x14ac:dyDescent="0.55000000000000004">
      <c r="A34" t="s">
        <v>177</v>
      </c>
      <c r="B34">
        <v>2.1000000000000001E-2</v>
      </c>
      <c r="C34">
        <v>2.9</v>
      </c>
      <c r="D34">
        <v>1</v>
      </c>
      <c r="E34">
        <v>0</v>
      </c>
      <c r="F34">
        <v>9</v>
      </c>
      <c r="G34">
        <v>1.6721828860000001</v>
      </c>
      <c r="H34">
        <v>4</v>
      </c>
      <c r="I34">
        <v>10</v>
      </c>
      <c r="J34">
        <f t="shared" ca="1" si="0"/>
        <v>0.90240595881370045</v>
      </c>
      <c r="L34">
        <f>COUNTIF($A$2:A34,A34)</f>
        <v>1</v>
      </c>
    </row>
    <row r="35" spans="1:12" x14ac:dyDescent="0.55000000000000004">
      <c r="A35" t="s">
        <v>181</v>
      </c>
      <c r="B35">
        <v>0.05</v>
      </c>
      <c r="C35">
        <v>7.1</v>
      </c>
      <c r="D35">
        <v>10</v>
      </c>
      <c r="E35">
        <v>2.3025850929999998</v>
      </c>
      <c r="F35">
        <v>5</v>
      </c>
      <c r="G35">
        <v>-5.5492650999999997E-2</v>
      </c>
      <c r="H35">
        <v>1</v>
      </c>
      <c r="I35">
        <v>10</v>
      </c>
      <c r="J35">
        <f t="shared" ca="1" si="0"/>
        <v>0.75576447846567096</v>
      </c>
      <c r="L35">
        <f>COUNTIF($A$2:A35,A35)</f>
        <v>1</v>
      </c>
    </row>
    <row r="36" spans="1:12" x14ac:dyDescent="0.55000000000000004">
      <c r="A36" t="s">
        <v>174</v>
      </c>
      <c r="B36">
        <v>2.7E-2</v>
      </c>
      <c r="C36">
        <v>7.5</v>
      </c>
      <c r="D36">
        <v>8</v>
      </c>
      <c r="E36">
        <v>2.0794415420000001</v>
      </c>
      <c r="F36">
        <v>4</v>
      </c>
      <c r="G36">
        <v>3.173214846</v>
      </c>
      <c r="H36">
        <v>2</v>
      </c>
      <c r="I36">
        <v>10</v>
      </c>
      <c r="J36">
        <f t="shared" ca="1" si="0"/>
        <v>0.49880856178580946</v>
      </c>
      <c r="L36">
        <f>COUNTIF($A$2:A36,A36)</f>
        <v>1</v>
      </c>
    </row>
    <row r="37" spans="1:12" x14ac:dyDescent="0.55000000000000004">
      <c r="A37" t="s">
        <v>173</v>
      </c>
      <c r="B37">
        <v>7.2999999999999995E-2</v>
      </c>
      <c r="C37">
        <v>4.9000000000000004</v>
      </c>
      <c r="D37">
        <v>7</v>
      </c>
      <c r="E37">
        <v>1.9459101489999999</v>
      </c>
      <c r="F37">
        <v>5</v>
      </c>
      <c r="G37">
        <v>0.58416263999999996</v>
      </c>
      <c r="H37">
        <v>1</v>
      </c>
      <c r="I37">
        <v>10</v>
      </c>
      <c r="J37">
        <f t="shared" ca="1" si="0"/>
        <v>0.33625336560516217</v>
      </c>
      <c r="L37">
        <f>COUNTIF($A$2:A37,A37)</f>
        <v>2</v>
      </c>
    </row>
    <row r="38" spans="1:12" x14ac:dyDescent="0.55000000000000004">
      <c r="A38" t="s">
        <v>171</v>
      </c>
      <c r="B38">
        <v>5.5E-2</v>
      </c>
      <c r="C38">
        <v>4.4000000000000004</v>
      </c>
      <c r="D38">
        <v>1</v>
      </c>
      <c r="E38">
        <v>0</v>
      </c>
      <c r="F38">
        <v>6</v>
      </c>
      <c r="G38">
        <v>1.400596964</v>
      </c>
      <c r="H38">
        <v>2</v>
      </c>
      <c r="I38">
        <v>10</v>
      </c>
      <c r="J38">
        <f t="shared" ca="1" si="0"/>
        <v>0.22210047483574913</v>
      </c>
      <c r="L38">
        <f>COUNTIF($A$2:A38,A38)</f>
        <v>1</v>
      </c>
    </row>
    <row r="39" spans="1:12" x14ac:dyDescent="0.55000000000000004">
      <c r="A39" t="s">
        <v>176</v>
      </c>
      <c r="B39">
        <v>1.7000000000000001E-2</v>
      </c>
      <c r="C39">
        <v>6.1</v>
      </c>
      <c r="D39">
        <v>37</v>
      </c>
      <c r="E39">
        <v>3.6109179130000002</v>
      </c>
      <c r="F39">
        <v>8</v>
      </c>
      <c r="G39">
        <v>1.476122012</v>
      </c>
      <c r="H39">
        <v>2</v>
      </c>
      <c r="I39">
        <v>10</v>
      </c>
      <c r="J39">
        <f t="shared" ca="1" si="0"/>
        <v>0.8246399238181803</v>
      </c>
      <c r="L39">
        <f>COUNTIF($A$2:A39,A39)</f>
        <v>2</v>
      </c>
    </row>
    <row r="40" spans="1:12" x14ac:dyDescent="0.55000000000000004">
      <c r="A40" t="s">
        <v>63</v>
      </c>
      <c r="B40">
        <v>5.8000000000000003E-2</v>
      </c>
      <c r="C40">
        <v>5.85</v>
      </c>
      <c r="D40">
        <v>1</v>
      </c>
      <c r="E40">
        <v>0</v>
      </c>
      <c r="F40">
        <v>9</v>
      </c>
      <c r="G40">
        <v>2.936139426</v>
      </c>
      <c r="H40">
        <v>4</v>
      </c>
      <c r="I40">
        <v>7</v>
      </c>
      <c r="J40">
        <f t="shared" ca="1" si="0"/>
        <v>0.90672815064006163</v>
      </c>
      <c r="L40">
        <f>COUNTIF($A$2:A40,A40)</f>
        <v>2</v>
      </c>
    </row>
    <row r="41" spans="1:12" x14ac:dyDescent="0.55000000000000004">
      <c r="A41" t="s">
        <v>188</v>
      </c>
      <c r="B41">
        <v>1.7999999999999999E-2</v>
      </c>
      <c r="C41">
        <v>6.05</v>
      </c>
      <c r="D41">
        <v>1</v>
      </c>
      <c r="E41">
        <v>0</v>
      </c>
      <c r="F41">
        <v>8</v>
      </c>
      <c r="G41">
        <v>2.94541977</v>
      </c>
      <c r="H41">
        <v>3</v>
      </c>
      <c r="I41">
        <v>10</v>
      </c>
      <c r="J41">
        <f t="shared" ca="1" si="0"/>
        <v>0.28887672893125904</v>
      </c>
      <c r="L41">
        <f>COUNTIF($A$2:A41,A41)</f>
        <v>2</v>
      </c>
    </row>
    <row r="42" spans="1:12" x14ac:dyDescent="0.55000000000000004">
      <c r="A42" t="s">
        <v>67</v>
      </c>
      <c r="B42">
        <v>1.4999999999999999E-2</v>
      </c>
      <c r="C42">
        <v>8.75</v>
      </c>
      <c r="D42">
        <v>17</v>
      </c>
      <c r="E42">
        <v>2.8332133439999998</v>
      </c>
      <c r="F42">
        <v>6</v>
      </c>
      <c r="G42">
        <v>1.102909725</v>
      </c>
      <c r="H42">
        <v>2</v>
      </c>
      <c r="I42">
        <v>7</v>
      </c>
      <c r="J42">
        <f t="shared" ca="1" si="0"/>
        <v>0.96702170394146647</v>
      </c>
      <c r="L42">
        <f>COUNTIF($A$2:A42,A42)</f>
        <v>1</v>
      </c>
    </row>
    <row r="43" spans="1:12" x14ac:dyDescent="0.55000000000000004">
      <c r="A43" t="s">
        <v>78</v>
      </c>
      <c r="B43">
        <v>5.1999999999999998E-2</v>
      </c>
      <c r="C43">
        <v>5.6</v>
      </c>
      <c r="D43">
        <v>3</v>
      </c>
      <c r="E43">
        <v>1.0986122890000001</v>
      </c>
      <c r="F43">
        <v>9</v>
      </c>
      <c r="G43">
        <v>3.758683188</v>
      </c>
      <c r="H43">
        <v>2</v>
      </c>
      <c r="I43">
        <v>7</v>
      </c>
      <c r="J43">
        <f t="shared" ca="1" si="0"/>
        <v>0.66497210697659859</v>
      </c>
      <c r="L43">
        <f>COUNTIF($A$2:A43,A43)</f>
        <v>1</v>
      </c>
    </row>
    <row r="44" spans="1:12" x14ac:dyDescent="0.55000000000000004">
      <c r="A44" t="s">
        <v>74</v>
      </c>
      <c r="B44">
        <v>5.5E-2</v>
      </c>
      <c r="C44">
        <v>6.55</v>
      </c>
      <c r="D44">
        <v>21</v>
      </c>
      <c r="E44">
        <v>3.044522438</v>
      </c>
      <c r="F44">
        <v>8</v>
      </c>
      <c r="G44">
        <v>1.7780737419999999</v>
      </c>
      <c r="H44">
        <v>2</v>
      </c>
      <c r="I44">
        <v>7</v>
      </c>
      <c r="J44">
        <f t="shared" ca="1" si="0"/>
        <v>0.17386412277423235</v>
      </c>
      <c r="L44">
        <f>COUNTIF($A$2:A44,A44)</f>
        <v>1</v>
      </c>
    </row>
    <row r="45" spans="1:12" x14ac:dyDescent="0.55000000000000004">
      <c r="A45" t="s">
        <v>185</v>
      </c>
      <c r="B45">
        <v>5.1999999999999998E-2</v>
      </c>
      <c r="C45">
        <v>4.25</v>
      </c>
      <c r="D45">
        <v>23</v>
      </c>
      <c r="E45">
        <v>3.1354942160000001</v>
      </c>
      <c r="F45">
        <v>5</v>
      </c>
      <c r="G45">
        <v>1.4673793509999999</v>
      </c>
      <c r="H45">
        <v>1</v>
      </c>
      <c r="I45">
        <v>10</v>
      </c>
      <c r="J45">
        <f t="shared" ca="1" si="0"/>
        <v>0.59927087462197437</v>
      </c>
      <c r="L45">
        <f>COUNTIF($A$2:A45,A45)</f>
        <v>2</v>
      </c>
    </row>
    <row r="46" spans="1:12" x14ac:dyDescent="0.55000000000000004">
      <c r="A46" t="s">
        <v>186</v>
      </c>
      <c r="B46">
        <v>5.6000000000000001E-2</v>
      </c>
      <c r="C46">
        <v>7.75</v>
      </c>
      <c r="D46">
        <v>7</v>
      </c>
      <c r="E46">
        <v>1.9459101489999999</v>
      </c>
      <c r="F46">
        <v>6</v>
      </c>
      <c r="G46">
        <v>4.506836088</v>
      </c>
      <c r="H46">
        <v>3</v>
      </c>
      <c r="I46">
        <v>10</v>
      </c>
      <c r="J46">
        <f t="shared" ca="1" si="0"/>
        <v>0.55649366769992714</v>
      </c>
      <c r="L46">
        <f>COUNTIF($A$2:A46,A46)</f>
        <v>1</v>
      </c>
    </row>
    <row r="47" spans="1:12" x14ac:dyDescent="0.55000000000000004">
      <c r="A47" t="s">
        <v>67</v>
      </c>
      <c r="B47">
        <v>1.4999999999999999E-2</v>
      </c>
      <c r="C47">
        <v>8.75</v>
      </c>
      <c r="D47">
        <v>17</v>
      </c>
      <c r="E47">
        <v>2.8332133439999998</v>
      </c>
      <c r="F47">
        <v>6</v>
      </c>
      <c r="G47">
        <v>1.102909725</v>
      </c>
      <c r="H47">
        <v>2</v>
      </c>
      <c r="I47">
        <v>7</v>
      </c>
      <c r="J47">
        <f t="shared" ca="1" si="0"/>
        <v>4.6609823743791745E-2</v>
      </c>
      <c r="L47">
        <f>COUNTIF($A$2:A47,A47)</f>
        <v>2</v>
      </c>
    </row>
    <row r="48" spans="1:12" x14ac:dyDescent="0.55000000000000004">
      <c r="A48" t="s">
        <v>71</v>
      </c>
      <c r="B48">
        <v>5.8999999999999997E-2</v>
      </c>
      <c r="C48">
        <v>7.5</v>
      </c>
      <c r="D48">
        <v>33</v>
      </c>
      <c r="E48">
        <v>3.496507561</v>
      </c>
      <c r="F48">
        <v>4</v>
      </c>
      <c r="G48">
        <v>1.806443386</v>
      </c>
      <c r="H48">
        <v>1</v>
      </c>
      <c r="I48">
        <v>7</v>
      </c>
      <c r="J48">
        <f t="shared" ca="1" si="0"/>
        <v>0.54974272900521226</v>
      </c>
      <c r="L48">
        <f>COUNTIF($A$2:A48,A48)</f>
        <v>2</v>
      </c>
    </row>
    <row r="49" spans="1:12" x14ac:dyDescent="0.55000000000000004">
      <c r="A49" t="s">
        <v>78</v>
      </c>
      <c r="B49">
        <v>5.1999999999999998E-2</v>
      </c>
      <c r="C49">
        <v>5.6</v>
      </c>
      <c r="D49">
        <v>3</v>
      </c>
      <c r="E49">
        <v>1.0986122890000001</v>
      </c>
      <c r="F49">
        <v>9</v>
      </c>
      <c r="G49">
        <v>3.758683188</v>
      </c>
      <c r="H49">
        <v>2</v>
      </c>
      <c r="I49">
        <v>7</v>
      </c>
      <c r="J49">
        <f t="shared" ca="1" si="0"/>
        <v>0.63837456264614267</v>
      </c>
      <c r="L49">
        <f>COUNTIF($A$2:A49,A49)</f>
        <v>2</v>
      </c>
    </row>
    <row r="50" spans="1:12" x14ac:dyDescent="0.55000000000000004">
      <c r="A50" t="s">
        <v>171</v>
      </c>
      <c r="B50">
        <v>5.5E-2</v>
      </c>
      <c r="C50">
        <v>4.4000000000000004</v>
      </c>
      <c r="D50">
        <v>1</v>
      </c>
      <c r="E50">
        <v>0</v>
      </c>
      <c r="F50">
        <v>6</v>
      </c>
      <c r="G50">
        <v>1.400596964</v>
      </c>
      <c r="H50">
        <v>2</v>
      </c>
      <c r="I50">
        <v>10</v>
      </c>
      <c r="J50">
        <f t="shared" ca="1" si="0"/>
        <v>0.24591854310322703</v>
      </c>
      <c r="L50">
        <f>COUNTIF($A$2:A50,A50)</f>
        <v>2</v>
      </c>
    </row>
    <row r="51" spans="1:12" x14ac:dyDescent="0.55000000000000004">
      <c r="A51" t="s">
        <v>170</v>
      </c>
      <c r="B51">
        <v>2.8000000000000001E-2</v>
      </c>
      <c r="C51">
        <v>1.75</v>
      </c>
      <c r="D51">
        <v>9</v>
      </c>
      <c r="E51">
        <v>2.1972245770000001</v>
      </c>
      <c r="F51">
        <v>7</v>
      </c>
      <c r="G51">
        <v>2.1299019490000002</v>
      </c>
      <c r="H51">
        <v>3</v>
      </c>
      <c r="I51">
        <v>8</v>
      </c>
      <c r="J51">
        <f t="shared" ca="1" si="0"/>
        <v>0.56350715851634292</v>
      </c>
      <c r="L51">
        <f>COUNTIF($A$2:A51,A51)</f>
        <v>1</v>
      </c>
    </row>
    <row r="52" spans="1:12" x14ac:dyDescent="0.55000000000000004">
      <c r="A52" t="s">
        <v>160</v>
      </c>
      <c r="B52">
        <v>0.02</v>
      </c>
      <c r="C52">
        <v>5.2</v>
      </c>
      <c r="D52">
        <v>1</v>
      </c>
      <c r="E52">
        <v>0</v>
      </c>
      <c r="F52">
        <v>4</v>
      </c>
      <c r="G52">
        <v>2.0667746519999999</v>
      </c>
      <c r="H52">
        <v>1</v>
      </c>
      <c r="I52">
        <v>8</v>
      </c>
      <c r="J52">
        <f t="shared" ca="1" si="0"/>
        <v>0.79957130829118195</v>
      </c>
      <c r="L52">
        <f>COUNTIF($A$2:A52,A52)</f>
        <v>2</v>
      </c>
    </row>
    <row r="53" spans="1:12" x14ac:dyDescent="0.55000000000000004">
      <c r="A53" t="s">
        <v>156</v>
      </c>
      <c r="B53">
        <v>5.2999999999999999E-2</v>
      </c>
      <c r="C53">
        <v>5.65</v>
      </c>
      <c r="D53">
        <v>11</v>
      </c>
      <c r="E53">
        <v>2.397895273</v>
      </c>
      <c r="F53">
        <v>4</v>
      </c>
      <c r="G53">
        <v>0.25150196200000002</v>
      </c>
      <c r="H53">
        <v>1</v>
      </c>
      <c r="I53">
        <v>8</v>
      </c>
      <c r="J53">
        <f t="shared" ca="1" si="0"/>
        <v>0.594281858509914</v>
      </c>
      <c r="L53">
        <f>COUNTIF($A$2:A53,A53)</f>
        <v>2</v>
      </c>
    </row>
    <row r="54" spans="1:12" x14ac:dyDescent="0.55000000000000004">
      <c r="A54" t="s">
        <v>186</v>
      </c>
      <c r="B54">
        <v>5.6000000000000001E-2</v>
      </c>
      <c r="C54">
        <v>7.75</v>
      </c>
      <c r="D54">
        <v>7</v>
      </c>
      <c r="E54">
        <v>1.9459101489999999</v>
      </c>
      <c r="F54">
        <v>6</v>
      </c>
      <c r="G54">
        <v>4.506836088</v>
      </c>
      <c r="H54">
        <v>3</v>
      </c>
      <c r="I54">
        <v>10</v>
      </c>
      <c r="J54">
        <f t="shared" ca="1" si="0"/>
        <v>0.97044492423406059</v>
      </c>
      <c r="L54">
        <f>COUNTIF($A$2:A54,A54)</f>
        <v>2</v>
      </c>
    </row>
    <row r="55" spans="1:12" x14ac:dyDescent="0.55000000000000004">
      <c r="A55" t="s">
        <v>179</v>
      </c>
      <c r="B55">
        <v>2.1000000000000001E-2</v>
      </c>
      <c r="C55">
        <v>6.9</v>
      </c>
      <c r="D55">
        <v>19</v>
      </c>
      <c r="E55">
        <v>2.9444389790000001</v>
      </c>
      <c r="F55">
        <v>4</v>
      </c>
      <c r="G55">
        <v>1.173394746</v>
      </c>
      <c r="H55">
        <v>1</v>
      </c>
      <c r="I55">
        <v>10</v>
      </c>
      <c r="J55">
        <f t="shared" ca="1" si="0"/>
        <v>0.5494593173665907</v>
      </c>
      <c r="L55">
        <f>COUNTIF($A$2:A55,A55)</f>
        <v>2</v>
      </c>
    </row>
    <row r="56" spans="1:12" x14ac:dyDescent="0.55000000000000004">
      <c r="A56" t="s">
        <v>180</v>
      </c>
      <c r="B56">
        <v>2.7E-2</v>
      </c>
      <c r="C56">
        <v>6.1</v>
      </c>
      <c r="D56">
        <v>9</v>
      </c>
      <c r="E56">
        <v>2.1972245770000001</v>
      </c>
      <c r="F56">
        <v>5</v>
      </c>
      <c r="G56">
        <v>0.67355275699999995</v>
      </c>
      <c r="H56">
        <v>2</v>
      </c>
      <c r="I56">
        <v>10</v>
      </c>
      <c r="J56">
        <f t="shared" ca="1" si="0"/>
        <v>0.52418551495446997</v>
      </c>
      <c r="L56">
        <f>COUNTIF($A$2:A56,A56)</f>
        <v>1</v>
      </c>
    </row>
    <row r="57" spans="1:12" x14ac:dyDescent="0.55000000000000004">
      <c r="A57" t="s">
        <v>174</v>
      </c>
      <c r="B57">
        <v>2.7E-2</v>
      </c>
      <c r="C57">
        <v>7.5</v>
      </c>
      <c r="D57">
        <v>8</v>
      </c>
      <c r="E57">
        <v>2.0794415420000001</v>
      </c>
      <c r="F57">
        <v>4</v>
      </c>
      <c r="G57">
        <v>3.173214846</v>
      </c>
      <c r="H57">
        <v>2</v>
      </c>
      <c r="I57">
        <v>10</v>
      </c>
      <c r="J57">
        <f t="shared" ca="1" si="0"/>
        <v>0.63566087540011951</v>
      </c>
      <c r="L57">
        <f>COUNTIF($A$2:A57,A57)</f>
        <v>2</v>
      </c>
    </row>
    <row r="58" spans="1:12" x14ac:dyDescent="0.55000000000000004">
      <c r="A58" t="s">
        <v>184</v>
      </c>
      <c r="B58">
        <v>1.0999999999999999E-2</v>
      </c>
      <c r="C58">
        <v>6.4</v>
      </c>
      <c r="D58">
        <v>1</v>
      </c>
      <c r="E58">
        <v>0</v>
      </c>
      <c r="F58">
        <v>9</v>
      </c>
      <c r="G58">
        <v>0.82453257899999999</v>
      </c>
      <c r="H58">
        <v>4</v>
      </c>
      <c r="I58">
        <v>10</v>
      </c>
      <c r="J58">
        <f t="shared" ca="1" si="0"/>
        <v>1.5091601820598433E-2</v>
      </c>
      <c r="L58">
        <f>COUNTIF($A$2:A58,A58)</f>
        <v>2</v>
      </c>
    </row>
    <row r="59" spans="1:12" x14ac:dyDescent="0.55000000000000004">
      <c r="A59" t="s">
        <v>75</v>
      </c>
      <c r="B59">
        <v>1.9E-2</v>
      </c>
      <c r="C59">
        <v>7.35</v>
      </c>
      <c r="D59">
        <v>19</v>
      </c>
      <c r="E59">
        <v>2.9444389790000001</v>
      </c>
      <c r="F59">
        <v>4</v>
      </c>
      <c r="G59">
        <v>1.3890640990000001</v>
      </c>
      <c r="H59">
        <v>2</v>
      </c>
      <c r="I59">
        <v>7</v>
      </c>
      <c r="J59">
        <f t="shared" ca="1" si="0"/>
        <v>6.8982143727913225E-2</v>
      </c>
      <c r="L59">
        <f>COUNTIF($A$2:A59,A59)</f>
        <v>1</v>
      </c>
    </row>
    <row r="60" spans="1:12" x14ac:dyDescent="0.55000000000000004">
      <c r="A60" t="s">
        <v>181</v>
      </c>
      <c r="B60">
        <v>0.05</v>
      </c>
      <c r="C60">
        <v>7.1</v>
      </c>
      <c r="D60">
        <v>10</v>
      </c>
      <c r="E60">
        <v>2.3025850929999998</v>
      </c>
      <c r="F60">
        <v>5</v>
      </c>
      <c r="G60">
        <v>-5.5492650999999997E-2</v>
      </c>
      <c r="H60">
        <v>1</v>
      </c>
      <c r="I60">
        <v>10</v>
      </c>
      <c r="J60">
        <f t="shared" ca="1" si="0"/>
        <v>0.98512598548310182</v>
      </c>
      <c r="L60">
        <f>COUNTIF($A$2:A60,A60)</f>
        <v>2</v>
      </c>
    </row>
    <row r="61" spans="1:12" x14ac:dyDescent="0.55000000000000004">
      <c r="A61" t="s">
        <v>77</v>
      </c>
      <c r="B61">
        <v>0.05</v>
      </c>
      <c r="C61">
        <v>4.9000000000000004</v>
      </c>
      <c r="D61">
        <v>11</v>
      </c>
      <c r="E61">
        <v>2.397895273</v>
      </c>
      <c r="F61">
        <v>5</v>
      </c>
      <c r="G61">
        <v>0.28049922300000002</v>
      </c>
      <c r="H61">
        <v>1</v>
      </c>
      <c r="I61">
        <v>7</v>
      </c>
      <c r="J61">
        <f t="shared" ca="1" si="0"/>
        <v>0.63069904460518877</v>
      </c>
      <c r="L61">
        <f>COUNTIF($A$2:A61,A61)</f>
        <v>2</v>
      </c>
    </row>
    <row r="62" spans="1:12" x14ac:dyDescent="0.55000000000000004">
      <c r="A62" t="s">
        <v>182</v>
      </c>
      <c r="B62">
        <v>5.2999999999999999E-2</v>
      </c>
      <c r="C62">
        <v>6.7</v>
      </c>
      <c r="D62">
        <v>19</v>
      </c>
      <c r="E62">
        <v>2.9444389790000001</v>
      </c>
      <c r="F62">
        <v>3</v>
      </c>
      <c r="G62">
        <v>3.2498227179999999</v>
      </c>
      <c r="H62">
        <v>1</v>
      </c>
      <c r="I62">
        <v>10</v>
      </c>
      <c r="J62">
        <f t="shared" ca="1" si="0"/>
        <v>0.77826825899631258</v>
      </c>
      <c r="L62">
        <f>COUNTIF($A$2:A62,A62)</f>
        <v>1</v>
      </c>
    </row>
    <row r="63" spans="1:12" x14ac:dyDescent="0.55000000000000004">
      <c r="A63" t="s">
        <v>159</v>
      </c>
      <c r="B63">
        <v>5.6000000000000001E-2</v>
      </c>
      <c r="C63">
        <v>5.4</v>
      </c>
      <c r="D63">
        <v>13</v>
      </c>
      <c r="E63">
        <v>2.5649493570000002</v>
      </c>
      <c r="F63">
        <v>4</v>
      </c>
      <c r="G63">
        <v>1.8805944619999999</v>
      </c>
      <c r="H63">
        <v>1</v>
      </c>
      <c r="I63">
        <v>8</v>
      </c>
      <c r="J63">
        <f t="shared" ca="1" si="0"/>
        <v>0.29612023057035597</v>
      </c>
      <c r="L63">
        <f>COUNTIF($A$2:A63,A63)</f>
        <v>1</v>
      </c>
    </row>
    <row r="64" spans="1:12" x14ac:dyDescent="0.55000000000000004">
      <c r="A64" t="s">
        <v>141</v>
      </c>
      <c r="B64">
        <v>6.3E-2</v>
      </c>
      <c r="C64">
        <v>6.15</v>
      </c>
      <c r="D64">
        <v>2</v>
      </c>
      <c r="E64">
        <v>0.69314718099999995</v>
      </c>
      <c r="F64">
        <v>5</v>
      </c>
      <c r="G64">
        <v>1.450565393</v>
      </c>
      <c r="H64">
        <v>1</v>
      </c>
      <c r="I64">
        <v>6</v>
      </c>
      <c r="J64">
        <f t="shared" ca="1" si="0"/>
        <v>8.0961149942264998E-2</v>
      </c>
      <c r="L64">
        <f>COUNTIF($A$2:A64,A64)</f>
        <v>1</v>
      </c>
    </row>
    <row r="65" spans="1:12" x14ac:dyDescent="0.55000000000000004">
      <c r="A65" t="s">
        <v>178</v>
      </c>
      <c r="B65">
        <v>5.1999999999999998E-2</v>
      </c>
      <c r="C65">
        <v>4.6500000000000004</v>
      </c>
      <c r="D65">
        <v>4</v>
      </c>
      <c r="E65">
        <v>1.386294361</v>
      </c>
      <c r="F65">
        <v>4</v>
      </c>
      <c r="G65">
        <v>2.1403398779999998</v>
      </c>
      <c r="H65">
        <v>1</v>
      </c>
      <c r="I65">
        <v>10</v>
      </c>
      <c r="J65">
        <f t="shared" ca="1" si="0"/>
        <v>0.58420736882686031</v>
      </c>
      <c r="L65">
        <f>COUNTIF($A$2:A65,A65)</f>
        <v>1</v>
      </c>
    </row>
    <row r="66" spans="1:12" x14ac:dyDescent="0.55000000000000004">
      <c r="A66" t="s">
        <v>158</v>
      </c>
      <c r="B66">
        <v>6.0999999999999999E-2</v>
      </c>
      <c r="C66">
        <v>6.4</v>
      </c>
      <c r="D66">
        <v>4</v>
      </c>
      <c r="E66">
        <v>1.386294361</v>
      </c>
      <c r="F66">
        <v>7</v>
      </c>
      <c r="G66">
        <v>0.40697080400000002</v>
      </c>
      <c r="H66">
        <v>2</v>
      </c>
      <c r="I66">
        <v>8</v>
      </c>
      <c r="J66">
        <f t="shared" ref="J66:J129" ca="1" si="1">RAND()</f>
        <v>0.71979660232464615</v>
      </c>
      <c r="L66">
        <f>COUNTIF($A$2:A66,A66)</f>
        <v>2</v>
      </c>
    </row>
    <row r="67" spans="1:12" x14ac:dyDescent="0.55000000000000004">
      <c r="A67" t="s">
        <v>184</v>
      </c>
      <c r="B67">
        <v>1.0999999999999999E-2</v>
      </c>
      <c r="C67">
        <v>6.4</v>
      </c>
      <c r="D67">
        <v>1</v>
      </c>
      <c r="E67">
        <v>0</v>
      </c>
      <c r="F67">
        <v>9</v>
      </c>
      <c r="G67">
        <v>0.82453257899999999</v>
      </c>
      <c r="H67">
        <v>4</v>
      </c>
      <c r="I67">
        <v>10</v>
      </c>
      <c r="J67">
        <f t="shared" ca="1" si="1"/>
        <v>0.28142228657295654</v>
      </c>
      <c r="L67">
        <f>COUNTIF($A$2:A67,A67)</f>
        <v>3</v>
      </c>
    </row>
    <row r="68" spans="1:12" x14ac:dyDescent="0.55000000000000004">
      <c r="A68" t="s">
        <v>79</v>
      </c>
      <c r="B68">
        <v>1.7000000000000001E-2</v>
      </c>
      <c r="C68">
        <v>5.2</v>
      </c>
      <c r="D68">
        <v>37</v>
      </c>
      <c r="E68">
        <v>3.6109179130000002</v>
      </c>
      <c r="F68">
        <v>9</v>
      </c>
      <c r="G68">
        <v>-5.8666827999999997E-2</v>
      </c>
      <c r="H68">
        <v>3</v>
      </c>
      <c r="I68">
        <v>7</v>
      </c>
      <c r="J68">
        <f t="shared" ca="1" si="1"/>
        <v>0.30946627757275647</v>
      </c>
      <c r="L68">
        <f>COUNTIF($A$2:A68,A68)</f>
        <v>3</v>
      </c>
    </row>
    <row r="69" spans="1:12" x14ac:dyDescent="0.55000000000000004">
      <c r="A69" t="s">
        <v>77</v>
      </c>
      <c r="B69">
        <v>0.05</v>
      </c>
      <c r="C69">
        <v>4.9000000000000004</v>
      </c>
      <c r="D69">
        <v>11</v>
      </c>
      <c r="E69">
        <v>2.397895273</v>
      </c>
      <c r="F69">
        <v>5</v>
      </c>
      <c r="G69">
        <v>0.28049922300000002</v>
      </c>
      <c r="H69">
        <v>1</v>
      </c>
      <c r="I69">
        <v>7</v>
      </c>
      <c r="J69">
        <f t="shared" ca="1" si="1"/>
        <v>0.10648904748322696</v>
      </c>
      <c r="L69">
        <f>COUNTIF($A$2:A69,A69)</f>
        <v>3</v>
      </c>
    </row>
    <row r="70" spans="1:12" x14ac:dyDescent="0.55000000000000004">
      <c r="A70" t="s">
        <v>167</v>
      </c>
      <c r="B70">
        <v>5.3999999999999999E-2</v>
      </c>
      <c r="C70">
        <v>4.0999999999999996</v>
      </c>
      <c r="D70">
        <v>1</v>
      </c>
      <c r="E70">
        <v>0</v>
      </c>
      <c r="F70">
        <v>10</v>
      </c>
      <c r="G70">
        <v>1.1063694209999999</v>
      </c>
      <c r="H70">
        <v>3</v>
      </c>
      <c r="I70">
        <v>8</v>
      </c>
      <c r="J70">
        <f t="shared" ca="1" si="1"/>
        <v>8.1005454796068466E-2</v>
      </c>
      <c r="L70">
        <f>COUNTIF($A$2:A70,A70)</f>
        <v>2</v>
      </c>
    </row>
    <row r="71" spans="1:12" x14ac:dyDescent="0.55000000000000004">
      <c r="A71" t="s">
        <v>69</v>
      </c>
      <c r="B71">
        <v>1.0999999999999999E-2</v>
      </c>
      <c r="C71">
        <v>6.1</v>
      </c>
      <c r="D71">
        <v>144</v>
      </c>
      <c r="E71">
        <v>4.9698133000000002</v>
      </c>
      <c r="F71">
        <v>6</v>
      </c>
      <c r="G71">
        <v>2.4203688099999998</v>
      </c>
      <c r="H71">
        <v>1</v>
      </c>
      <c r="I71">
        <v>7</v>
      </c>
      <c r="J71">
        <f t="shared" ca="1" si="1"/>
        <v>0.42680741737965489</v>
      </c>
      <c r="L71">
        <f>COUNTIF($A$2:A71,A71)</f>
        <v>1</v>
      </c>
    </row>
    <row r="72" spans="1:12" x14ac:dyDescent="0.55000000000000004">
      <c r="A72" s="1" t="s">
        <v>51</v>
      </c>
      <c r="B72" s="1">
        <v>2.1000000000000001E-2</v>
      </c>
      <c r="C72" s="1">
        <v>3.45</v>
      </c>
      <c r="D72" s="1">
        <v>4</v>
      </c>
      <c r="E72" s="1">
        <v>1.386294361</v>
      </c>
      <c r="F72" s="1">
        <v>6</v>
      </c>
      <c r="G72" s="1">
        <v>1.630804766</v>
      </c>
      <c r="H72" s="1">
        <v>2</v>
      </c>
      <c r="I72" s="1">
        <v>2</v>
      </c>
      <c r="J72">
        <f t="shared" ca="1" si="1"/>
        <v>0.96842718071151013</v>
      </c>
      <c r="L72">
        <f>COUNTIF($A$2:A72,A72)</f>
        <v>1</v>
      </c>
    </row>
    <row r="73" spans="1:12" x14ac:dyDescent="0.55000000000000004">
      <c r="A73" t="s">
        <v>168</v>
      </c>
      <c r="B73">
        <v>5.1999999999999998E-2</v>
      </c>
      <c r="C73">
        <v>5.5</v>
      </c>
      <c r="D73">
        <v>10</v>
      </c>
      <c r="E73">
        <v>2.3025850929999998</v>
      </c>
      <c r="F73">
        <v>6</v>
      </c>
      <c r="G73">
        <v>2.3213042239999999</v>
      </c>
      <c r="H73">
        <v>2</v>
      </c>
      <c r="I73">
        <v>8</v>
      </c>
      <c r="J73">
        <f t="shared" ca="1" si="1"/>
        <v>3.6869752404194656E-2</v>
      </c>
      <c r="L73">
        <f>COUNTIF($A$2:A73,A73)</f>
        <v>1</v>
      </c>
    </row>
    <row r="74" spans="1:12" x14ac:dyDescent="0.55000000000000004">
      <c r="A74" t="s">
        <v>182</v>
      </c>
      <c r="B74">
        <v>5.2999999999999999E-2</v>
      </c>
      <c r="C74">
        <v>6.7</v>
      </c>
      <c r="D74">
        <v>19</v>
      </c>
      <c r="E74">
        <v>2.9444389790000001</v>
      </c>
      <c r="F74">
        <v>3</v>
      </c>
      <c r="G74">
        <v>3.2498227179999999</v>
      </c>
      <c r="H74">
        <v>1</v>
      </c>
      <c r="I74">
        <v>10</v>
      </c>
      <c r="J74">
        <f t="shared" ca="1" si="1"/>
        <v>7.4808037071843692E-2</v>
      </c>
      <c r="L74">
        <f>COUNTIF($A$2:A74,A74)</f>
        <v>2</v>
      </c>
    </row>
    <row r="75" spans="1:12" x14ac:dyDescent="0.55000000000000004">
      <c r="A75" t="s">
        <v>184</v>
      </c>
      <c r="B75">
        <v>1.0999999999999999E-2</v>
      </c>
      <c r="C75">
        <v>6.4</v>
      </c>
      <c r="D75">
        <v>1</v>
      </c>
      <c r="E75">
        <v>0</v>
      </c>
      <c r="F75">
        <v>9</v>
      </c>
      <c r="G75">
        <v>0.82453257899999999</v>
      </c>
      <c r="H75">
        <v>4</v>
      </c>
      <c r="I75">
        <v>10</v>
      </c>
      <c r="J75">
        <f t="shared" ca="1" si="1"/>
        <v>0.66639473397620597</v>
      </c>
      <c r="L75">
        <f>COUNTIF($A$2:A75,A75)</f>
        <v>4</v>
      </c>
    </row>
    <row r="76" spans="1:12" x14ac:dyDescent="0.55000000000000004">
      <c r="A76" t="s">
        <v>68</v>
      </c>
      <c r="B76">
        <v>6.0000000000000001E-3</v>
      </c>
      <c r="C76">
        <v>5.75</v>
      </c>
      <c r="D76">
        <v>1</v>
      </c>
      <c r="E76">
        <v>0</v>
      </c>
      <c r="F76">
        <v>9</v>
      </c>
      <c r="G76">
        <v>2.6238453700000002</v>
      </c>
      <c r="H76">
        <v>3</v>
      </c>
      <c r="I76">
        <v>7</v>
      </c>
      <c r="J76">
        <f t="shared" ca="1" si="1"/>
        <v>0.50894180154993929</v>
      </c>
      <c r="L76">
        <f>COUNTIF($A$2:A76,A76)</f>
        <v>1</v>
      </c>
    </row>
    <row r="77" spans="1:12" x14ac:dyDescent="0.55000000000000004">
      <c r="A77" t="s">
        <v>188</v>
      </c>
      <c r="B77">
        <v>1.7999999999999999E-2</v>
      </c>
      <c r="C77">
        <v>6.05</v>
      </c>
      <c r="D77">
        <v>1</v>
      </c>
      <c r="E77">
        <v>0</v>
      </c>
      <c r="F77">
        <v>8</v>
      </c>
      <c r="G77">
        <v>2.94541977</v>
      </c>
      <c r="H77">
        <v>3</v>
      </c>
      <c r="I77">
        <v>10</v>
      </c>
      <c r="J77">
        <f t="shared" ca="1" si="1"/>
        <v>0.54590419394189171</v>
      </c>
      <c r="L77">
        <f>COUNTIF($A$2:A77,A77)</f>
        <v>3</v>
      </c>
    </row>
    <row r="78" spans="1:12" x14ac:dyDescent="0.55000000000000004">
      <c r="A78" t="s">
        <v>153</v>
      </c>
      <c r="B78">
        <v>0.06</v>
      </c>
      <c r="C78">
        <v>6.1</v>
      </c>
      <c r="D78">
        <v>1</v>
      </c>
      <c r="E78">
        <v>0</v>
      </c>
      <c r="F78">
        <v>7</v>
      </c>
      <c r="G78">
        <v>0.49112755400000002</v>
      </c>
      <c r="H78">
        <v>2</v>
      </c>
      <c r="I78">
        <v>8</v>
      </c>
      <c r="J78">
        <f t="shared" ca="1" si="1"/>
        <v>3.0157161311066716E-2</v>
      </c>
      <c r="L78">
        <f>COUNTIF($A$2:A78,A78)</f>
        <v>1</v>
      </c>
    </row>
    <row r="79" spans="1:12" x14ac:dyDescent="0.55000000000000004">
      <c r="A79" t="s">
        <v>177</v>
      </c>
      <c r="B79">
        <v>2.1000000000000001E-2</v>
      </c>
      <c r="C79">
        <v>2.9</v>
      </c>
      <c r="D79">
        <v>1</v>
      </c>
      <c r="E79">
        <v>0</v>
      </c>
      <c r="F79">
        <v>9</v>
      </c>
      <c r="G79">
        <v>1.6721828860000001</v>
      </c>
      <c r="H79">
        <v>4</v>
      </c>
      <c r="I79">
        <v>10</v>
      </c>
      <c r="J79">
        <f t="shared" ca="1" si="1"/>
        <v>0.51452252118797104</v>
      </c>
      <c r="L79">
        <f>COUNTIF($A$2:A79,A79)</f>
        <v>2</v>
      </c>
    </row>
    <row r="80" spans="1:12" x14ac:dyDescent="0.55000000000000004">
      <c r="A80" t="s">
        <v>184</v>
      </c>
      <c r="B80">
        <v>1.0999999999999999E-2</v>
      </c>
      <c r="C80">
        <v>6.4</v>
      </c>
      <c r="D80">
        <v>1</v>
      </c>
      <c r="E80">
        <v>0</v>
      </c>
      <c r="F80">
        <v>9</v>
      </c>
      <c r="G80">
        <v>0.82453257899999999</v>
      </c>
      <c r="H80">
        <v>4</v>
      </c>
      <c r="I80">
        <v>10</v>
      </c>
      <c r="J80">
        <f t="shared" ca="1" si="1"/>
        <v>0.7266387486030208</v>
      </c>
      <c r="L80">
        <f>COUNTIF($A$2:A80,A80)</f>
        <v>5</v>
      </c>
    </row>
    <row r="81" spans="1:12" x14ac:dyDescent="0.55000000000000004">
      <c r="A81" t="s">
        <v>172</v>
      </c>
      <c r="B81">
        <v>5.6000000000000001E-2</v>
      </c>
      <c r="C81">
        <v>5.7</v>
      </c>
      <c r="D81">
        <v>9</v>
      </c>
      <c r="E81">
        <v>2.1972245770000001</v>
      </c>
      <c r="F81">
        <v>6</v>
      </c>
      <c r="G81">
        <v>1.876621885</v>
      </c>
      <c r="H81">
        <v>2</v>
      </c>
      <c r="I81">
        <v>10</v>
      </c>
      <c r="J81">
        <f t="shared" ca="1" si="1"/>
        <v>1.1738140547407516E-2</v>
      </c>
      <c r="L81">
        <f>COUNTIF($A$2:A81,A81)</f>
        <v>1</v>
      </c>
    </row>
    <row r="82" spans="1:12" x14ac:dyDescent="0.55000000000000004">
      <c r="A82" t="s">
        <v>147</v>
      </c>
      <c r="B82">
        <v>0.02</v>
      </c>
      <c r="C82">
        <v>7.4</v>
      </c>
      <c r="D82">
        <v>24</v>
      </c>
      <c r="E82">
        <v>3.1780538300000001</v>
      </c>
      <c r="F82">
        <v>5</v>
      </c>
      <c r="G82">
        <v>1.349468439</v>
      </c>
      <c r="H82">
        <v>1</v>
      </c>
      <c r="I82">
        <v>6</v>
      </c>
      <c r="J82">
        <f t="shared" ca="1" si="1"/>
        <v>0.77481798753874687</v>
      </c>
      <c r="L82">
        <f>COUNTIF($A$2:A82,A82)</f>
        <v>1</v>
      </c>
    </row>
    <row r="83" spans="1:12" x14ac:dyDescent="0.55000000000000004">
      <c r="A83" t="s">
        <v>148</v>
      </c>
      <c r="B83">
        <v>6.0999999999999999E-2</v>
      </c>
      <c r="C83">
        <v>5.8</v>
      </c>
      <c r="D83">
        <v>4</v>
      </c>
      <c r="E83">
        <v>1.386294361</v>
      </c>
      <c r="F83">
        <v>6</v>
      </c>
      <c r="G83">
        <v>1.1402319480000001</v>
      </c>
      <c r="H83">
        <v>2</v>
      </c>
      <c r="I83">
        <v>6</v>
      </c>
      <c r="J83">
        <f t="shared" ca="1" si="1"/>
        <v>0.4758780064328112</v>
      </c>
      <c r="L83">
        <f>COUNTIF($A$2:A83,A83)</f>
        <v>1</v>
      </c>
    </row>
    <row r="84" spans="1:12" x14ac:dyDescent="0.55000000000000004">
      <c r="A84" t="s">
        <v>153</v>
      </c>
      <c r="B84">
        <v>0.06</v>
      </c>
      <c r="C84">
        <v>6.1</v>
      </c>
      <c r="D84">
        <v>1</v>
      </c>
      <c r="E84">
        <v>0</v>
      </c>
      <c r="F84">
        <v>7</v>
      </c>
      <c r="G84">
        <v>0.49112755400000002</v>
      </c>
      <c r="H84">
        <v>2</v>
      </c>
      <c r="I84">
        <v>8</v>
      </c>
      <c r="J84">
        <f t="shared" ca="1" si="1"/>
        <v>0.31007814203352924</v>
      </c>
      <c r="L84">
        <f>COUNTIF($A$2:A84,A84)</f>
        <v>2</v>
      </c>
    </row>
    <row r="85" spans="1:12" x14ac:dyDescent="0.55000000000000004">
      <c r="A85" t="s">
        <v>143</v>
      </c>
      <c r="B85">
        <v>5.0999999999999997E-2</v>
      </c>
      <c r="C85">
        <v>7.05</v>
      </c>
      <c r="D85">
        <v>60</v>
      </c>
      <c r="E85">
        <v>4.0943445619999999</v>
      </c>
      <c r="F85">
        <v>5</v>
      </c>
      <c r="G85">
        <v>0.47713584999999997</v>
      </c>
      <c r="H85">
        <v>1</v>
      </c>
      <c r="I85">
        <v>6</v>
      </c>
      <c r="J85">
        <f t="shared" ca="1" si="1"/>
        <v>0.70634014382897825</v>
      </c>
      <c r="L85">
        <f>COUNTIF($A$2:A85,A85)</f>
        <v>1</v>
      </c>
    </row>
    <row r="86" spans="1:12" x14ac:dyDescent="0.55000000000000004">
      <c r="A86" t="s">
        <v>166</v>
      </c>
      <c r="B86">
        <v>1.7999999999999999E-2</v>
      </c>
      <c r="C86">
        <v>6.05</v>
      </c>
      <c r="D86">
        <v>2</v>
      </c>
      <c r="E86">
        <v>0.69314718099999995</v>
      </c>
      <c r="F86">
        <v>6</v>
      </c>
      <c r="G86">
        <v>1.0466822229999999</v>
      </c>
      <c r="H86">
        <v>2</v>
      </c>
      <c r="I86">
        <v>8</v>
      </c>
      <c r="J86">
        <f t="shared" ca="1" si="1"/>
        <v>0.75401978017429949</v>
      </c>
      <c r="L86">
        <f>COUNTIF($A$2:A86,A86)</f>
        <v>1</v>
      </c>
    </row>
    <row r="87" spans="1:12" x14ac:dyDescent="0.55000000000000004">
      <c r="A87" t="s">
        <v>175</v>
      </c>
      <c r="B87">
        <v>1.7999999999999999E-2</v>
      </c>
      <c r="C87">
        <v>5.7</v>
      </c>
      <c r="D87">
        <v>9</v>
      </c>
      <c r="E87">
        <v>2.1972245770000001</v>
      </c>
      <c r="F87">
        <v>10</v>
      </c>
      <c r="G87">
        <v>0.41392047399999998</v>
      </c>
      <c r="H87">
        <v>3</v>
      </c>
      <c r="I87">
        <v>10</v>
      </c>
      <c r="J87">
        <f t="shared" ca="1" si="1"/>
        <v>0.41154550255849109</v>
      </c>
      <c r="L87">
        <f>COUNTIF($A$2:A87,A87)</f>
        <v>2</v>
      </c>
    </row>
    <row r="88" spans="1:12" x14ac:dyDescent="0.55000000000000004">
      <c r="A88" t="s">
        <v>169</v>
      </c>
      <c r="B88">
        <v>5.1999999999999998E-2</v>
      </c>
      <c r="C88">
        <v>4.5</v>
      </c>
      <c r="D88">
        <v>33</v>
      </c>
      <c r="E88">
        <v>3.496507561</v>
      </c>
      <c r="F88">
        <v>3</v>
      </c>
      <c r="G88">
        <v>3.1988310530000001</v>
      </c>
      <c r="H88">
        <v>1</v>
      </c>
      <c r="I88">
        <v>8</v>
      </c>
      <c r="J88">
        <f t="shared" ca="1" si="1"/>
        <v>0.15056255341848745</v>
      </c>
      <c r="L88">
        <f>COUNTIF($A$2:A88,A88)</f>
        <v>1</v>
      </c>
    </row>
    <row r="89" spans="1:12" x14ac:dyDescent="0.55000000000000004">
      <c r="A89" t="s">
        <v>179</v>
      </c>
      <c r="B89">
        <v>2.1000000000000001E-2</v>
      </c>
      <c r="C89">
        <v>6.9</v>
      </c>
      <c r="D89">
        <v>19</v>
      </c>
      <c r="E89">
        <v>2.9444389790000001</v>
      </c>
      <c r="F89">
        <v>4</v>
      </c>
      <c r="G89">
        <v>1.173394746</v>
      </c>
      <c r="H89">
        <v>1</v>
      </c>
      <c r="I89">
        <v>10</v>
      </c>
      <c r="J89">
        <f t="shared" ca="1" si="1"/>
        <v>0.142440566225007</v>
      </c>
      <c r="L89">
        <f>COUNTIF($A$2:A89,A89)</f>
        <v>3</v>
      </c>
    </row>
    <row r="90" spans="1:12" x14ac:dyDescent="0.55000000000000004">
      <c r="A90" t="s">
        <v>161</v>
      </c>
      <c r="B90">
        <v>6.6000000000000003E-2</v>
      </c>
      <c r="C90">
        <v>6.95</v>
      </c>
      <c r="D90">
        <v>24</v>
      </c>
      <c r="E90">
        <v>3.1780538300000001</v>
      </c>
      <c r="F90">
        <v>4</v>
      </c>
      <c r="G90">
        <v>3.3497362110000002</v>
      </c>
      <c r="H90">
        <v>1</v>
      </c>
      <c r="I90">
        <v>8</v>
      </c>
      <c r="J90">
        <f t="shared" ca="1" si="1"/>
        <v>0.89847732789121815</v>
      </c>
      <c r="L90">
        <f>COUNTIF($A$2:A90,A90)</f>
        <v>1</v>
      </c>
    </row>
    <row r="91" spans="1:12" x14ac:dyDescent="0.55000000000000004">
      <c r="A91" t="s">
        <v>177</v>
      </c>
      <c r="B91">
        <v>2.1000000000000001E-2</v>
      </c>
      <c r="C91">
        <v>2.9</v>
      </c>
      <c r="D91">
        <v>1</v>
      </c>
      <c r="E91">
        <v>0</v>
      </c>
      <c r="F91">
        <v>9</v>
      </c>
      <c r="G91">
        <v>1.6721828860000001</v>
      </c>
      <c r="H91">
        <v>4</v>
      </c>
      <c r="I91">
        <v>10</v>
      </c>
      <c r="J91">
        <f t="shared" ca="1" si="1"/>
        <v>0.56023953803143833</v>
      </c>
      <c r="L91">
        <f>COUNTIF($A$2:A91,A91)</f>
        <v>3</v>
      </c>
    </row>
    <row r="92" spans="1:12" x14ac:dyDescent="0.55000000000000004">
      <c r="A92" t="s">
        <v>172</v>
      </c>
      <c r="B92">
        <v>5.6000000000000001E-2</v>
      </c>
      <c r="C92">
        <v>5.7</v>
      </c>
      <c r="D92">
        <v>9</v>
      </c>
      <c r="E92">
        <v>2.1972245770000001</v>
      </c>
      <c r="F92">
        <v>6</v>
      </c>
      <c r="G92">
        <v>1.876621885</v>
      </c>
      <c r="H92">
        <v>2</v>
      </c>
      <c r="I92">
        <v>10</v>
      </c>
      <c r="J92">
        <f t="shared" ca="1" si="1"/>
        <v>1.5443429521450835E-2</v>
      </c>
      <c r="L92">
        <f>COUNTIF($A$2:A92,A92)</f>
        <v>2</v>
      </c>
    </row>
    <row r="93" spans="1:12" x14ac:dyDescent="0.55000000000000004">
      <c r="A93" t="s">
        <v>135</v>
      </c>
      <c r="B93">
        <v>0.05</v>
      </c>
      <c r="C93">
        <v>3.85</v>
      </c>
      <c r="D93">
        <v>1</v>
      </c>
      <c r="E93">
        <v>0</v>
      </c>
      <c r="F93">
        <v>7</v>
      </c>
      <c r="G93">
        <v>4.4935857559999999</v>
      </c>
      <c r="H93">
        <v>2</v>
      </c>
      <c r="I93">
        <v>6</v>
      </c>
      <c r="J93">
        <f t="shared" ca="1" si="1"/>
        <v>0.30727135829946528</v>
      </c>
      <c r="L93">
        <f>COUNTIF($A$2:A93,A93)</f>
        <v>1</v>
      </c>
    </row>
    <row r="94" spans="1:12" x14ac:dyDescent="0.55000000000000004">
      <c r="A94" t="s">
        <v>142</v>
      </c>
      <c r="B94">
        <v>6.0999999999999999E-2</v>
      </c>
      <c r="C94">
        <v>5.0999999999999996</v>
      </c>
      <c r="D94">
        <v>1</v>
      </c>
      <c r="E94">
        <v>0</v>
      </c>
      <c r="F94">
        <v>7</v>
      </c>
      <c r="G94">
        <v>2.425854594</v>
      </c>
      <c r="H94">
        <v>2</v>
      </c>
      <c r="I94">
        <v>6</v>
      </c>
      <c r="J94">
        <f t="shared" ca="1" si="1"/>
        <v>0.10759070399166337</v>
      </c>
      <c r="L94">
        <f>COUNTIF($A$2:A94,A94)</f>
        <v>1</v>
      </c>
    </row>
    <row r="95" spans="1:12" x14ac:dyDescent="0.55000000000000004">
      <c r="A95" s="1" t="s">
        <v>53</v>
      </c>
      <c r="B95" s="1">
        <v>5.6000000000000001E-2</v>
      </c>
      <c r="C95" s="1">
        <v>7.45</v>
      </c>
      <c r="D95" s="1">
        <v>28</v>
      </c>
      <c r="E95" s="1">
        <v>3.33220451</v>
      </c>
      <c r="F95" s="1">
        <v>3</v>
      </c>
      <c r="G95" s="1">
        <v>2.6728329500000001</v>
      </c>
      <c r="H95" s="1">
        <v>1</v>
      </c>
      <c r="I95" s="1">
        <v>2</v>
      </c>
      <c r="J95">
        <f t="shared" ca="1" si="1"/>
        <v>0.27004325164958287</v>
      </c>
      <c r="L95">
        <f>COUNTIF($A$2:A95,A95)</f>
        <v>1</v>
      </c>
    </row>
    <row r="96" spans="1:12" x14ac:dyDescent="0.55000000000000004">
      <c r="A96" t="s">
        <v>67</v>
      </c>
      <c r="B96">
        <v>1.4999999999999999E-2</v>
      </c>
      <c r="C96">
        <v>8.75</v>
      </c>
      <c r="D96">
        <v>17</v>
      </c>
      <c r="E96">
        <v>2.8332133439999998</v>
      </c>
      <c r="F96">
        <v>6</v>
      </c>
      <c r="G96">
        <v>1.102909725</v>
      </c>
      <c r="H96">
        <v>2</v>
      </c>
      <c r="I96">
        <v>7</v>
      </c>
      <c r="J96">
        <f t="shared" ca="1" si="1"/>
        <v>0.77012206103382341</v>
      </c>
      <c r="L96">
        <f>COUNTIF($A$2:A96,A96)</f>
        <v>3</v>
      </c>
    </row>
    <row r="97" spans="1:12" x14ac:dyDescent="0.55000000000000004">
      <c r="A97" t="s">
        <v>159</v>
      </c>
      <c r="B97">
        <v>5.6000000000000001E-2</v>
      </c>
      <c r="C97">
        <v>5.4</v>
      </c>
      <c r="D97">
        <v>13</v>
      </c>
      <c r="E97">
        <v>2.5649493570000002</v>
      </c>
      <c r="F97">
        <v>4</v>
      </c>
      <c r="G97">
        <v>1.8805944619999999</v>
      </c>
      <c r="H97">
        <v>1</v>
      </c>
      <c r="I97">
        <v>8</v>
      </c>
      <c r="J97">
        <f t="shared" ca="1" si="1"/>
        <v>0.51124802438428041</v>
      </c>
      <c r="L97">
        <f>COUNTIF($A$2:A97,A97)</f>
        <v>2</v>
      </c>
    </row>
    <row r="98" spans="1:12" x14ac:dyDescent="0.55000000000000004">
      <c r="A98" t="s">
        <v>182</v>
      </c>
      <c r="B98">
        <v>5.2999999999999999E-2</v>
      </c>
      <c r="C98">
        <v>6.7</v>
      </c>
      <c r="D98">
        <v>19</v>
      </c>
      <c r="E98">
        <v>2.9444389790000001</v>
      </c>
      <c r="F98">
        <v>3</v>
      </c>
      <c r="G98">
        <v>3.2498227179999999</v>
      </c>
      <c r="H98">
        <v>1</v>
      </c>
      <c r="I98">
        <v>10</v>
      </c>
      <c r="J98">
        <f t="shared" ca="1" si="1"/>
        <v>0.20948515847309579</v>
      </c>
      <c r="L98">
        <f>COUNTIF($A$2:A98,A98)</f>
        <v>3</v>
      </c>
    </row>
    <row r="99" spans="1:12" x14ac:dyDescent="0.55000000000000004">
      <c r="A99" t="s">
        <v>153</v>
      </c>
      <c r="B99">
        <v>0.06</v>
      </c>
      <c r="C99">
        <v>6.1</v>
      </c>
      <c r="D99">
        <v>1</v>
      </c>
      <c r="E99">
        <v>0</v>
      </c>
      <c r="F99">
        <v>7</v>
      </c>
      <c r="G99">
        <v>0.49112755400000002</v>
      </c>
      <c r="H99">
        <v>2</v>
      </c>
      <c r="I99">
        <v>8</v>
      </c>
      <c r="J99">
        <f t="shared" ca="1" si="1"/>
        <v>1.2409151780564454E-2</v>
      </c>
      <c r="L99">
        <f>COUNTIF($A$2:A99,A99)</f>
        <v>3</v>
      </c>
    </row>
    <row r="100" spans="1:12" x14ac:dyDescent="0.55000000000000004">
      <c r="A100" t="s">
        <v>137</v>
      </c>
      <c r="B100">
        <v>2.5999999999999999E-2</v>
      </c>
      <c r="C100">
        <v>4.3</v>
      </c>
      <c r="D100">
        <v>1</v>
      </c>
      <c r="E100">
        <v>0</v>
      </c>
      <c r="F100">
        <v>8</v>
      </c>
      <c r="G100">
        <v>0.526637511</v>
      </c>
      <c r="H100">
        <v>3</v>
      </c>
      <c r="I100">
        <v>6</v>
      </c>
      <c r="J100">
        <f t="shared" ca="1" si="1"/>
        <v>0.46795550300811373</v>
      </c>
      <c r="L100">
        <f>COUNTIF($A$2:A100,A100)</f>
        <v>1</v>
      </c>
    </row>
    <row r="101" spans="1:12" x14ac:dyDescent="0.55000000000000004">
      <c r="A101" t="s">
        <v>70</v>
      </c>
      <c r="B101">
        <v>5.1999999999999998E-2</v>
      </c>
      <c r="C101">
        <v>6.2</v>
      </c>
      <c r="D101">
        <v>24</v>
      </c>
      <c r="E101">
        <v>3.1780538300000001</v>
      </c>
      <c r="F101">
        <v>6</v>
      </c>
      <c r="G101">
        <v>0.84706338400000003</v>
      </c>
      <c r="H101">
        <v>2</v>
      </c>
      <c r="I101">
        <v>7</v>
      </c>
      <c r="J101">
        <f t="shared" ca="1" si="1"/>
        <v>0.44790183757401614</v>
      </c>
      <c r="L101">
        <f>COUNTIF($A$2:A101,A101)</f>
        <v>1</v>
      </c>
    </row>
    <row r="102" spans="1:12" x14ac:dyDescent="0.55000000000000004">
      <c r="A102" t="s">
        <v>170</v>
      </c>
      <c r="B102">
        <v>2.8000000000000001E-2</v>
      </c>
      <c r="C102">
        <v>1.75</v>
      </c>
      <c r="D102">
        <v>9</v>
      </c>
      <c r="E102">
        <v>2.1972245770000001</v>
      </c>
      <c r="F102">
        <v>7</v>
      </c>
      <c r="G102">
        <v>2.1299019490000002</v>
      </c>
      <c r="H102">
        <v>3</v>
      </c>
      <c r="I102">
        <v>8</v>
      </c>
      <c r="J102">
        <f t="shared" ca="1" si="1"/>
        <v>0.16539324482411877</v>
      </c>
      <c r="L102">
        <f>COUNTIF($A$2:A102,A102)</f>
        <v>2</v>
      </c>
    </row>
    <row r="103" spans="1:12" x14ac:dyDescent="0.55000000000000004">
      <c r="A103" t="s">
        <v>185</v>
      </c>
      <c r="B103">
        <v>5.1999999999999998E-2</v>
      </c>
      <c r="C103">
        <v>4.25</v>
      </c>
      <c r="D103">
        <v>23</v>
      </c>
      <c r="E103">
        <v>3.1354942160000001</v>
      </c>
      <c r="F103">
        <v>5</v>
      </c>
      <c r="G103">
        <v>1.4673793509999999</v>
      </c>
      <c r="H103">
        <v>1</v>
      </c>
      <c r="I103">
        <v>10</v>
      </c>
      <c r="J103">
        <f t="shared" ca="1" si="1"/>
        <v>0.76485866595505014</v>
      </c>
      <c r="L103">
        <f>COUNTIF($A$2:A103,A103)</f>
        <v>3</v>
      </c>
    </row>
    <row r="104" spans="1:12" x14ac:dyDescent="0.55000000000000004">
      <c r="A104" t="s">
        <v>71</v>
      </c>
      <c r="B104">
        <v>5.8999999999999997E-2</v>
      </c>
      <c r="C104">
        <v>7.5</v>
      </c>
      <c r="D104">
        <v>33</v>
      </c>
      <c r="E104">
        <v>3.496507561</v>
      </c>
      <c r="F104">
        <v>4</v>
      </c>
      <c r="G104">
        <v>1.806443386</v>
      </c>
      <c r="H104">
        <v>1</v>
      </c>
      <c r="I104">
        <v>7</v>
      </c>
      <c r="J104">
        <f t="shared" ca="1" si="1"/>
        <v>0.49806041721606709</v>
      </c>
      <c r="L104">
        <f>COUNTIF($A$2:A104,A104)</f>
        <v>3</v>
      </c>
    </row>
    <row r="105" spans="1:12" x14ac:dyDescent="0.55000000000000004">
      <c r="A105" t="s">
        <v>158</v>
      </c>
      <c r="B105">
        <v>6.0999999999999999E-2</v>
      </c>
      <c r="C105">
        <v>6.4</v>
      </c>
      <c r="D105">
        <v>4</v>
      </c>
      <c r="E105">
        <v>1.386294361</v>
      </c>
      <c r="F105">
        <v>7</v>
      </c>
      <c r="G105">
        <v>0.40697080400000002</v>
      </c>
      <c r="H105">
        <v>2</v>
      </c>
      <c r="I105">
        <v>8</v>
      </c>
      <c r="J105">
        <f t="shared" ca="1" si="1"/>
        <v>0.4252341661750525</v>
      </c>
      <c r="L105">
        <f>COUNTIF($A$2:A105,A105)</f>
        <v>3</v>
      </c>
    </row>
    <row r="106" spans="1:12" x14ac:dyDescent="0.55000000000000004">
      <c r="A106" t="s">
        <v>140</v>
      </c>
      <c r="B106">
        <v>8.0000000000000002E-3</v>
      </c>
      <c r="C106">
        <v>5.0999999999999996</v>
      </c>
      <c r="D106">
        <v>1</v>
      </c>
      <c r="E106">
        <v>0</v>
      </c>
      <c r="F106">
        <v>7</v>
      </c>
      <c r="G106">
        <v>0.112350407</v>
      </c>
      <c r="H106">
        <v>2</v>
      </c>
      <c r="I106">
        <v>6</v>
      </c>
      <c r="J106">
        <f t="shared" ca="1" si="1"/>
        <v>0.84938836543331864</v>
      </c>
      <c r="L106">
        <f>COUNTIF($A$2:A106,A106)</f>
        <v>1</v>
      </c>
    </row>
    <row r="107" spans="1:12" x14ac:dyDescent="0.55000000000000004">
      <c r="A107" t="s">
        <v>177</v>
      </c>
      <c r="B107">
        <v>2.1000000000000001E-2</v>
      </c>
      <c r="C107">
        <v>2.9</v>
      </c>
      <c r="D107">
        <v>1</v>
      </c>
      <c r="E107">
        <v>0</v>
      </c>
      <c r="F107">
        <v>9</v>
      </c>
      <c r="G107">
        <v>1.6721828860000001</v>
      </c>
      <c r="H107">
        <v>4</v>
      </c>
      <c r="I107">
        <v>10</v>
      </c>
      <c r="J107">
        <f t="shared" ca="1" si="1"/>
        <v>0.82671341525968245</v>
      </c>
      <c r="L107">
        <f>COUNTIF($A$2:A107,A107)</f>
        <v>4</v>
      </c>
    </row>
    <row r="108" spans="1:12" x14ac:dyDescent="0.55000000000000004">
      <c r="A108" t="s">
        <v>74</v>
      </c>
      <c r="B108">
        <v>5.5E-2</v>
      </c>
      <c r="C108">
        <v>6.55</v>
      </c>
      <c r="D108">
        <v>21</v>
      </c>
      <c r="E108">
        <v>3.044522438</v>
      </c>
      <c r="F108">
        <v>8</v>
      </c>
      <c r="G108">
        <v>1.7780737419999999</v>
      </c>
      <c r="H108">
        <v>2</v>
      </c>
      <c r="I108">
        <v>7</v>
      </c>
      <c r="J108">
        <f t="shared" ca="1" si="1"/>
        <v>0.72457618938835466</v>
      </c>
      <c r="L108">
        <f>COUNTIF($A$2:A108,A108)</f>
        <v>2</v>
      </c>
    </row>
    <row r="109" spans="1:12" x14ac:dyDescent="0.55000000000000004">
      <c r="A109" t="s">
        <v>178</v>
      </c>
      <c r="B109">
        <v>5.1999999999999998E-2</v>
      </c>
      <c r="C109">
        <v>4.6500000000000004</v>
      </c>
      <c r="D109">
        <v>4</v>
      </c>
      <c r="E109">
        <v>1.386294361</v>
      </c>
      <c r="F109">
        <v>4</v>
      </c>
      <c r="G109">
        <v>2.1403398779999998</v>
      </c>
      <c r="H109">
        <v>1</v>
      </c>
      <c r="I109">
        <v>10</v>
      </c>
      <c r="J109">
        <f t="shared" ca="1" si="1"/>
        <v>0.48824303303529026</v>
      </c>
      <c r="L109">
        <f>COUNTIF($A$2:A109,A109)</f>
        <v>2</v>
      </c>
    </row>
    <row r="110" spans="1:12" x14ac:dyDescent="0.55000000000000004">
      <c r="A110" t="s">
        <v>157</v>
      </c>
      <c r="B110">
        <v>2.1000000000000001E-2</v>
      </c>
      <c r="C110">
        <v>6.15</v>
      </c>
      <c r="D110">
        <v>23</v>
      </c>
      <c r="E110">
        <v>3.1354942160000001</v>
      </c>
      <c r="F110">
        <v>7</v>
      </c>
      <c r="G110">
        <v>1.5755533960000001</v>
      </c>
      <c r="H110">
        <v>2</v>
      </c>
      <c r="I110">
        <v>8</v>
      </c>
      <c r="J110">
        <f t="shared" ca="1" si="1"/>
        <v>0.26580787126022132</v>
      </c>
      <c r="L110">
        <f>COUNTIF($A$2:A110,A110)</f>
        <v>1</v>
      </c>
    </row>
    <row r="111" spans="1:12" x14ac:dyDescent="0.55000000000000004">
      <c r="A111" t="s">
        <v>150</v>
      </c>
      <c r="B111">
        <v>5.0999999999999997E-2</v>
      </c>
      <c r="C111">
        <v>8.1</v>
      </c>
      <c r="D111">
        <v>5</v>
      </c>
      <c r="E111">
        <v>1.609437912</v>
      </c>
      <c r="F111">
        <v>6</v>
      </c>
      <c r="G111">
        <v>0.863295233</v>
      </c>
      <c r="H111">
        <v>3</v>
      </c>
      <c r="I111">
        <v>6</v>
      </c>
      <c r="J111">
        <f t="shared" ca="1" si="1"/>
        <v>0.74481229638270818</v>
      </c>
      <c r="L111">
        <f>COUNTIF($A$2:A111,A111)</f>
        <v>1</v>
      </c>
    </row>
    <row r="112" spans="1:12" x14ac:dyDescent="0.55000000000000004">
      <c r="A112" t="s">
        <v>153</v>
      </c>
      <c r="B112">
        <v>0.06</v>
      </c>
      <c r="C112">
        <v>6.1</v>
      </c>
      <c r="D112">
        <v>1</v>
      </c>
      <c r="E112">
        <v>0</v>
      </c>
      <c r="F112">
        <v>7</v>
      </c>
      <c r="G112">
        <v>0.49112755400000002</v>
      </c>
      <c r="H112">
        <v>2</v>
      </c>
      <c r="I112">
        <v>8</v>
      </c>
      <c r="J112">
        <f t="shared" ca="1" si="1"/>
        <v>0.5664291734210638</v>
      </c>
      <c r="L112">
        <f>COUNTIF($A$2:A112,A112)</f>
        <v>4</v>
      </c>
    </row>
    <row r="113" spans="1:12" x14ac:dyDescent="0.55000000000000004">
      <c r="A113" t="s">
        <v>70</v>
      </c>
      <c r="B113">
        <v>5.1999999999999998E-2</v>
      </c>
      <c r="C113">
        <v>6.2</v>
      </c>
      <c r="D113">
        <v>24</v>
      </c>
      <c r="E113">
        <v>3.1780538300000001</v>
      </c>
      <c r="F113">
        <v>6</v>
      </c>
      <c r="G113">
        <v>0.84706338400000003</v>
      </c>
      <c r="H113">
        <v>2</v>
      </c>
      <c r="I113">
        <v>7</v>
      </c>
      <c r="J113">
        <f t="shared" ca="1" si="1"/>
        <v>1.0524831727439121E-2</v>
      </c>
      <c r="L113">
        <f>COUNTIF($A$2:A113,A113)</f>
        <v>2</v>
      </c>
    </row>
    <row r="114" spans="1:12" x14ac:dyDescent="0.55000000000000004">
      <c r="A114" t="s">
        <v>142</v>
      </c>
      <c r="B114">
        <v>6.0999999999999999E-2</v>
      </c>
      <c r="C114">
        <v>5.0999999999999996</v>
      </c>
      <c r="D114">
        <v>1</v>
      </c>
      <c r="E114">
        <v>0</v>
      </c>
      <c r="F114">
        <v>7</v>
      </c>
      <c r="G114">
        <v>2.425854594</v>
      </c>
      <c r="H114">
        <v>2</v>
      </c>
      <c r="I114">
        <v>6</v>
      </c>
      <c r="J114">
        <f t="shared" ca="1" si="1"/>
        <v>0.18901405629900947</v>
      </c>
      <c r="L114">
        <f>COUNTIF($A$2:A114,A114)</f>
        <v>2</v>
      </c>
    </row>
    <row r="115" spans="1:12" x14ac:dyDescent="0.55000000000000004">
      <c r="A115" t="s">
        <v>188</v>
      </c>
      <c r="B115">
        <v>1.7999999999999999E-2</v>
      </c>
      <c r="C115">
        <v>6.05</v>
      </c>
      <c r="D115">
        <v>1</v>
      </c>
      <c r="E115">
        <v>0</v>
      </c>
      <c r="F115">
        <v>8</v>
      </c>
      <c r="G115">
        <v>2.94541977</v>
      </c>
      <c r="H115">
        <v>3</v>
      </c>
      <c r="I115">
        <v>10</v>
      </c>
      <c r="J115">
        <f t="shared" ca="1" si="1"/>
        <v>0.26082536603028927</v>
      </c>
      <c r="L115">
        <f>COUNTIF($A$2:A115,A115)</f>
        <v>4</v>
      </c>
    </row>
    <row r="116" spans="1:12" x14ac:dyDescent="0.55000000000000004">
      <c r="A116" t="s">
        <v>184</v>
      </c>
      <c r="B116">
        <v>1.0999999999999999E-2</v>
      </c>
      <c r="C116">
        <v>6.4</v>
      </c>
      <c r="D116">
        <v>1</v>
      </c>
      <c r="E116">
        <v>0</v>
      </c>
      <c r="F116">
        <v>9</v>
      </c>
      <c r="G116">
        <v>0.82453257899999999</v>
      </c>
      <c r="H116">
        <v>4</v>
      </c>
      <c r="I116">
        <v>10</v>
      </c>
      <c r="J116">
        <f t="shared" ca="1" si="1"/>
        <v>0.69838203252282427</v>
      </c>
      <c r="L116">
        <f>COUNTIF($A$2:A116,A116)</f>
        <v>6</v>
      </c>
    </row>
    <row r="117" spans="1:12" x14ac:dyDescent="0.55000000000000004">
      <c r="A117" s="1" t="s">
        <v>57</v>
      </c>
      <c r="B117" s="1">
        <v>7.0000000000000001E-3</v>
      </c>
      <c r="C117" s="1">
        <v>7.75</v>
      </c>
      <c r="D117" s="1">
        <v>22</v>
      </c>
      <c r="E117" s="1">
        <v>3.091042453</v>
      </c>
      <c r="F117" s="1">
        <v>4</v>
      </c>
      <c r="G117" s="1">
        <v>0.60350675399999998</v>
      </c>
      <c r="H117" s="1">
        <v>1</v>
      </c>
      <c r="I117" s="1">
        <v>2</v>
      </c>
      <c r="J117">
        <f t="shared" ca="1" si="1"/>
        <v>0.50482882879423929</v>
      </c>
      <c r="L117">
        <f>COUNTIF($A$2:A117,A117)</f>
        <v>1</v>
      </c>
    </row>
    <row r="118" spans="1:12" x14ac:dyDescent="0.55000000000000004">
      <c r="A118" t="s">
        <v>73</v>
      </c>
      <c r="B118">
        <v>2.1000000000000001E-2</v>
      </c>
      <c r="C118">
        <v>4.2</v>
      </c>
      <c r="D118">
        <v>1</v>
      </c>
      <c r="E118">
        <v>0</v>
      </c>
      <c r="F118">
        <v>8</v>
      </c>
      <c r="G118">
        <v>2.9010607000000001E-2</v>
      </c>
      <c r="H118">
        <v>3</v>
      </c>
      <c r="I118">
        <v>7</v>
      </c>
      <c r="J118">
        <f t="shared" ca="1" si="1"/>
        <v>0.24992890334435736</v>
      </c>
      <c r="L118">
        <f>COUNTIF($A$2:A118,A118)</f>
        <v>1</v>
      </c>
    </row>
    <row r="119" spans="1:12" x14ac:dyDescent="0.55000000000000004">
      <c r="A119" t="s">
        <v>176</v>
      </c>
      <c r="B119">
        <v>1.7000000000000001E-2</v>
      </c>
      <c r="C119">
        <v>6.1</v>
      </c>
      <c r="D119">
        <v>37</v>
      </c>
      <c r="E119">
        <v>3.6109179130000002</v>
      </c>
      <c r="F119">
        <v>8</v>
      </c>
      <c r="G119">
        <v>1.476122012</v>
      </c>
      <c r="H119">
        <v>2</v>
      </c>
      <c r="I119">
        <v>10</v>
      </c>
      <c r="J119">
        <f t="shared" ca="1" si="1"/>
        <v>0.12437665004797116</v>
      </c>
      <c r="L119">
        <f>COUNTIF($A$2:A119,A119)</f>
        <v>3</v>
      </c>
    </row>
    <row r="120" spans="1:12" x14ac:dyDescent="0.55000000000000004">
      <c r="A120" t="s">
        <v>77</v>
      </c>
      <c r="B120">
        <v>0.05</v>
      </c>
      <c r="C120">
        <v>4.9000000000000004</v>
      </c>
      <c r="D120">
        <v>11</v>
      </c>
      <c r="E120">
        <v>2.397895273</v>
      </c>
      <c r="F120">
        <v>5</v>
      </c>
      <c r="G120">
        <v>0.28049922300000002</v>
      </c>
      <c r="H120">
        <v>1</v>
      </c>
      <c r="I120">
        <v>7</v>
      </c>
      <c r="J120">
        <f t="shared" ca="1" si="1"/>
        <v>7.4804990665697124E-2</v>
      </c>
      <c r="L120">
        <f>COUNTIF($A$2:A120,A120)</f>
        <v>4</v>
      </c>
    </row>
    <row r="121" spans="1:12" x14ac:dyDescent="0.55000000000000004">
      <c r="A121" t="s">
        <v>161</v>
      </c>
      <c r="B121">
        <v>6.6000000000000003E-2</v>
      </c>
      <c r="C121">
        <v>6.95</v>
      </c>
      <c r="D121">
        <v>24</v>
      </c>
      <c r="E121">
        <v>3.1780538300000001</v>
      </c>
      <c r="F121">
        <v>4</v>
      </c>
      <c r="G121">
        <v>3.3497362110000002</v>
      </c>
      <c r="H121">
        <v>1</v>
      </c>
      <c r="I121">
        <v>8</v>
      </c>
      <c r="J121">
        <f t="shared" ca="1" si="1"/>
        <v>0.88717541894392804</v>
      </c>
      <c r="L121">
        <f>COUNTIF($A$2:A121,A121)</f>
        <v>2</v>
      </c>
    </row>
    <row r="122" spans="1:12" x14ac:dyDescent="0.55000000000000004">
      <c r="A122" t="s">
        <v>180</v>
      </c>
      <c r="B122">
        <v>2.7E-2</v>
      </c>
      <c r="C122">
        <v>6.1</v>
      </c>
      <c r="D122">
        <v>9</v>
      </c>
      <c r="E122">
        <v>2.1972245770000001</v>
      </c>
      <c r="F122">
        <v>5</v>
      </c>
      <c r="G122">
        <v>0.67355275699999995</v>
      </c>
      <c r="H122">
        <v>2</v>
      </c>
      <c r="I122">
        <v>10</v>
      </c>
      <c r="J122">
        <f t="shared" ca="1" si="1"/>
        <v>0.16253843395527645</v>
      </c>
      <c r="L122">
        <f>COUNTIF($A$2:A122,A122)</f>
        <v>2</v>
      </c>
    </row>
    <row r="123" spans="1:12" x14ac:dyDescent="0.55000000000000004">
      <c r="A123" t="s">
        <v>172</v>
      </c>
      <c r="B123">
        <v>5.6000000000000001E-2</v>
      </c>
      <c r="C123">
        <v>5.7</v>
      </c>
      <c r="D123">
        <v>9</v>
      </c>
      <c r="E123">
        <v>2.1972245770000001</v>
      </c>
      <c r="F123">
        <v>6</v>
      </c>
      <c r="G123">
        <v>1.876621885</v>
      </c>
      <c r="H123">
        <v>2</v>
      </c>
      <c r="I123">
        <v>10</v>
      </c>
      <c r="J123">
        <f t="shared" ca="1" si="1"/>
        <v>0.79900245777871914</v>
      </c>
      <c r="L123">
        <f>COUNTIF($A$2:A123,A123)</f>
        <v>3</v>
      </c>
    </row>
    <row r="124" spans="1:12" x14ac:dyDescent="0.55000000000000004">
      <c r="A124" t="s">
        <v>174</v>
      </c>
      <c r="B124">
        <v>2.7E-2</v>
      </c>
      <c r="C124">
        <v>7.5</v>
      </c>
      <c r="D124">
        <v>8</v>
      </c>
      <c r="E124">
        <v>2.0794415420000001</v>
      </c>
      <c r="F124">
        <v>4</v>
      </c>
      <c r="G124">
        <v>3.173214846</v>
      </c>
      <c r="H124">
        <v>2</v>
      </c>
      <c r="I124">
        <v>10</v>
      </c>
      <c r="J124">
        <f t="shared" ca="1" si="1"/>
        <v>0.48279330726849656</v>
      </c>
      <c r="L124">
        <f>COUNTIF($A$2:A124,A124)</f>
        <v>3</v>
      </c>
    </row>
    <row r="125" spans="1:12" x14ac:dyDescent="0.55000000000000004">
      <c r="A125" t="s">
        <v>161</v>
      </c>
      <c r="B125">
        <v>6.6000000000000003E-2</v>
      </c>
      <c r="C125">
        <v>6.95</v>
      </c>
      <c r="D125">
        <v>24</v>
      </c>
      <c r="E125">
        <v>3.1780538300000001</v>
      </c>
      <c r="F125">
        <v>4</v>
      </c>
      <c r="G125">
        <v>3.3497362110000002</v>
      </c>
      <c r="H125">
        <v>1</v>
      </c>
      <c r="I125">
        <v>8</v>
      </c>
      <c r="J125">
        <f t="shared" ca="1" si="1"/>
        <v>0.39177379253922906</v>
      </c>
      <c r="L125">
        <f>COUNTIF($A$2:A125,A125)</f>
        <v>3</v>
      </c>
    </row>
    <row r="126" spans="1:12" x14ac:dyDescent="0.55000000000000004">
      <c r="A126" t="s">
        <v>171</v>
      </c>
      <c r="B126">
        <v>5.5E-2</v>
      </c>
      <c r="C126">
        <v>4.4000000000000004</v>
      </c>
      <c r="D126">
        <v>1</v>
      </c>
      <c r="E126">
        <v>0</v>
      </c>
      <c r="F126">
        <v>6</v>
      </c>
      <c r="G126">
        <v>1.400596964</v>
      </c>
      <c r="H126">
        <v>2</v>
      </c>
      <c r="I126">
        <v>10</v>
      </c>
      <c r="J126">
        <f t="shared" ca="1" si="1"/>
        <v>0.30460248949642577</v>
      </c>
      <c r="L126">
        <f>COUNTIF($A$2:A126,A126)</f>
        <v>3</v>
      </c>
    </row>
    <row r="127" spans="1:12" x14ac:dyDescent="0.55000000000000004">
      <c r="A127" t="s">
        <v>177</v>
      </c>
      <c r="B127">
        <v>2.1000000000000001E-2</v>
      </c>
      <c r="C127">
        <v>2.9</v>
      </c>
      <c r="D127">
        <v>1</v>
      </c>
      <c r="E127">
        <v>0</v>
      </c>
      <c r="F127">
        <v>9</v>
      </c>
      <c r="G127">
        <v>1.6721828860000001</v>
      </c>
      <c r="H127">
        <v>4</v>
      </c>
      <c r="I127">
        <v>10</v>
      </c>
      <c r="J127">
        <f t="shared" ca="1" si="1"/>
        <v>0.52704028512247969</v>
      </c>
      <c r="L127">
        <f>COUNTIF($A$2:A127,A127)</f>
        <v>5</v>
      </c>
    </row>
    <row r="128" spans="1:12" x14ac:dyDescent="0.55000000000000004">
      <c r="A128" t="s">
        <v>186</v>
      </c>
      <c r="B128">
        <v>5.6000000000000001E-2</v>
      </c>
      <c r="C128">
        <v>7.75</v>
      </c>
      <c r="D128">
        <v>7</v>
      </c>
      <c r="E128">
        <v>1.9459101489999999</v>
      </c>
      <c r="F128">
        <v>6</v>
      </c>
      <c r="G128">
        <v>4.506836088</v>
      </c>
      <c r="H128">
        <v>3</v>
      </c>
      <c r="I128">
        <v>10</v>
      </c>
      <c r="J128">
        <f t="shared" ca="1" si="1"/>
        <v>0.27992735716593009</v>
      </c>
      <c r="L128">
        <f>COUNTIF($A$2:A128,A128)</f>
        <v>3</v>
      </c>
    </row>
    <row r="129" spans="1:12" x14ac:dyDescent="0.55000000000000004">
      <c r="A129" t="s">
        <v>157</v>
      </c>
      <c r="B129">
        <v>2.1000000000000001E-2</v>
      </c>
      <c r="C129">
        <v>6.15</v>
      </c>
      <c r="D129">
        <v>23</v>
      </c>
      <c r="E129">
        <v>3.1354942160000001</v>
      </c>
      <c r="F129">
        <v>7</v>
      </c>
      <c r="G129">
        <v>1.5755533960000001</v>
      </c>
      <c r="H129">
        <v>2</v>
      </c>
      <c r="I129">
        <v>8</v>
      </c>
      <c r="J129">
        <f t="shared" ca="1" si="1"/>
        <v>0.19350687901367125</v>
      </c>
      <c r="L129">
        <f>COUNTIF($A$2:A129,A129)</f>
        <v>2</v>
      </c>
    </row>
    <row r="130" spans="1:12" x14ac:dyDescent="0.55000000000000004">
      <c r="A130" t="s">
        <v>69</v>
      </c>
      <c r="B130">
        <v>1.0999999999999999E-2</v>
      </c>
      <c r="C130">
        <v>6.1</v>
      </c>
      <c r="D130">
        <v>144</v>
      </c>
      <c r="E130">
        <v>4.9698133000000002</v>
      </c>
      <c r="F130">
        <v>6</v>
      </c>
      <c r="G130">
        <v>2.4203688099999998</v>
      </c>
      <c r="H130">
        <v>1</v>
      </c>
      <c r="I130">
        <v>7</v>
      </c>
      <c r="J130">
        <f t="shared" ref="J130:J193" ca="1" si="2">RAND()</f>
        <v>0.45587085138064376</v>
      </c>
      <c r="L130">
        <f>COUNTIF($A$2:A130,A130)</f>
        <v>2</v>
      </c>
    </row>
    <row r="131" spans="1:12" x14ac:dyDescent="0.55000000000000004">
      <c r="A131" t="s">
        <v>156</v>
      </c>
      <c r="B131">
        <v>5.2999999999999999E-2</v>
      </c>
      <c r="C131">
        <v>5.65</v>
      </c>
      <c r="D131">
        <v>11</v>
      </c>
      <c r="E131">
        <v>2.397895273</v>
      </c>
      <c r="F131">
        <v>4</v>
      </c>
      <c r="G131">
        <v>0.25150196200000002</v>
      </c>
      <c r="H131">
        <v>1</v>
      </c>
      <c r="I131">
        <v>8</v>
      </c>
      <c r="J131">
        <f t="shared" ca="1" si="2"/>
        <v>0.5623506848478117</v>
      </c>
      <c r="L131">
        <f>COUNTIF($A$2:A131,A131)</f>
        <v>3</v>
      </c>
    </row>
    <row r="132" spans="1:12" x14ac:dyDescent="0.55000000000000004">
      <c r="A132" t="s">
        <v>165</v>
      </c>
      <c r="B132">
        <v>1.6E-2</v>
      </c>
      <c r="C132">
        <v>8.65</v>
      </c>
      <c r="D132">
        <v>24</v>
      </c>
      <c r="E132">
        <v>3.1780538300000001</v>
      </c>
      <c r="F132">
        <v>5</v>
      </c>
      <c r="G132">
        <v>3.6144332380000002</v>
      </c>
      <c r="H132">
        <v>1</v>
      </c>
      <c r="I132">
        <v>8</v>
      </c>
      <c r="J132">
        <f t="shared" ca="1" si="2"/>
        <v>0.16754825218641567</v>
      </c>
      <c r="L132">
        <f>COUNTIF($A$2:A132,A132)</f>
        <v>2</v>
      </c>
    </row>
    <row r="133" spans="1:12" x14ac:dyDescent="0.55000000000000004">
      <c r="A133" t="s">
        <v>180</v>
      </c>
      <c r="B133">
        <v>2.7E-2</v>
      </c>
      <c r="C133">
        <v>6.1</v>
      </c>
      <c r="D133">
        <v>9</v>
      </c>
      <c r="E133">
        <v>2.1972245770000001</v>
      </c>
      <c r="F133">
        <v>5</v>
      </c>
      <c r="G133">
        <v>0.67355275699999995</v>
      </c>
      <c r="H133">
        <v>2</v>
      </c>
      <c r="I133">
        <v>10</v>
      </c>
      <c r="J133">
        <f t="shared" ca="1" si="2"/>
        <v>0.74034691126933427</v>
      </c>
      <c r="L133">
        <f>COUNTIF($A$2:A133,A133)</f>
        <v>3</v>
      </c>
    </row>
    <row r="134" spans="1:12" x14ac:dyDescent="0.55000000000000004">
      <c r="A134" t="s">
        <v>140</v>
      </c>
      <c r="B134">
        <v>8.0000000000000002E-3</v>
      </c>
      <c r="C134">
        <v>5.0999999999999996</v>
      </c>
      <c r="D134">
        <v>1</v>
      </c>
      <c r="E134">
        <v>0</v>
      </c>
      <c r="F134">
        <v>7</v>
      </c>
      <c r="G134">
        <v>0.112350407</v>
      </c>
      <c r="H134">
        <v>2</v>
      </c>
      <c r="I134">
        <v>6</v>
      </c>
      <c r="J134">
        <f t="shared" ca="1" si="2"/>
        <v>0.5539040640890831</v>
      </c>
      <c r="L134">
        <f>COUNTIF($A$2:A134,A134)</f>
        <v>2</v>
      </c>
    </row>
    <row r="135" spans="1:12" x14ac:dyDescent="0.55000000000000004">
      <c r="A135" t="s">
        <v>173</v>
      </c>
      <c r="B135">
        <v>7.2999999999999995E-2</v>
      </c>
      <c r="C135">
        <v>4.9000000000000004</v>
      </c>
      <c r="D135">
        <v>7</v>
      </c>
      <c r="E135">
        <v>1.9459101489999999</v>
      </c>
      <c r="F135">
        <v>5</v>
      </c>
      <c r="G135">
        <v>0.58416263999999996</v>
      </c>
      <c r="H135">
        <v>1</v>
      </c>
      <c r="I135">
        <v>10</v>
      </c>
      <c r="J135">
        <f t="shared" ca="1" si="2"/>
        <v>0.35326834414371855</v>
      </c>
      <c r="L135">
        <f>COUNTIF($A$2:A135,A135)</f>
        <v>3</v>
      </c>
    </row>
    <row r="136" spans="1:12" x14ac:dyDescent="0.55000000000000004">
      <c r="A136" t="s">
        <v>187</v>
      </c>
      <c r="B136">
        <v>2.5999999999999999E-2</v>
      </c>
      <c r="C136">
        <v>2.1</v>
      </c>
      <c r="D136">
        <v>1</v>
      </c>
      <c r="E136">
        <v>0</v>
      </c>
      <c r="F136">
        <v>8</v>
      </c>
      <c r="G136">
        <v>2.1033899690000002</v>
      </c>
      <c r="H136">
        <v>3</v>
      </c>
      <c r="I136">
        <v>10</v>
      </c>
      <c r="J136">
        <f t="shared" ca="1" si="2"/>
        <v>0.83441823451597685</v>
      </c>
      <c r="L136">
        <f>COUNTIF($A$2:A136,A136)</f>
        <v>2</v>
      </c>
    </row>
    <row r="137" spans="1:12" x14ac:dyDescent="0.55000000000000004">
      <c r="A137" t="s">
        <v>63</v>
      </c>
      <c r="B137">
        <v>5.8000000000000003E-2</v>
      </c>
      <c r="C137">
        <v>5.85</v>
      </c>
      <c r="D137">
        <v>1</v>
      </c>
      <c r="E137">
        <v>0</v>
      </c>
      <c r="F137">
        <v>9</v>
      </c>
      <c r="G137">
        <v>2.936139426</v>
      </c>
      <c r="H137">
        <v>4</v>
      </c>
      <c r="I137">
        <v>7</v>
      </c>
      <c r="J137">
        <f t="shared" ca="1" si="2"/>
        <v>0.4344140567141016</v>
      </c>
      <c r="L137">
        <f>COUNTIF($A$2:A137,A137)</f>
        <v>3</v>
      </c>
    </row>
    <row r="138" spans="1:12" x14ac:dyDescent="0.55000000000000004">
      <c r="A138" t="s">
        <v>170</v>
      </c>
      <c r="B138">
        <v>2.8000000000000001E-2</v>
      </c>
      <c r="C138">
        <v>1.75</v>
      </c>
      <c r="D138">
        <v>9</v>
      </c>
      <c r="E138">
        <v>2.1972245770000001</v>
      </c>
      <c r="F138">
        <v>7</v>
      </c>
      <c r="G138">
        <v>2.1299019490000002</v>
      </c>
      <c r="H138">
        <v>3</v>
      </c>
      <c r="I138">
        <v>8</v>
      </c>
      <c r="J138">
        <f t="shared" ca="1" si="2"/>
        <v>0.24070308298290455</v>
      </c>
      <c r="L138">
        <f>COUNTIF($A$2:A138,A138)</f>
        <v>3</v>
      </c>
    </row>
    <row r="139" spans="1:12" x14ac:dyDescent="0.55000000000000004">
      <c r="A139" t="s">
        <v>147</v>
      </c>
      <c r="B139">
        <v>0.02</v>
      </c>
      <c r="C139">
        <v>7.4</v>
      </c>
      <c r="D139">
        <v>24</v>
      </c>
      <c r="E139">
        <v>3.1780538300000001</v>
      </c>
      <c r="F139">
        <v>5</v>
      </c>
      <c r="G139">
        <v>1.349468439</v>
      </c>
      <c r="H139">
        <v>1</v>
      </c>
      <c r="I139">
        <v>6</v>
      </c>
      <c r="J139">
        <f t="shared" ca="1" si="2"/>
        <v>0.95564577285966068</v>
      </c>
      <c r="L139">
        <f>COUNTIF($A$2:A139,A139)</f>
        <v>2</v>
      </c>
    </row>
    <row r="140" spans="1:12" x14ac:dyDescent="0.55000000000000004">
      <c r="A140" t="s">
        <v>155</v>
      </c>
      <c r="B140">
        <v>2.5000000000000001E-2</v>
      </c>
      <c r="C140">
        <v>5.7</v>
      </c>
      <c r="D140">
        <v>10</v>
      </c>
      <c r="E140">
        <v>2.3025850929999998</v>
      </c>
      <c r="F140">
        <v>4</v>
      </c>
      <c r="G140">
        <v>2.287635077</v>
      </c>
      <c r="H140">
        <v>1</v>
      </c>
      <c r="I140">
        <v>8</v>
      </c>
      <c r="J140">
        <f t="shared" ca="1" si="2"/>
        <v>0.80686906384313783</v>
      </c>
      <c r="L140">
        <f>COUNTIF($A$2:A140,A140)</f>
        <v>1</v>
      </c>
    </row>
    <row r="141" spans="1:12" x14ac:dyDescent="0.55000000000000004">
      <c r="A141" t="s">
        <v>159</v>
      </c>
      <c r="B141">
        <v>5.6000000000000001E-2</v>
      </c>
      <c r="C141">
        <v>5.4</v>
      </c>
      <c r="D141">
        <v>13</v>
      </c>
      <c r="E141">
        <v>2.5649493570000002</v>
      </c>
      <c r="F141">
        <v>4</v>
      </c>
      <c r="G141">
        <v>1.8805944619999999</v>
      </c>
      <c r="H141">
        <v>1</v>
      </c>
      <c r="I141">
        <v>8</v>
      </c>
      <c r="J141">
        <f t="shared" ca="1" si="2"/>
        <v>0.55686583778794574</v>
      </c>
      <c r="L141">
        <f>COUNTIF($A$2:A141,A141)</f>
        <v>3</v>
      </c>
    </row>
    <row r="142" spans="1:12" x14ac:dyDescent="0.55000000000000004">
      <c r="A142" t="s">
        <v>172</v>
      </c>
      <c r="B142">
        <v>5.6000000000000001E-2</v>
      </c>
      <c r="C142">
        <v>5.7</v>
      </c>
      <c r="D142">
        <v>9</v>
      </c>
      <c r="E142">
        <v>2.1972245770000001</v>
      </c>
      <c r="F142">
        <v>6</v>
      </c>
      <c r="G142">
        <v>1.876621885</v>
      </c>
      <c r="H142">
        <v>2</v>
      </c>
      <c r="I142">
        <v>10</v>
      </c>
      <c r="J142">
        <f t="shared" ca="1" si="2"/>
        <v>0.67738618189426891</v>
      </c>
      <c r="L142">
        <f>COUNTIF($A$2:A142,A142)</f>
        <v>4</v>
      </c>
    </row>
    <row r="143" spans="1:12" x14ac:dyDescent="0.55000000000000004">
      <c r="A143" t="s">
        <v>180</v>
      </c>
      <c r="B143">
        <v>2.7E-2</v>
      </c>
      <c r="C143">
        <v>6.1</v>
      </c>
      <c r="D143">
        <v>9</v>
      </c>
      <c r="E143">
        <v>2.1972245770000001</v>
      </c>
      <c r="F143">
        <v>5</v>
      </c>
      <c r="G143">
        <v>0.67355275699999995</v>
      </c>
      <c r="H143">
        <v>2</v>
      </c>
      <c r="I143">
        <v>10</v>
      </c>
      <c r="J143">
        <f t="shared" ca="1" si="2"/>
        <v>0.59059245253413695</v>
      </c>
      <c r="L143">
        <f>COUNTIF($A$2:A143,A143)</f>
        <v>4</v>
      </c>
    </row>
    <row r="144" spans="1:12" x14ac:dyDescent="0.55000000000000004">
      <c r="A144" t="s">
        <v>168</v>
      </c>
      <c r="B144">
        <v>5.1999999999999998E-2</v>
      </c>
      <c r="C144">
        <v>5.5</v>
      </c>
      <c r="D144">
        <v>10</v>
      </c>
      <c r="E144">
        <v>2.3025850929999998</v>
      </c>
      <c r="F144">
        <v>6</v>
      </c>
      <c r="G144">
        <v>2.3213042239999999</v>
      </c>
      <c r="H144">
        <v>2</v>
      </c>
      <c r="I144">
        <v>8</v>
      </c>
      <c r="J144">
        <f t="shared" ca="1" si="2"/>
        <v>0.68740968318081908</v>
      </c>
      <c r="L144">
        <f>COUNTIF($A$2:A144,A144)</f>
        <v>2</v>
      </c>
    </row>
    <row r="145" spans="1:12" x14ac:dyDescent="0.55000000000000004">
      <c r="A145" t="s">
        <v>170</v>
      </c>
      <c r="B145">
        <v>2.8000000000000001E-2</v>
      </c>
      <c r="C145">
        <v>1.75</v>
      </c>
      <c r="D145">
        <v>9</v>
      </c>
      <c r="E145">
        <v>2.1972245770000001</v>
      </c>
      <c r="F145">
        <v>7</v>
      </c>
      <c r="G145">
        <v>2.1299019490000002</v>
      </c>
      <c r="H145">
        <v>3</v>
      </c>
      <c r="I145">
        <v>8</v>
      </c>
      <c r="J145">
        <f t="shared" ca="1" si="2"/>
        <v>0.15492573937822551</v>
      </c>
      <c r="L145">
        <f>COUNTIF($A$2:A145,A145)</f>
        <v>4</v>
      </c>
    </row>
    <row r="146" spans="1:12" x14ac:dyDescent="0.55000000000000004">
      <c r="A146" t="s">
        <v>172</v>
      </c>
      <c r="B146">
        <v>5.6000000000000001E-2</v>
      </c>
      <c r="C146">
        <v>5.7</v>
      </c>
      <c r="D146">
        <v>9</v>
      </c>
      <c r="E146">
        <v>2.1972245770000001</v>
      </c>
      <c r="F146">
        <v>6</v>
      </c>
      <c r="G146">
        <v>1.876621885</v>
      </c>
      <c r="H146">
        <v>2</v>
      </c>
      <c r="I146">
        <v>10</v>
      </c>
      <c r="J146">
        <f t="shared" ca="1" si="2"/>
        <v>0.71392274066369166</v>
      </c>
      <c r="L146">
        <f>COUNTIF($A$2:A146,A146)</f>
        <v>5</v>
      </c>
    </row>
    <row r="147" spans="1:12" x14ac:dyDescent="0.55000000000000004">
      <c r="A147" t="s">
        <v>67</v>
      </c>
      <c r="B147">
        <v>1.4999999999999999E-2</v>
      </c>
      <c r="C147">
        <v>8.75</v>
      </c>
      <c r="D147">
        <v>17</v>
      </c>
      <c r="E147">
        <v>2.8332133439999998</v>
      </c>
      <c r="F147">
        <v>6</v>
      </c>
      <c r="G147">
        <v>1.102909725</v>
      </c>
      <c r="H147">
        <v>2</v>
      </c>
      <c r="I147">
        <v>7</v>
      </c>
      <c r="J147">
        <f t="shared" ca="1" si="2"/>
        <v>4.7771977425594692E-2</v>
      </c>
      <c r="L147">
        <f>COUNTIF($A$2:A147,A147)</f>
        <v>4</v>
      </c>
    </row>
    <row r="148" spans="1:12" x14ac:dyDescent="0.55000000000000004">
      <c r="A148" t="s">
        <v>185</v>
      </c>
      <c r="B148">
        <v>5.1999999999999998E-2</v>
      </c>
      <c r="C148">
        <v>4.25</v>
      </c>
      <c r="D148">
        <v>23</v>
      </c>
      <c r="E148">
        <v>3.1354942160000001</v>
      </c>
      <c r="F148">
        <v>5</v>
      </c>
      <c r="G148">
        <v>1.4673793509999999</v>
      </c>
      <c r="H148">
        <v>1</v>
      </c>
      <c r="I148">
        <v>10</v>
      </c>
      <c r="J148">
        <f t="shared" ca="1" si="2"/>
        <v>0.23230635823814416</v>
      </c>
      <c r="L148">
        <f>COUNTIF($A$2:A148,A148)</f>
        <v>4</v>
      </c>
    </row>
    <row r="149" spans="1:12" x14ac:dyDescent="0.55000000000000004">
      <c r="A149" t="s">
        <v>168</v>
      </c>
      <c r="B149">
        <v>5.1999999999999998E-2</v>
      </c>
      <c r="C149">
        <v>5.5</v>
      </c>
      <c r="D149">
        <v>10</v>
      </c>
      <c r="E149">
        <v>2.3025850929999998</v>
      </c>
      <c r="F149">
        <v>6</v>
      </c>
      <c r="G149">
        <v>2.3213042239999999</v>
      </c>
      <c r="H149">
        <v>2</v>
      </c>
      <c r="I149">
        <v>8</v>
      </c>
      <c r="J149">
        <f t="shared" ca="1" si="2"/>
        <v>0.87157355416278115</v>
      </c>
      <c r="L149">
        <f>COUNTIF($A$2:A149,A149)</f>
        <v>3</v>
      </c>
    </row>
    <row r="150" spans="1:12" x14ac:dyDescent="0.55000000000000004">
      <c r="A150" t="s">
        <v>180</v>
      </c>
      <c r="B150">
        <v>2.7E-2</v>
      </c>
      <c r="C150">
        <v>6.1</v>
      </c>
      <c r="D150">
        <v>9</v>
      </c>
      <c r="E150">
        <v>2.1972245770000001</v>
      </c>
      <c r="F150">
        <v>5</v>
      </c>
      <c r="G150">
        <v>0.67355275699999995</v>
      </c>
      <c r="H150">
        <v>2</v>
      </c>
      <c r="I150">
        <v>10</v>
      </c>
      <c r="J150">
        <f t="shared" ca="1" si="2"/>
        <v>0.60188652365589679</v>
      </c>
      <c r="L150">
        <f>COUNTIF($A$2:A150,A150)</f>
        <v>5</v>
      </c>
    </row>
    <row r="151" spans="1:12" x14ac:dyDescent="0.55000000000000004">
      <c r="A151" t="s">
        <v>139</v>
      </c>
      <c r="B151">
        <v>5.1999999999999998E-2</v>
      </c>
      <c r="C151">
        <v>7.4</v>
      </c>
      <c r="D151">
        <v>7</v>
      </c>
      <c r="E151">
        <v>1.9459101489999999</v>
      </c>
      <c r="F151">
        <v>7</v>
      </c>
      <c r="G151">
        <v>2.4361646850000001</v>
      </c>
      <c r="H151">
        <v>2</v>
      </c>
      <c r="I151">
        <v>6</v>
      </c>
      <c r="J151">
        <f t="shared" ca="1" si="2"/>
        <v>0.83703472335286422</v>
      </c>
      <c r="L151">
        <f>COUNTIF($A$2:A151,A151)</f>
        <v>1</v>
      </c>
    </row>
    <row r="152" spans="1:12" x14ac:dyDescent="0.55000000000000004">
      <c r="A152" t="s">
        <v>188</v>
      </c>
      <c r="B152">
        <v>1.7999999999999999E-2</v>
      </c>
      <c r="C152">
        <v>6.05</v>
      </c>
      <c r="D152">
        <v>1</v>
      </c>
      <c r="E152">
        <v>0</v>
      </c>
      <c r="F152">
        <v>8</v>
      </c>
      <c r="G152">
        <v>2.94541977</v>
      </c>
      <c r="H152">
        <v>3</v>
      </c>
      <c r="I152">
        <v>10</v>
      </c>
      <c r="J152">
        <f t="shared" ca="1" si="2"/>
        <v>0.42964328013951814</v>
      </c>
      <c r="L152">
        <f>COUNTIF($A$2:A152,A152)</f>
        <v>5</v>
      </c>
    </row>
    <row r="153" spans="1:12" x14ac:dyDescent="0.55000000000000004">
      <c r="A153" t="s">
        <v>174</v>
      </c>
      <c r="B153">
        <v>2.7E-2</v>
      </c>
      <c r="C153">
        <v>7.5</v>
      </c>
      <c r="D153">
        <v>8</v>
      </c>
      <c r="E153">
        <v>2.0794415420000001</v>
      </c>
      <c r="F153">
        <v>4</v>
      </c>
      <c r="G153">
        <v>3.173214846</v>
      </c>
      <c r="H153">
        <v>2</v>
      </c>
      <c r="I153">
        <v>10</v>
      </c>
      <c r="J153">
        <f t="shared" ca="1" si="2"/>
        <v>0.59787441411950093</v>
      </c>
      <c r="L153">
        <f>COUNTIF($A$2:A153,A153)</f>
        <v>4</v>
      </c>
    </row>
    <row r="154" spans="1:12" x14ac:dyDescent="0.55000000000000004">
      <c r="A154" s="1" t="s">
        <v>61</v>
      </c>
      <c r="B154" s="1">
        <v>5.0999999999999997E-2</v>
      </c>
      <c r="C154" s="1">
        <v>7.35</v>
      </c>
      <c r="D154" s="1">
        <v>2</v>
      </c>
      <c r="E154" s="1">
        <v>0.69314718099999995</v>
      </c>
      <c r="F154" s="1">
        <v>6</v>
      </c>
      <c r="G154" s="1">
        <v>3.8071118620000002</v>
      </c>
      <c r="H154" s="1">
        <v>2</v>
      </c>
      <c r="I154" s="1">
        <v>2</v>
      </c>
      <c r="J154">
        <f t="shared" ca="1" si="2"/>
        <v>0.66270405957582923</v>
      </c>
      <c r="L154">
        <f>COUNTIF($A$2:A154,A154)</f>
        <v>1</v>
      </c>
    </row>
    <row r="155" spans="1:12" x14ac:dyDescent="0.55000000000000004">
      <c r="A155" t="s">
        <v>169</v>
      </c>
      <c r="B155">
        <v>5.1999999999999998E-2</v>
      </c>
      <c r="C155">
        <v>4.5</v>
      </c>
      <c r="D155">
        <v>33</v>
      </c>
      <c r="E155">
        <v>3.496507561</v>
      </c>
      <c r="F155">
        <v>3</v>
      </c>
      <c r="G155">
        <v>3.1988310530000001</v>
      </c>
      <c r="H155">
        <v>1</v>
      </c>
      <c r="I155">
        <v>8</v>
      </c>
      <c r="J155">
        <f t="shared" ca="1" si="2"/>
        <v>0.8430566724123757</v>
      </c>
      <c r="L155">
        <f>COUNTIF($A$2:A155,A155)</f>
        <v>2</v>
      </c>
    </row>
    <row r="156" spans="1:12" x14ac:dyDescent="0.55000000000000004">
      <c r="A156" t="s">
        <v>164</v>
      </c>
      <c r="B156">
        <v>5.2999999999999999E-2</v>
      </c>
      <c r="C156">
        <v>6.05</v>
      </c>
      <c r="D156">
        <v>16</v>
      </c>
      <c r="E156">
        <v>2.7725887220000001</v>
      </c>
      <c r="F156">
        <v>6</v>
      </c>
      <c r="G156">
        <v>0.64339064099999999</v>
      </c>
      <c r="H156">
        <v>2</v>
      </c>
      <c r="I156">
        <v>8</v>
      </c>
      <c r="J156">
        <f t="shared" ca="1" si="2"/>
        <v>0.81135249601065118</v>
      </c>
      <c r="L156">
        <f>COUNTIF($A$2:A156,A156)</f>
        <v>1</v>
      </c>
    </row>
    <row r="157" spans="1:12" x14ac:dyDescent="0.55000000000000004">
      <c r="A157" t="s">
        <v>184</v>
      </c>
      <c r="B157">
        <v>1.0999999999999999E-2</v>
      </c>
      <c r="C157">
        <v>6.4</v>
      </c>
      <c r="D157">
        <v>1</v>
      </c>
      <c r="E157">
        <v>0</v>
      </c>
      <c r="F157">
        <v>9</v>
      </c>
      <c r="G157">
        <v>0.82453257899999999</v>
      </c>
      <c r="H157">
        <v>4</v>
      </c>
      <c r="I157">
        <v>10</v>
      </c>
      <c r="J157">
        <f t="shared" ca="1" si="2"/>
        <v>0.30293252900027179</v>
      </c>
      <c r="L157">
        <f>COUNTIF($A$2:A157,A157)</f>
        <v>7</v>
      </c>
    </row>
    <row r="158" spans="1:12" x14ac:dyDescent="0.55000000000000004">
      <c r="A158" t="s">
        <v>171</v>
      </c>
      <c r="B158">
        <v>5.5E-2</v>
      </c>
      <c r="C158">
        <v>4.4000000000000004</v>
      </c>
      <c r="D158">
        <v>1</v>
      </c>
      <c r="E158">
        <v>0</v>
      </c>
      <c r="F158">
        <v>6</v>
      </c>
      <c r="G158">
        <v>1.400596964</v>
      </c>
      <c r="H158">
        <v>2</v>
      </c>
      <c r="I158">
        <v>10</v>
      </c>
      <c r="J158">
        <f t="shared" ca="1" si="2"/>
        <v>0.9038976083711554</v>
      </c>
      <c r="L158">
        <f>COUNTIF($A$2:A158,A158)</f>
        <v>4</v>
      </c>
    </row>
    <row r="159" spans="1:12" x14ac:dyDescent="0.55000000000000004">
      <c r="A159" t="s">
        <v>63</v>
      </c>
      <c r="B159">
        <v>5.8000000000000003E-2</v>
      </c>
      <c r="C159">
        <v>5.85</v>
      </c>
      <c r="D159">
        <v>1</v>
      </c>
      <c r="E159">
        <v>0</v>
      </c>
      <c r="F159">
        <v>9</v>
      </c>
      <c r="G159">
        <v>2.936139426</v>
      </c>
      <c r="H159">
        <v>4</v>
      </c>
      <c r="I159">
        <v>7</v>
      </c>
      <c r="J159">
        <f t="shared" ca="1" si="2"/>
        <v>0.29776598144362443</v>
      </c>
      <c r="L159">
        <f>COUNTIF($A$2:A159,A159)</f>
        <v>4</v>
      </c>
    </row>
    <row r="160" spans="1:12" x14ac:dyDescent="0.55000000000000004">
      <c r="A160" t="s">
        <v>78</v>
      </c>
      <c r="B160">
        <v>5.1999999999999998E-2</v>
      </c>
      <c r="C160">
        <v>5.6</v>
      </c>
      <c r="D160">
        <v>3</v>
      </c>
      <c r="E160">
        <v>1.0986122890000001</v>
      </c>
      <c r="F160">
        <v>9</v>
      </c>
      <c r="G160">
        <v>3.758683188</v>
      </c>
      <c r="H160">
        <v>2</v>
      </c>
      <c r="I160">
        <v>7</v>
      </c>
      <c r="J160">
        <f t="shared" ca="1" si="2"/>
        <v>0.32638345707165728</v>
      </c>
      <c r="L160">
        <f>COUNTIF($A$2:A160,A160)</f>
        <v>3</v>
      </c>
    </row>
    <row r="161" spans="1:12" x14ac:dyDescent="0.55000000000000004">
      <c r="A161" t="s">
        <v>145</v>
      </c>
      <c r="B161">
        <v>5.2999999999999999E-2</v>
      </c>
      <c r="C161">
        <v>1.8</v>
      </c>
      <c r="D161">
        <v>5</v>
      </c>
      <c r="E161">
        <v>1.609437912</v>
      </c>
      <c r="F161">
        <v>11</v>
      </c>
      <c r="G161">
        <v>0.59175090200000002</v>
      </c>
      <c r="H161">
        <v>3</v>
      </c>
      <c r="I161">
        <v>6</v>
      </c>
      <c r="J161">
        <f t="shared" ca="1" si="2"/>
        <v>0.85030693909501986</v>
      </c>
      <c r="L161">
        <f>COUNTIF($A$2:A161,A161)</f>
        <v>1</v>
      </c>
    </row>
    <row r="162" spans="1:12" x14ac:dyDescent="0.55000000000000004">
      <c r="A162" t="s">
        <v>139</v>
      </c>
      <c r="B162">
        <v>5.1999999999999998E-2</v>
      </c>
      <c r="C162">
        <v>7.4</v>
      </c>
      <c r="D162">
        <v>7</v>
      </c>
      <c r="E162">
        <v>1.9459101489999999</v>
      </c>
      <c r="F162">
        <v>7</v>
      </c>
      <c r="G162">
        <v>2.4361646850000001</v>
      </c>
      <c r="H162">
        <v>2</v>
      </c>
      <c r="I162">
        <v>6</v>
      </c>
      <c r="J162">
        <f t="shared" ca="1" si="2"/>
        <v>5.9281736497623361E-2</v>
      </c>
      <c r="L162">
        <f>COUNTIF($A$2:A162,A162)</f>
        <v>2</v>
      </c>
    </row>
    <row r="163" spans="1:12" x14ac:dyDescent="0.55000000000000004">
      <c r="A163" t="s">
        <v>169</v>
      </c>
      <c r="B163">
        <v>5.1999999999999998E-2</v>
      </c>
      <c r="C163">
        <v>4.5</v>
      </c>
      <c r="D163">
        <v>33</v>
      </c>
      <c r="E163">
        <v>3.496507561</v>
      </c>
      <c r="F163">
        <v>3</v>
      </c>
      <c r="G163">
        <v>3.1988310530000001</v>
      </c>
      <c r="H163">
        <v>1</v>
      </c>
      <c r="I163">
        <v>8</v>
      </c>
      <c r="J163">
        <f t="shared" ca="1" si="2"/>
        <v>0.16500400208838861</v>
      </c>
      <c r="L163">
        <f>COUNTIF($A$2:A163,A163)</f>
        <v>3</v>
      </c>
    </row>
    <row r="164" spans="1:12" x14ac:dyDescent="0.55000000000000004">
      <c r="A164" t="s">
        <v>164</v>
      </c>
      <c r="B164">
        <v>5.2999999999999999E-2</v>
      </c>
      <c r="C164">
        <v>6.05</v>
      </c>
      <c r="D164">
        <v>16</v>
      </c>
      <c r="E164">
        <v>2.7725887220000001</v>
      </c>
      <c r="F164">
        <v>6</v>
      </c>
      <c r="G164">
        <v>0.64339064099999999</v>
      </c>
      <c r="H164">
        <v>2</v>
      </c>
      <c r="I164">
        <v>8</v>
      </c>
      <c r="J164">
        <f t="shared" ca="1" si="2"/>
        <v>0.14705208374987533</v>
      </c>
      <c r="L164">
        <f>COUNTIF($A$2:A164,A164)</f>
        <v>2</v>
      </c>
    </row>
    <row r="165" spans="1:12" x14ac:dyDescent="0.55000000000000004">
      <c r="A165" t="s">
        <v>186</v>
      </c>
      <c r="B165">
        <v>5.6000000000000001E-2</v>
      </c>
      <c r="C165">
        <v>7.75</v>
      </c>
      <c r="D165">
        <v>7</v>
      </c>
      <c r="E165">
        <v>1.9459101489999999</v>
      </c>
      <c r="F165">
        <v>6</v>
      </c>
      <c r="G165">
        <v>4.506836088</v>
      </c>
      <c r="H165">
        <v>3</v>
      </c>
      <c r="I165">
        <v>10</v>
      </c>
      <c r="J165">
        <f t="shared" ca="1" si="2"/>
        <v>0.22280365495166321</v>
      </c>
      <c r="L165">
        <f>COUNTIF($A$2:A165,A165)</f>
        <v>4</v>
      </c>
    </row>
    <row r="166" spans="1:12" x14ac:dyDescent="0.55000000000000004">
      <c r="A166" t="s">
        <v>182</v>
      </c>
      <c r="B166">
        <v>5.2999999999999999E-2</v>
      </c>
      <c r="C166">
        <v>6.7</v>
      </c>
      <c r="D166">
        <v>19</v>
      </c>
      <c r="E166">
        <v>2.9444389790000001</v>
      </c>
      <c r="F166">
        <v>3</v>
      </c>
      <c r="G166">
        <v>3.2498227179999999</v>
      </c>
      <c r="H166">
        <v>1</v>
      </c>
      <c r="I166">
        <v>10</v>
      </c>
      <c r="J166">
        <f t="shared" ca="1" si="2"/>
        <v>0.46423868803057367</v>
      </c>
      <c r="L166">
        <f>COUNTIF($A$2:A166,A166)</f>
        <v>4</v>
      </c>
    </row>
    <row r="167" spans="1:12" x14ac:dyDescent="0.55000000000000004">
      <c r="A167" t="s">
        <v>161</v>
      </c>
      <c r="B167">
        <v>6.6000000000000003E-2</v>
      </c>
      <c r="C167">
        <v>6.95</v>
      </c>
      <c r="D167">
        <v>24</v>
      </c>
      <c r="E167">
        <v>3.1780538300000001</v>
      </c>
      <c r="F167">
        <v>4</v>
      </c>
      <c r="G167">
        <v>3.3497362110000002</v>
      </c>
      <c r="H167">
        <v>1</v>
      </c>
      <c r="I167">
        <v>8</v>
      </c>
      <c r="J167">
        <f t="shared" ca="1" si="2"/>
        <v>0.61986525189513708</v>
      </c>
      <c r="L167">
        <f>COUNTIF($A$2:A167,A167)</f>
        <v>4</v>
      </c>
    </row>
    <row r="168" spans="1:12" x14ac:dyDescent="0.55000000000000004">
      <c r="A168" t="s">
        <v>70</v>
      </c>
      <c r="B168">
        <v>5.1999999999999998E-2</v>
      </c>
      <c r="C168">
        <v>6.2</v>
      </c>
      <c r="D168">
        <v>24</v>
      </c>
      <c r="E168">
        <v>3.1780538300000001</v>
      </c>
      <c r="F168">
        <v>6</v>
      </c>
      <c r="G168">
        <v>0.84706338400000003</v>
      </c>
      <c r="H168">
        <v>2</v>
      </c>
      <c r="I168">
        <v>7</v>
      </c>
      <c r="J168">
        <f t="shared" ca="1" si="2"/>
        <v>0.99162819711629124</v>
      </c>
      <c r="L168">
        <f>COUNTIF($A$2:A168,A168)</f>
        <v>3</v>
      </c>
    </row>
    <row r="169" spans="1:12" x14ac:dyDescent="0.55000000000000004">
      <c r="A169" t="s">
        <v>175</v>
      </c>
      <c r="B169">
        <v>1.7999999999999999E-2</v>
      </c>
      <c r="C169">
        <v>5.7</v>
      </c>
      <c r="D169">
        <v>9</v>
      </c>
      <c r="E169">
        <v>2.1972245770000001</v>
      </c>
      <c r="F169">
        <v>10</v>
      </c>
      <c r="G169">
        <v>0.41392047399999998</v>
      </c>
      <c r="H169">
        <v>3</v>
      </c>
      <c r="I169">
        <v>10</v>
      </c>
      <c r="J169">
        <f t="shared" ca="1" si="2"/>
        <v>0.97563442873515027</v>
      </c>
      <c r="L169">
        <f>COUNTIF($A$2:A169,A169)</f>
        <v>3</v>
      </c>
    </row>
    <row r="170" spans="1:12" x14ac:dyDescent="0.55000000000000004">
      <c r="A170" t="s">
        <v>153</v>
      </c>
      <c r="B170">
        <v>0.06</v>
      </c>
      <c r="C170">
        <v>6.1</v>
      </c>
      <c r="D170">
        <v>1</v>
      </c>
      <c r="E170">
        <v>0</v>
      </c>
      <c r="F170">
        <v>7</v>
      </c>
      <c r="G170">
        <v>0.49112755400000002</v>
      </c>
      <c r="H170">
        <v>2</v>
      </c>
      <c r="I170">
        <v>8</v>
      </c>
      <c r="J170">
        <f t="shared" ca="1" si="2"/>
        <v>0.44807315886275001</v>
      </c>
      <c r="L170">
        <f>COUNTIF($A$2:A170,A170)</f>
        <v>5</v>
      </c>
    </row>
    <row r="171" spans="1:12" x14ac:dyDescent="0.55000000000000004">
      <c r="A171" t="s">
        <v>161</v>
      </c>
      <c r="B171">
        <v>6.6000000000000003E-2</v>
      </c>
      <c r="C171">
        <v>6.95</v>
      </c>
      <c r="D171">
        <v>24</v>
      </c>
      <c r="E171">
        <v>3.1780538300000001</v>
      </c>
      <c r="F171">
        <v>4</v>
      </c>
      <c r="G171">
        <v>3.3497362110000002</v>
      </c>
      <c r="H171">
        <v>1</v>
      </c>
      <c r="I171">
        <v>8</v>
      </c>
      <c r="J171">
        <f t="shared" ca="1" si="2"/>
        <v>0.62049958581461317</v>
      </c>
      <c r="L171">
        <f>COUNTIF($A$2:A171,A171)</f>
        <v>5</v>
      </c>
    </row>
    <row r="172" spans="1:12" x14ac:dyDescent="0.55000000000000004">
      <c r="A172" t="s">
        <v>183</v>
      </c>
      <c r="B172">
        <v>1.6E-2</v>
      </c>
      <c r="C172">
        <v>6.2</v>
      </c>
      <c r="D172">
        <v>36</v>
      </c>
      <c r="E172">
        <v>3.5835189380000001</v>
      </c>
      <c r="F172">
        <v>5</v>
      </c>
      <c r="G172">
        <v>3.1402849879999999</v>
      </c>
      <c r="H172">
        <v>1</v>
      </c>
      <c r="I172">
        <v>10</v>
      </c>
      <c r="J172">
        <f t="shared" ca="1" si="2"/>
        <v>0.88396127669171876</v>
      </c>
      <c r="L172">
        <f>COUNTIF($A$2:A172,A172)</f>
        <v>2</v>
      </c>
    </row>
    <row r="173" spans="1:12" x14ac:dyDescent="0.55000000000000004">
      <c r="A173" t="s">
        <v>163</v>
      </c>
      <c r="B173">
        <v>2.4E-2</v>
      </c>
      <c r="C173">
        <v>2.7</v>
      </c>
      <c r="D173">
        <v>3</v>
      </c>
      <c r="E173">
        <v>1.0986122890000001</v>
      </c>
      <c r="F173">
        <v>7</v>
      </c>
      <c r="G173">
        <v>2.4116888830000001</v>
      </c>
      <c r="H173">
        <v>3</v>
      </c>
      <c r="I173">
        <v>8</v>
      </c>
      <c r="J173">
        <f t="shared" ca="1" si="2"/>
        <v>0.20517749983036904</v>
      </c>
      <c r="L173">
        <f>COUNTIF($A$2:A173,A173)</f>
        <v>2</v>
      </c>
    </row>
    <row r="174" spans="1:12" x14ac:dyDescent="0.55000000000000004">
      <c r="A174" t="s">
        <v>188</v>
      </c>
      <c r="B174">
        <v>1.7999999999999999E-2</v>
      </c>
      <c r="C174">
        <v>6.05</v>
      </c>
      <c r="D174">
        <v>1</v>
      </c>
      <c r="E174">
        <v>0</v>
      </c>
      <c r="F174">
        <v>8</v>
      </c>
      <c r="G174">
        <v>2.94541977</v>
      </c>
      <c r="H174">
        <v>3</v>
      </c>
      <c r="I174">
        <v>10</v>
      </c>
      <c r="J174">
        <f t="shared" ca="1" si="2"/>
        <v>0.92061237059810863</v>
      </c>
      <c r="L174">
        <f>COUNTIF($A$2:A174,A174)</f>
        <v>6</v>
      </c>
    </row>
    <row r="175" spans="1:12" x14ac:dyDescent="0.55000000000000004">
      <c r="A175" t="s">
        <v>64</v>
      </c>
      <c r="B175">
        <v>1.6E-2</v>
      </c>
      <c r="C175">
        <v>5.5</v>
      </c>
      <c r="D175">
        <v>1</v>
      </c>
      <c r="E175">
        <v>0</v>
      </c>
      <c r="F175">
        <v>5</v>
      </c>
      <c r="G175">
        <v>3.7087200519999999</v>
      </c>
      <c r="H175">
        <v>2</v>
      </c>
      <c r="I175">
        <v>7</v>
      </c>
      <c r="J175">
        <f t="shared" ca="1" si="2"/>
        <v>0.7922170728388227</v>
      </c>
      <c r="L175">
        <f>COUNTIF($A$2:A175,A175)</f>
        <v>2</v>
      </c>
    </row>
    <row r="176" spans="1:12" x14ac:dyDescent="0.55000000000000004">
      <c r="A176" t="s">
        <v>175</v>
      </c>
      <c r="B176">
        <v>1.7999999999999999E-2</v>
      </c>
      <c r="C176">
        <v>5.7</v>
      </c>
      <c r="D176">
        <v>9</v>
      </c>
      <c r="E176">
        <v>2.1972245770000001</v>
      </c>
      <c r="F176">
        <v>10</v>
      </c>
      <c r="G176">
        <v>0.41392047399999998</v>
      </c>
      <c r="H176">
        <v>3</v>
      </c>
      <c r="I176">
        <v>10</v>
      </c>
      <c r="J176">
        <f t="shared" ca="1" si="2"/>
        <v>0.92977438007713364</v>
      </c>
      <c r="L176">
        <f>COUNTIF($A$2:A176,A176)</f>
        <v>4</v>
      </c>
    </row>
    <row r="177" spans="1:12" x14ac:dyDescent="0.55000000000000004">
      <c r="A177" t="s">
        <v>75</v>
      </c>
      <c r="B177">
        <v>1.9E-2</v>
      </c>
      <c r="C177">
        <v>7.35</v>
      </c>
      <c r="D177">
        <v>19</v>
      </c>
      <c r="E177">
        <v>2.9444389790000001</v>
      </c>
      <c r="F177">
        <v>4</v>
      </c>
      <c r="G177">
        <v>1.3890640990000001</v>
      </c>
      <c r="H177">
        <v>2</v>
      </c>
      <c r="I177">
        <v>7</v>
      </c>
      <c r="J177">
        <f t="shared" ca="1" si="2"/>
        <v>0.11526168683220583</v>
      </c>
      <c r="L177">
        <f>COUNTIF($A$2:A177,A177)</f>
        <v>2</v>
      </c>
    </row>
    <row r="178" spans="1:12" x14ac:dyDescent="0.55000000000000004">
      <c r="A178" t="s">
        <v>174</v>
      </c>
      <c r="B178">
        <v>2.7E-2</v>
      </c>
      <c r="C178">
        <v>7.5</v>
      </c>
      <c r="D178">
        <v>8</v>
      </c>
      <c r="E178">
        <v>2.0794415420000001</v>
      </c>
      <c r="F178">
        <v>4</v>
      </c>
      <c r="G178">
        <v>3.173214846</v>
      </c>
      <c r="H178">
        <v>2</v>
      </c>
      <c r="I178">
        <v>10</v>
      </c>
      <c r="J178">
        <f t="shared" ca="1" si="2"/>
        <v>0.2543568924436711</v>
      </c>
      <c r="L178">
        <f>COUNTIF($A$2:A178,A178)</f>
        <v>5</v>
      </c>
    </row>
    <row r="179" spans="1:12" x14ac:dyDescent="0.55000000000000004">
      <c r="A179" t="s">
        <v>185</v>
      </c>
      <c r="B179">
        <v>5.1999999999999998E-2</v>
      </c>
      <c r="C179">
        <v>4.25</v>
      </c>
      <c r="D179">
        <v>23</v>
      </c>
      <c r="E179">
        <v>3.1354942160000001</v>
      </c>
      <c r="F179">
        <v>5</v>
      </c>
      <c r="G179">
        <v>1.4673793509999999</v>
      </c>
      <c r="H179">
        <v>1</v>
      </c>
      <c r="I179">
        <v>10</v>
      </c>
      <c r="J179">
        <f t="shared" ca="1" si="2"/>
        <v>0.2227662972485781</v>
      </c>
      <c r="L179">
        <f>COUNTIF($A$2:A179,A179)</f>
        <v>5</v>
      </c>
    </row>
    <row r="180" spans="1:12" x14ac:dyDescent="0.55000000000000004">
      <c r="A180" t="s">
        <v>183</v>
      </c>
      <c r="B180">
        <v>1.6E-2</v>
      </c>
      <c r="C180">
        <v>6.2</v>
      </c>
      <c r="D180">
        <v>36</v>
      </c>
      <c r="E180">
        <v>3.5835189380000001</v>
      </c>
      <c r="F180">
        <v>5</v>
      </c>
      <c r="G180">
        <v>3.1402849879999999</v>
      </c>
      <c r="H180">
        <v>1</v>
      </c>
      <c r="I180">
        <v>10</v>
      </c>
      <c r="J180">
        <f t="shared" ca="1" si="2"/>
        <v>0.26594603999548339</v>
      </c>
      <c r="L180">
        <f>COUNTIF($A$2:A180,A180)</f>
        <v>3</v>
      </c>
    </row>
    <row r="181" spans="1:12" x14ac:dyDescent="0.55000000000000004">
      <c r="A181" t="s">
        <v>171</v>
      </c>
      <c r="B181">
        <v>5.5E-2</v>
      </c>
      <c r="C181">
        <v>4.4000000000000004</v>
      </c>
      <c r="D181">
        <v>1</v>
      </c>
      <c r="E181">
        <v>0</v>
      </c>
      <c r="F181">
        <v>6</v>
      </c>
      <c r="G181">
        <v>1.400596964</v>
      </c>
      <c r="H181">
        <v>2</v>
      </c>
      <c r="I181">
        <v>10</v>
      </c>
      <c r="J181">
        <f t="shared" ca="1" si="2"/>
        <v>0.20148875072666339</v>
      </c>
      <c r="L181">
        <f>COUNTIF($A$2:A181,A181)</f>
        <v>5</v>
      </c>
    </row>
    <row r="182" spans="1:12" x14ac:dyDescent="0.55000000000000004">
      <c r="A182" t="s">
        <v>165</v>
      </c>
      <c r="B182">
        <v>1.6E-2</v>
      </c>
      <c r="C182">
        <v>8.65</v>
      </c>
      <c r="D182">
        <v>24</v>
      </c>
      <c r="E182">
        <v>3.1780538300000001</v>
      </c>
      <c r="F182">
        <v>5</v>
      </c>
      <c r="G182">
        <v>3.6144332380000002</v>
      </c>
      <c r="H182">
        <v>1</v>
      </c>
      <c r="I182">
        <v>8</v>
      </c>
      <c r="J182">
        <f t="shared" ca="1" si="2"/>
        <v>0.29872287482661231</v>
      </c>
      <c r="L182">
        <f>COUNTIF($A$2:A182,A182)</f>
        <v>3</v>
      </c>
    </row>
    <row r="183" spans="1:12" x14ac:dyDescent="0.55000000000000004">
      <c r="A183" t="s">
        <v>170</v>
      </c>
      <c r="B183">
        <v>2.8000000000000001E-2</v>
      </c>
      <c r="C183">
        <v>1.75</v>
      </c>
      <c r="D183">
        <v>9</v>
      </c>
      <c r="E183">
        <v>2.1972245770000001</v>
      </c>
      <c r="F183">
        <v>7</v>
      </c>
      <c r="G183">
        <v>2.1299019490000002</v>
      </c>
      <c r="H183">
        <v>3</v>
      </c>
      <c r="I183">
        <v>8</v>
      </c>
      <c r="J183">
        <f t="shared" ca="1" si="2"/>
        <v>0.483284026632675</v>
      </c>
      <c r="L183">
        <f>COUNTIF($A$2:A183,A183)</f>
        <v>5</v>
      </c>
    </row>
    <row r="184" spans="1:12" x14ac:dyDescent="0.55000000000000004">
      <c r="A184" t="s">
        <v>139</v>
      </c>
      <c r="B184">
        <v>5.1999999999999998E-2</v>
      </c>
      <c r="C184">
        <v>7.4</v>
      </c>
      <c r="D184">
        <v>7</v>
      </c>
      <c r="E184">
        <v>1.9459101489999999</v>
      </c>
      <c r="F184">
        <v>7</v>
      </c>
      <c r="G184">
        <v>2.4361646850000001</v>
      </c>
      <c r="H184">
        <v>2</v>
      </c>
      <c r="I184">
        <v>6</v>
      </c>
      <c r="J184">
        <f t="shared" ca="1" si="2"/>
        <v>0.18025430977952317</v>
      </c>
      <c r="L184">
        <f>COUNTIF($A$2:A184,A184)</f>
        <v>3</v>
      </c>
    </row>
    <row r="185" spans="1:12" x14ac:dyDescent="0.55000000000000004">
      <c r="A185" t="s">
        <v>186</v>
      </c>
      <c r="B185">
        <v>5.6000000000000001E-2</v>
      </c>
      <c r="C185">
        <v>7.75</v>
      </c>
      <c r="D185">
        <v>7</v>
      </c>
      <c r="E185">
        <v>1.9459101489999999</v>
      </c>
      <c r="F185">
        <v>6</v>
      </c>
      <c r="G185">
        <v>4.506836088</v>
      </c>
      <c r="H185">
        <v>3</v>
      </c>
      <c r="I185">
        <v>10</v>
      </c>
      <c r="J185">
        <f t="shared" ca="1" si="2"/>
        <v>8.3083780829755649E-2</v>
      </c>
      <c r="L185">
        <f>COUNTIF($A$2:A185,A185)</f>
        <v>5</v>
      </c>
    </row>
    <row r="186" spans="1:12" x14ac:dyDescent="0.55000000000000004">
      <c r="A186" t="s">
        <v>188</v>
      </c>
      <c r="B186">
        <v>1.7999999999999999E-2</v>
      </c>
      <c r="C186">
        <v>6.05</v>
      </c>
      <c r="D186">
        <v>1</v>
      </c>
      <c r="E186">
        <v>0</v>
      </c>
      <c r="F186">
        <v>8</v>
      </c>
      <c r="G186">
        <v>2.94541977</v>
      </c>
      <c r="H186">
        <v>3</v>
      </c>
      <c r="I186">
        <v>10</v>
      </c>
      <c r="J186">
        <f t="shared" ca="1" si="2"/>
        <v>0.67525212065374873</v>
      </c>
      <c r="L186">
        <f>COUNTIF($A$2:A186,A186)</f>
        <v>7</v>
      </c>
    </row>
    <row r="187" spans="1:12" x14ac:dyDescent="0.55000000000000004">
      <c r="A187" t="s">
        <v>175</v>
      </c>
      <c r="B187">
        <v>1.7999999999999999E-2</v>
      </c>
      <c r="C187">
        <v>5.7</v>
      </c>
      <c r="D187">
        <v>9</v>
      </c>
      <c r="E187">
        <v>2.1972245770000001</v>
      </c>
      <c r="F187">
        <v>10</v>
      </c>
      <c r="G187">
        <v>0.41392047399999998</v>
      </c>
      <c r="H187">
        <v>3</v>
      </c>
      <c r="I187">
        <v>10</v>
      </c>
      <c r="J187">
        <f t="shared" ca="1" si="2"/>
        <v>0.41528646527425517</v>
      </c>
      <c r="L187">
        <f>COUNTIF($A$2:A187,A187)</f>
        <v>5</v>
      </c>
    </row>
    <row r="188" spans="1:12" x14ac:dyDescent="0.55000000000000004">
      <c r="A188" t="s">
        <v>162</v>
      </c>
      <c r="B188">
        <v>5.0000000000000001E-3</v>
      </c>
      <c r="C188">
        <v>6.05</v>
      </c>
      <c r="D188">
        <v>5</v>
      </c>
      <c r="E188">
        <v>1.609437912</v>
      </c>
      <c r="F188">
        <v>7</v>
      </c>
      <c r="G188">
        <v>5.1818291160000003</v>
      </c>
      <c r="H188">
        <v>2</v>
      </c>
      <c r="I188">
        <v>8</v>
      </c>
      <c r="J188">
        <f t="shared" ca="1" si="2"/>
        <v>0.88509206254492878</v>
      </c>
      <c r="L188">
        <f>COUNTIF($A$2:A188,A188)</f>
        <v>3</v>
      </c>
    </row>
    <row r="189" spans="1:12" x14ac:dyDescent="0.55000000000000004">
      <c r="A189" t="s">
        <v>156</v>
      </c>
      <c r="B189">
        <v>5.2999999999999999E-2</v>
      </c>
      <c r="C189">
        <v>5.65</v>
      </c>
      <c r="D189">
        <v>11</v>
      </c>
      <c r="E189">
        <v>2.397895273</v>
      </c>
      <c r="F189">
        <v>4</v>
      </c>
      <c r="G189">
        <v>0.25150196200000002</v>
      </c>
      <c r="H189">
        <v>1</v>
      </c>
      <c r="I189">
        <v>8</v>
      </c>
      <c r="J189">
        <f t="shared" ca="1" si="2"/>
        <v>0.84849140423877145</v>
      </c>
      <c r="L189">
        <f>COUNTIF($A$2:A189,A189)</f>
        <v>4</v>
      </c>
    </row>
    <row r="190" spans="1:12" x14ac:dyDescent="0.55000000000000004">
      <c r="A190" t="s">
        <v>178</v>
      </c>
      <c r="B190">
        <v>5.1999999999999998E-2</v>
      </c>
      <c r="C190">
        <v>4.6500000000000004</v>
      </c>
      <c r="D190">
        <v>4</v>
      </c>
      <c r="E190">
        <v>1.386294361</v>
      </c>
      <c r="F190">
        <v>4</v>
      </c>
      <c r="G190">
        <v>2.1403398779999998</v>
      </c>
      <c r="H190">
        <v>1</v>
      </c>
      <c r="I190">
        <v>10</v>
      </c>
      <c r="J190">
        <f t="shared" ca="1" si="2"/>
        <v>0.49793883276685402</v>
      </c>
      <c r="L190">
        <f>COUNTIF($A$2:A190,A190)</f>
        <v>3</v>
      </c>
    </row>
    <row r="191" spans="1:12" x14ac:dyDescent="0.55000000000000004">
      <c r="A191" t="s">
        <v>142</v>
      </c>
      <c r="B191">
        <v>6.0999999999999999E-2</v>
      </c>
      <c r="C191">
        <v>5.0999999999999996</v>
      </c>
      <c r="D191">
        <v>1</v>
      </c>
      <c r="E191">
        <v>0</v>
      </c>
      <c r="F191">
        <v>7</v>
      </c>
      <c r="G191">
        <v>2.425854594</v>
      </c>
      <c r="H191">
        <v>2</v>
      </c>
      <c r="I191">
        <v>6</v>
      </c>
      <c r="J191">
        <f t="shared" ca="1" si="2"/>
        <v>0.67952206411781335</v>
      </c>
      <c r="L191">
        <f>COUNTIF($A$2:A191,A191)</f>
        <v>3</v>
      </c>
    </row>
    <row r="192" spans="1:12" x14ac:dyDescent="0.55000000000000004">
      <c r="A192" t="s">
        <v>170</v>
      </c>
      <c r="B192">
        <v>2.8000000000000001E-2</v>
      </c>
      <c r="C192">
        <v>1.75</v>
      </c>
      <c r="D192">
        <v>9</v>
      </c>
      <c r="E192">
        <v>2.1972245770000001</v>
      </c>
      <c r="F192">
        <v>7</v>
      </c>
      <c r="G192">
        <v>2.1299019490000002</v>
      </c>
      <c r="H192">
        <v>3</v>
      </c>
      <c r="I192">
        <v>8</v>
      </c>
      <c r="J192">
        <f t="shared" ca="1" si="2"/>
        <v>0.99290043818573037</v>
      </c>
      <c r="L192">
        <f>COUNTIF($A$2:A192,A192)</f>
        <v>6</v>
      </c>
    </row>
    <row r="193" spans="1:12" x14ac:dyDescent="0.55000000000000004">
      <c r="A193" t="s">
        <v>64</v>
      </c>
      <c r="B193">
        <v>1.6E-2</v>
      </c>
      <c r="C193">
        <v>5.5</v>
      </c>
      <c r="D193">
        <v>1</v>
      </c>
      <c r="E193">
        <v>0</v>
      </c>
      <c r="F193">
        <v>5</v>
      </c>
      <c r="G193">
        <v>3.7087200519999999</v>
      </c>
      <c r="H193">
        <v>2</v>
      </c>
      <c r="I193">
        <v>7</v>
      </c>
      <c r="J193">
        <f t="shared" ca="1" si="2"/>
        <v>0.47653974951827138</v>
      </c>
      <c r="L193">
        <f>COUNTIF($A$2:A193,A193)</f>
        <v>3</v>
      </c>
    </row>
    <row r="194" spans="1:12" x14ac:dyDescent="0.55000000000000004">
      <c r="A194" t="s">
        <v>183</v>
      </c>
      <c r="B194">
        <v>1.6E-2</v>
      </c>
      <c r="C194">
        <v>6.2</v>
      </c>
      <c r="D194">
        <v>36</v>
      </c>
      <c r="E194">
        <v>3.5835189380000001</v>
      </c>
      <c r="F194">
        <v>5</v>
      </c>
      <c r="G194">
        <v>3.1402849879999999</v>
      </c>
      <c r="H194">
        <v>1</v>
      </c>
      <c r="I194">
        <v>10</v>
      </c>
      <c r="J194">
        <f t="shared" ref="J194:J257" ca="1" si="3">RAND()</f>
        <v>0.56636399827377315</v>
      </c>
      <c r="L194">
        <f>COUNTIF($A$2:A194,A194)</f>
        <v>4</v>
      </c>
    </row>
    <row r="195" spans="1:12" x14ac:dyDescent="0.55000000000000004">
      <c r="A195" t="s">
        <v>169</v>
      </c>
      <c r="B195">
        <v>5.1999999999999998E-2</v>
      </c>
      <c r="C195">
        <v>4.5</v>
      </c>
      <c r="D195">
        <v>33</v>
      </c>
      <c r="E195">
        <v>3.496507561</v>
      </c>
      <c r="F195">
        <v>3</v>
      </c>
      <c r="G195">
        <v>3.1988310530000001</v>
      </c>
      <c r="H195">
        <v>1</v>
      </c>
      <c r="I195">
        <v>8</v>
      </c>
      <c r="J195">
        <f t="shared" ca="1" si="3"/>
        <v>0.34142458107511398</v>
      </c>
      <c r="L195">
        <f>COUNTIF($A$2:A195,A195)</f>
        <v>4</v>
      </c>
    </row>
    <row r="196" spans="1:12" x14ac:dyDescent="0.55000000000000004">
      <c r="A196" t="s">
        <v>163</v>
      </c>
      <c r="B196">
        <v>2.4E-2</v>
      </c>
      <c r="C196">
        <v>2.7</v>
      </c>
      <c r="D196">
        <v>3</v>
      </c>
      <c r="E196">
        <v>1.0986122890000001</v>
      </c>
      <c r="F196">
        <v>7</v>
      </c>
      <c r="G196">
        <v>2.4116888830000001</v>
      </c>
      <c r="H196">
        <v>3</v>
      </c>
      <c r="I196">
        <v>8</v>
      </c>
      <c r="J196">
        <f t="shared" ca="1" si="3"/>
        <v>0.45693064819944074</v>
      </c>
      <c r="L196">
        <f>COUNTIF($A$2:A196,A196)</f>
        <v>3</v>
      </c>
    </row>
    <row r="197" spans="1:12" x14ac:dyDescent="0.55000000000000004">
      <c r="A197" t="s">
        <v>174</v>
      </c>
      <c r="B197">
        <v>2.7E-2</v>
      </c>
      <c r="C197">
        <v>7.5</v>
      </c>
      <c r="D197">
        <v>8</v>
      </c>
      <c r="E197">
        <v>2.0794415420000001</v>
      </c>
      <c r="F197">
        <v>4</v>
      </c>
      <c r="G197">
        <v>3.173214846</v>
      </c>
      <c r="H197">
        <v>2</v>
      </c>
      <c r="I197">
        <v>10</v>
      </c>
      <c r="J197">
        <f t="shared" ca="1" si="3"/>
        <v>0.19353006294191144</v>
      </c>
      <c r="L197">
        <f>COUNTIF($A$2:A197,A197)</f>
        <v>6</v>
      </c>
    </row>
    <row r="198" spans="1:12" x14ac:dyDescent="0.55000000000000004">
      <c r="A198" t="s">
        <v>176</v>
      </c>
      <c r="B198">
        <v>1.7000000000000001E-2</v>
      </c>
      <c r="C198">
        <v>6.1</v>
      </c>
      <c r="D198">
        <v>37</v>
      </c>
      <c r="E198">
        <v>3.6109179130000002</v>
      </c>
      <c r="F198">
        <v>8</v>
      </c>
      <c r="G198">
        <v>1.476122012</v>
      </c>
      <c r="H198">
        <v>2</v>
      </c>
      <c r="I198">
        <v>10</v>
      </c>
      <c r="J198">
        <f t="shared" ca="1" si="3"/>
        <v>0.1576711004587078</v>
      </c>
      <c r="L198">
        <f>COUNTIF($A$2:A198,A198)</f>
        <v>4</v>
      </c>
    </row>
    <row r="199" spans="1:12" x14ac:dyDescent="0.55000000000000004">
      <c r="A199" t="s">
        <v>175</v>
      </c>
      <c r="B199">
        <v>1.7999999999999999E-2</v>
      </c>
      <c r="C199">
        <v>5.7</v>
      </c>
      <c r="D199">
        <v>9</v>
      </c>
      <c r="E199">
        <v>2.1972245770000001</v>
      </c>
      <c r="F199">
        <v>10</v>
      </c>
      <c r="G199">
        <v>0.41392047399999998</v>
      </c>
      <c r="H199">
        <v>3</v>
      </c>
      <c r="I199">
        <v>10</v>
      </c>
      <c r="J199">
        <f t="shared" ca="1" si="3"/>
        <v>0.58051772285949088</v>
      </c>
      <c r="L199">
        <f>COUNTIF($A$2:A199,A199)</f>
        <v>6</v>
      </c>
    </row>
    <row r="200" spans="1:12" x14ac:dyDescent="0.55000000000000004">
      <c r="A200" t="s">
        <v>64</v>
      </c>
      <c r="B200">
        <v>1.6E-2</v>
      </c>
      <c r="C200">
        <v>5.5</v>
      </c>
      <c r="D200">
        <v>1</v>
      </c>
      <c r="E200">
        <v>0</v>
      </c>
      <c r="F200">
        <v>5</v>
      </c>
      <c r="G200">
        <v>3.7087200519999999</v>
      </c>
      <c r="H200">
        <v>2</v>
      </c>
      <c r="I200">
        <v>7</v>
      </c>
      <c r="J200">
        <f t="shared" ca="1" si="3"/>
        <v>0.38174563196283984</v>
      </c>
      <c r="L200">
        <f>COUNTIF($A$2:A200,A200)</f>
        <v>4</v>
      </c>
    </row>
    <row r="201" spans="1:12" x14ac:dyDescent="0.55000000000000004">
      <c r="A201" t="s">
        <v>162</v>
      </c>
      <c r="B201">
        <v>5.0000000000000001E-3</v>
      </c>
      <c r="C201">
        <v>6.05</v>
      </c>
      <c r="D201">
        <v>5</v>
      </c>
      <c r="E201">
        <v>1.609437912</v>
      </c>
      <c r="F201">
        <v>7</v>
      </c>
      <c r="G201">
        <v>5.1818291160000003</v>
      </c>
      <c r="H201">
        <v>2</v>
      </c>
      <c r="I201">
        <v>8</v>
      </c>
      <c r="J201">
        <f t="shared" ca="1" si="3"/>
        <v>0.78008831683282209</v>
      </c>
      <c r="L201">
        <f>COUNTIF($A$2:A201,A201)</f>
        <v>4</v>
      </c>
    </row>
    <row r="202" spans="1:12" x14ac:dyDescent="0.55000000000000004">
      <c r="A202" t="s">
        <v>70</v>
      </c>
      <c r="B202">
        <v>5.1999999999999998E-2</v>
      </c>
      <c r="C202">
        <v>6.2</v>
      </c>
      <c r="D202">
        <v>24</v>
      </c>
      <c r="E202">
        <v>3.1780538300000001</v>
      </c>
      <c r="F202">
        <v>6</v>
      </c>
      <c r="G202">
        <v>0.84706338400000003</v>
      </c>
      <c r="H202">
        <v>2</v>
      </c>
      <c r="I202">
        <v>7</v>
      </c>
      <c r="J202">
        <f t="shared" ca="1" si="3"/>
        <v>0.36022940476928866</v>
      </c>
      <c r="L202">
        <f>COUNTIF($A$2:A202,A202)</f>
        <v>4</v>
      </c>
    </row>
    <row r="203" spans="1:12" x14ac:dyDescent="0.55000000000000004">
      <c r="A203" t="s">
        <v>168</v>
      </c>
      <c r="B203">
        <v>5.1999999999999998E-2</v>
      </c>
      <c r="C203">
        <v>5.5</v>
      </c>
      <c r="D203">
        <v>10</v>
      </c>
      <c r="E203">
        <v>2.3025850929999998</v>
      </c>
      <c r="F203">
        <v>6</v>
      </c>
      <c r="G203">
        <v>2.3213042239999999</v>
      </c>
      <c r="H203">
        <v>2</v>
      </c>
      <c r="I203">
        <v>8</v>
      </c>
      <c r="J203">
        <f t="shared" ca="1" si="3"/>
        <v>0.31738405731090502</v>
      </c>
      <c r="L203">
        <f>COUNTIF($A$2:A203,A203)</f>
        <v>4</v>
      </c>
    </row>
    <row r="204" spans="1:12" x14ac:dyDescent="0.55000000000000004">
      <c r="A204" t="s">
        <v>179</v>
      </c>
      <c r="B204">
        <v>2.1000000000000001E-2</v>
      </c>
      <c r="C204">
        <v>6.9</v>
      </c>
      <c r="D204">
        <v>19</v>
      </c>
      <c r="E204">
        <v>2.9444389790000001</v>
      </c>
      <c r="F204">
        <v>4</v>
      </c>
      <c r="G204">
        <v>1.173394746</v>
      </c>
      <c r="H204">
        <v>1</v>
      </c>
      <c r="I204">
        <v>10</v>
      </c>
      <c r="J204">
        <f t="shared" ca="1" si="3"/>
        <v>0.28170092758549192</v>
      </c>
      <c r="L204">
        <f>COUNTIF($A$2:A204,A204)</f>
        <v>4</v>
      </c>
    </row>
    <row r="205" spans="1:12" x14ac:dyDescent="0.55000000000000004">
      <c r="A205" t="s">
        <v>156</v>
      </c>
      <c r="B205">
        <v>5.2999999999999999E-2</v>
      </c>
      <c r="C205">
        <v>5.65</v>
      </c>
      <c r="D205">
        <v>11</v>
      </c>
      <c r="E205">
        <v>2.397895273</v>
      </c>
      <c r="F205">
        <v>4</v>
      </c>
      <c r="G205">
        <v>0.25150196200000002</v>
      </c>
      <c r="H205">
        <v>1</v>
      </c>
      <c r="I205">
        <v>8</v>
      </c>
      <c r="J205">
        <f t="shared" ca="1" si="3"/>
        <v>0.70901592461112184</v>
      </c>
      <c r="L205">
        <f>COUNTIF($A$2:A205,A205)</f>
        <v>5</v>
      </c>
    </row>
    <row r="206" spans="1:12" x14ac:dyDescent="0.55000000000000004">
      <c r="A206" t="s">
        <v>164</v>
      </c>
      <c r="B206">
        <v>5.2999999999999999E-2</v>
      </c>
      <c r="C206">
        <v>6.05</v>
      </c>
      <c r="D206">
        <v>16</v>
      </c>
      <c r="E206">
        <v>2.7725887220000001</v>
      </c>
      <c r="F206">
        <v>6</v>
      </c>
      <c r="G206">
        <v>0.64339064099999999</v>
      </c>
      <c r="H206">
        <v>2</v>
      </c>
      <c r="I206">
        <v>8</v>
      </c>
      <c r="J206">
        <f t="shared" ca="1" si="3"/>
        <v>0.95655604415300532</v>
      </c>
      <c r="L206">
        <f>COUNTIF($A$2:A206,A206)</f>
        <v>3</v>
      </c>
    </row>
    <row r="207" spans="1:12" x14ac:dyDescent="0.55000000000000004">
      <c r="A207" t="s">
        <v>151</v>
      </c>
      <c r="B207">
        <v>1.4E-2</v>
      </c>
      <c r="C207">
        <v>6.45</v>
      </c>
      <c r="D207">
        <v>2</v>
      </c>
      <c r="E207">
        <v>0.69314718099999995</v>
      </c>
      <c r="F207">
        <v>7</v>
      </c>
      <c r="G207">
        <v>3.357304568</v>
      </c>
      <c r="H207">
        <v>2</v>
      </c>
      <c r="I207">
        <v>6</v>
      </c>
      <c r="J207">
        <f t="shared" ca="1" si="3"/>
        <v>0.16052791388514442</v>
      </c>
      <c r="L207">
        <f>COUNTIF($A$2:A207,A207)</f>
        <v>3</v>
      </c>
    </row>
    <row r="208" spans="1:12" x14ac:dyDescent="0.55000000000000004">
      <c r="A208" t="s">
        <v>76</v>
      </c>
      <c r="B208">
        <v>1.4999999999999999E-2</v>
      </c>
      <c r="C208">
        <v>3.7</v>
      </c>
      <c r="D208">
        <v>11</v>
      </c>
      <c r="E208">
        <v>2.397895273</v>
      </c>
      <c r="F208">
        <v>4</v>
      </c>
      <c r="G208">
        <v>-2.0613042830000001</v>
      </c>
      <c r="H208">
        <v>1</v>
      </c>
      <c r="I208">
        <v>7</v>
      </c>
      <c r="J208">
        <f t="shared" ca="1" si="3"/>
        <v>0.45189290939534088</v>
      </c>
      <c r="L208">
        <f>COUNTIF($A$2:A208,A208)</f>
        <v>1</v>
      </c>
    </row>
    <row r="209" spans="1:12" x14ac:dyDescent="0.55000000000000004">
      <c r="A209" t="s">
        <v>145</v>
      </c>
      <c r="B209">
        <v>5.2999999999999999E-2</v>
      </c>
      <c r="C209">
        <v>1.8</v>
      </c>
      <c r="D209">
        <v>5</v>
      </c>
      <c r="E209">
        <v>1.609437912</v>
      </c>
      <c r="F209">
        <v>11</v>
      </c>
      <c r="G209">
        <v>0.59175090200000002</v>
      </c>
      <c r="H209">
        <v>3</v>
      </c>
      <c r="I209">
        <v>6</v>
      </c>
      <c r="J209">
        <f t="shared" ca="1" si="3"/>
        <v>0.72475446267067622</v>
      </c>
      <c r="L209">
        <f>COUNTIF($A$2:A209,A209)</f>
        <v>2</v>
      </c>
    </row>
    <row r="210" spans="1:12" x14ac:dyDescent="0.55000000000000004">
      <c r="A210" s="1" t="s">
        <v>48</v>
      </c>
      <c r="B210" s="1">
        <v>2.4E-2</v>
      </c>
      <c r="C210" s="1">
        <v>8.6999999999999993</v>
      </c>
      <c r="D210" s="1">
        <v>12</v>
      </c>
      <c r="E210" s="1">
        <v>2.4849066500000001</v>
      </c>
      <c r="F210" s="1">
        <v>6</v>
      </c>
      <c r="G210" s="1">
        <v>1.805014406</v>
      </c>
      <c r="H210" s="1">
        <v>2</v>
      </c>
      <c r="I210" s="1">
        <v>2</v>
      </c>
      <c r="J210">
        <f t="shared" ca="1" si="3"/>
        <v>0.5211875197858189</v>
      </c>
      <c r="L210">
        <f>COUNTIF($A$2:A210,A210)</f>
        <v>1</v>
      </c>
    </row>
    <row r="211" spans="1:12" x14ac:dyDescent="0.55000000000000004">
      <c r="A211" t="s">
        <v>169</v>
      </c>
      <c r="B211">
        <v>5.1999999999999998E-2</v>
      </c>
      <c r="C211">
        <v>4.5</v>
      </c>
      <c r="D211">
        <v>33</v>
      </c>
      <c r="E211">
        <v>3.496507561</v>
      </c>
      <c r="F211">
        <v>3</v>
      </c>
      <c r="G211">
        <v>3.1988310530000001</v>
      </c>
      <c r="H211">
        <v>1</v>
      </c>
      <c r="I211">
        <v>8</v>
      </c>
      <c r="J211">
        <f t="shared" ca="1" si="3"/>
        <v>0.26129425402214368</v>
      </c>
      <c r="L211">
        <f>COUNTIF($A$2:A211,A211)</f>
        <v>5</v>
      </c>
    </row>
    <row r="212" spans="1:12" x14ac:dyDescent="0.55000000000000004">
      <c r="A212" t="s">
        <v>174</v>
      </c>
      <c r="B212">
        <v>2.7E-2</v>
      </c>
      <c r="C212">
        <v>7.5</v>
      </c>
      <c r="D212">
        <v>8</v>
      </c>
      <c r="E212">
        <v>2.0794415420000001</v>
      </c>
      <c r="F212">
        <v>4</v>
      </c>
      <c r="G212">
        <v>3.173214846</v>
      </c>
      <c r="H212">
        <v>2</v>
      </c>
      <c r="I212">
        <v>10</v>
      </c>
      <c r="J212">
        <f t="shared" ca="1" si="3"/>
        <v>0.56967663473817942</v>
      </c>
      <c r="L212">
        <f>COUNTIF($A$2:A212,A212)</f>
        <v>7</v>
      </c>
    </row>
    <row r="213" spans="1:12" x14ac:dyDescent="0.55000000000000004">
      <c r="A213" t="s">
        <v>157</v>
      </c>
      <c r="B213">
        <v>2.1000000000000001E-2</v>
      </c>
      <c r="C213">
        <v>6.15</v>
      </c>
      <c r="D213">
        <v>23</v>
      </c>
      <c r="E213">
        <v>3.1354942160000001</v>
      </c>
      <c r="F213">
        <v>7</v>
      </c>
      <c r="G213">
        <v>1.5755533960000001</v>
      </c>
      <c r="H213">
        <v>2</v>
      </c>
      <c r="I213">
        <v>8</v>
      </c>
      <c r="J213">
        <f t="shared" ca="1" si="3"/>
        <v>0.53759687864017669</v>
      </c>
      <c r="L213">
        <f>COUNTIF($A$2:A213,A213)</f>
        <v>3</v>
      </c>
    </row>
    <row r="214" spans="1:12" x14ac:dyDescent="0.55000000000000004">
      <c r="A214" t="s">
        <v>162</v>
      </c>
      <c r="B214">
        <v>5.0000000000000001E-3</v>
      </c>
      <c r="C214">
        <v>6.05</v>
      </c>
      <c r="D214">
        <v>5</v>
      </c>
      <c r="E214">
        <v>1.609437912</v>
      </c>
      <c r="F214">
        <v>7</v>
      </c>
      <c r="G214">
        <v>5.1818291160000003</v>
      </c>
      <c r="H214">
        <v>2</v>
      </c>
      <c r="I214">
        <v>8</v>
      </c>
      <c r="J214">
        <f t="shared" ca="1" si="3"/>
        <v>0.89159015335963221</v>
      </c>
      <c r="L214">
        <f>COUNTIF($A$2:A214,A214)</f>
        <v>5</v>
      </c>
    </row>
    <row r="215" spans="1:12" x14ac:dyDescent="0.55000000000000004">
      <c r="A215" t="s">
        <v>73</v>
      </c>
      <c r="B215">
        <v>2.1000000000000001E-2</v>
      </c>
      <c r="C215">
        <v>4.2</v>
      </c>
      <c r="D215">
        <v>1</v>
      </c>
      <c r="E215">
        <v>0</v>
      </c>
      <c r="F215">
        <v>8</v>
      </c>
      <c r="G215">
        <v>2.9010607000000001E-2</v>
      </c>
      <c r="H215">
        <v>3</v>
      </c>
      <c r="I215">
        <v>7</v>
      </c>
      <c r="J215">
        <f t="shared" ca="1" si="3"/>
        <v>0.29532639796654558</v>
      </c>
      <c r="L215">
        <f>COUNTIF($A$2:A215,A215)</f>
        <v>2</v>
      </c>
    </row>
    <row r="216" spans="1:12" x14ac:dyDescent="0.55000000000000004">
      <c r="A216" t="s">
        <v>179</v>
      </c>
      <c r="B216">
        <v>2.1000000000000001E-2</v>
      </c>
      <c r="C216">
        <v>6.9</v>
      </c>
      <c r="D216">
        <v>19</v>
      </c>
      <c r="E216">
        <v>2.9444389790000001</v>
      </c>
      <c r="F216">
        <v>4</v>
      </c>
      <c r="G216">
        <v>1.173394746</v>
      </c>
      <c r="H216">
        <v>1</v>
      </c>
      <c r="I216">
        <v>10</v>
      </c>
      <c r="J216">
        <f t="shared" ca="1" si="3"/>
        <v>0.46350478625485725</v>
      </c>
      <c r="L216">
        <f>COUNTIF($A$2:A216,A216)</f>
        <v>5</v>
      </c>
    </row>
    <row r="217" spans="1:12" x14ac:dyDescent="0.55000000000000004">
      <c r="A217" t="s">
        <v>66</v>
      </c>
      <c r="B217">
        <v>6.0999999999999999E-2</v>
      </c>
      <c r="C217">
        <v>5.5</v>
      </c>
      <c r="D217">
        <v>1</v>
      </c>
      <c r="E217">
        <v>0</v>
      </c>
      <c r="F217">
        <v>5</v>
      </c>
      <c r="G217">
        <v>2.082466766</v>
      </c>
      <c r="H217">
        <v>1</v>
      </c>
      <c r="I217">
        <v>7</v>
      </c>
      <c r="J217">
        <f t="shared" ca="1" si="3"/>
        <v>4.0197318120457126E-2</v>
      </c>
      <c r="L217">
        <f>COUNTIF($A$2:A217,A217)</f>
        <v>2</v>
      </c>
    </row>
    <row r="218" spans="1:12" x14ac:dyDescent="0.55000000000000004">
      <c r="A218" t="s">
        <v>157</v>
      </c>
      <c r="B218">
        <v>2.1000000000000001E-2</v>
      </c>
      <c r="C218">
        <v>6.15</v>
      </c>
      <c r="D218">
        <v>23</v>
      </c>
      <c r="E218">
        <v>3.1354942160000001</v>
      </c>
      <c r="F218">
        <v>7</v>
      </c>
      <c r="G218">
        <v>1.5755533960000001</v>
      </c>
      <c r="H218">
        <v>2</v>
      </c>
      <c r="I218">
        <v>8</v>
      </c>
      <c r="J218">
        <f t="shared" ca="1" si="3"/>
        <v>0.58150151006239281</v>
      </c>
      <c r="L218">
        <f>COUNTIF($A$2:A218,A218)</f>
        <v>4</v>
      </c>
    </row>
    <row r="219" spans="1:12" x14ac:dyDescent="0.55000000000000004">
      <c r="A219" t="s">
        <v>166</v>
      </c>
      <c r="B219">
        <v>1.7999999999999999E-2</v>
      </c>
      <c r="C219">
        <v>6.05</v>
      </c>
      <c r="D219">
        <v>2</v>
      </c>
      <c r="E219">
        <v>0.69314718099999995</v>
      </c>
      <c r="F219">
        <v>6</v>
      </c>
      <c r="G219">
        <v>1.0466822229999999</v>
      </c>
      <c r="H219">
        <v>2</v>
      </c>
      <c r="I219">
        <v>8</v>
      </c>
      <c r="J219">
        <f t="shared" ca="1" si="3"/>
        <v>9.6113488622515675E-2</v>
      </c>
      <c r="L219">
        <f>COUNTIF($A$2:A219,A219)</f>
        <v>2</v>
      </c>
    </row>
    <row r="220" spans="1:12" x14ac:dyDescent="0.55000000000000004">
      <c r="A220" t="s">
        <v>175</v>
      </c>
      <c r="B220">
        <v>1.7999999999999999E-2</v>
      </c>
      <c r="C220">
        <v>5.7</v>
      </c>
      <c r="D220">
        <v>9</v>
      </c>
      <c r="E220">
        <v>2.1972245770000001</v>
      </c>
      <c r="F220">
        <v>10</v>
      </c>
      <c r="G220">
        <v>0.41392047399999998</v>
      </c>
      <c r="H220">
        <v>3</v>
      </c>
      <c r="I220">
        <v>10</v>
      </c>
      <c r="J220">
        <f t="shared" ca="1" si="3"/>
        <v>0.50625840253188115</v>
      </c>
      <c r="L220">
        <f>COUNTIF($A$2:A220,A220)</f>
        <v>7</v>
      </c>
    </row>
    <row r="221" spans="1:12" x14ac:dyDescent="0.55000000000000004">
      <c r="A221" t="s">
        <v>71</v>
      </c>
      <c r="B221">
        <v>5.8999999999999997E-2</v>
      </c>
      <c r="C221">
        <v>7.5</v>
      </c>
      <c r="D221">
        <v>33</v>
      </c>
      <c r="E221">
        <v>3.496507561</v>
      </c>
      <c r="F221">
        <v>4</v>
      </c>
      <c r="G221">
        <v>1.806443386</v>
      </c>
      <c r="H221">
        <v>1</v>
      </c>
      <c r="I221">
        <v>7</v>
      </c>
      <c r="J221">
        <f t="shared" ca="1" si="3"/>
        <v>7.5935023125739964E-2</v>
      </c>
      <c r="L221">
        <f>COUNTIF($A$2:A221,A221)</f>
        <v>4</v>
      </c>
    </row>
    <row r="222" spans="1:12" x14ac:dyDescent="0.55000000000000004">
      <c r="A222" t="s">
        <v>80</v>
      </c>
      <c r="B222">
        <v>0.01</v>
      </c>
      <c r="C222">
        <v>8.9499999999999993</v>
      </c>
      <c r="D222">
        <v>12</v>
      </c>
      <c r="E222">
        <v>2.4849066500000001</v>
      </c>
      <c r="F222">
        <v>6</v>
      </c>
      <c r="G222">
        <v>0.60184471799999995</v>
      </c>
      <c r="H222">
        <v>3</v>
      </c>
      <c r="I222">
        <v>7</v>
      </c>
      <c r="J222">
        <f t="shared" ca="1" si="3"/>
        <v>0.38836034000312736</v>
      </c>
      <c r="L222">
        <f>COUNTIF($A$2:A222,A222)</f>
        <v>2</v>
      </c>
    </row>
    <row r="223" spans="1:12" x14ac:dyDescent="0.55000000000000004">
      <c r="A223" t="s">
        <v>76</v>
      </c>
      <c r="B223">
        <v>1.4999999999999999E-2</v>
      </c>
      <c r="C223">
        <v>3.7</v>
      </c>
      <c r="D223">
        <v>11</v>
      </c>
      <c r="E223">
        <v>2.397895273</v>
      </c>
      <c r="F223">
        <v>4</v>
      </c>
      <c r="G223">
        <v>-2.0613042830000001</v>
      </c>
      <c r="H223">
        <v>1</v>
      </c>
      <c r="I223">
        <v>7</v>
      </c>
      <c r="J223">
        <f t="shared" ca="1" si="3"/>
        <v>0.70770046355226934</v>
      </c>
      <c r="L223">
        <f>COUNTIF($A$2:A223,A223)</f>
        <v>2</v>
      </c>
    </row>
    <row r="224" spans="1:12" x14ac:dyDescent="0.55000000000000004">
      <c r="A224" t="s">
        <v>178</v>
      </c>
      <c r="B224">
        <v>5.1999999999999998E-2</v>
      </c>
      <c r="C224">
        <v>4.6500000000000004</v>
      </c>
      <c r="D224">
        <v>4</v>
      </c>
      <c r="E224">
        <v>1.386294361</v>
      </c>
      <c r="F224">
        <v>4</v>
      </c>
      <c r="G224">
        <v>2.1403398779999998</v>
      </c>
      <c r="H224">
        <v>1</v>
      </c>
      <c r="I224">
        <v>10</v>
      </c>
      <c r="J224">
        <f t="shared" ca="1" si="3"/>
        <v>0.63852877978623857</v>
      </c>
      <c r="L224">
        <f>COUNTIF($A$2:A224,A224)</f>
        <v>4</v>
      </c>
    </row>
    <row r="225" spans="1:12" x14ac:dyDescent="0.55000000000000004">
      <c r="A225" t="s">
        <v>145</v>
      </c>
      <c r="B225">
        <v>5.2999999999999999E-2</v>
      </c>
      <c r="C225">
        <v>1.8</v>
      </c>
      <c r="D225">
        <v>5</v>
      </c>
      <c r="E225">
        <v>1.609437912</v>
      </c>
      <c r="F225">
        <v>11</v>
      </c>
      <c r="G225">
        <v>0.59175090200000002</v>
      </c>
      <c r="H225">
        <v>3</v>
      </c>
      <c r="I225">
        <v>6</v>
      </c>
      <c r="J225">
        <f t="shared" ca="1" si="3"/>
        <v>0.26378960052478562</v>
      </c>
      <c r="L225">
        <f>COUNTIF($A$2:A225,A225)</f>
        <v>3</v>
      </c>
    </row>
    <row r="226" spans="1:12" x14ac:dyDescent="0.55000000000000004">
      <c r="A226" t="s">
        <v>78</v>
      </c>
      <c r="B226">
        <v>5.1999999999999998E-2</v>
      </c>
      <c r="C226">
        <v>5.6</v>
      </c>
      <c r="D226">
        <v>3</v>
      </c>
      <c r="E226">
        <v>1.0986122890000001</v>
      </c>
      <c r="F226">
        <v>9</v>
      </c>
      <c r="G226">
        <v>3.758683188</v>
      </c>
      <c r="H226">
        <v>2</v>
      </c>
      <c r="I226">
        <v>7</v>
      </c>
      <c r="J226">
        <f t="shared" ca="1" si="3"/>
        <v>0.16321896678020298</v>
      </c>
      <c r="L226">
        <f>COUNTIF($A$2:A226,A226)</f>
        <v>4</v>
      </c>
    </row>
    <row r="227" spans="1:12" x14ac:dyDescent="0.55000000000000004">
      <c r="A227" t="s">
        <v>160</v>
      </c>
      <c r="B227">
        <v>0.02</v>
      </c>
      <c r="C227">
        <v>5.2</v>
      </c>
      <c r="D227">
        <v>1</v>
      </c>
      <c r="E227">
        <v>0</v>
      </c>
      <c r="F227">
        <v>4</v>
      </c>
      <c r="G227">
        <v>2.0667746519999999</v>
      </c>
      <c r="H227">
        <v>1</v>
      </c>
      <c r="I227">
        <v>8</v>
      </c>
      <c r="J227">
        <f t="shared" ca="1" si="3"/>
        <v>0.6103537412976805</v>
      </c>
      <c r="L227">
        <f>COUNTIF($A$2:A227,A227)</f>
        <v>3</v>
      </c>
    </row>
    <row r="228" spans="1:12" x14ac:dyDescent="0.55000000000000004">
      <c r="A228" t="s">
        <v>180</v>
      </c>
      <c r="B228">
        <v>2.7E-2</v>
      </c>
      <c r="C228">
        <v>6.1</v>
      </c>
      <c r="D228">
        <v>9</v>
      </c>
      <c r="E228">
        <v>2.1972245770000001</v>
      </c>
      <c r="F228">
        <v>5</v>
      </c>
      <c r="G228">
        <v>0.67355275699999995</v>
      </c>
      <c r="H228">
        <v>2</v>
      </c>
      <c r="I228">
        <v>10</v>
      </c>
      <c r="J228">
        <f t="shared" ca="1" si="3"/>
        <v>0.21140047247590588</v>
      </c>
      <c r="L228">
        <f>COUNTIF($A$2:A228,A228)</f>
        <v>6</v>
      </c>
    </row>
    <row r="229" spans="1:12" x14ac:dyDescent="0.55000000000000004">
      <c r="A229" t="s">
        <v>178</v>
      </c>
      <c r="B229">
        <v>5.1999999999999998E-2</v>
      </c>
      <c r="C229">
        <v>4.6500000000000004</v>
      </c>
      <c r="D229">
        <v>4</v>
      </c>
      <c r="E229">
        <v>1.386294361</v>
      </c>
      <c r="F229">
        <v>4</v>
      </c>
      <c r="G229">
        <v>2.1403398779999998</v>
      </c>
      <c r="H229">
        <v>1</v>
      </c>
      <c r="I229">
        <v>10</v>
      </c>
      <c r="J229">
        <f t="shared" ca="1" si="3"/>
        <v>0.30959872978953507</v>
      </c>
      <c r="L229">
        <f>COUNTIF($A$2:A229,A229)</f>
        <v>5</v>
      </c>
    </row>
    <row r="230" spans="1:12" x14ac:dyDescent="0.55000000000000004">
      <c r="A230" t="s">
        <v>144</v>
      </c>
      <c r="B230">
        <v>2.1999999999999999E-2</v>
      </c>
      <c r="C230">
        <v>6.8</v>
      </c>
      <c r="D230">
        <v>10</v>
      </c>
      <c r="E230">
        <v>2.3025850929999998</v>
      </c>
      <c r="F230">
        <v>8</v>
      </c>
      <c r="G230">
        <v>2.0641682819999998</v>
      </c>
      <c r="H230">
        <v>2</v>
      </c>
      <c r="I230">
        <v>6</v>
      </c>
      <c r="J230">
        <f t="shared" ca="1" si="3"/>
        <v>0.31900139714587938</v>
      </c>
      <c r="L230">
        <f>COUNTIF($A$2:A230,A230)</f>
        <v>1</v>
      </c>
    </row>
    <row r="231" spans="1:12" x14ac:dyDescent="0.55000000000000004">
      <c r="A231" t="s">
        <v>174</v>
      </c>
      <c r="B231">
        <v>2.7E-2</v>
      </c>
      <c r="C231">
        <v>7.5</v>
      </c>
      <c r="D231">
        <v>8</v>
      </c>
      <c r="E231">
        <v>2.0794415420000001</v>
      </c>
      <c r="F231">
        <v>4</v>
      </c>
      <c r="G231">
        <v>3.173214846</v>
      </c>
      <c r="H231">
        <v>2</v>
      </c>
      <c r="I231">
        <v>10</v>
      </c>
      <c r="J231">
        <f t="shared" ca="1" si="3"/>
        <v>0.45819156036459618</v>
      </c>
      <c r="L231">
        <f>COUNTIF($A$2:A231,A231)</f>
        <v>8</v>
      </c>
    </row>
    <row r="232" spans="1:12" x14ac:dyDescent="0.55000000000000004">
      <c r="A232" s="1" t="s">
        <v>50</v>
      </c>
      <c r="B232" s="1">
        <v>1.6E-2</v>
      </c>
      <c r="C232" s="1">
        <v>7</v>
      </c>
      <c r="D232" s="1">
        <v>16</v>
      </c>
      <c r="E232" s="1">
        <v>2.7725887220000001</v>
      </c>
      <c r="F232" s="1">
        <v>11</v>
      </c>
      <c r="G232" s="1">
        <v>1.2275817010000001</v>
      </c>
      <c r="H232" s="1">
        <v>4</v>
      </c>
      <c r="I232" s="1">
        <v>2</v>
      </c>
      <c r="J232">
        <f t="shared" ca="1" si="3"/>
        <v>0.78519784847884022</v>
      </c>
      <c r="L232">
        <f>COUNTIF($A$2:A232,A232)</f>
        <v>1</v>
      </c>
    </row>
    <row r="233" spans="1:12" x14ac:dyDescent="0.55000000000000004">
      <c r="A233" t="s">
        <v>176</v>
      </c>
      <c r="B233">
        <v>1.7000000000000001E-2</v>
      </c>
      <c r="C233">
        <v>6.1</v>
      </c>
      <c r="D233">
        <v>37</v>
      </c>
      <c r="E233">
        <v>3.6109179130000002</v>
      </c>
      <c r="F233">
        <v>8</v>
      </c>
      <c r="G233">
        <v>1.476122012</v>
      </c>
      <c r="H233">
        <v>2</v>
      </c>
      <c r="I233">
        <v>10</v>
      </c>
      <c r="J233">
        <f t="shared" ca="1" si="3"/>
        <v>0.33687953538356241</v>
      </c>
      <c r="L233">
        <f>COUNTIF($A$2:A233,A233)</f>
        <v>5</v>
      </c>
    </row>
    <row r="234" spans="1:12" x14ac:dyDescent="0.55000000000000004">
      <c r="A234" t="s">
        <v>153</v>
      </c>
      <c r="B234">
        <v>0.06</v>
      </c>
      <c r="C234">
        <v>6.1</v>
      </c>
      <c r="D234">
        <v>1</v>
      </c>
      <c r="E234">
        <v>0</v>
      </c>
      <c r="F234">
        <v>7</v>
      </c>
      <c r="G234">
        <v>0.49112755400000002</v>
      </c>
      <c r="H234">
        <v>2</v>
      </c>
      <c r="I234">
        <v>8</v>
      </c>
      <c r="J234">
        <f t="shared" ca="1" si="3"/>
        <v>0.74673503807547281</v>
      </c>
      <c r="L234">
        <f>COUNTIF($A$2:A234,A234)</f>
        <v>6</v>
      </c>
    </row>
    <row r="235" spans="1:12" x14ac:dyDescent="0.55000000000000004">
      <c r="A235" t="s">
        <v>182</v>
      </c>
      <c r="B235">
        <v>5.2999999999999999E-2</v>
      </c>
      <c r="C235">
        <v>6.7</v>
      </c>
      <c r="D235">
        <v>19</v>
      </c>
      <c r="E235">
        <v>2.9444389790000001</v>
      </c>
      <c r="F235">
        <v>3</v>
      </c>
      <c r="G235">
        <v>3.2498227179999999</v>
      </c>
      <c r="H235">
        <v>1</v>
      </c>
      <c r="I235">
        <v>10</v>
      </c>
      <c r="J235">
        <f t="shared" ca="1" si="3"/>
        <v>0.77407982307777701</v>
      </c>
      <c r="L235">
        <f>COUNTIF($A$2:A235,A235)</f>
        <v>5</v>
      </c>
    </row>
    <row r="236" spans="1:12" x14ac:dyDescent="0.55000000000000004">
      <c r="A236" t="s">
        <v>154</v>
      </c>
      <c r="B236">
        <v>6.3E-2</v>
      </c>
      <c r="C236">
        <v>5</v>
      </c>
      <c r="D236">
        <v>3</v>
      </c>
      <c r="E236">
        <v>1.0986122890000001</v>
      </c>
      <c r="F236">
        <v>4</v>
      </c>
      <c r="G236">
        <v>2.468407682</v>
      </c>
      <c r="H236">
        <v>1</v>
      </c>
      <c r="I236">
        <v>8</v>
      </c>
      <c r="J236">
        <f t="shared" ca="1" si="3"/>
        <v>0.44244110097721279</v>
      </c>
      <c r="L236">
        <f>COUNTIF($A$2:A236,A236)</f>
        <v>1</v>
      </c>
    </row>
    <row r="237" spans="1:12" x14ac:dyDescent="0.55000000000000004">
      <c r="A237" t="s">
        <v>68</v>
      </c>
      <c r="B237">
        <v>6.0000000000000001E-3</v>
      </c>
      <c r="C237">
        <v>5.75</v>
      </c>
      <c r="D237">
        <v>1</v>
      </c>
      <c r="E237">
        <v>0</v>
      </c>
      <c r="F237">
        <v>9</v>
      </c>
      <c r="G237">
        <v>2.6238453700000002</v>
      </c>
      <c r="H237">
        <v>3</v>
      </c>
      <c r="I237">
        <v>7</v>
      </c>
      <c r="J237">
        <f t="shared" ca="1" si="3"/>
        <v>1.8895140819484846E-2</v>
      </c>
      <c r="L237">
        <f>COUNTIF($A$2:A237,A237)</f>
        <v>2</v>
      </c>
    </row>
    <row r="238" spans="1:12" x14ac:dyDescent="0.55000000000000004">
      <c r="A238" t="s">
        <v>73</v>
      </c>
      <c r="B238">
        <v>2.1000000000000001E-2</v>
      </c>
      <c r="C238">
        <v>4.2</v>
      </c>
      <c r="D238">
        <v>1</v>
      </c>
      <c r="E238">
        <v>0</v>
      </c>
      <c r="F238">
        <v>8</v>
      </c>
      <c r="G238">
        <v>2.9010607000000001E-2</v>
      </c>
      <c r="H238">
        <v>3</v>
      </c>
      <c r="I238">
        <v>7</v>
      </c>
      <c r="J238">
        <f t="shared" ca="1" si="3"/>
        <v>0.44689245037182057</v>
      </c>
      <c r="L238">
        <f>COUNTIF($A$2:A238,A238)</f>
        <v>3</v>
      </c>
    </row>
    <row r="239" spans="1:12" x14ac:dyDescent="0.55000000000000004">
      <c r="A239" t="s">
        <v>155</v>
      </c>
      <c r="B239">
        <v>2.5000000000000001E-2</v>
      </c>
      <c r="C239">
        <v>5.7</v>
      </c>
      <c r="D239">
        <v>10</v>
      </c>
      <c r="E239">
        <v>2.3025850929999998</v>
      </c>
      <c r="F239">
        <v>4</v>
      </c>
      <c r="G239">
        <v>2.287635077</v>
      </c>
      <c r="H239">
        <v>1</v>
      </c>
      <c r="I239">
        <v>8</v>
      </c>
      <c r="J239">
        <f t="shared" ca="1" si="3"/>
        <v>0.85787176844645718</v>
      </c>
      <c r="L239">
        <f>COUNTIF($A$2:A239,A239)</f>
        <v>2</v>
      </c>
    </row>
    <row r="240" spans="1:12" x14ac:dyDescent="0.55000000000000004">
      <c r="A240" t="s">
        <v>179</v>
      </c>
      <c r="B240">
        <v>2.1000000000000001E-2</v>
      </c>
      <c r="C240">
        <v>6.9</v>
      </c>
      <c r="D240">
        <v>19</v>
      </c>
      <c r="E240">
        <v>2.9444389790000001</v>
      </c>
      <c r="F240">
        <v>4</v>
      </c>
      <c r="G240">
        <v>1.173394746</v>
      </c>
      <c r="H240">
        <v>1</v>
      </c>
      <c r="I240">
        <v>10</v>
      </c>
      <c r="J240">
        <f t="shared" ca="1" si="3"/>
        <v>0.8839952585512314</v>
      </c>
      <c r="L240">
        <f>COUNTIF($A$2:A240,A240)</f>
        <v>6</v>
      </c>
    </row>
    <row r="241" spans="1:12" x14ac:dyDescent="0.55000000000000004">
      <c r="A241" t="s">
        <v>63</v>
      </c>
      <c r="B241">
        <v>5.8000000000000003E-2</v>
      </c>
      <c r="C241">
        <v>5.85</v>
      </c>
      <c r="D241">
        <v>1</v>
      </c>
      <c r="E241">
        <v>0</v>
      </c>
      <c r="F241">
        <v>9</v>
      </c>
      <c r="G241">
        <v>2.936139426</v>
      </c>
      <c r="H241">
        <v>4</v>
      </c>
      <c r="I241">
        <v>7</v>
      </c>
      <c r="J241">
        <f t="shared" ca="1" si="3"/>
        <v>0.26758944355357583</v>
      </c>
      <c r="L241">
        <f>COUNTIF($A$2:A241,A241)</f>
        <v>5</v>
      </c>
    </row>
    <row r="242" spans="1:12" x14ac:dyDescent="0.55000000000000004">
      <c r="A242" t="s">
        <v>173</v>
      </c>
      <c r="B242">
        <v>7.2999999999999995E-2</v>
      </c>
      <c r="C242">
        <v>4.9000000000000004</v>
      </c>
      <c r="D242">
        <v>7</v>
      </c>
      <c r="E242">
        <v>1.9459101489999999</v>
      </c>
      <c r="F242">
        <v>5</v>
      </c>
      <c r="G242">
        <v>0.58416263999999996</v>
      </c>
      <c r="H242">
        <v>1</v>
      </c>
      <c r="I242">
        <v>10</v>
      </c>
      <c r="J242">
        <f t="shared" ca="1" si="3"/>
        <v>0.94121681621625908</v>
      </c>
      <c r="L242">
        <f>COUNTIF($A$2:A242,A242)</f>
        <v>4</v>
      </c>
    </row>
    <row r="243" spans="1:12" x14ac:dyDescent="0.55000000000000004">
      <c r="A243" t="s">
        <v>77</v>
      </c>
      <c r="B243">
        <v>0.05</v>
      </c>
      <c r="C243">
        <v>4.9000000000000004</v>
      </c>
      <c r="D243">
        <v>11</v>
      </c>
      <c r="E243">
        <v>2.397895273</v>
      </c>
      <c r="F243">
        <v>5</v>
      </c>
      <c r="G243">
        <v>0.28049922300000002</v>
      </c>
      <c r="H243">
        <v>1</v>
      </c>
      <c r="I243">
        <v>7</v>
      </c>
      <c r="J243">
        <f t="shared" ca="1" si="3"/>
        <v>0.33536148465552007</v>
      </c>
      <c r="L243">
        <f>COUNTIF($A$2:A243,A243)</f>
        <v>5</v>
      </c>
    </row>
    <row r="244" spans="1:12" x14ac:dyDescent="0.55000000000000004">
      <c r="A244" t="s">
        <v>157</v>
      </c>
      <c r="B244">
        <v>2.1000000000000001E-2</v>
      </c>
      <c r="C244">
        <v>6.15</v>
      </c>
      <c r="D244">
        <v>23</v>
      </c>
      <c r="E244">
        <v>3.1354942160000001</v>
      </c>
      <c r="F244">
        <v>7</v>
      </c>
      <c r="G244">
        <v>1.5755533960000001</v>
      </c>
      <c r="H244">
        <v>2</v>
      </c>
      <c r="I244">
        <v>8</v>
      </c>
      <c r="J244">
        <f t="shared" ca="1" si="3"/>
        <v>0.63842521199857727</v>
      </c>
      <c r="L244">
        <f>COUNTIF($A$2:A244,A244)</f>
        <v>5</v>
      </c>
    </row>
    <row r="245" spans="1:12" x14ac:dyDescent="0.55000000000000004">
      <c r="A245" t="s">
        <v>179</v>
      </c>
      <c r="B245">
        <v>2.1000000000000001E-2</v>
      </c>
      <c r="C245">
        <v>6.9</v>
      </c>
      <c r="D245">
        <v>19</v>
      </c>
      <c r="E245">
        <v>2.9444389790000001</v>
      </c>
      <c r="F245">
        <v>4</v>
      </c>
      <c r="G245">
        <v>1.173394746</v>
      </c>
      <c r="H245">
        <v>1</v>
      </c>
      <c r="I245">
        <v>10</v>
      </c>
      <c r="J245">
        <f t="shared" ca="1" si="3"/>
        <v>5.1730731390458695E-2</v>
      </c>
      <c r="L245">
        <f>COUNTIF($A$2:A245,A245)</f>
        <v>7</v>
      </c>
    </row>
    <row r="246" spans="1:12" x14ac:dyDescent="0.55000000000000004">
      <c r="A246" t="s">
        <v>79</v>
      </c>
      <c r="B246">
        <v>1.7000000000000001E-2</v>
      </c>
      <c r="C246">
        <v>5.2</v>
      </c>
      <c r="D246">
        <v>37</v>
      </c>
      <c r="E246">
        <v>3.6109179130000002</v>
      </c>
      <c r="F246">
        <v>9</v>
      </c>
      <c r="G246">
        <v>-5.8666827999999997E-2</v>
      </c>
      <c r="H246">
        <v>3</v>
      </c>
      <c r="I246">
        <v>7</v>
      </c>
      <c r="J246">
        <f t="shared" ca="1" si="3"/>
        <v>0.82659909699423761</v>
      </c>
      <c r="L246">
        <f>COUNTIF($A$2:A246,A246)</f>
        <v>4</v>
      </c>
    </row>
    <row r="247" spans="1:12" x14ac:dyDescent="0.55000000000000004">
      <c r="A247" t="s">
        <v>150</v>
      </c>
      <c r="B247">
        <v>5.0999999999999997E-2</v>
      </c>
      <c r="C247">
        <v>8.1</v>
      </c>
      <c r="D247">
        <v>5</v>
      </c>
      <c r="E247">
        <v>1.609437912</v>
      </c>
      <c r="F247">
        <v>6</v>
      </c>
      <c r="G247">
        <v>0.863295233</v>
      </c>
      <c r="H247">
        <v>3</v>
      </c>
      <c r="I247">
        <v>6</v>
      </c>
      <c r="J247">
        <f t="shared" ca="1" si="3"/>
        <v>0.85774114394359391</v>
      </c>
      <c r="L247">
        <f>COUNTIF($A$2:A247,A247)</f>
        <v>2</v>
      </c>
    </row>
    <row r="248" spans="1:12" x14ac:dyDescent="0.55000000000000004">
      <c r="A248" s="1" t="s">
        <v>49</v>
      </c>
      <c r="B248" s="1">
        <v>7.5999999999999998E-2</v>
      </c>
      <c r="C248" s="1">
        <v>3.8</v>
      </c>
      <c r="D248" s="1">
        <v>1</v>
      </c>
      <c r="E248" s="1">
        <v>0</v>
      </c>
      <c r="F248" s="1">
        <v>12</v>
      </c>
      <c r="G248" s="1">
        <v>0.59819540699999996</v>
      </c>
      <c r="H248" s="1">
        <v>3</v>
      </c>
      <c r="I248" s="1">
        <v>2</v>
      </c>
      <c r="J248">
        <f t="shared" ca="1" si="3"/>
        <v>0.26534218699624301</v>
      </c>
      <c r="L248">
        <f>COUNTIF($A$2:A248,A248)</f>
        <v>1</v>
      </c>
    </row>
    <row r="249" spans="1:12" x14ac:dyDescent="0.55000000000000004">
      <c r="A249" t="s">
        <v>158</v>
      </c>
      <c r="B249">
        <v>6.0999999999999999E-2</v>
      </c>
      <c r="C249">
        <v>6.4</v>
      </c>
      <c r="D249">
        <v>4</v>
      </c>
      <c r="E249">
        <v>1.386294361</v>
      </c>
      <c r="F249">
        <v>7</v>
      </c>
      <c r="G249">
        <v>0.40697080400000002</v>
      </c>
      <c r="H249">
        <v>2</v>
      </c>
      <c r="I249">
        <v>8</v>
      </c>
      <c r="J249">
        <f t="shared" ca="1" si="3"/>
        <v>0.27725796735453945</v>
      </c>
      <c r="L249">
        <f>COUNTIF($A$2:A249,A249)</f>
        <v>4</v>
      </c>
    </row>
    <row r="250" spans="1:12" x14ac:dyDescent="0.55000000000000004">
      <c r="A250" t="s">
        <v>65</v>
      </c>
      <c r="B250">
        <v>5.8999999999999997E-2</v>
      </c>
      <c r="C250">
        <v>6.05</v>
      </c>
      <c r="D250">
        <v>2</v>
      </c>
      <c r="E250">
        <v>0.69314718099999995</v>
      </c>
      <c r="F250">
        <v>9</v>
      </c>
      <c r="G250">
        <v>1.03951126</v>
      </c>
      <c r="H250">
        <v>3</v>
      </c>
      <c r="I250">
        <v>7</v>
      </c>
      <c r="J250">
        <f t="shared" ca="1" si="3"/>
        <v>0.61036115554999326</v>
      </c>
      <c r="L250">
        <f>COUNTIF($A$2:A250,A250)</f>
        <v>1</v>
      </c>
    </row>
    <row r="251" spans="1:12" x14ac:dyDescent="0.55000000000000004">
      <c r="A251" t="s">
        <v>183</v>
      </c>
      <c r="B251">
        <v>1.6E-2</v>
      </c>
      <c r="C251">
        <v>6.2</v>
      </c>
      <c r="D251">
        <v>36</v>
      </c>
      <c r="E251">
        <v>3.5835189380000001</v>
      </c>
      <c r="F251">
        <v>5</v>
      </c>
      <c r="G251">
        <v>3.1402849879999999</v>
      </c>
      <c r="H251">
        <v>1</v>
      </c>
      <c r="I251">
        <v>10</v>
      </c>
      <c r="J251">
        <f t="shared" ca="1" si="3"/>
        <v>0.4690294031891592</v>
      </c>
      <c r="L251">
        <f>COUNTIF($A$2:A251,A251)</f>
        <v>5</v>
      </c>
    </row>
    <row r="252" spans="1:12" x14ac:dyDescent="0.55000000000000004">
      <c r="A252" t="s">
        <v>146</v>
      </c>
      <c r="B252">
        <v>5.1999999999999998E-2</v>
      </c>
      <c r="C252">
        <v>7.55</v>
      </c>
      <c r="D252">
        <v>61</v>
      </c>
      <c r="E252">
        <v>4.1108738640000002</v>
      </c>
      <c r="F252">
        <v>5</v>
      </c>
      <c r="G252">
        <v>1.3168760230000001</v>
      </c>
      <c r="H252">
        <v>1</v>
      </c>
      <c r="I252">
        <v>6</v>
      </c>
      <c r="J252">
        <f t="shared" ca="1" si="3"/>
        <v>0.52987676850886711</v>
      </c>
      <c r="L252">
        <f>COUNTIF($A$2:A252,A252)</f>
        <v>1</v>
      </c>
    </row>
    <row r="253" spans="1:12" x14ac:dyDescent="0.55000000000000004">
      <c r="A253" t="s">
        <v>181</v>
      </c>
      <c r="B253">
        <v>0.05</v>
      </c>
      <c r="C253">
        <v>7.1</v>
      </c>
      <c r="D253">
        <v>10</v>
      </c>
      <c r="E253">
        <v>2.3025850929999998</v>
      </c>
      <c r="F253">
        <v>5</v>
      </c>
      <c r="G253">
        <v>-5.5492650999999997E-2</v>
      </c>
      <c r="H253">
        <v>1</v>
      </c>
      <c r="I253">
        <v>10</v>
      </c>
      <c r="J253">
        <f t="shared" ca="1" si="3"/>
        <v>0.92481292642386603</v>
      </c>
      <c r="L253">
        <f>COUNTIF($A$2:A253,A253)</f>
        <v>3</v>
      </c>
    </row>
    <row r="254" spans="1:12" x14ac:dyDescent="0.55000000000000004">
      <c r="A254" t="s">
        <v>67</v>
      </c>
      <c r="B254">
        <v>1.4999999999999999E-2</v>
      </c>
      <c r="C254">
        <v>8.75</v>
      </c>
      <c r="D254">
        <v>17</v>
      </c>
      <c r="E254">
        <v>2.8332133439999998</v>
      </c>
      <c r="F254">
        <v>6</v>
      </c>
      <c r="G254">
        <v>1.102909725</v>
      </c>
      <c r="H254">
        <v>2</v>
      </c>
      <c r="I254">
        <v>7</v>
      </c>
      <c r="J254">
        <f t="shared" ca="1" si="3"/>
        <v>0.31998283100205327</v>
      </c>
      <c r="L254">
        <f>COUNTIF($A$2:A254,A254)</f>
        <v>5</v>
      </c>
    </row>
    <row r="255" spans="1:12" x14ac:dyDescent="0.55000000000000004">
      <c r="A255" t="s">
        <v>74</v>
      </c>
      <c r="B255">
        <v>5.5E-2</v>
      </c>
      <c r="C255">
        <v>6.55</v>
      </c>
      <c r="D255">
        <v>21</v>
      </c>
      <c r="E255">
        <v>3.044522438</v>
      </c>
      <c r="F255">
        <v>8</v>
      </c>
      <c r="G255">
        <v>1.7780737419999999</v>
      </c>
      <c r="H255">
        <v>2</v>
      </c>
      <c r="I255">
        <v>7</v>
      </c>
      <c r="J255">
        <f t="shared" ca="1" si="3"/>
        <v>0.12411836761242523</v>
      </c>
      <c r="L255">
        <f>COUNTIF($A$2:A255,A255)</f>
        <v>3</v>
      </c>
    </row>
    <row r="256" spans="1:12" x14ac:dyDescent="0.55000000000000004">
      <c r="A256" t="s">
        <v>135</v>
      </c>
      <c r="B256">
        <v>0.05</v>
      </c>
      <c r="C256">
        <v>3.85</v>
      </c>
      <c r="D256">
        <v>1</v>
      </c>
      <c r="E256">
        <v>0</v>
      </c>
      <c r="F256">
        <v>7</v>
      </c>
      <c r="G256">
        <v>4.4935857559999999</v>
      </c>
      <c r="H256">
        <v>2</v>
      </c>
      <c r="I256">
        <v>6</v>
      </c>
      <c r="J256">
        <f t="shared" ca="1" si="3"/>
        <v>0.24512095650197463</v>
      </c>
      <c r="L256">
        <f>COUNTIF($A$2:A256,A256)</f>
        <v>2</v>
      </c>
    </row>
    <row r="257" spans="1:12" x14ac:dyDescent="0.55000000000000004">
      <c r="A257" t="s">
        <v>187</v>
      </c>
      <c r="B257">
        <v>2.5999999999999999E-2</v>
      </c>
      <c r="C257">
        <v>2.1</v>
      </c>
      <c r="D257">
        <v>1</v>
      </c>
      <c r="E257">
        <v>0</v>
      </c>
      <c r="F257">
        <v>8</v>
      </c>
      <c r="G257">
        <v>2.1033899690000002</v>
      </c>
      <c r="H257">
        <v>3</v>
      </c>
      <c r="I257">
        <v>10</v>
      </c>
      <c r="J257">
        <f t="shared" ca="1" si="3"/>
        <v>0.46640765936013928</v>
      </c>
      <c r="L257">
        <f>COUNTIF($A$2:A257,A257)</f>
        <v>3</v>
      </c>
    </row>
    <row r="258" spans="1:12" x14ac:dyDescent="0.55000000000000004">
      <c r="A258" s="1" t="s">
        <v>52</v>
      </c>
      <c r="B258" s="1">
        <v>5.6000000000000001E-2</v>
      </c>
      <c r="C258" s="1">
        <v>6.2</v>
      </c>
      <c r="D258" s="1">
        <v>1</v>
      </c>
      <c r="E258" s="1">
        <v>0</v>
      </c>
      <c r="F258" s="1">
        <v>4</v>
      </c>
      <c r="G258" s="1">
        <v>3.633084186</v>
      </c>
      <c r="H258" s="1">
        <v>1</v>
      </c>
      <c r="I258" s="1">
        <v>2</v>
      </c>
      <c r="J258">
        <f t="shared" ref="J258:J321" ca="1" si="4">RAND()</f>
        <v>0.88305250317461847</v>
      </c>
      <c r="L258">
        <f>COUNTIF($A$2:A258,A258)</f>
        <v>1</v>
      </c>
    </row>
    <row r="259" spans="1:12" x14ac:dyDescent="0.55000000000000004">
      <c r="A259" s="1" t="s">
        <v>58</v>
      </c>
      <c r="B259" s="1">
        <v>5.0000000000000001E-3</v>
      </c>
      <c r="C259" s="1">
        <v>8.15</v>
      </c>
      <c r="D259" s="1">
        <v>64</v>
      </c>
      <c r="E259" s="1">
        <v>4.1588830830000001</v>
      </c>
      <c r="F259" s="1">
        <v>8</v>
      </c>
      <c r="G259" s="1">
        <v>1.609421239</v>
      </c>
      <c r="H259" s="1">
        <v>3</v>
      </c>
      <c r="I259" s="1">
        <v>2</v>
      </c>
      <c r="J259">
        <f t="shared" ca="1" si="4"/>
        <v>0.48904215795096029</v>
      </c>
      <c r="L259">
        <f>COUNTIF($A$2:A259,A259)</f>
        <v>1</v>
      </c>
    </row>
    <row r="260" spans="1:12" x14ac:dyDescent="0.55000000000000004">
      <c r="A260" t="s">
        <v>178</v>
      </c>
      <c r="B260">
        <v>5.1999999999999998E-2</v>
      </c>
      <c r="C260">
        <v>4.6500000000000004</v>
      </c>
      <c r="D260">
        <v>4</v>
      </c>
      <c r="E260">
        <v>1.386294361</v>
      </c>
      <c r="F260">
        <v>4</v>
      </c>
      <c r="G260">
        <v>2.1403398779999998</v>
      </c>
      <c r="H260">
        <v>1</v>
      </c>
      <c r="I260">
        <v>10</v>
      </c>
      <c r="J260">
        <f t="shared" ca="1" si="4"/>
        <v>6.9779022490445985E-4</v>
      </c>
      <c r="L260">
        <f>COUNTIF($A$2:A260,A260)</f>
        <v>6</v>
      </c>
    </row>
    <row r="261" spans="1:12" x14ac:dyDescent="0.55000000000000004">
      <c r="A261" t="s">
        <v>66</v>
      </c>
      <c r="B261">
        <v>6.0999999999999999E-2</v>
      </c>
      <c r="C261">
        <v>5.5</v>
      </c>
      <c r="D261">
        <v>1</v>
      </c>
      <c r="E261">
        <v>0</v>
      </c>
      <c r="F261">
        <v>5</v>
      </c>
      <c r="G261">
        <v>2.082466766</v>
      </c>
      <c r="H261">
        <v>1</v>
      </c>
      <c r="I261">
        <v>7</v>
      </c>
      <c r="J261">
        <f t="shared" ca="1" si="4"/>
        <v>0.27548629728811869</v>
      </c>
      <c r="L261">
        <f>COUNTIF($A$2:A261,A261)</f>
        <v>3</v>
      </c>
    </row>
    <row r="262" spans="1:12" x14ac:dyDescent="0.55000000000000004">
      <c r="A262" t="s">
        <v>177</v>
      </c>
      <c r="B262">
        <v>2.1000000000000001E-2</v>
      </c>
      <c r="C262">
        <v>2.9</v>
      </c>
      <c r="D262">
        <v>1</v>
      </c>
      <c r="E262">
        <v>0</v>
      </c>
      <c r="F262">
        <v>9</v>
      </c>
      <c r="G262">
        <v>1.6721828860000001</v>
      </c>
      <c r="H262">
        <v>4</v>
      </c>
      <c r="I262">
        <v>10</v>
      </c>
      <c r="J262">
        <f t="shared" ca="1" si="4"/>
        <v>0.13332999046017413</v>
      </c>
      <c r="L262">
        <f>COUNTIF($A$2:A262,A262)</f>
        <v>6</v>
      </c>
    </row>
    <row r="263" spans="1:12" x14ac:dyDescent="0.55000000000000004">
      <c r="A263" t="s">
        <v>174</v>
      </c>
      <c r="B263">
        <v>2.7E-2</v>
      </c>
      <c r="C263">
        <v>7.5</v>
      </c>
      <c r="D263">
        <v>8</v>
      </c>
      <c r="E263">
        <v>2.0794415420000001</v>
      </c>
      <c r="F263">
        <v>4</v>
      </c>
      <c r="G263">
        <v>3.173214846</v>
      </c>
      <c r="H263">
        <v>2</v>
      </c>
      <c r="I263">
        <v>10</v>
      </c>
      <c r="J263">
        <f t="shared" ca="1" si="4"/>
        <v>0.17227334772300917</v>
      </c>
      <c r="L263">
        <f>COUNTIF($A$2:A263,A263)</f>
        <v>9</v>
      </c>
    </row>
    <row r="264" spans="1:12" x14ac:dyDescent="0.55000000000000004">
      <c r="A264" t="s">
        <v>167</v>
      </c>
      <c r="B264">
        <v>5.3999999999999999E-2</v>
      </c>
      <c r="C264">
        <v>4.0999999999999996</v>
      </c>
      <c r="D264">
        <v>1</v>
      </c>
      <c r="E264">
        <v>0</v>
      </c>
      <c r="F264">
        <v>10</v>
      </c>
      <c r="G264">
        <v>1.1063694209999999</v>
      </c>
      <c r="H264">
        <v>3</v>
      </c>
      <c r="I264">
        <v>8</v>
      </c>
      <c r="J264">
        <f t="shared" ca="1" si="4"/>
        <v>0.68812226154094192</v>
      </c>
      <c r="L264">
        <f>COUNTIF($A$2:A264,A264)</f>
        <v>3</v>
      </c>
    </row>
    <row r="265" spans="1:12" x14ac:dyDescent="0.55000000000000004">
      <c r="A265" t="s">
        <v>186</v>
      </c>
      <c r="B265">
        <v>5.6000000000000001E-2</v>
      </c>
      <c r="C265">
        <v>7.75</v>
      </c>
      <c r="D265">
        <v>7</v>
      </c>
      <c r="E265">
        <v>1.9459101489999999</v>
      </c>
      <c r="F265">
        <v>6</v>
      </c>
      <c r="G265">
        <v>4.506836088</v>
      </c>
      <c r="H265">
        <v>3</v>
      </c>
      <c r="I265">
        <v>10</v>
      </c>
      <c r="J265">
        <f t="shared" ca="1" si="4"/>
        <v>0.82716243531669464</v>
      </c>
      <c r="L265">
        <f>COUNTIF($A$2:A265,A265)</f>
        <v>6</v>
      </c>
    </row>
    <row r="266" spans="1:12" x14ac:dyDescent="0.55000000000000004">
      <c r="A266" t="s">
        <v>66</v>
      </c>
      <c r="B266">
        <v>6.0999999999999999E-2</v>
      </c>
      <c r="C266">
        <v>5.5</v>
      </c>
      <c r="D266">
        <v>1</v>
      </c>
      <c r="E266">
        <v>0</v>
      </c>
      <c r="F266">
        <v>5</v>
      </c>
      <c r="G266">
        <v>2.082466766</v>
      </c>
      <c r="H266">
        <v>1</v>
      </c>
      <c r="I266">
        <v>7</v>
      </c>
      <c r="J266">
        <f t="shared" ca="1" si="4"/>
        <v>0.77284926857935743</v>
      </c>
      <c r="L266">
        <f>COUNTIF($A$2:A266,A266)</f>
        <v>4</v>
      </c>
    </row>
    <row r="267" spans="1:12" x14ac:dyDescent="0.55000000000000004">
      <c r="A267" t="s">
        <v>68</v>
      </c>
      <c r="B267">
        <v>6.0000000000000001E-3</v>
      </c>
      <c r="C267">
        <v>5.75</v>
      </c>
      <c r="D267">
        <v>1</v>
      </c>
      <c r="E267">
        <v>0</v>
      </c>
      <c r="F267">
        <v>9</v>
      </c>
      <c r="G267">
        <v>2.6238453700000002</v>
      </c>
      <c r="H267">
        <v>3</v>
      </c>
      <c r="I267">
        <v>7</v>
      </c>
      <c r="J267">
        <f t="shared" ca="1" si="4"/>
        <v>0.11572724903273268</v>
      </c>
      <c r="L267">
        <f>COUNTIF($A$2:A267,A267)</f>
        <v>3</v>
      </c>
    </row>
    <row r="268" spans="1:12" x14ac:dyDescent="0.55000000000000004">
      <c r="A268" t="s">
        <v>176</v>
      </c>
      <c r="B268">
        <v>1.7000000000000001E-2</v>
      </c>
      <c r="C268">
        <v>6.1</v>
      </c>
      <c r="D268">
        <v>37</v>
      </c>
      <c r="E268">
        <v>3.6109179130000002</v>
      </c>
      <c r="F268">
        <v>8</v>
      </c>
      <c r="G268">
        <v>1.476122012</v>
      </c>
      <c r="H268">
        <v>2</v>
      </c>
      <c r="I268">
        <v>10</v>
      </c>
      <c r="J268">
        <f t="shared" ca="1" si="4"/>
        <v>0.37087813602399167</v>
      </c>
      <c r="L268">
        <f>COUNTIF($A$2:A268,A268)</f>
        <v>6</v>
      </c>
    </row>
    <row r="269" spans="1:12" x14ac:dyDescent="0.55000000000000004">
      <c r="A269" t="s">
        <v>160</v>
      </c>
      <c r="B269">
        <v>0.02</v>
      </c>
      <c r="C269">
        <v>5.2</v>
      </c>
      <c r="D269">
        <v>1</v>
      </c>
      <c r="E269">
        <v>0</v>
      </c>
      <c r="F269">
        <v>4</v>
      </c>
      <c r="G269">
        <v>2.0667746519999999</v>
      </c>
      <c r="H269">
        <v>1</v>
      </c>
      <c r="I269">
        <v>8</v>
      </c>
      <c r="J269">
        <f t="shared" ca="1" si="4"/>
        <v>0.34356355973733943</v>
      </c>
      <c r="L269">
        <f>COUNTIF($A$2:A269,A269)</f>
        <v>4</v>
      </c>
    </row>
    <row r="270" spans="1:12" x14ac:dyDescent="0.55000000000000004">
      <c r="A270" t="s">
        <v>175</v>
      </c>
      <c r="B270">
        <v>1.7999999999999999E-2</v>
      </c>
      <c r="C270">
        <v>5.7</v>
      </c>
      <c r="D270">
        <v>9</v>
      </c>
      <c r="E270">
        <v>2.1972245770000001</v>
      </c>
      <c r="F270">
        <v>10</v>
      </c>
      <c r="G270">
        <v>0.41392047399999998</v>
      </c>
      <c r="H270">
        <v>3</v>
      </c>
      <c r="I270">
        <v>10</v>
      </c>
      <c r="J270">
        <f t="shared" ca="1" si="4"/>
        <v>0.38207046022336721</v>
      </c>
      <c r="L270">
        <f>COUNTIF($A$2:A270,A270)</f>
        <v>8</v>
      </c>
    </row>
    <row r="271" spans="1:12" x14ac:dyDescent="0.55000000000000004">
      <c r="A271" t="s">
        <v>164</v>
      </c>
      <c r="B271">
        <v>5.2999999999999999E-2</v>
      </c>
      <c r="C271">
        <v>6.05</v>
      </c>
      <c r="D271">
        <v>16</v>
      </c>
      <c r="E271">
        <v>2.7725887220000001</v>
      </c>
      <c r="F271">
        <v>6</v>
      </c>
      <c r="G271">
        <v>0.64339064099999999</v>
      </c>
      <c r="H271">
        <v>2</v>
      </c>
      <c r="I271">
        <v>8</v>
      </c>
      <c r="J271">
        <f t="shared" ca="1" si="4"/>
        <v>7.353179134292509E-2</v>
      </c>
      <c r="L271">
        <f>COUNTIF($A$2:A271,A271)</f>
        <v>4</v>
      </c>
    </row>
    <row r="272" spans="1:12" x14ac:dyDescent="0.55000000000000004">
      <c r="A272" t="s">
        <v>156</v>
      </c>
      <c r="B272">
        <v>5.2999999999999999E-2</v>
      </c>
      <c r="C272">
        <v>5.65</v>
      </c>
      <c r="D272">
        <v>11</v>
      </c>
      <c r="E272">
        <v>2.397895273</v>
      </c>
      <c r="F272">
        <v>4</v>
      </c>
      <c r="G272">
        <v>0.25150196200000002</v>
      </c>
      <c r="H272">
        <v>1</v>
      </c>
      <c r="I272">
        <v>8</v>
      </c>
      <c r="J272">
        <f t="shared" ca="1" si="4"/>
        <v>0.72755571979046874</v>
      </c>
      <c r="L272">
        <f>COUNTIF($A$2:A272,A272)</f>
        <v>6</v>
      </c>
    </row>
    <row r="273" spans="1:12" x14ac:dyDescent="0.55000000000000004">
      <c r="A273" t="s">
        <v>185</v>
      </c>
      <c r="B273">
        <v>5.1999999999999998E-2</v>
      </c>
      <c r="C273">
        <v>4.25</v>
      </c>
      <c r="D273">
        <v>23</v>
      </c>
      <c r="E273">
        <v>3.1354942160000001</v>
      </c>
      <c r="F273">
        <v>5</v>
      </c>
      <c r="G273">
        <v>1.4673793509999999</v>
      </c>
      <c r="H273">
        <v>1</v>
      </c>
      <c r="I273">
        <v>10</v>
      </c>
      <c r="J273">
        <f t="shared" ca="1" si="4"/>
        <v>0.48618716406733087</v>
      </c>
      <c r="L273">
        <f>COUNTIF($A$2:A273,A273)</f>
        <v>6</v>
      </c>
    </row>
    <row r="274" spans="1:12" x14ac:dyDescent="0.55000000000000004">
      <c r="A274" t="s">
        <v>182</v>
      </c>
      <c r="B274">
        <v>5.2999999999999999E-2</v>
      </c>
      <c r="C274">
        <v>6.7</v>
      </c>
      <c r="D274">
        <v>19</v>
      </c>
      <c r="E274">
        <v>2.9444389790000001</v>
      </c>
      <c r="F274">
        <v>3</v>
      </c>
      <c r="G274">
        <v>3.2498227179999999</v>
      </c>
      <c r="H274">
        <v>1</v>
      </c>
      <c r="I274">
        <v>10</v>
      </c>
      <c r="J274">
        <f t="shared" ca="1" si="4"/>
        <v>0.57501714390342218</v>
      </c>
      <c r="L274">
        <f>COUNTIF($A$2:A274,A274)</f>
        <v>6</v>
      </c>
    </row>
    <row r="275" spans="1:12" x14ac:dyDescent="0.55000000000000004">
      <c r="A275" t="s">
        <v>181</v>
      </c>
      <c r="B275">
        <v>0.05</v>
      </c>
      <c r="C275">
        <v>7.1</v>
      </c>
      <c r="D275">
        <v>10</v>
      </c>
      <c r="E275">
        <v>2.3025850929999998</v>
      </c>
      <c r="F275">
        <v>5</v>
      </c>
      <c r="G275">
        <v>-5.5492650999999997E-2</v>
      </c>
      <c r="H275">
        <v>1</v>
      </c>
      <c r="I275">
        <v>10</v>
      </c>
      <c r="J275">
        <f t="shared" ca="1" si="4"/>
        <v>0.92176535070381305</v>
      </c>
      <c r="L275">
        <f>COUNTIF($A$2:A275,A275)</f>
        <v>4</v>
      </c>
    </row>
    <row r="276" spans="1:12" x14ac:dyDescent="0.55000000000000004">
      <c r="A276" t="s">
        <v>136</v>
      </c>
      <c r="B276">
        <v>1.4E-2</v>
      </c>
      <c r="C276">
        <v>3.75</v>
      </c>
      <c r="D276">
        <v>27</v>
      </c>
      <c r="E276">
        <v>3.2958368660000001</v>
      </c>
      <c r="F276">
        <v>6</v>
      </c>
      <c r="G276">
        <v>2.2216989589999998</v>
      </c>
      <c r="H276">
        <v>2</v>
      </c>
      <c r="I276">
        <v>6</v>
      </c>
      <c r="J276">
        <f t="shared" ca="1" si="4"/>
        <v>0.29394565866298183</v>
      </c>
      <c r="L276">
        <f>COUNTIF($A$2:A276,A276)</f>
        <v>1</v>
      </c>
    </row>
    <row r="277" spans="1:12" x14ac:dyDescent="0.55000000000000004">
      <c r="A277" t="s">
        <v>183</v>
      </c>
      <c r="B277">
        <v>1.6E-2</v>
      </c>
      <c r="C277">
        <v>6.2</v>
      </c>
      <c r="D277">
        <v>36</v>
      </c>
      <c r="E277">
        <v>3.5835189380000001</v>
      </c>
      <c r="F277">
        <v>5</v>
      </c>
      <c r="G277">
        <v>3.1402849879999999</v>
      </c>
      <c r="H277">
        <v>1</v>
      </c>
      <c r="I277">
        <v>10</v>
      </c>
      <c r="J277">
        <f t="shared" ca="1" si="4"/>
        <v>0.44277997359588483</v>
      </c>
      <c r="L277">
        <f>COUNTIF($A$2:A277,A277)</f>
        <v>6</v>
      </c>
    </row>
    <row r="278" spans="1:12" x14ac:dyDescent="0.55000000000000004">
      <c r="A278" t="s">
        <v>154</v>
      </c>
      <c r="B278">
        <v>6.3E-2</v>
      </c>
      <c r="C278">
        <v>5</v>
      </c>
      <c r="D278">
        <v>3</v>
      </c>
      <c r="E278">
        <v>1.0986122890000001</v>
      </c>
      <c r="F278">
        <v>4</v>
      </c>
      <c r="G278">
        <v>2.468407682</v>
      </c>
      <c r="H278">
        <v>1</v>
      </c>
      <c r="I278">
        <v>8</v>
      </c>
      <c r="J278">
        <f t="shared" ca="1" si="4"/>
        <v>0.74956455554795109</v>
      </c>
      <c r="L278">
        <f>COUNTIF($A$2:A278,A278)</f>
        <v>2</v>
      </c>
    </row>
    <row r="279" spans="1:12" x14ac:dyDescent="0.55000000000000004">
      <c r="A279" t="s">
        <v>80</v>
      </c>
      <c r="B279">
        <v>0.01</v>
      </c>
      <c r="C279">
        <v>8.9499999999999993</v>
      </c>
      <c r="D279">
        <v>12</v>
      </c>
      <c r="E279">
        <v>2.4849066500000001</v>
      </c>
      <c r="F279">
        <v>6</v>
      </c>
      <c r="G279">
        <v>0.60184471799999995</v>
      </c>
      <c r="H279">
        <v>3</v>
      </c>
      <c r="I279">
        <v>7</v>
      </c>
      <c r="J279">
        <f t="shared" ca="1" si="4"/>
        <v>0.77459317262722083</v>
      </c>
      <c r="L279">
        <f>COUNTIF($A$2:A279,A279)</f>
        <v>3</v>
      </c>
    </row>
    <row r="280" spans="1:12" x14ac:dyDescent="0.55000000000000004">
      <c r="A280" t="s">
        <v>184</v>
      </c>
      <c r="B280">
        <v>1.0999999999999999E-2</v>
      </c>
      <c r="C280">
        <v>6.4</v>
      </c>
      <c r="D280">
        <v>1</v>
      </c>
      <c r="E280">
        <v>0</v>
      </c>
      <c r="F280">
        <v>9</v>
      </c>
      <c r="G280">
        <v>0.82453257899999999</v>
      </c>
      <c r="H280">
        <v>4</v>
      </c>
      <c r="I280">
        <v>10</v>
      </c>
      <c r="J280">
        <f t="shared" ca="1" si="4"/>
        <v>0.91926353181423071</v>
      </c>
      <c r="L280">
        <f>COUNTIF($A$2:A280,A280)</f>
        <v>8</v>
      </c>
    </row>
    <row r="281" spans="1:12" x14ac:dyDescent="0.55000000000000004">
      <c r="A281" t="s">
        <v>74</v>
      </c>
      <c r="B281">
        <v>5.5E-2</v>
      </c>
      <c r="C281">
        <v>6.55</v>
      </c>
      <c r="D281">
        <v>21</v>
      </c>
      <c r="E281">
        <v>3.044522438</v>
      </c>
      <c r="F281">
        <v>8</v>
      </c>
      <c r="G281">
        <v>1.7780737419999999</v>
      </c>
      <c r="H281">
        <v>2</v>
      </c>
      <c r="I281">
        <v>7</v>
      </c>
      <c r="J281">
        <f t="shared" ca="1" si="4"/>
        <v>0.86709712085556767</v>
      </c>
      <c r="L281">
        <f>COUNTIF($A$2:A281,A281)</f>
        <v>4</v>
      </c>
    </row>
    <row r="282" spans="1:12" x14ac:dyDescent="0.55000000000000004">
      <c r="A282" t="s">
        <v>164</v>
      </c>
      <c r="B282">
        <v>5.2999999999999999E-2</v>
      </c>
      <c r="C282">
        <v>6.05</v>
      </c>
      <c r="D282">
        <v>16</v>
      </c>
      <c r="E282">
        <v>2.7725887220000001</v>
      </c>
      <c r="F282">
        <v>6</v>
      </c>
      <c r="G282">
        <v>0.64339064099999999</v>
      </c>
      <c r="H282">
        <v>2</v>
      </c>
      <c r="I282">
        <v>8</v>
      </c>
      <c r="J282">
        <f t="shared" ca="1" si="4"/>
        <v>0.99110092910523562</v>
      </c>
      <c r="L282">
        <f>COUNTIF($A$2:A282,A282)</f>
        <v>5</v>
      </c>
    </row>
    <row r="283" spans="1:12" x14ac:dyDescent="0.55000000000000004">
      <c r="A283" t="s">
        <v>172</v>
      </c>
      <c r="B283">
        <v>5.6000000000000001E-2</v>
      </c>
      <c r="C283">
        <v>5.7</v>
      </c>
      <c r="D283">
        <v>9</v>
      </c>
      <c r="E283">
        <v>2.1972245770000001</v>
      </c>
      <c r="F283">
        <v>6</v>
      </c>
      <c r="G283">
        <v>1.876621885</v>
      </c>
      <c r="H283">
        <v>2</v>
      </c>
      <c r="I283">
        <v>10</v>
      </c>
      <c r="J283">
        <f t="shared" ca="1" si="4"/>
        <v>0.8591401635107706</v>
      </c>
      <c r="L283">
        <f>COUNTIF($A$2:A283,A283)</f>
        <v>6</v>
      </c>
    </row>
    <row r="284" spans="1:12" x14ac:dyDescent="0.55000000000000004">
      <c r="A284" t="s">
        <v>155</v>
      </c>
      <c r="B284">
        <v>2.5000000000000001E-2</v>
      </c>
      <c r="C284">
        <v>5.7</v>
      </c>
      <c r="D284">
        <v>10</v>
      </c>
      <c r="E284">
        <v>2.3025850929999998</v>
      </c>
      <c r="F284">
        <v>4</v>
      </c>
      <c r="G284">
        <v>2.287635077</v>
      </c>
      <c r="H284">
        <v>1</v>
      </c>
      <c r="I284">
        <v>8</v>
      </c>
      <c r="J284">
        <f t="shared" ca="1" si="4"/>
        <v>0.63371686896819113</v>
      </c>
      <c r="L284">
        <f>COUNTIF($A$2:A284,A284)</f>
        <v>3</v>
      </c>
    </row>
    <row r="285" spans="1:12" x14ac:dyDescent="0.55000000000000004">
      <c r="A285" t="s">
        <v>163</v>
      </c>
      <c r="B285">
        <v>2.4E-2</v>
      </c>
      <c r="C285">
        <v>2.7</v>
      </c>
      <c r="D285">
        <v>3</v>
      </c>
      <c r="E285">
        <v>1.0986122890000001</v>
      </c>
      <c r="F285">
        <v>7</v>
      </c>
      <c r="G285">
        <v>2.4116888830000001</v>
      </c>
      <c r="H285">
        <v>3</v>
      </c>
      <c r="I285">
        <v>8</v>
      </c>
      <c r="J285">
        <f t="shared" ca="1" si="4"/>
        <v>0.50238958309905479</v>
      </c>
      <c r="L285">
        <f>COUNTIF($A$2:A285,A285)</f>
        <v>4</v>
      </c>
    </row>
    <row r="286" spans="1:12" x14ac:dyDescent="0.55000000000000004">
      <c r="A286" t="s">
        <v>167</v>
      </c>
      <c r="B286">
        <v>5.3999999999999999E-2</v>
      </c>
      <c r="C286">
        <v>4.0999999999999996</v>
      </c>
      <c r="D286">
        <v>1</v>
      </c>
      <c r="E286">
        <v>0</v>
      </c>
      <c r="F286">
        <v>10</v>
      </c>
      <c r="G286">
        <v>1.1063694209999999</v>
      </c>
      <c r="H286">
        <v>3</v>
      </c>
      <c r="I286">
        <v>8</v>
      </c>
      <c r="J286">
        <f t="shared" ca="1" si="4"/>
        <v>0.22928896089425455</v>
      </c>
      <c r="L286">
        <f>COUNTIF($A$2:A286,A286)</f>
        <v>4</v>
      </c>
    </row>
    <row r="287" spans="1:12" x14ac:dyDescent="0.55000000000000004">
      <c r="A287" t="s">
        <v>68</v>
      </c>
      <c r="B287">
        <v>6.0000000000000001E-3</v>
      </c>
      <c r="C287">
        <v>5.75</v>
      </c>
      <c r="D287">
        <v>1</v>
      </c>
      <c r="E287">
        <v>0</v>
      </c>
      <c r="F287">
        <v>9</v>
      </c>
      <c r="G287">
        <v>2.6238453700000002</v>
      </c>
      <c r="H287">
        <v>3</v>
      </c>
      <c r="I287">
        <v>7</v>
      </c>
      <c r="J287">
        <f t="shared" ca="1" si="4"/>
        <v>0.65326825374079178</v>
      </c>
      <c r="L287">
        <f>COUNTIF($A$2:A287,A287)</f>
        <v>4</v>
      </c>
    </row>
    <row r="288" spans="1:12" x14ac:dyDescent="0.55000000000000004">
      <c r="A288" t="s">
        <v>162</v>
      </c>
      <c r="B288">
        <v>5.0000000000000001E-3</v>
      </c>
      <c r="C288">
        <v>6.05</v>
      </c>
      <c r="D288">
        <v>5</v>
      </c>
      <c r="E288">
        <v>1.609437912</v>
      </c>
      <c r="F288">
        <v>7</v>
      </c>
      <c r="G288">
        <v>5.1818291160000003</v>
      </c>
      <c r="H288">
        <v>2</v>
      </c>
      <c r="I288">
        <v>8</v>
      </c>
      <c r="J288">
        <f t="shared" ca="1" si="4"/>
        <v>9.9143324861436732E-2</v>
      </c>
      <c r="L288">
        <f>COUNTIF($A$2:A288,A288)</f>
        <v>6</v>
      </c>
    </row>
    <row r="289" spans="1:12" x14ac:dyDescent="0.55000000000000004">
      <c r="A289" t="s">
        <v>70</v>
      </c>
      <c r="B289">
        <v>5.1999999999999998E-2</v>
      </c>
      <c r="C289">
        <v>6.2</v>
      </c>
      <c r="D289">
        <v>24</v>
      </c>
      <c r="E289">
        <v>3.1780538300000001</v>
      </c>
      <c r="F289">
        <v>6</v>
      </c>
      <c r="G289">
        <v>0.84706338400000003</v>
      </c>
      <c r="H289">
        <v>2</v>
      </c>
      <c r="I289">
        <v>7</v>
      </c>
      <c r="J289">
        <f t="shared" ca="1" si="4"/>
        <v>0.38918419876392252</v>
      </c>
      <c r="L289">
        <f>COUNTIF($A$2:A289,A289)</f>
        <v>5</v>
      </c>
    </row>
    <row r="290" spans="1:12" x14ac:dyDescent="0.55000000000000004">
      <c r="A290" t="s">
        <v>74</v>
      </c>
      <c r="B290">
        <v>5.5E-2</v>
      </c>
      <c r="C290">
        <v>6.55</v>
      </c>
      <c r="D290">
        <v>21</v>
      </c>
      <c r="E290">
        <v>3.044522438</v>
      </c>
      <c r="F290">
        <v>8</v>
      </c>
      <c r="G290">
        <v>1.7780737419999999</v>
      </c>
      <c r="H290">
        <v>2</v>
      </c>
      <c r="I290">
        <v>7</v>
      </c>
      <c r="J290">
        <f t="shared" ca="1" si="4"/>
        <v>0.38736622230200968</v>
      </c>
      <c r="L290">
        <f>COUNTIF($A$2:A290,A290)</f>
        <v>5</v>
      </c>
    </row>
    <row r="291" spans="1:12" x14ac:dyDescent="0.55000000000000004">
      <c r="A291" t="s">
        <v>171</v>
      </c>
      <c r="B291">
        <v>5.5E-2</v>
      </c>
      <c r="C291">
        <v>4.4000000000000004</v>
      </c>
      <c r="D291">
        <v>1</v>
      </c>
      <c r="E291">
        <v>0</v>
      </c>
      <c r="F291">
        <v>6</v>
      </c>
      <c r="G291">
        <v>1.400596964</v>
      </c>
      <c r="H291">
        <v>2</v>
      </c>
      <c r="I291">
        <v>10</v>
      </c>
      <c r="J291">
        <f t="shared" ca="1" si="4"/>
        <v>0.50928111316008529</v>
      </c>
      <c r="L291">
        <f>COUNTIF($A$2:A291,A291)</f>
        <v>6</v>
      </c>
    </row>
    <row r="292" spans="1:12" x14ac:dyDescent="0.55000000000000004">
      <c r="A292" t="s">
        <v>160</v>
      </c>
      <c r="B292">
        <v>0.02</v>
      </c>
      <c r="C292">
        <v>5.2</v>
      </c>
      <c r="D292">
        <v>1</v>
      </c>
      <c r="E292">
        <v>0</v>
      </c>
      <c r="F292">
        <v>4</v>
      </c>
      <c r="G292">
        <v>2.0667746519999999</v>
      </c>
      <c r="H292">
        <v>1</v>
      </c>
      <c r="I292">
        <v>8</v>
      </c>
      <c r="J292">
        <f t="shared" ca="1" si="4"/>
        <v>0.89193323933041757</v>
      </c>
      <c r="L292">
        <f>COUNTIF($A$2:A292,A292)</f>
        <v>5</v>
      </c>
    </row>
    <row r="293" spans="1:12" x14ac:dyDescent="0.55000000000000004">
      <c r="A293" t="s">
        <v>172</v>
      </c>
      <c r="B293">
        <v>5.6000000000000001E-2</v>
      </c>
      <c r="C293">
        <v>5.7</v>
      </c>
      <c r="D293">
        <v>9</v>
      </c>
      <c r="E293">
        <v>2.1972245770000001</v>
      </c>
      <c r="F293">
        <v>6</v>
      </c>
      <c r="G293">
        <v>1.876621885</v>
      </c>
      <c r="H293">
        <v>2</v>
      </c>
      <c r="I293">
        <v>10</v>
      </c>
      <c r="J293">
        <f t="shared" ca="1" si="4"/>
        <v>0.62800423258683558</v>
      </c>
      <c r="L293">
        <f>COUNTIF($A$2:A293,A293)</f>
        <v>7</v>
      </c>
    </row>
    <row r="294" spans="1:12" x14ac:dyDescent="0.55000000000000004">
      <c r="A294" t="s">
        <v>181</v>
      </c>
      <c r="B294">
        <v>0.05</v>
      </c>
      <c r="C294">
        <v>7.1</v>
      </c>
      <c r="D294">
        <v>10</v>
      </c>
      <c r="E294">
        <v>2.3025850929999998</v>
      </c>
      <c r="F294">
        <v>5</v>
      </c>
      <c r="G294">
        <v>-5.5492650999999997E-2</v>
      </c>
      <c r="H294">
        <v>1</v>
      </c>
      <c r="I294">
        <v>10</v>
      </c>
      <c r="J294">
        <f t="shared" ca="1" si="4"/>
        <v>0.44652784967049908</v>
      </c>
      <c r="L294">
        <f>COUNTIF($A$2:A294,A294)</f>
        <v>5</v>
      </c>
    </row>
    <row r="295" spans="1:12" x14ac:dyDescent="0.55000000000000004">
      <c r="A295" t="s">
        <v>69</v>
      </c>
      <c r="B295">
        <v>1.0999999999999999E-2</v>
      </c>
      <c r="C295">
        <v>6.1</v>
      </c>
      <c r="D295">
        <v>144</v>
      </c>
      <c r="E295">
        <v>4.9698133000000002</v>
      </c>
      <c r="F295">
        <v>6</v>
      </c>
      <c r="G295">
        <v>2.4203688099999998</v>
      </c>
      <c r="H295">
        <v>1</v>
      </c>
      <c r="I295">
        <v>7</v>
      </c>
      <c r="J295">
        <f t="shared" ca="1" si="4"/>
        <v>0.55832144013065022</v>
      </c>
      <c r="L295">
        <f>COUNTIF($A$2:A295,A295)</f>
        <v>3</v>
      </c>
    </row>
    <row r="296" spans="1:12" x14ac:dyDescent="0.55000000000000004">
      <c r="A296" t="s">
        <v>76</v>
      </c>
      <c r="B296">
        <v>1.4999999999999999E-2</v>
      </c>
      <c r="C296">
        <v>3.7</v>
      </c>
      <c r="D296">
        <v>11</v>
      </c>
      <c r="E296">
        <v>2.397895273</v>
      </c>
      <c r="F296">
        <v>4</v>
      </c>
      <c r="G296">
        <v>-2.0613042830000001</v>
      </c>
      <c r="H296">
        <v>1</v>
      </c>
      <c r="I296">
        <v>7</v>
      </c>
      <c r="J296">
        <f t="shared" ca="1" si="4"/>
        <v>0.20920798842124844</v>
      </c>
      <c r="L296">
        <f>COUNTIF($A$2:A296,A296)</f>
        <v>3</v>
      </c>
    </row>
    <row r="297" spans="1:12" x14ac:dyDescent="0.55000000000000004">
      <c r="A297" t="s">
        <v>147</v>
      </c>
      <c r="B297">
        <v>0.02</v>
      </c>
      <c r="C297">
        <v>7.4</v>
      </c>
      <c r="D297">
        <v>24</v>
      </c>
      <c r="E297">
        <v>3.1780538300000001</v>
      </c>
      <c r="F297">
        <v>5</v>
      </c>
      <c r="G297">
        <v>1.349468439</v>
      </c>
      <c r="H297">
        <v>1</v>
      </c>
      <c r="I297">
        <v>6</v>
      </c>
      <c r="J297">
        <f t="shared" ca="1" si="4"/>
        <v>0.27271511963303829</v>
      </c>
      <c r="L297">
        <f>COUNTIF($A$2:A297,A297)</f>
        <v>3</v>
      </c>
    </row>
    <row r="298" spans="1:12" x14ac:dyDescent="0.55000000000000004">
      <c r="A298" t="s">
        <v>184</v>
      </c>
      <c r="B298">
        <v>1.0999999999999999E-2</v>
      </c>
      <c r="C298">
        <v>6.4</v>
      </c>
      <c r="D298">
        <v>1</v>
      </c>
      <c r="E298">
        <v>0</v>
      </c>
      <c r="F298">
        <v>9</v>
      </c>
      <c r="G298">
        <v>0.82453257899999999</v>
      </c>
      <c r="H298">
        <v>4</v>
      </c>
      <c r="I298">
        <v>10</v>
      </c>
      <c r="J298">
        <f t="shared" ca="1" si="4"/>
        <v>0.4280246381116527</v>
      </c>
      <c r="L298">
        <f>COUNTIF($A$2:A298,A298)</f>
        <v>9</v>
      </c>
    </row>
    <row r="299" spans="1:12" x14ac:dyDescent="0.55000000000000004">
      <c r="A299" t="s">
        <v>150</v>
      </c>
      <c r="B299">
        <v>5.0999999999999997E-2</v>
      </c>
      <c r="C299">
        <v>8.1</v>
      </c>
      <c r="D299">
        <v>5</v>
      </c>
      <c r="E299">
        <v>1.609437912</v>
      </c>
      <c r="F299">
        <v>6</v>
      </c>
      <c r="G299">
        <v>0.863295233</v>
      </c>
      <c r="H299">
        <v>3</v>
      </c>
      <c r="I299">
        <v>6</v>
      </c>
      <c r="J299">
        <f t="shared" ca="1" si="4"/>
        <v>0.66273533681109398</v>
      </c>
      <c r="L299">
        <f>COUNTIF($A$2:A299,A299)</f>
        <v>3</v>
      </c>
    </row>
    <row r="300" spans="1:12" x14ac:dyDescent="0.55000000000000004">
      <c r="A300" t="s">
        <v>163</v>
      </c>
      <c r="B300">
        <v>2.4E-2</v>
      </c>
      <c r="C300">
        <v>2.7</v>
      </c>
      <c r="D300">
        <v>3</v>
      </c>
      <c r="E300">
        <v>1.0986122890000001</v>
      </c>
      <c r="F300">
        <v>7</v>
      </c>
      <c r="G300">
        <v>2.4116888830000001</v>
      </c>
      <c r="H300">
        <v>3</v>
      </c>
      <c r="I300">
        <v>8</v>
      </c>
      <c r="J300">
        <f t="shared" ca="1" si="4"/>
        <v>0.46867822534057013</v>
      </c>
      <c r="L300">
        <f>COUNTIF($A$2:A300,A300)</f>
        <v>5</v>
      </c>
    </row>
    <row r="301" spans="1:12" x14ac:dyDescent="0.55000000000000004">
      <c r="A301" t="s">
        <v>75</v>
      </c>
      <c r="B301">
        <v>1.9E-2</v>
      </c>
      <c r="C301">
        <v>7.35</v>
      </c>
      <c r="D301">
        <v>19</v>
      </c>
      <c r="E301">
        <v>2.9444389790000001</v>
      </c>
      <c r="F301">
        <v>4</v>
      </c>
      <c r="G301">
        <v>1.3890640990000001</v>
      </c>
      <c r="H301">
        <v>2</v>
      </c>
      <c r="I301">
        <v>7</v>
      </c>
      <c r="J301">
        <f t="shared" ca="1" si="4"/>
        <v>0.86884912027018291</v>
      </c>
      <c r="L301">
        <f>COUNTIF($A$2:A301,A301)</f>
        <v>3</v>
      </c>
    </row>
    <row r="302" spans="1:12" x14ac:dyDescent="0.55000000000000004">
      <c r="A302" t="s">
        <v>158</v>
      </c>
      <c r="B302">
        <v>6.0999999999999999E-2</v>
      </c>
      <c r="C302">
        <v>6.4</v>
      </c>
      <c r="D302">
        <v>4</v>
      </c>
      <c r="E302">
        <v>1.386294361</v>
      </c>
      <c r="F302">
        <v>7</v>
      </c>
      <c r="G302">
        <v>0.40697080400000002</v>
      </c>
      <c r="H302">
        <v>2</v>
      </c>
      <c r="I302">
        <v>8</v>
      </c>
      <c r="J302">
        <f t="shared" ca="1" si="4"/>
        <v>0.95482341169277118</v>
      </c>
      <c r="L302">
        <f>COUNTIF($A$2:A302,A302)</f>
        <v>5</v>
      </c>
    </row>
    <row r="303" spans="1:12" x14ac:dyDescent="0.55000000000000004">
      <c r="A303" t="s">
        <v>185</v>
      </c>
      <c r="B303">
        <v>5.1999999999999998E-2</v>
      </c>
      <c r="C303">
        <v>4.25</v>
      </c>
      <c r="D303">
        <v>23</v>
      </c>
      <c r="E303">
        <v>3.1354942160000001</v>
      </c>
      <c r="F303">
        <v>5</v>
      </c>
      <c r="G303">
        <v>1.4673793509999999</v>
      </c>
      <c r="H303">
        <v>1</v>
      </c>
      <c r="I303">
        <v>10</v>
      </c>
      <c r="J303">
        <f t="shared" ca="1" si="4"/>
        <v>0.91656340951295567</v>
      </c>
      <c r="L303">
        <f>COUNTIF($A$2:A303,A303)</f>
        <v>7</v>
      </c>
    </row>
    <row r="304" spans="1:12" x14ac:dyDescent="0.55000000000000004">
      <c r="A304" t="s">
        <v>137</v>
      </c>
      <c r="B304">
        <v>2.5999999999999999E-2</v>
      </c>
      <c r="C304">
        <v>4.3</v>
      </c>
      <c r="D304">
        <v>1</v>
      </c>
      <c r="E304">
        <v>0</v>
      </c>
      <c r="F304">
        <v>8</v>
      </c>
      <c r="G304">
        <v>0.526637511</v>
      </c>
      <c r="H304">
        <v>3</v>
      </c>
      <c r="I304">
        <v>6</v>
      </c>
      <c r="J304">
        <f t="shared" ca="1" si="4"/>
        <v>0.61600499248889018</v>
      </c>
      <c r="L304">
        <f>COUNTIF($A$2:A304,A304)</f>
        <v>2</v>
      </c>
    </row>
    <row r="305" spans="1:12" x14ac:dyDescent="0.55000000000000004">
      <c r="A305" t="s">
        <v>72</v>
      </c>
      <c r="B305">
        <v>0.02</v>
      </c>
      <c r="C305">
        <v>4.75</v>
      </c>
      <c r="D305">
        <v>8</v>
      </c>
      <c r="E305">
        <v>2.0794415420000001</v>
      </c>
      <c r="F305">
        <v>5</v>
      </c>
      <c r="G305">
        <v>3.7082065389999999</v>
      </c>
      <c r="H305">
        <v>2</v>
      </c>
      <c r="I305">
        <v>7</v>
      </c>
      <c r="J305">
        <f t="shared" ca="1" si="4"/>
        <v>0.36222768987249165</v>
      </c>
      <c r="L305">
        <f>COUNTIF($A$2:A305,A305)</f>
        <v>1</v>
      </c>
    </row>
    <row r="306" spans="1:12" x14ac:dyDescent="0.55000000000000004">
      <c r="A306" t="s">
        <v>65</v>
      </c>
      <c r="B306">
        <v>5.8999999999999997E-2</v>
      </c>
      <c r="C306">
        <v>6.05</v>
      </c>
      <c r="D306">
        <v>2</v>
      </c>
      <c r="E306">
        <v>0.69314718099999995</v>
      </c>
      <c r="F306">
        <v>9</v>
      </c>
      <c r="G306">
        <v>1.03951126</v>
      </c>
      <c r="H306">
        <v>3</v>
      </c>
      <c r="I306">
        <v>7</v>
      </c>
      <c r="J306">
        <f t="shared" ca="1" si="4"/>
        <v>5.6414301087715502E-2</v>
      </c>
      <c r="L306">
        <f>COUNTIF($A$2:A306,A306)</f>
        <v>2</v>
      </c>
    </row>
    <row r="307" spans="1:12" x14ac:dyDescent="0.55000000000000004">
      <c r="A307" t="s">
        <v>153</v>
      </c>
      <c r="B307">
        <v>0.06</v>
      </c>
      <c r="C307">
        <v>6.1</v>
      </c>
      <c r="D307">
        <v>1</v>
      </c>
      <c r="E307">
        <v>0</v>
      </c>
      <c r="F307">
        <v>7</v>
      </c>
      <c r="G307">
        <v>0.49112755400000002</v>
      </c>
      <c r="H307">
        <v>2</v>
      </c>
      <c r="I307">
        <v>8</v>
      </c>
      <c r="J307">
        <f t="shared" ca="1" si="4"/>
        <v>0.65398606647502899</v>
      </c>
      <c r="L307">
        <f>COUNTIF($A$2:A307,A307)</f>
        <v>7</v>
      </c>
    </row>
    <row r="308" spans="1:12" x14ac:dyDescent="0.55000000000000004">
      <c r="A308" t="s">
        <v>183</v>
      </c>
      <c r="B308">
        <v>1.6E-2</v>
      </c>
      <c r="C308">
        <v>6.2</v>
      </c>
      <c r="D308">
        <v>36</v>
      </c>
      <c r="E308">
        <v>3.5835189380000001</v>
      </c>
      <c r="F308">
        <v>5</v>
      </c>
      <c r="G308">
        <v>3.1402849879999999</v>
      </c>
      <c r="H308">
        <v>1</v>
      </c>
      <c r="I308">
        <v>10</v>
      </c>
      <c r="J308">
        <f t="shared" ca="1" si="4"/>
        <v>0.15859339902383707</v>
      </c>
      <c r="L308">
        <f>COUNTIF($A$2:A308,A308)</f>
        <v>7</v>
      </c>
    </row>
    <row r="309" spans="1:12" x14ac:dyDescent="0.55000000000000004">
      <c r="A309" t="s">
        <v>169</v>
      </c>
      <c r="B309">
        <v>5.1999999999999998E-2</v>
      </c>
      <c r="C309">
        <v>4.5</v>
      </c>
      <c r="D309">
        <v>33</v>
      </c>
      <c r="E309">
        <v>3.496507561</v>
      </c>
      <c r="F309">
        <v>3</v>
      </c>
      <c r="G309">
        <v>3.1988310530000001</v>
      </c>
      <c r="H309">
        <v>1</v>
      </c>
      <c r="I309">
        <v>8</v>
      </c>
      <c r="J309">
        <f t="shared" ca="1" si="4"/>
        <v>0.20591715731054094</v>
      </c>
      <c r="L309">
        <f>COUNTIF($A$2:A309,A309)</f>
        <v>6</v>
      </c>
    </row>
    <row r="310" spans="1:12" x14ac:dyDescent="0.55000000000000004">
      <c r="A310" t="s">
        <v>161</v>
      </c>
      <c r="B310">
        <v>6.6000000000000003E-2</v>
      </c>
      <c r="C310">
        <v>6.95</v>
      </c>
      <c r="D310">
        <v>24</v>
      </c>
      <c r="E310">
        <v>3.1780538300000001</v>
      </c>
      <c r="F310">
        <v>4</v>
      </c>
      <c r="G310">
        <v>3.3497362110000002</v>
      </c>
      <c r="H310">
        <v>1</v>
      </c>
      <c r="I310">
        <v>8</v>
      </c>
      <c r="J310">
        <f t="shared" ca="1" si="4"/>
        <v>4.0656615266832508E-2</v>
      </c>
      <c r="L310">
        <f>COUNTIF($A$2:A310,A310)</f>
        <v>6</v>
      </c>
    </row>
    <row r="311" spans="1:12" x14ac:dyDescent="0.55000000000000004">
      <c r="A311" t="s">
        <v>165</v>
      </c>
      <c r="B311">
        <v>1.6E-2</v>
      </c>
      <c r="C311">
        <v>8.65</v>
      </c>
      <c r="D311">
        <v>24</v>
      </c>
      <c r="E311">
        <v>3.1780538300000001</v>
      </c>
      <c r="F311">
        <v>5</v>
      </c>
      <c r="G311">
        <v>3.6144332380000002</v>
      </c>
      <c r="H311">
        <v>1</v>
      </c>
      <c r="I311">
        <v>8</v>
      </c>
      <c r="J311">
        <f t="shared" ca="1" si="4"/>
        <v>0.31803450673244571</v>
      </c>
      <c r="L311">
        <f>COUNTIF($A$2:A311,A311)</f>
        <v>4</v>
      </c>
    </row>
    <row r="312" spans="1:12" x14ac:dyDescent="0.55000000000000004">
      <c r="A312" s="1" t="s">
        <v>54</v>
      </c>
      <c r="B312" s="1">
        <v>1.7000000000000001E-2</v>
      </c>
      <c r="C312" s="1">
        <v>5</v>
      </c>
      <c r="D312" s="1">
        <v>6</v>
      </c>
      <c r="E312" s="1">
        <v>1.791759469</v>
      </c>
      <c r="F312" s="1">
        <v>6</v>
      </c>
      <c r="G312" s="1">
        <v>-0.695929452</v>
      </c>
      <c r="H312" s="1">
        <v>2</v>
      </c>
      <c r="I312" s="1">
        <v>2</v>
      </c>
      <c r="J312">
        <f t="shared" ca="1" si="4"/>
        <v>5.3560887237235622E-2</v>
      </c>
      <c r="L312">
        <f>COUNTIF($A$2:A312,A312)</f>
        <v>1</v>
      </c>
    </row>
    <row r="313" spans="1:12" x14ac:dyDescent="0.55000000000000004">
      <c r="A313" t="s">
        <v>187</v>
      </c>
      <c r="B313">
        <v>2.5999999999999999E-2</v>
      </c>
      <c r="C313">
        <v>2.1</v>
      </c>
      <c r="D313">
        <v>1</v>
      </c>
      <c r="E313">
        <v>0</v>
      </c>
      <c r="F313">
        <v>8</v>
      </c>
      <c r="G313">
        <v>2.1033899690000002</v>
      </c>
      <c r="H313">
        <v>3</v>
      </c>
      <c r="I313">
        <v>10</v>
      </c>
      <c r="J313">
        <f t="shared" ca="1" si="4"/>
        <v>0.77235220842129026</v>
      </c>
      <c r="L313">
        <f>COUNTIF($A$2:A313,A313)</f>
        <v>4</v>
      </c>
    </row>
    <row r="314" spans="1:12" x14ac:dyDescent="0.55000000000000004">
      <c r="A314" t="s">
        <v>173</v>
      </c>
      <c r="B314">
        <v>7.2999999999999995E-2</v>
      </c>
      <c r="C314">
        <v>4.9000000000000004</v>
      </c>
      <c r="D314">
        <v>7</v>
      </c>
      <c r="E314">
        <v>1.9459101489999999</v>
      </c>
      <c r="F314">
        <v>5</v>
      </c>
      <c r="G314">
        <v>0.58416263999999996</v>
      </c>
      <c r="H314">
        <v>1</v>
      </c>
      <c r="I314">
        <v>10</v>
      </c>
      <c r="J314">
        <f t="shared" ca="1" si="4"/>
        <v>0.86899109068267832</v>
      </c>
      <c r="L314">
        <f>COUNTIF($A$2:A314,A314)</f>
        <v>5</v>
      </c>
    </row>
    <row r="315" spans="1:12" x14ac:dyDescent="0.55000000000000004">
      <c r="A315" t="s">
        <v>176</v>
      </c>
      <c r="B315">
        <v>1.7000000000000001E-2</v>
      </c>
      <c r="C315">
        <v>6.1</v>
      </c>
      <c r="D315">
        <v>37</v>
      </c>
      <c r="E315">
        <v>3.6109179130000002</v>
      </c>
      <c r="F315">
        <v>8</v>
      </c>
      <c r="G315">
        <v>1.476122012</v>
      </c>
      <c r="H315">
        <v>2</v>
      </c>
      <c r="I315">
        <v>10</v>
      </c>
      <c r="J315">
        <f t="shared" ca="1" si="4"/>
        <v>0.64044101518445296</v>
      </c>
      <c r="L315">
        <f>COUNTIF($A$2:A315,A315)</f>
        <v>7</v>
      </c>
    </row>
    <row r="316" spans="1:12" x14ac:dyDescent="0.55000000000000004">
      <c r="A316" t="s">
        <v>65</v>
      </c>
      <c r="B316">
        <v>5.8999999999999997E-2</v>
      </c>
      <c r="C316">
        <v>6.05</v>
      </c>
      <c r="D316">
        <v>2</v>
      </c>
      <c r="E316">
        <v>0.69314718099999995</v>
      </c>
      <c r="F316">
        <v>9</v>
      </c>
      <c r="G316">
        <v>1.03951126</v>
      </c>
      <c r="H316">
        <v>3</v>
      </c>
      <c r="I316">
        <v>7</v>
      </c>
      <c r="J316">
        <f t="shared" ca="1" si="4"/>
        <v>0.47406263836789619</v>
      </c>
      <c r="L316">
        <f>COUNTIF($A$2:A316,A316)</f>
        <v>3</v>
      </c>
    </row>
    <row r="317" spans="1:12" x14ac:dyDescent="0.55000000000000004">
      <c r="A317" t="s">
        <v>187</v>
      </c>
      <c r="B317">
        <v>2.5999999999999999E-2</v>
      </c>
      <c r="C317">
        <v>2.1</v>
      </c>
      <c r="D317">
        <v>1</v>
      </c>
      <c r="E317">
        <v>0</v>
      </c>
      <c r="F317">
        <v>8</v>
      </c>
      <c r="G317">
        <v>2.1033899690000002</v>
      </c>
      <c r="H317">
        <v>3</v>
      </c>
      <c r="I317">
        <v>10</v>
      </c>
      <c r="J317">
        <f t="shared" ca="1" si="4"/>
        <v>4.7321454626294224E-2</v>
      </c>
      <c r="L317">
        <f>COUNTIF($A$2:A317,A317)</f>
        <v>5</v>
      </c>
    </row>
    <row r="318" spans="1:12" x14ac:dyDescent="0.55000000000000004">
      <c r="A318" t="s">
        <v>138</v>
      </c>
      <c r="B318">
        <v>1.4E-2</v>
      </c>
      <c r="C318">
        <v>6.85</v>
      </c>
      <c r="D318">
        <v>7</v>
      </c>
      <c r="E318">
        <v>1.9459101489999999</v>
      </c>
      <c r="F318">
        <v>3</v>
      </c>
      <c r="G318">
        <v>4.4504567450000003</v>
      </c>
      <c r="H318">
        <v>1</v>
      </c>
      <c r="I318">
        <v>6</v>
      </c>
      <c r="J318">
        <f t="shared" ca="1" si="4"/>
        <v>0.91573426903910238</v>
      </c>
      <c r="L318">
        <f>COUNTIF($A$2:A318,A318)</f>
        <v>1</v>
      </c>
    </row>
    <row r="319" spans="1:12" x14ac:dyDescent="0.55000000000000004">
      <c r="A319" t="s">
        <v>144</v>
      </c>
      <c r="B319">
        <v>2.1999999999999999E-2</v>
      </c>
      <c r="C319">
        <v>6.8</v>
      </c>
      <c r="D319">
        <v>10</v>
      </c>
      <c r="E319">
        <v>2.3025850929999998</v>
      </c>
      <c r="F319">
        <v>8</v>
      </c>
      <c r="G319">
        <v>2.0641682819999998</v>
      </c>
      <c r="H319">
        <v>2</v>
      </c>
      <c r="I319">
        <v>6</v>
      </c>
      <c r="J319">
        <f t="shared" ca="1" si="4"/>
        <v>0.51754987125985841</v>
      </c>
      <c r="L319">
        <f>COUNTIF($A$2:A319,A319)</f>
        <v>2</v>
      </c>
    </row>
    <row r="320" spans="1:12" x14ac:dyDescent="0.55000000000000004">
      <c r="A320" s="1" t="s">
        <v>60</v>
      </c>
      <c r="B320" s="1">
        <v>2.3E-2</v>
      </c>
      <c r="C320" s="1">
        <v>7.25</v>
      </c>
      <c r="D320" s="1">
        <v>2</v>
      </c>
      <c r="E320" s="1">
        <v>0.69314718099999995</v>
      </c>
      <c r="F320" s="1">
        <v>6</v>
      </c>
      <c r="G320" s="1">
        <v>3.2400912829999999</v>
      </c>
      <c r="H320" s="1">
        <v>1</v>
      </c>
      <c r="I320" s="1">
        <v>2</v>
      </c>
      <c r="J320">
        <f t="shared" ca="1" si="4"/>
        <v>0.56728489503679025</v>
      </c>
      <c r="L320">
        <f>COUNTIF($A$2:A320,A320)</f>
        <v>1</v>
      </c>
    </row>
    <row r="321" spans="1:12" x14ac:dyDescent="0.55000000000000004">
      <c r="A321" t="s">
        <v>136</v>
      </c>
      <c r="B321">
        <v>1.4E-2</v>
      </c>
      <c r="C321">
        <v>3.75</v>
      </c>
      <c r="D321">
        <v>27</v>
      </c>
      <c r="E321">
        <v>3.2958368660000001</v>
      </c>
      <c r="F321">
        <v>6</v>
      </c>
      <c r="G321">
        <v>2.2216989589999998</v>
      </c>
      <c r="H321">
        <v>2</v>
      </c>
      <c r="I321">
        <v>6</v>
      </c>
      <c r="J321">
        <f t="shared" ca="1" si="4"/>
        <v>0.26158431904890811</v>
      </c>
      <c r="L321">
        <f>COUNTIF($A$2:A321,A321)</f>
        <v>2</v>
      </c>
    </row>
    <row r="322" spans="1:12" x14ac:dyDescent="0.55000000000000004">
      <c r="A322" t="s">
        <v>176</v>
      </c>
      <c r="B322">
        <v>1.7000000000000001E-2</v>
      </c>
      <c r="C322">
        <v>6.1</v>
      </c>
      <c r="D322">
        <v>37</v>
      </c>
      <c r="E322">
        <v>3.6109179130000002</v>
      </c>
      <c r="F322">
        <v>8</v>
      </c>
      <c r="G322">
        <v>1.476122012</v>
      </c>
      <c r="H322">
        <v>2</v>
      </c>
      <c r="I322">
        <v>10</v>
      </c>
      <c r="J322">
        <f t="shared" ref="J322:J385" ca="1" si="5">RAND()</f>
        <v>0.57685603710375644</v>
      </c>
      <c r="L322">
        <f>COUNTIF($A$2:A322,A322)</f>
        <v>8</v>
      </c>
    </row>
    <row r="323" spans="1:12" x14ac:dyDescent="0.55000000000000004">
      <c r="A323" t="s">
        <v>163</v>
      </c>
      <c r="B323">
        <v>2.4E-2</v>
      </c>
      <c r="C323">
        <v>2.7</v>
      </c>
      <c r="D323">
        <v>3</v>
      </c>
      <c r="E323">
        <v>1.0986122890000001</v>
      </c>
      <c r="F323">
        <v>7</v>
      </c>
      <c r="G323">
        <v>2.4116888830000001</v>
      </c>
      <c r="H323">
        <v>3</v>
      </c>
      <c r="I323">
        <v>8</v>
      </c>
      <c r="J323">
        <f t="shared" ca="1" si="5"/>
        <v>0.29144349647365331</v>
      </c>
      <c r="L323">
        <f>COUNTIF($A$2:A323,A323)</f>
        <v>6</v>
      </c>
    </row>
    <row r="324" spans="1:12" x14ac:dyDescent="0.55000000000000004">
      <c r="A324" t="s">
        <v>140</v>
      </c>
      <c r="B324">
        <v>8.0000000000000002E-3</v>
      </c>
      <c r="C324">
        <v>5.0999999999999996</v>
      </c>
      <c r="D324">
        <v>1</v>
      </c>
      <c r="E324">
        <v>0</v>
      </c>
      <c r="F324">
        <v>7</v>
      </c>
      <c r="G324">
        <v>0.112350407</v>
      </c>
      <c r="H324">
        <v>2</v>
      </c>
      <c r="I324">
        <v>6</v>
      </c>
      <c r="J324">
        <f t="shared" ca="1" si="5"/>
        <v>0.35754125082492227</v>
      </c>
      <c r="L324">
        <f>COUNTIF($A$2:A324,A324)</f>
        <v>3</v>
      </c>
    </row>
    <row r="325" spans="1:12" x14ac:dyDescent="0.55000000000000004">
      <c r="A325" t="s">
        <v>166</v>
      </c>
      <c r="B325">
        <v>1.7999999999999999E-2</v>
      </c>
      <c r="C325">
        <v>6.05</v>
      </c>
      <c r="D325">
        <v>2</v>
      </c>
      <c r="E325">
        <v>0.69314718099999995</v>
      </c>
      <c r="F325">
        <v>6</v>
      </c>
      <c r="G325">
        <v>1.0466822229999999</v>
      </c>
      <c r="H325">
        <v>2</v>
      </c>
      <c r="I325">
        <v>8</v>
      </c>
      <c r="J325">
        <f t="shared" ca="1" si="5"/>
        <v>0.87248554581461402</v>
      </c>
      <c r="L325">
        <f>COUNTIF($A$2:A325,A325)</f>
        <v>3</v>
      </c>
    </row>
    <row r="326" spans="1:12" x14ac:dyDescent="0.55000000000000004">
      <c r="A326" t="s">
        <v>141</v>
      </c>
      <c r="B326">
        <v>6.3E-2</v>
      </c>
      <c r="C326">
        <v>6.15</v>
      </c>
      <c r="D326">
        <v>2</v>
      </c>
      <c r="E326">
        <v>0.69314718099999995</v>
      </c>
      <c r="F326">
        <v>5</v>
      </c>
      <c r="G326">
        <v>1.450565393</v>
      </c>
      <c r="H326">
        <v>1</v>
      </c>
      <c r="I326">
        <v>6</v>
      </c>
      <c r="J326">
        <f t="shared" ca="1" si="5"/>
        <v>0.62841761542561747</v>
      </c>
      <c r="L326">
        <f>COUNTIF($A$2:A326,A326)</f>
        <v>2</v>
      </c>
    </row>
    <row r="327" spans="1:12" x14ac:dyDescent="0.55000000000000004">
      <c r="A327" t="s">
        <v>160</v>
      </c>
      <c r="B327">
        <v>0.02</v>
      </c>
      <c r="C327">
        <v>5.2</v>
      </c>
      <c r="D327">
        <v>1</v>
      </c>
      <c r="E327">
        <v>0</v>
      </c>
      <c r="F327">
        <v>4</v>
      </c>
      <c r="G327">
        <v>2.0667746519999999</v>
      </c>
      <c r="H327">
        <v>1</v>
      </c>
      <c r="I327">
        <v>8</v>
      </c>
      <c r="J327">
        <f t="shared" ca="1" si="5"/>
        <v>0.80798293549015843</v>
      </c>
      <c r="L327">
        <f>COUNTIF($A$2:A327,A327)</f>
        <v>6</v>
      </c>
    </row>
    <row r="328" spans="1:12" x14ac:dyDescent="0.55000000000000004">
      <c r="A328" t="s">
        <v>80</v>
      </c>
      <c r="B328">
        <v>0.01</v>
      </c>
      <c r="C328">
        <v>8.9499999999999993</v>
      </c>
      <c r="D328">
        <v>12</v>
      </c>
      <c r="E328">
        <v>2.4849066500000001</v>
      </c>
      <c r="F328">
        <v>6</v>
      </c>
      <c r="G328">
        <v>0.60184471799999995</v>
      </c>
      <c r="H328">
        <v>3</v>
      </c>
      <c r="I328">
        <v>7</v>
      </c>
      <c r="J328">
        <f t="shared" ca="1" si="5"/>
        <v>0.92732269566243475</v>
      </c>
      <c r="L328">
        <f>COUNTIF($A$2:A328,A328)</f>
        <v>4</v>
      </c>
    </row>
    <row r="329" spans="1:12" x14ac:dyDescent="0.55000000000000004">
      <c r="A329" t="s">
        <v>177</v>
      </c>
      <c r="B329">
        <v>2.1000000000000001E-2</v>
      </c>
      <c r="C329">
        <v>2.9</v>
      </c>
      <c r="D329">
        <v>1</v>
      </c>
      <c r="E329">
        <v>0</v>
      </c>
      <c r="F329">
        <v>9</v>
      </c>
      <c r="G329">
        <v>1.6721828860000001</v>
      </c>
      <c r="H329">
        <v>4</v>
      </c>
      <c r="I329">
        <v>10</v>
      </c>
      <c r="J329">
        <f t="shared" ca="1" si="5"/>
        <v>0.48116338314841856</v>
      </c>
      <c r="L329">
        <f>COUNTIF($A$2:A329,A329)</f>
        <v>7</v>
      </c>
    </row>
    <row r="330" spans="1:12" x14ac:dyDescent="0.55000000000000004">
      <c r="A330" t="s">
        <v>158</v>
      </c>
      <c r="B330">
        <v>6.0999999999999999E-2</v>
      </c>
      <c r="C330">
        <v>6.4</v>
      </c>
      <c r="D330">
        <v>4</v>
      </c>
      <c r="E330">
        <v>1.386294361</v>
      </c>
      <c r="F330">
        <v>7</v>
      </c>
      <c r="G330">
        <v>0.40697080400000002</v>
      </c>
      <c r="H330">
        <v>2</v>
      </c>
      <c r="I330">
        <v>8</v>
      </c>
      <c r="J330">
        <f t="shared" ca="1" si="5"/>
        <v>0.49423311553669669</v>
      </c>
      <c r="L330">
        <f>COUNTIF($A$2:A330,A330)</f>
        <v>6</v>
      </c>
    </row>
    <row r="331" spans="1:12" x14ac:dyDescent="0.55000000000000004">
      <c r="A331" t="s">
        <v>156</v>
      </c>
      <c r="B331">
        <v>5.2999999999999999E-2</v>
      </c>
      <c r="C331">
        <v>5.65</v>
      </c>
      <c r="D331">
        <v>11</v>
      </c>
      <c r="E331">
        <v>2.397895273</v>
      </c>
      <c r="F331">
        <v>4</v>
      </c>
      <c r="G331">
        <v>0.25150196200000002</v>
      </c>
      <c r="H331">
        <v>1</v>
      </c>
      <c r="I331">
        <v>8</v>
      </c>
      <c r="J331">
        <f t="shared" ca="1" si="5"/>
        <v>0.62241096378410976</v>
      </c>
      <c r="L331">
        <f>COUNTIF($A$2:A331,A331)</f>
        <v>7</v>
      </c>
    </row>
    <row r="332" spans="1:12" x14ac:dyDescent="0.55000000000000004">
      <c r="A332" t="s">
        <v>168</v>
      </c>
      <c r="B332">
        <v>5.1999999999999998E-2</v>
      </c>
      <c r="C332">
        <v>5.5</v>
      </c>
      <c r="D332">
        <v>10</v>
      </c>
      <c r="E332">
        <v>2.3025850929999998</v>
      </c>
      <c r="F332">
        <v>6</v>
      </c>
      <c r="G332">
        <v>2.3213042239999999</v>
      </c>
      <c r="H332">
        <v>2</v>
      </c>
      <c r="I332">
        <v>8</v>
      </c>
      <c r="J332">
        <f t="shared" ca="1" si="5"/>
        <v>0.1186434001809491</v>
      </c>
      <c r="L332">
        <f>COUNTIF($A$2:A332,A332)</f>
        <v>5</v>
      </c>
    </row>
    <row r="333" spans="1:12" x14ac:dyDescent="0.55000000000000004">
      <c r="A333" t="s">
        <v>155</v>
      </c>
      <c r="B333">
        <v>2.5000000000000001E-2</v>
      </c>
      <c r="C333">
        <v>5.7</v>
      </c>
      <c r="D333">
        <v>10</v>
      </c>
      <c r="E333">
        <v>2.3025850929999998</v>
      </c>
      <c r="F333">
        <v>4</v>
      </c>
      <c r="G333">
        <v>2.287635077</v>
      </c>
      <c r="H333">
        <v>1</v>
      </c>
      <c r="I333">
        <v>8</v>
      </c>
      <c r="J333">
        <f t="shared" ca="1" si="5"/>
        <v>0.21214851117118438</v>
      </c>
      <c r="L333">
        <f>COUNTIF($A$2:A333,A333)</f>
        <v>4</v>
      </c>
    </row>
    <row r="334" spans="1:12" x14ac:dyDescent="0.55000000000000004">
      <c r="A334" t="s">
        <v>171</v>
      </c>
      <c r="B334">
        <v>5.5E-2</v>
      </c>
      <c r="C334">
        <v>4.4000000000000004</v>
      </c>
      <c r="D334">
        <v>1</v>
      </c>
      <c r="E334">
        <v>0</v>
      </c>
      <c r="F334">
        <v>6</v>
      </c>
      <c r="G334">
        <v>1.400596964</v>
      </c>
      <c r="H334">
        <v>2</v>
      </c>
      <c r="I334">
        <v>10</v>
      </c>
      <c r="J334">
        <f t="shared" ca="1" si="5"/>
        <v>3.2046888862760525E-2</v>
      </c>
      <c r="L334">
        <f>COUNTIF($A$2:A334,A334)</f>
        <v>7</v>
      </c>
    </row>
    <row r="335" spans="1:12" x14ac:dyDescent="0.55000000000000004">
      <c r="A335" t="s">
        <v>161</v>
      </c>
      <c r="B335">
        <v>6.6000000000000003E-2</v>
      </c>
      <c r="C335">
        <v>6.95</v>
      </c>
      <c r="D335">
        <v>24</v>
      </c>
      <c r="E335">
        <v>3.1780538300000001</v>
      </c>
      <c r="F335">
        <v>4</v>
      </c>
      <c r="G335">
        <v>3.3497362110000002</v>
      </c>
      <c r="H335">
        <v>1</v>
      </c>
      <c r="I335">
        <v>8</v>
      </c>
      <c r="J335">
        <f t="shared" ca="1" si="5"/>
        <v>0.41340213924004965</v>
      </c>
      <c r="L335">
        <f>COUNTIF($A$2:A335,A335)</f>
        <v>7</v>
      </c>
    </row>
    <row r="336" spans="1:12" x14ac:dyDescent="0.55000000000000004">
      <c r="A336" t="s">
        <v>165</v>
      </c>
      <c r="B336">
        <v>1.6E-2</v>
      </c>
      <c r="C336">
        <v>8.65</v>
      </c>
      <c r="D336">
        <v>24</v>
      </c>
      <c r="E336">
        <v>3.1780538300000001</v>
      </c>
      <c r="F336">
        <v>5</v>
      </c>
      <c r="G336">
        <v>3.6144332380000002</v>
      </c>
      <c r="H336">
        <v>1</v>
      </c>
      <c r="I336">
        <v>8</v>
      </c>
      <c r="J336">
        <f t="shared" ca="1" si="5"/>
        <v>2.7934039347623951E-2</v>
      </c>
      <c r="L336">
        <f>COUNTIF($A$2:A336,A336)</f>
        <v>5</v>
      </c>
    </row>
    <row r="337" spans="1:12" x14ac:dyDescent="0.55000000000000004">
      <c r="A337" t="s">
        <v>154</v>
      </c>
      <c r="B337">
        <v>6.3E-2</v>
      </c>
      <c r="C337">
        <v>5</v>
      </c>
      <c r="D337">
        <v>3</v>
      </c>
      <c r="E337">
        <v>1.0986122890000001</v>
      </c>
      <c r="F337">
        <v>4</v>
      </c>
      <c r="G337">
        <v>2.468407682</v>
      </c>
      <c r="H337">
        <v>1</v>
      </c>
      <c r="I337">
        <v>8</v>
      </c>
      <c r="J337">
        <f t="shared" ca="1" si="5"/>
        <v>9.1289066176823197E-2</v>
      </c>
      <c r="L337">
        <f>COUNTIF($A$2:A337,A337)</f>
        <v>3</v>
      </c>
    </row>
    <row r="338" spans="1:12" x14ac:dyDescent="0.55000000000000004">
      <c r="A338" t="s">
        <v>75</v>
      </c>
      <c r="B338">
        <v>1.9E-2</v>
      </c>
      <c r="C338">
        <v>7.35</v>
      </c>
      <c r="D338">
        <v>19</v>
      </c>
      <c r="E338">
        <v>2.9444389790000001</v>
      </c>
      <c r="F338">
        <v>4</v>
      </c>
      <c r="G338">
        <v>1.3890640990000001</v>
      </c>
      <c r="H338">
        <v>2</v>
      </c>
      <c r="I338">
        <v>7</v>
      </c>
      <c r="J338">
        <f t="shared" ca="1" si="5"/>
        <v>0.69742806904629073</v>
      </c>
      <c r="L338">
        <f>COUNTIF($A$2:A338,A338)</f>
        <v>4</v>
      </c>
    </row>
    <row r="339" spans="1:12" x14ac:dyDescent="0.55000000000000004">
      <c r="A339" t="s">
        <v>76</v>
      </c>
      <c r="B339">
        <v>1.4999999999999999E-2</v>
      </c>
      <c r="C339">
        <v>3.7</v>
      </c>
      <c r="D339">
        <v>11</v>
      </c>
      <c r="E339">
        <v>2.397895273</v>
      </c>
      <c r="F339">
        <v>4</v>
      </c>
      <c r="G339">
        <v>-2.0613042830000001</v>
      </c>
      <c r="H339">
        <v>1</v>
      </c>
      <c r="I339">
        <v>7</v>
      </c>
      <c r="J339">
        <f t="shared" ca="1" si="5"/>
        <v>0.73465237045852827</v>
      </c>
      <c r="L339">
        <f>COUNTIF($A$2:A339,A339)</f>
        <v>4</v>
      </c>
    </row>
    <row r="340" spans="1:12" x14ac:dyDescent="0.55000000000000004">
      <c r="A340" t="s">
        <v>165</v>
      </c>
      <c r="B340">
        <v>1.6E-2</v>
      </c>
      <c r="C340">
        <v>8.65</v>
      </c>
      <c r="D340">
        <v>24</v>
      </c>
      <c r="E340">
        <v>3.1780538300000001</v>
      </c>
      <c r="F340">
        <v>5</v>
      </c>
      <c r="G340">
        <v>3.6144332380000002</v>
      </c>
      <c r="H340">
        <v>1</v>
      </c>
      <c r="I340">
        <v>8</v>
      </c>
      <c r="J340">
        <f t="shared" ca="1" si="5"/>
        <v>0.49434865519108162</v>
      </c>
      <c r="L340">
        <f>COUNTIF($A$2:A340,A340)</f>
        <v>6</v>
      </c>
    </row>
    <row r="341" spans="1:12" x14ac:dyDescent="0.55000000000000004">
      <c r="A341" t="s">
        <v>160</v>
      </c>
      <c r="B341">
        <v>0.02</v>
      </c>
      <c r="C341">
        <v>5.2</v>
      </c>
      <c r="D341">
        <v>1</v>
      </c>
      <c r="E341">
        <v>0</v>
      </c>
      <c r="F341">
        <v>4</v>
      </c>
      <c r="G341">
        <v>2.0667746519999999</v>
      </c>
      <c r="H341">
        <v>1</v>
      </c>
      <c r="I341">
        <v>8</v>
      </c>
      <c r="J341">
        <f t="shared" ca="1" si="5"/>
        <v>0.81919506784545082</v>
      </c>
      <c r="L341">
        <f>COUNTIF($A$2:A341,A341)</f>
        <v>7</v>
      </c>
    </row>
    <row r="342" spans="1:12" x14ac:dyDescent="0.55000000000000004">
      <c r="A342" t="s">
        <v>188</v>
      </c>
      <c r="B342">
        <v>1.7999999999999999E-2</v>
      </c>
      <c r="C342">
        <v>6.05</v>
      </c>
      <c r="D342">
        <v>1</v>
      </c>
      <c r="E342">
        <v>0</v>
      </c>
      <c r="F342">
        <v>8</v>
      </c>
      <c r="G342">
        <v>2.94541977</v>
      </c>
      <c r="H342">
        <v>3</v>
      </c>
      <c r="I342">
        <v>10</v>
      </c>
      <c r="J342">
        <f t="shared" ca="1" si="5"/>
        <v>0.69189108850187697</v>
      </c>
      <c r="L342">
        <f>COUNTIF($A$2:A342,A342)</f>
        <v>8</v>
      </c>
    </row>
    <row r="343" spans="1:12" x14ac:dyDescent="0.55000000000000004">
      <c r="A343" t="s">
        <v>159</v>
      </c>
      <c r="B343">
        <v>5.6000000000000001E-2</v>
      </c>
      <c r="C343">
        <v>5.4</v>
      </c>
      <c r="D343">
        <v>13</v>
      </c>
      <c r="E343">
        <v>2.5649493570000002</v>
      </c>
      <c r="F343">
        <v>4</v>
      </c>
      <c r="G343">
        <v>1.8805944619999999</v>
      </c>
      <c r="H343">
        <v>1</v>
      </c>
      <c r="I343">
        <v>8</v>
      </c>
      <c r="J343">
        <f t="shared" ca="1" si="5"/>
        <v>0.37643710282938647</v>
      </c>
      <c r="L343">
        <f>COUNTIF($A$2:A343,A343)</f>
        <v>4</v>
      </c>
    </row>
    <row r="344" spans="1:12" x14ac:dyDescent="0.55000000000000004">
      <c r="A344" t="s">
        <v>171</v>
      </c>
      <c r="B344">
        <v>5.5E-2</v>
      </c>
      <c r="C344">
        <v>4.4000000000000004</v>
      </c>
      <c r="D344">
        <v>1</v>
      </c>
      <c r="E344">
        <v>0</v>
      </c>
      <c r="F344">
        <v>6</v>
      </c>
      <c r="G344">
        <v>1.400596964</v>
      </c>
      <c r="H344">
        <v>2</v>
      </c>
      <c r="I344">
        <v>10</v>
      </c>
      <c r="J344">
        <f t="shared" ca="1" si="5"/>
        <v>0.81617674189736544</v>
      </c>
      <c r="L344">
        <f>COUNTIF($A$2:A344,A344)</f>
        <v>8</v>
      </c>
    </row>
    <row r="345" spans="1:12" x14ac:dyDescent="0.55000000000000004">
      <c r="A345" t="s">
        <v>181</v>
      </c>
      <c r="B345">
        <v>0.05</v>
      </c>
      <c r="C345">
        <v>7.1</v>
      </c>
      <c r="D345">
        <v>10</v>
      </c>
      <c r="E345">
        <v>2.3025850929999998</v>
      </c>
      <c r="F345">
        <v>5</v>
      </c>
      <c r="G345">
        <v>-5.5492650999999997E-2</v>
      </c>
      <c r="H345">
        <v>1</v>
      </c>
      <c r="I345">
        <v>10</v>
      </c>
      <c r="J345">
        <f t="shared" ca="1" si="5"/>
        <v>0.75470686678704157</v>
      </c>
      <c r="L345">
        <f>COUNTIF($A$2:A345,A345)</f>
        <v>6</v>
      </c>
    </row>
    <row r="346" spans="1:12" x14ac:dyDescent="0.55000000000000004">
      <c r="A346" t="s">
        <v>154</v>
      </c>
      <c r="B346">
        <v>6.3E-2</v>
      </c>
      <c r="C346">
        <v>5</v>
      </c>
      <c r="D346">
        <v>3</v>
      </c>
      <c r="E346">
        <v>1.0986122890000001</v>
      </c>
      <c r="F346">
        <v>4</v>
      </c>
      <c r="G346">
        <v>2.468407682</v>
      </c>
      <c r="H346">
        <v>1</v>
      </c>
      <c r="I346">
        <v>8</v>
      </c>
      <c r="J346">
        <f t="shared" ca="1" si="5"/>
        <v>0.63019818974679032</v>
      </c>
      <c r="L346">
        <f>COUNTIF($A$2:A346,A346)</f>
        <v>4</v>
      </c>
    </row>
    <row r="347" spans="1:12" x14ac:dyDescent="0.55000000000000004">
      <c r="A347" s="1" t="s">
        <v>45</v>
      </c>
      <c r="B347" s="1">
        <v>0.06</v>
      </c>
      <c r="C347" s="1">
        <v>5.0999999999999996</v>
      </c>
      <c r="D347" s="1">
        <v>1</v>
      </c>
      <c r="E347" s="1">
        <v>0</v>
      </c>
      <c r="F347" s="1">
        <v>7</v>
      </c>
      <c r="G347" s="1">
        <v>2.4956567559999998</v>
      </c>
      <c r="H347" s="1">
        <v>2</v>
      </c>
      <c r="I347" s="1">
        <v>2</v>
      </c>
      <c r="J347">
        <f t="shared" ca="1" si="5"/>
        <v>0.96050720116069632</v>
      </c>
      <c r="L347">
        <f>COUNTIF($A$2:A347,A347)</f>
        <v>1</v>
      </c>
    </row>
    <row r="348" spans="1:12" x14ac:dyDescent="0.55000000000000004">
      <c r="A348" t="s">
        <v>166</v>
      </c>
      <c r="B348">
        <v>1.7999999999999999E-2</v>
      </c>
      <c r="C348">
        <v>6.05</v>
      </c>
      <c r="D348">
        <v>2</v>
      </c>
      <c r="E348">
        <v>0.69314718099999995</v>
      </c>
      <c r="F348">
        <v>6</v>
      </c>
      <c r="G348">
        <v>1.0466822229999999</v>
      </c>
      <c r="H348">
        <v>2</v>
      </c>
      <c r="I348">
        <v>8</v>
      </c>
      <c r="J348">
        <f t="shared" ca="1" si="5"/>
        <v>0.57722044498747493</v>
      </c>
      <c r="L348">
        <f>COUNTIF($A$2:A348,A348)</f>
        <v>4</v>
      </c>
    </row>
    <row r="349" spans="1:12" x14ac:dyDescent="0.55000000000000004">
      <c r="A349" t="s">
        <v>152</v>
      </c>
      <c r="B349">
        <v>0.02</v>
      </c>
      <c r="C349">
        <v>5.5</v>
      </c>
      <c r="D349">
        <v>3</v>
      </c>
      <c r="E349">
        <v>1.0986122890000001</v>
      </c>
      <c r="F349">
        <v>5</v>
      </c>
      <c r="G349">
        <v>3.1024067350000002</v>
      </c>
      <c r="H349">
        <v>1</v>
      </c>
      <c r="I349">
        <v>6</v>
      </c>
      <c r="J349">
        <f t="shared" ca="1" si="5"/>
        <v>0.45328170363177067</v>
      </c>
      <c r="L349">
        <f>COUNTIF($A$2:A349,A349)</f>
        <v>2</v>
      </c>
    </row>
    <row r="350" spans="1:12" x14ac:dyDescent="0.55000000000000004">
      <c r="A350" t="s">
        <v>155</v>
      </c>
      <c r="B350">
        <v>2.5000000000000001E-2</v>
      </c>
      <c r="C350">
        <v>5.7</v>
      </c>
      <c r="D350">
        <v>10</v>
      </c>
      <c r="E350">
        <v>2.3025850929999998</v>
      </c>
      <c r="F350">
        <v>4</v>
      </c>
      <c r="G350">
        <v>2.287635077</v>
      </c>
      <c r="H350">
        <v>1</v>
      </c>
      <c r="I350">
        <v>8</v>
      </c>
      <c r="J350">
        <f t="shared" ca="1" si="5"/>
        <v>0.26758168802763349</v>
      </c>
      <c r="L350">
        <f>COUNTIF($A$2:A350,A350)</f>
        <v>5</v>
      </c>
    </row>
    <row r="351" spans="1:12" x14ac:dyDescent="0.55000000000000004">
      <c r="A351" t="s">
        <v>169</v>
      </c>
      <c r="B351">
        <v>5.1999999999999998E-2</v>
      </c>
      <c r="C351">
        <v>4.5</v>
      </c>
      <c r="D351">
        <v>33</v>
      </c>
      <c r="E351">
        <v>3.496507561</v>
      </c>
      <c r="F351">
        <v>3</v>
      </c>
      <c r="G351">
        <v>3.1988310530000001</v>
      </c>
      <c r="H351">
        <v>1</v>
      </c>
      <c r="I351">
        <v>8</v>
      </c>
      <c r="J351">
        <f t="shared" ca="1" si="5"/>
        <v>0.53608667950243538</v>
      </c>
      <c r="L351">
        <f>COUNTIF($A$2:A351,A351)</f>
        <v>7</v>
      </c>
    </row>
    <row r="352" spans="1:12" x14ac:dyDescent="0.55000000000000004">
      <c r="A352" t="s">
        <v>72</v>
      </c>
      <c r="B352">
        <v>0.02</v>
      </c>
      <c r="C352">
        <v>4.75</v>
      </c>
      <c r="D352">
        <v>8</v>
      </c>
      <c r="E352">
        <v>2.0794415420000001</v>
      </c>
      <c r="F352">
        <v>5</v>
      </c>
      <c r="G352">
        <v>3.7082065389999999</v>
      </c>
      <c r="H352">
        <v>2</v>
      </c>
      <c r="I352">
        <v>7</v>
      </c>
      <c r="J352">
        <f t="shared" ca="1" si="5"/>
        <v>0.5356105773153923</v>
      </c>
      <c r="L352">
        <f>COUNTIF($A$2:A352,A352)</f>
        <v>2</v>
      </c>
    </row>
    <row r="353" spans="1:12" x14ac:dyDescent="0.55000000000000004">
      <c r="A353" t="s">
        <v>69</v>
      </c>
      <c r="B353">
        <v>1.0999999999999999E-2</v>
      </c>
      <c r="C353">
        <v>6.1</v>
      </c>
      <c r="D353">
        <v>144</v>
      </c>
      <c r="E353">
        <v>4.9698133000000002</v>
      </c>
      <c r="F353">
        <v>6</v>
      </c>
      <c r="G353">
        <v>2.4203688099999998</v>
      </c>
      <c r="H353">
        <v>1</v>
      </c>
      <c r="I353">
        <v>7</v>
      </c>
      <c r="J353">
        <f t="shared" ca="1" si="5"/>
        <v>0.57473576022358241</v>
      </c>
      <c r="L353">
        <f>COUNTIF($A$2:A353,A353)</f>
        <v>4</v>
      </c>
    </row>
    <row r="354" spans="1:12" x14ac:dyDescent="0.55000000000000004">
      <c r="A354" t="s">
        <v>66</v>
      </c>
      <c r="B354">
        <v>6.0999999999999999E-2</v>
      </c>
      <c r="C354">
        <v>5.5</v>
      </c>
      <c r="D354">
        <v>1</v>
      </c>
      <c r="E354">
        <v>0</v>
      </c>
      <c r="F354">
        <v>5</v>
      </c>
      <c r="G354">
        <v>2.082466766</v>
      </c>
      <c r="H354">
        <v>1</v>
      </c>
      <c r="I354">
        <v>7</v>
      </c>
      <c r="J354">
        <f t="shared" ca="1" si="5"/>
        <v>0.5327949104716988</v>
      </c>
      <c r="L354">
        <f>COUNTIF($A$2:A354,A354)</f>
        <v>5</v>
      </c>
    </row>
    <row r="355" spans="1:12" x14ac:dyDescent="0.55000000000000004">
      <c r="A355" t="s">
        <v>182</v>
      </c>
      <c r="B355">
        <v>5.2999999999999999E-2</v>
      </c>
      <c r="C355">
        <v>6.7</v>
      </c>
      <c r="D355">
        <v>19</v>
      </c>
      <c r="E355">
        <v>2.9444389790000001</v>
      </c>
      <c r="F355">
        <v>3</v>
      </c>
      <c r="G355">
        <v>3.2498227179999999</v>
      </c>
      <c r="H355">
        <v>1</v>
      </c>
      <c r="I355">
        <v>10</v>
      </c>
      <c r="J355">
        <f t="shared" ca="1" si="5"/>
        <v>0.90139171577023036</v>
      </c>
      <c r="L355">
        <f>COUNTIF($A$2:A355,A355)</f>
        <v>7</v>
      </c>
    </row>
    <row r="356" spans="1:12" x14ac:dyDescent="0.55000000000000004">
      <c r="A356" t="s">
        <v>185</v>
      </c>
      <c r="B356">
        <v>5.1999999999999998E-2</v>
      </c>
      <c r="C356">
        <v>4.25</v>
      </c>
      <c r="D356">
        <v>23</v>
      </c>
      <c r="E356">
        <v>3.1354942160000001</v>
      </c>
      <c r="F356">
        <v>5</v>
      </c>
      <c r="G356">
        <v>1.4673793509999999</v>
      </c>
      <c r="H356">
        <v>1</v>
      </c>
      <c r="I356">
        <v>10</v>
      </c>
      <c r="J356">
        <f t="shared" ca="1" si="5"/>
        <v>0.14825920169901596</v>
      </c>
      <c r="L356">
        <f>COUNTIF($A$2:A356,A356)</f>
        <v>8</v>
      </c>
    </row>
    <row r="357" spans="1:12" x14ac:dyDescent="0.55000000000000004">
      <c r="A357" t="s">
        <v>166</v>
      </c>
      <c r="B357">
        <v>1.7999999999999999E-2</v>
      </c>
      <c r="C357">
        <v>6.05</v>
      </c>
      <c r="D357">
        <v>2</v>
      </c>
      <c r="E357">
        <v>0.69314718099999995</v>
      </c>
      <c r="F357">
        <v>6</v>
      </c>
      <c r="G357">
        <v>1.0466822229999999</v>
      </c>
      <c r="H357">
        <v>2</v>
      </c>
      <c r="I357">
        <v>8</v>
      </c>
      <c r="J357">
        <f t="shared" ca="1" si="5"/>
        <v>0.55126298236247118</v>
      </c>
      <c r="L357">
        <f>COUNTIF($A$2:A357,A357)</f>
        <v>5</v>
      </c>
    </row>
    <row r="358" spans="1:12" x14ac:dyDescent="0.55000000000000004">
      <c r="A358" t="s">
        <v>154</v>
      </c>
      <c r="B358">
        <v>6.3E-2</v>
      </c>
      <c r="C358">
        <v>5</v>
      </c>
      <c r="D358">
        <v>3</v>
      </c>
      <c r="E358">
        <v>1.0986122890000001</v>
      </c>
      <c r="F358">
        <v>4</v>
      </c>
      <c r="G358">
        <v>2.468407682</v>
      </c>
      <c r="H358">
        <v>1</v>
      </c>
      <c r="I358">
        <v>8</v>
      </c>
      <c r="J358">
        <f t="shared" ca="1" si="5"/>
        <v>0.53957173950995507</v>
      </c>
      <c r="L358">
        <f>COUNTIF($A$2:A358,A358)</f>
        <v>5</v>
      </c>
    </row>
    <row r="359" spans="1:12" x14ac:dyDescent="0.55000000000000004">
      <c r="A359" t="s">
        <v>181</v>
      </c>
      <c r="B359">
        <v>0.05</v>
      </c>
      <c r="C359">
        <v>7.1</v>
      </c>
      <c r="D359">
        <v>10</v>
      </c>
      <c r="E359">
        <v>2.3025850929999998</v>
      </c>
      <c r="F359">
        <v>5</v>
      </c>
      <c r="G359">
        <v>-5.5492650999999997E-2</v>
      </c>
      <c r="H359">
        <v>1</v>
      </c>
      <c r="I359">
        <v>10</v>
      </c>
      <c r="J359">
        <f t="shared" ca="1" si="5"/>
        <v>0.11132627258659933</v>
      </c>
      <c r="L359">
        <f>COUNTIF($A$2:A359,A359)</f>
        <v>7</v>
      </c>
    </row>
    <row r="360" spans="1:12" x14ac:dyDescent="0.55000000000000004">
      <c r="A360" t="s">
        <v>168</v>
      </c>
      <c r="B360">
        <v>5.1999999999999998E-2</v>
      </c>
      <c r="C360">
        <v>5.5</v>
      </c>
      <c r="D360">
        <v>10</v>
      </c>
      <c r="E360">
        <v>2.3025850929999998</v>
      </c>
      <c r="F360">
        <v>6</v>
      </c>
      <c r="G360">
        <v>2.3213042239999999</v>
      </c>
      <c r="H360">
        <v>2</v>
      </c>
      <c r="I360">
        <v>8</v>
      </c>
      <c r="J360">
        <f t="shared" ca="1" si="5"/>
        <v>0.11533174574812843</v>
      </c>
      <c r="L360">
        <f>COUNTIF($A$2:A360,A360)</f>
        <v>6</v>
      </c>
    </row>
    <row r="361" spans="1:12" x14ac:dyDescent="0.55000000000000004">
      <c r="A361" t="s">
        <v>164</v>
      </c>
      <c r="B361">
        <v>5.2999999999999999E-2</v>
      </c>
      <c r="C361">
        <v>6.05</v>
      </c>
      <c r="D361">
        <v>16</v>
      </c>
      <c r="E361">
        <v>2.7725887220000001</v>
      </c>
      <c r="F361">
        <v>6</v>
      </c>
      <c r="G361">
        <v>0.64339064099999999</v>
      </c>
      <c r="H361">
        <v>2</v>
      </c>
      <c r="I361">
        <v>8</v>
      </c>
      <c r="J361">
        <f t="shared" ca="1" si="5"/>
        <v>0.78248862549968279</v>
      </c>
      <c r="L361">
        <f>COUNTIF($A$2:A361,A361)</f>
        <v>6</v>
      </c>
    </row>
    <row r="362" spans="1:12" x14ac:dyDescent="0.55000000000000004">
      <c r="A362" t="s">
        <v>173</v>
      </c>
      <c r="B362">
        <v>7.2999999999999995E-2</v>
      </c>
      <c r="C362">
        <v>4.9000000000000004</v>
      </c>
      <c r="D362">
        <v>7</v>
      </c>
      <c r="E362">
        <v>1.9459101489999999</v>
      </c>
      <c r="F362">
        <v>5</v>
      </c>
      <c r="G362">
        <v>0.58416263999999996</v>
      </c>
      <c r="H362">
        <v>1</v>
      </c>
      <c r="I362">
        <v>10</v>
      </c>
      <c r="J362">
        <f t="shared" ca="1" si="5"/>
        <v>8.1505009613251911E-3</v>
      </c>
      <c r="L362">
        <f>COUNTIF($A$2:A362,A362)</f>
        <v>6</v>
      </c>
    </row>
    <row r="363" spans="1:12" x14ac:dyDescent="0.55000000000000004">
      <c r="A363" t="s">
        <v>146</v>
      </c>
      <c r="B363">
        <v>5.1999999999999998E-2</v>
      </c>
      <c r="C363">
        <v>7.55</v>
      </c>
      <c r="D363">
        <v>61</v>
      </c>
      <c r="E363">
        <v>4.1108738640000002</v>
      </c>
      <c r="F363">
        <v>5</v>
      </c>
      <c r="G363">
        <v>1.3168760230000001</v>
      </c>
      <c r="H363">
        <v>1</v>
      </c>
      <c r="I363">
        <v>6</v>
      </c>
      <c r="J363">
        <f t="shared" ca="1" si="5"/>
        <v>7.3204276702009574E-2</v>
      </c>
      <c r="L363">
        <f>COUNTIF($A$2:A363,A363)</f>
        <v>2</v>
      </c>
    </row>
    <row r="364" spans="1:12" x14ac:dyDescent="0.55000000000000004">
      <c r="A364" t="s">
        <v>167</v>
      </c>
      <c r="B364">
        <v>5.3999999999999999E-2</v>
      </c>
      <c r="C364">
        <v>4.0999999999999996</v>
      </c>
      <c r="D364">
        <v>1</v>
      </c>
      <c r="E364">
        <v>0</v>
      </c>
      <c r="F364">
        <v>10</v>
      </c>
      <c r="G364">
        <v>1.1063694209999999</v>
      </c>
      <c r="H364">
        <v>3</v>
      </c>
      <c r="I364">
        <v>8</v>
      </c>
      <c r="J364">
        <f t="shared" ca="1" si="5"/>
        <v>0.54682075607826908</v>
      </c>
      <c r="L364">
        <f>COUNTIF($A$2:A364,A364)</f>
        <v>5</v>
      </c>
    </row>
    <row r="365" spans="1:12" x14ac:dyDescent="0.55000000000000004">
      <c r="A365" t="s">
        <v>64</v>
      </c>
      <c r="B365">
        <v>1.6E-2</v>
      </c>
      <c r="C365">
        <v>5.5</v>
      </c>
      <c r="D365">
        <v>1</v>
      </c>
      <c r="E365">
        <v>0</v>
      </c>
      <c r="F365">
        <v>5</v>
      </c>
      <c r="G365">
        <v>3.7087200519999999</v>
      </c>
      <c r="H365">
        <v>2</v>
      </c>
      <c r="I365">
        <v>7</v>
      </c>
      <c r="J365">
        <f t="shared" ca="1" si="5"/>
        <v>0.76162235060901895</v>
      </c>
      <c r="L365">
        <f>COUNTIF($A$2:A365,A365)</f>
        <v>5</v>
      </c>
    </row>
    <row r="366" spans="1:12" x14ac:dyDescent="0.55000000000000004">
      <c r="A366" t="s">
        <v>173</v>
      </c>
      <c r="B366">
        <v>7.2999999999999995E-2</v>
      </c>
      <c r="C366">
        <v>4.9000000000000004</v>
      </c>
      <c r="D366">
        <v>7</v>
      </c>
      <c r="E366">
        <v>1.9459101489999999</v>
      </c>
      <c r="F366">
        <v>5</v>
      </c>
      <c r="G366">
        <v>0.58416263999999996</v>
      </c>
      <c r="H366">
        <v>1</v>
      </c>
      <c r="I366">
        <v>10</v>
      </c>
      <c r="J366">
        <f t="shared" ca="1" si="5"/>
        <v>0.49754924109322896</v>
      </c>
      <c r="L366">
        <f>COUNTIF($A$2:A366,A366)</f>
        <v>7</v>
      </c>
    </row>
    <row r="367" spans="1:12" x14ac:dyDescent="0.55000000000000004">
      <c r="A367" t="s">
        <v>143</v>
      </c>
      <c r="B367">
        <v>5.0999999999999997E-2</v>
      </c>
      <c r="C367">
        <v>7.05</v>
      </c>
      <c r="D367">
        <v>60</v>
      </c>
      <c r="E367">
        <v>4.0943445619999999</v>
      </c>
      <c r="F367">
        <v>5</v>
      </c>
      <c r="G367">
        <v>0.47713584999999997</v>
      </c>
      <c r="H367">
        <v>1</v>
      </c>
      <c r="I367">
        <v>6</v>
      </c>
      <c r="J367">
        <f t="shared" ca="1" si="5"/>
        <v>0.67704708146767356</v>
      </c>
      <c r="L367">
        <f>COUNTIF($A$2:A367,A367)</f>
        <v>2</v>
      </c>
    </row>
    <row r="368" spans="1:12" x14ac:dyDescent="0.55000000000000004">
      <c r="A368" t="s">
        <v>170</v>
      </c>
      <c r="B368">
        <v>2.8000000000000001E-2</v>
      </c>
      <c r="C368">
        <v>1.75</v>
      </c>
      <c r="D368">
        <v>9</v>
      </c>
      <c r="E368">
        <v>2.1972245770000001</v>
      </c>
      <c r="F368">
        <v>7</v>
      </c>
      <c r="G368">
        <v>2.1299019490000002</v>
      </c>
      <c r="H368">
        <v>3</v>
      </c>
      <c r="I368">
        <v>8</v>
      </c>
      <c r="J368">
        <f t="shared" ca="1" si="5"/>
        <v>8.8988323563802818E-2</v>
      </c>
      <c r="L368">
        <f>COUNTIF($A$2:A368,A368)</f>
        <v>7</v>
      </c>
    </row>
    <row r="369" spans="1:12" x14ac:dyDescent="0.55000000000000004">
      <c r="A369" t="s">
        <v>141</v>
      </c>
      <c r="B369">
        <v>6.3E-2</v>
      </c>
      <c r="C369">
        <v>6.15</v>
      </c>
      <c r="D369">
        <v>2</v>
      </c>
      <c r="E369">
        <v>0.69314718099999995</v>
      </c>
      <c r="F369">
        <v>5</v>
      </c>
      <c r="G369">
        <v>1.450565393</v>
      </c>
      <c r="H369">
        <v>1</v>
      </c>
      <c r="I369">
        <v>6</v>
      </c>
      <c r="J369">
        <f t="shared" ca="1" si="5"/>
        <v>0.47619657345013178</v>
      </c>
      <c r="L369">
        <f>COUNTIF($A$2:A369,A369)</f>
        <v>3</v>
      </c>
    </row>
    <row r="370" spans="1:12" x14ac:dyDescent="0.55000000000000004">
      <c r="A370" t="s">
        <v>72</v>
      </c>
      <c r="B370">
        <v>0.02</v>
      </c>
      <c r="C370">
        <v>4.75</v>
      </c>
      <c r="D370">
        <v>8</v>
      </c>
      <c r="E370">
        <v>2.0794415420000001</v>
      </c>
      <c r="F370">
        <v>5</v>
      </c>
      <c r="G370">
        <v>3.7082065389999999</v>
      </c>
      <c r="H370">
        <v>2</v>
      </c>
      <c r="I370">
        <v>7</v>
      </c>
      <c r="J370">
        <f t="shared" ca="1" si="5"/>
        <v>0.32790797327104981</v>
      </c>
      <c r="L370">
        <f>COUNTIF($A$2:A370,A370)</f>
        <v>3</v>
      </c>
    </row>
    <row r="371" spans="1:12" x14ac:dyDescent="0.55000000000000004">
      <c r="A371" t="s">
        <v>80</v>
      </c>
      <c r="B371">
        <v>0.01</v>
      </c>
      <c r="C371">
        <v>8.9499999999999993</v>
      </c>
      <c r="D371">
        <v>12</v>
      </c>
      <c r="E371">
        <v>2.4849066500000001</v>
      </c>
      <c r="F371">
        <v>6</v>
      </c>
      <c r="G371">
        <v>0.60184471799999995</v>
      </c>
      <c r="H371">
        <v>3</v>
      </c>
      <c r="I371">
        <v>7</v>
      </c>
      <c r="J371">
        <f t="shared" ca="1" si="5"/>
        <v>0.63722317918727289</v>
      </c>
      <c r="L371">
        <f>COUNTIF($A$2:A371,A371)</f>
        <v>5</v>
      </c>
    </row>
    <row r="372" spans="1:12" x14ac:dyDescent="0.55000000000000004">
      <c r="A372" t="s">
        <v>178</v>
      </c>
      <c r="B372">
        <v>5.1999999999999998E-2</v>
      </c>
      <c r="C372">
        <v>4.6500000000000004</v>
      </c>
      <c r="D372">
        <v>4</v>
      </c>
      <c r="E372">
        <v>1.386294361</v>
      </c>
      <c r="F372">
        <v>4</v>
      </c>
      <c r="G372">
        <v>2.1403398779999998</v>
      </c>
      <c r="H372">
        <v>1</v>
      </c>
      <c r="I372">
        <v>10</v>
      </c>
      <c r="J372">
        <f t="shared" ca="1" si="5"/>
        <v>0.33316931930225924</v>
      </c>
      <c r="L372">
        <f>COUNTIF($A$2:A372,A372)</f>
        <v>7</v>
      </c>
    </row>
    <row r="373" spans="1:12" x14ac:dyDescent="0.55000000000000004">
      <c r="A373" t="s">
        <v>148</v>
      </c>
      <c r="B373">
        <v>6.0999999999999999E-2</v>
      </c>
      <c r="C373">
        <v>5.8</v>
      </c>
      <c r="D373">
        <v>4</v>
      </c>
      <c r="E373">
        <v>1.386294361</v>
      </c>
      <c r="F373">
        <v>6</v>
      </c>
      <c r="G373">
        <v>1.1402319480000001</v>
      </c>
      <c r="H373">
        <v>2</v>
      </c>
      <c r="I373">
        <v>6</v>
      </c>
      <c r="J373">
        <f t="shared" ca="1" si="5"/>
        <v>0.64134046703980463</v>
      </c>
      <c r="L373">
        <f>COUNTIF($A$2:A373,A373)</f>
        <v>2</v>
      </c>
    </row>
    <row r="374" spans="1:12" x14ac:dyDescent="0.55000000000000004">
      <c r="A374" t="s">
        <v>155</v>
      </c>
      <c r="B374">
        <v>2.5000000000000001E-2</v>
      </c>
      <c r="C374">
        <v>5.7</v>
      </c>
      <c r="D374">
        <v>10</v>
      </c>
      <c r="E374">
        <v>2.3025850929999998</v>
      </c>
      <c r="F374">
        <v>4</v>
      </c>
      <c r="G374">
        <v>2.287635077</v>
      </c>
      <c r="H374">
        <v>1</v>
      </c>
      <c r="I374">
        <v>8</v>
      </c>
      <c r="J374">
        <f t="shared" ca="1" si="5"/>
        <v>0.9239725213094333</v>
      </c>
      <c r="L374">
        <f>COUNTIF($A$2:A374,A374)</f>
        <v>6</v>
      </c>
    </row>
    <row r="375" spans="1:12" x14ac:dyDescent="0.55000000000000004">
      <c r="A375" t="s">
        <v>159</v>
      </c>
      <c r="B375">
        <v>5.6000000000000001E-2</v>
      </c>
      <c r="C375">
        <v>5.4</v>
      </c>
      <c r="D375">
        <v>13</v>
      </c>
      <c r="E375">
        <v>2.5649493570000002</v>
      </c>
      <c r="F375">
        <v>4</v>
      </c>
      <c r="G375">
        <v>1.8805944619999999</v>
      </c>
      <c r="H375">
        <v>1</v>
      </c>
      <c r="I375">
        <v>8</v>
      </c>
      <c r="J375">
        <f t="shared" ca="1" si="5"/>
        <v>4.2199023352325393E-2</v>
      </c>
      <c r="L375">
        <f>COUNTIF($A$2:A375,A375)</f>
        <v>5</v>
      </c>
    </row>
    <row r="376" spans="1:12" x14ac:dyDescent="0.55000000000000004">
      <c r="A376" t="s">
        <v>167</v>
      </c>
      <c r="B376">
        <v>5.3999999999999999E-2</v>
      </c>
      <c r="C376">
        <v>4.0999999999999996</v>
      </c>
      <c r="D376">
        <v>1</v>
      </c>
      <c r="E376">
        <v>0</v>
      </c>
      <c r="F376">
        <v>10</v>
      </c>
      <c r="G376">
        <v>1.1063694209999999</v>
      </c>
      <c r="H376">
        <v>3</v>
      </c>
      <c r="I376">
        <v>8</v>
      </c>
      <c r="J376">
        <f t="shared" ca="1" si="5"/>
        <v>0.39061446318626647</v>
      </c>
      <c r="L376">
        <f>COUNTIF($A$2:A376,A376)</f>
        <v>6</v>
      </c>
    </row>
    <row r="377" spans="1:12" x14ac:dyDescent="0.55000000000000004">
      <c r="A377" t="s">
        <v>186</v>
      </c>
      <c r="B377">
        <v>5.6000000000000001E-2</v>
      </c>
      <c r="C377">
        <v>7.75</v>
      </c>
      <c r="D377">
        <v>7</v>
      </c>
      <c r="E377">
        <v>1.9459101489999999</v>
      </c>
      <c r="F377">
        <v>6</v>
      </c>
      <c r="G377">
        <v>4.506836088</v>
      </c>
      <c r="H377">
        <v>3</v>
      </c>
      <c r="I377">
        <v>10</v>
      </c>
      <c r="J377">
        <f t="shared" ca="1" si="5"/>
        <v>0.23172784878033104</v>
      </c>
      <c r="L377">
        <f>COUNTIF($A$2:A377,A377)</f>
        <v>7</v>
      </c>
    </row>
    <row r="378" spans="1:12" x14ac:dyDescent="0.55000000000000004">
      <c r="A378" t="s">
        <v>182</v>
      </c>
      <c r="B378">
        <v>5.2999999999999999E-2</v>
      </c>
      <c r="C378">
        <v>6.7</v>
      </c>
      <c r="D378">
        <v>19</v>
      </c>
      <c r="E378">
        <v>2.9444389790000001</v>
      </c>
      <c r="F378">
        <v>3</v>
      </c>
      <c r="G378">
        <v>3.2498227179999999</v>
      </c>
      <c r="H378">
        <v>1</v>
      </c>
      <c r="I378">
        <v>10</v>
      </c>
      <c r="J378">
        <f t="shared" ca="1" si="5"/>
        <v>0.60426488692350278</v>
      </c>
      <c r="L378">
        <f>COUNTIF($A$2:A378,A378)</f>
        <v>8</v>
      </c>
    </row>
    <row r="379" spans="1:12" x14ac:dyDescent="0.55000000000000004">
      <c r="A379" t="s">
        <v>177</v>
      </c>
      <c r="B379">
        <v>2.1000000000000001E-2</v>
      </c>
      <c r="C379">
        <v>2.9</v>
      </c>
      <c r="D379">
        <v>1</v>
      </c>
      <c r="E379">
        <v>0</v>
      </c>
      <c r="F379">
        <v>9</v>
      </c>
      <c r="G379">
        <v>1.6721828860000001</v>
      </c>
      <c r="H379">
        <v>4</v>
      </c>
      <c r="I379">
        <v>10</v>
      </c>
      <c r="J379">
        <f t="shared" ca="1" si="5"/>
        <v>2.2866086378537265E-2</v>
      </c>
      <c r="L379">
        <f>COUNTIF($A$2:A379,A379)</f>
        <v>8</v>
      </c>
    </row>
    <row r="380" spans="1:12" x14ac:dyDescent="0.55000000000000004">
      <c r="A380" t="s">
        <v>171</v>
      </c>
      <c r="B380">
        <v>5.5E-2</v>
      </c>
      <c r="C380">
        <v>4.4000000000000004</v>
      </c>
      <c r="D380">
        <v>1</v>
      </c>
      <c r="E380">
        <v>0</v>
      </c>
      <c r="F380">
        <v>6</v>
      </c>
      <c r="G380">
        <v>1.400596964</v>
      </c>
      <c r="H380">
        <v>2</v>
      </c>
      <c r="I380">
        <v>10</v>
      </c>
      <c r="J380">
        <f t="shared" ca="1" si="5"/>
        <v>0.74495881560661692</v>
      </c>
      <c r="L380">
        <f>COUNTIF($A$2:A380,A380)</f>
        <v>9</v>
      </c>
    </row>
    <row r="381" spans="1:12" x14ac:dyDescent="0.55000000000000004">
      <c r="A381" t="s">
        <v>138</v>
      </c>
      <c r="B381">
        <v>1.4E-2</v>
      </c>
      <c r="C381">
        <v>6.85</v>
      </c>
      <c r="D381">
        <v>7</v>
      </c>
      <c r="E381">
        <v>1.9459101489999999</v>
      </c>
      <c r="F381">
        <v>3</v>
      </c>
      <c r="G381">
        <v>4.4504567450000003</v>
      </c>
      <c r="H381">
        <v>1</v>
      </c>
      <c r="I381">
        <v>6</v>
      </c>
      <c r="J381">
        <f t="shared" ca="1" si="5"/>
        <v>0.41724463714951443</v>
      </c>
      <c r="L381">
        <f>COUNTIF($A$2:A381,A381)</f>
        <v>2</v>
      </c>
    </row>
    <row r="382" spans="1:12" x14ac:dyDescent="0.55000000000000004">
      <c r="A382" t="s">
        <v>178</v>
      </c>
      <c r="B382">
        <v>5.1999999999999998E-2</v>
      </c>
      <c r="C382">
        <v>4.6500000000000004</v>
      </c>
      <c r="D382">
        <v>4</v>
      </c>
      <c r="E382">
        <v>1.386294361</v>
      </c>
      <c r="F382">
        <v>4</v>
      </c>
      <c r="G382">
        <v>2.1403398779999998</v>
      </c>
      <c r="H382">
        <v>1</v>
      </c>
      <c r="I382">
        <v>10</v>
      </c>
      <c r="J382">
        <f t="shared" ca="1" si="5"/>
        <v>0.22926370846924005</v>
      </c>
      <c r="L382">
        <f>COUNTIF($A$2:A382,A382)</f>
        <v>8</v>
      </c>
    </row>
    <row r="383" spans="1:12" x14ac:dyDescent="0.55000000000000004">
      <c r="A383" t="s">
        <v>187</v>
      </c>
      <c r="B383">
        <v>2.5999999999999999E-2</v>
      </c>
      <c r="C383">
        <v>2.1</v>
      </c>
      <c r="D383">
        <v>1</v>
      </c>
      <c r="E383">
        <v>0</v>
      </c>
      <c r="F383">
        <v>8</v>
      </c>
      <c r="G383">
        <v>2.1033899690000002</v>
      </c>
      <c r="H383">
        <v>3</v>
      </c>
      <c r="I383">
        <v>10</v>
      </c>
      <c r="J383">
        <f t="shared" ca="1" si="5"/>
        <v>0.57822726336009855</v>
      </c>
      <c r="L383">
        <f>COUNTIF($A$2:A383,A383)</f>
        <v>6</v>
      </c>
    </row>
    <row r="384" spans="1:12" x14ac:dyDescent="0.55000000000000004">
      <c r="A384" s="1" t="s">
        <v>47</v>
      </c>
      <c r="B384" s="1">
        <v>1.6E-2</v>
      </c>
      <c r="C384" s="1">
        <v>3.2</v>
      </c>
      <c r="D384" s="1">
        <v>1</v>
      </c>
      <c r="E384" s="1">
        <v>0</v>
      </c>
      <c r="F384" s="1">
        <v>7</v>
      </c>
      <c r="G384" s="1">
        <v>1.4536915269999999</v>
      </c>
      <c r="H384" s="1">
        <v>2</v>
      </c>
      <c r="I384" s="1">
        <v>2</v>
      </c>
      <c r="J384">
        <f t="shared" ca="1" si="5"/>
        <v>0.43768756855410607</v>
      </c>
      <c r="L384">
        <f>COUNTIF($A$2:A384,A384)</f>
        <v>1</v>
      </c>
    </row>
    <row r="385" spans="1:12" x14ac:dyDescent="0.55000000000000004">
      <c r="A385" t="s">
        <v>72</v>
      </c>
      <c r="B385">
        <v>0.02</v>
      </c>
      <c r="C385">
        <v>4.75</v>
      </c>
      <c r="D385">
        <v>8</v>
      </c>
      <c r="E385">
        <v>2.0794415420000001</v>
      </c>
      <c r="F385">
        <v>5</v>
      </c>
      <c r="G385">
        <v>3.7082065389999999</v>
      </c>
      <c r="H385">
        <v>2</v>
      </c>
      <c r="I385">
        <v>7</v>
      </c>
      <c r="J385">
        <f t="shared" ca="1" si="5"/>
        <v>0.37280548219850129</v>
      </c>
      <c r="L385">
        <f>COUNTIF($A$2:A385,A385)</f>
        <v>4</v>
      </c>
    </row>
    <row r="386" spans="1:12" x14ac:dyDescent="0.55000000000000004">
      <c r="A386" t="s">
        <v>163</v>
      </c>
      <c r="B386">
        <v>2.4E-2</v>
      </c>
      <c r="C386">
        <v>2.7</v>
      </c>
      <c r="D386">
        <v>3</v>
      </c>
      <c r="E386">
        <v>1.0986122890000001</v>
      </c>
      <c r="F386">
        <v>7</v>
      </c>
      <c r="G386">
        <v>2.4116888830000001</v>
      </c>
      <c r="H386">
        <v>3</v>
      </c>
      <c r="I386">
        <v>8</v>
      </c>
      <c r="J386">
        <f t="shared" ref="J386:J451" ca="1" si="6">RAND()</f>
        <v>0.39709525901601772</v>
      </c>
      <c r="L386">
        <f>COUNTIF($A$2:A386,A386)</f>
        <v>7</v>
      </c>
    </row>
    <row r="387" spans="1:12" x14ac:dyDescent="0.55000000000000004">
      <c r="A387" t="s">
        <v>155</v>
      </c>
      <c r="B387">
        <v>2.5000000000000001E-2</v>
      </c>
      <c r="C387">
        <v>5.7</v>
      </c>
      <c r="D387">
        <v>10</v>
      </c>
      <c r="E387">
        <v>2.3025850929999998</v>
      </c>
      <c r="F387">
        <v>4</v>
      </c>
      <c r="G387">
        <v>2.287635077</v>
      </c>
      <c r="H387">
        <v>1</v>
      </c>
      <c r="I387">
        <v>8</v>
      </c>
      <c r="J387">
        <f t="shared" ca="1" si="6"/>
        <v>0.25110466171927082</v>
      </c>
      <c r="L387">
        <f>COUNTIF($A$2:A387,A387)</f>
        <v>7</v>
      </c>
    </row>
    <row r="388" spans="1:12" x14ac:dyDescent="0.55000000000000004">
      <c r="A388" t="s">
        <v>165</v>
      </c>
      <c r="B388">
        <v>1.6E-2</v>
      </c>
      <c r="C388">
        <v>8.65</v>
      </c>
      <c r="D388">
        <v>24</v>
      </c>
      <c r="E388">
        <v>3.1780538300000001</v>
      </c>
      <c r="F388">
        <v>5</v>
      </c>
      <c r="G388">
        <v>3.6144332380000002</v>
      </c>
      <c r="H388">
        <v>1</v>
      </c>
      <c r="I388">
        <v>8</v>
      </c>
      <c r="J388">
        <f t="shared" ca="1" si="6"/>
        <v>0.80217234572509222</v>
      </c>
      <c r="L388">
        <f>COUNTIF($A$2:A388,A388)</f>
        <v>7</v>
      </c>
    </row>
    <row r="389" spans="1:12" x14ac:dyDescent="0.55000000000000004">
      <c r="A389" t="s">
        <v>188</v>
      </c>
      <c r="B389">
        <v>1.7999999999999999E-2</v>
      </c>
      <c r="C389">
        <v>6.05</v>
      </c>
      <c r="D389">
        <v>1</v>
      </c>
      <c r="E389">
        <v>0</v>
      </c>
      <c r="F389">
        <v>8</v>
      </c>
      <c r="G389">
        <v>2.94541977</v>
      </c>
      <c r="H389">
        <v>3</v>
      </c>
      <c r="I389">
        <v>10</v>
      </c>
      <c r="J389">
        <f t="shared" ca="1" si="6"/>
        <v>0.99319352220129153</v>
      </c>
      <c r="L389">
        <f>COUNTIF($A$2:A389,A389)</f>
        <v>9</v>
      </c>
    </row>
    <row r="390" spans="1:12" x14ac:dyDescent="0.55000000000000004">
      <c r="A390" t="s">
        <v>75</v>
      </c>
      <c r="B390">
        <v>1.9E-2</v>
      </c>
      <c r="C390">
        <v>7.35</v>
      </c>
      <c r="D390">
        <v>19</v>
      </c>
      <c r="E390">
        <v>2.9444389790000001</v>
      </c>
      <c r="F390">
        <v>4</v>
      </c>
      <c r="G390">
        <v>1.3890640990000001</v>
      </c>
      <c r="H390">
        <v>2</v>
      </c>
      <c r="I390">
        <v>7</v>
      </c>
      <c r="J390">
        <f t="shared" ca="1" si="6"/>
        <v>0.50806822394894136</v>
      </c>
      <c r="L390">
        <f>COUNTIF($A$2:A390,A390)</f>
        <v>5</v>
      </c>
    </row>
    <row r="391" spans="1:12" x14ac:dyDescent="0.55000000000000004">
      <c r="A391" t="s">
        <v>182</v>
      </c>
      <c r="B391">
        <v>5.2999999999999999E-2</v>
      </c>
      <c r="C391">
        <v>6.7</v>
      </c>
      <c r="D391">
        <v>19</v>
      </c>
      <c r="E391">
        <v>2.9444389790000001</v>
      </c>
      <c r="F391">
        <v>3</v>
      </c>
      <c r="G391">
        <v>3.2498227179999999</v>
      </c>
      <c r="H391">
        <v>1</v>
      </c>
      <c r="I391">
        <v>10</v>
      </c>
      <c r="J391">
        <f t="shared" ca="1" si="6"/>
        <v>0.31672012842696473</v>
      </c>
      <c r="L391">
        <f>COUNTIF($A$2:A391,A391)</f>
        <v>9</v>
      </c>
    </row>
    <row r="392" spans="1:12" x14ac:dyDescent="0.55000000000000004">
      <c r="A392" t="s">
        <v>152</v>
      </c>
      <c r="B392">
        <v>0.02</v>
      </c>
      <c r="C392">
        <v>5.5</v>
      </c>
      <c r="D392">
        <v>3</v>
      </c>
      <c r="E392">
        <v>1.0986122890000001</v>
      </c>
      <c r="F392">
        <v>5</v>
      </c>
      <c r="G392">
        <v>3.1024067350000002</v>
      </c>
      <c r="H392">
        <v>1</v>
      </c>
      <c r="I392">
        <v>6</v>
      </c>
      <c r="J392">
        <f t="shared" ca="1" si="6"/>
        <v>0.41207040151983265</v>
      </c>
      <c r="L392">
        <f>COUNTIF($A$2:A392,A392)</f>
        <v>3</v>
      </c>
    </row>
    <row r="393" spans="1:12" x14ac:dyDescent="0.55000000000000004">
      <c r="A393" t="s">
        <v>162</v>
      </c>
      <c r="B393">
        <v>5.0000000000000001E-3</v>
      </c>
      <c r="C393">
        <v>6.05</v>
      </c>
      <c r="D393">
        <v>5</v>
      </c>
      <c r="E393">
        <v>1.609437912</v>
      </c>
      <c r="F393">
        <v>7</v>
      </c>
      <c r="G393">
        <v>5.1818291160000003</v>
      </c>
      <c r="H393">
        <v>2</v>
      </c>
      <c r="I393">
        <v>8</v>
      </c>
      <c r="J393">
        <f t="shared" ca="1" si="6"/>
        <v>8.9001802507879368E-2</v>
      </c>
      <c r="L393">
        <f>COUNTIF($A$2:A393,A393)</f>
        <v>7</v>
      </c>
    </row>
    <row r="394" spans="1:12" x14ac:dyDescent="0.55000000000000004">
      <c r="A394" t="s">
        <v>166</v>
      </c>
      <c r="B394">
        <v>1.7999999999999999E-2</v>
      </c>
      <c r="C394">
        <v>6.05</v>
      </c>
      <c r="D394">
        <v>2</v>
      </c>
      <c r="E394">
        <v>0.69314718099999995</v>
      </c>
      <c r="F394">
        <v>6</v>
      </c>
      <c r="G394">
        <v>1.0466822229999999</v>
      </c>
      <c r="H394">
        <v>2</v>
      </c>
      <c r="I394">
        <v>8</v>
      </c>
      <c r="J394">
        <f t="shared" ca="1" si="6"/>
        <v>0.39248924283752118</v>
      </c>
      <c r="L394">
        <f>COUNTIF($A$2:A394,A394)</f>
        <v>6</v>
      </c>
    </row>
    <row r="395" spans="1:12" x14ac:dyDescent="0.55000000000000004">
      <c r="A395" t="s">
        <v>65</v>
      </c>
      <c r="B395">
        <v>5.8999999999999997E-2</v>
      </c>
      <c r="C395">
        <v>6.05</v>
      </c>
      <c r="D395">
        <v>2</v>
      </c>
      <c r="E395">
        <v>0.69314718099999995</v>
      </c>
      <c r="F395">
        <v>9</v>
      </c>
      <c r="G395">
        <v>1.03951126</v>
      </c>
      <c r="H395">
        <v>3</v>
      </c>
      <c r="I395">
        <v>7</v>
      </c>
      <c r="J395">
        <f t="shared" ca="1" si="6"/>
        <v>0.94210490768032085</v>
      </c>
      <c r="L395">
        <f>COUNTIF($A$2:A395,A395)</f>
        <v>4</v>
      </c>
    </row>
    <row r="396" spans="1:12" x14ac:dyDescent="0.55000000000000004">
      <c r="A396" t="s">
        <v>157</v>
      </c>
      <c r="B396">
        <v>2.1000000000000001E-2</v>
      </c>
      <c r="C396">
        <v>6.15</v>
      </c>
      <c r="D396">
        <v>23</v>
      </c>
      <c r="E396">
        <v>3.1354942160000001</v>
      </c>
      <c r="F396">
        <v>7</v>
      </c>
      <c r="G396">
        <v>1.5755533960000001</v>
      </c>
      <c r="H396">
        <v>2</v>
      </c>
      <c r="I396">
        <v>8</v>
      </c>
      <c r="J396">
        <f t="shared" ca="1" si="6"/>
        <v>0.21481950070123657</v>
      </c>
      <c r="L396">
        <f>COUNTIF($A$2:A396,A396)</f>
        <v>6</v>
      </c>
    </row>
    <row r="397" spans="1:12" x14ac:dyDescent="0.55000000000000004">
      <c r="A397" t="s">
        <v>181</v>
      </c>
      <c r="B397">
        <v>0.05</v>
      </c>
      <c r="C397">
        <v>7.1</v>
      </c>
      <c r="D397">
        <v>10</v>
      </c>
      <c r="E397">
        <v>2.3025850929999998</v>
      </c>
      <c r="F397">
        <v>5</v>
      </c>
      <c r="G397">
        <v>-5.5492650999999997E-2</v>
      </c>
      <c r="H397">
        <v>1</v>
      </c>
      <c r="I397">
        <v>10</v>
      </c>
      <c r="J397">
        <f t="shared" ca="1" si="6"/>
        <v>0.80660469937530122</v>
      </c>
      <c r="L397">
        <f>COUNTIF($A$2:A397,A397)</f>
        <v>8</v>
      </c>
    </row>
    <row r="398" spans="1:12" x14ac:dyDescent="0.55000000000000004">
      <c r="A398" t="s">
        <v>149</v>
      </c>
      <c r="B398">
        <v>5.8999999999999997E-2</v>
      </c>
      <c r="C398">
        <v>8.9499999999999993</v>
      </c>
      <c r="D398">
        <v>348</v>
      </c>
      <c r="E398">
        <v>5.8522024799999999</v>
      </c>
      <c r="F398">
        <v>4</v>
      </c>
      <c r="G398">
        <v>2.4814550139999998</v>
      </c>
      <c r="H398">
        <v>1</v>
      </c>
      <c r="I398">
        <v>6</v>
      </c>
      <c r="J398">
        <f t="shared" ca="1" si="6"/>
        <v>0.41928276171284862</v>
      </c>
      <c r="L398">
        <f>COUNTIF($A$2:A398,A398)</f>
        <v>2</v>
      </c>
    </row>
    <row r="399" spans="1:12" x14ac:dyDescent="0.55000000000000004">
      <c r="A399" t="s">
        <v>168</v>
      </c>
      <c r="B399">
        <v>5.1999999999999998E-2</v>
      </c>
      <c r="C399">
        <v>5.5</v>
      </c>
      <c r="D399">
        <v>10</v>
      </c>
      <c r="E399">
        <v>2.3025850929999998</v>
      </c>
      <c r="F399">
        <v>6</v>
      </c>
      <c r="G399">
        <v>2.3213042239999999</v>
      </c>
      <c r="H399">
        <v>2</v>
      </c>
      <c r="I399">
        <v>8</v>
      </c>
      <c r="J399">
        <f t="shared" ca="1" si="6"/>
        <v>0.32400760374791759</v>
      </c>
      <c r="L399">
        <f>COUNTIF($A$2:A399,A399)</f>
        <v>7</v>
      </c>
    </row>
    <row r="400" spans="1:12" x14ac:dyDescent="0.55000000000000004">
      <c r="A400" t="s">
        <v>187</v>
      </c>
      <c r="B400">
        <v>2.5999999999999999E-2</v>
      </c>
      <c r="C400">
        <v>2.1</v>
      </c>
      <c r="D400">
        <v>1</v>
      </c>
      <c r="E400">
        <v>0</v>
      </c>
      <c r="F400">
        <v>8</v>
      </c>
      <c r="G400">
        <v>2.1033899690000002</v>
      </c>
      <c r="H400">
        <v>3</v>
      </c>
      <c r="I400">
        <v>10</v>
      </c>
      <c r="J400">
        <f t="shared" ca="1" si="6"/>
        <v>0.55699570116246255</v>
      </c>
      <c r="L400">
        <f>COUNTIF($A$2:A400,A400)</f>
        <v>7</v>
      </c>
    </row>
    <row r="401" spans="1:12" x14ac:dyDescent="0.55000000000000004">
      <c r="A401" t="s">
        <v>172</v>
      </c>
      <c r="B401">
        <v>5.6000000000000001E-2</v>
      </c>
      <c r="C401">
        <v>5.7</v>
      </c>
      <c r="D401">
        <v>9</v>
      </c>
      <c r="E401">
        <v>2.1972245770000001</v>
      </c>
      <c r="F401">
        <v>6</v>
      </c>
      <c r="G401">
        <v>1.876621885</v>
      </c>
      <c r="H401">
        <v>2</v>
      </c>
      <c r="I401">
        <v>10</v>
      </c>
      <c r="J401">
        <f t="shared" ca="1" si="6"/>
        <v>0.10660763977008636</v>
      </c>
      <c r="L401">
        <f>COUNTIF($A$2:A401,A401)</f>
        <v>8</v>
      </c>
    </row>
    <row r="402" spans="1:12" x14ac:dyDescent="0.55000000000000004">
      <c r="A402" t="s">
        <v>180</v>
      </c>
      <c r="B402">
        <v>2.7E-2</v>
      </c>
      <c r="C402">
        <v>6.1</v>
      </c>
      <c r="D402">
        <v>9</v>
      </c>
      <c r="E402">
        <v>2.1972245770000001</v>
      </c>
      <c r="F402">
        <v>5</v>
      </c>
      <c r="G402">
        <v>0.67355275699999995</v>
      </c>
      <c r="H402">
        <v>2</v>
      </c>
      <c r="I402">
        <v>10</v>
      </c>
      <c r="J402">
        <f t="shared" ca="1" si="6"/>
        <v>0.42504449266439837</v>
      </c>
      <c r="L402">
        <f>COUNTIF($A$2:A402,A402)</f>
        <v>7</v>
      </c>
    </row>
    <row r="403" spans="1:12" x14ac:dyDescent="0.55000000000000004">
      <c r="A403" s="1" t="s">
        <v>62</v>
      </c>
      <c r="B403" s="1">
        <v>3.0000000000000001E-3</v>
      </c>
      <c r="C403" s="1">
        <v>6.95</v>
      </c>
      <c r="D403" s="1">
        <v>8</v>
      </c>
      <c r="E403" s="1">
        <v>2.0794415420000001</v>
      </c>
      <c r="F403" s="1">
        <v>11</v>
      </c>
      <c r="G403" s="1">
        <v>0.30558738600000002</v>
      </c>
      <c r="H403" s="1">
        <v>4</v>
      </c>
      <c r="I403" s="1">
        <v>2</v>
      </c>
      <c r="J403">
        <f t="shared" ca="1" si="6"/>
        <v>0.33467022454412754</v>
      </c>
      <c r="L403">
        <f>COUNTIF($A$2:A403,A403)</f>
        <v>1</v>
      </c>
    </row>
    <row r="404" spans="1:12" x14ac:dyDescent="0.55000000000000004">
      <c r="A404" t="s">
        <v>177</v>
      </c>
      <c r="B404">
        <v>2.1000000000000001E-2</v>
      </c>
      <c r="C404">
        <v>2.9</v>
      </c>
      <c r="D404">
        <v>1</v>
      </c>
      <c r="E404">
        <v>0</v>
      </c>
      <c r="F404">
        <v>9</v>
      </c>
      <c r="G404">
        <v>1.6721828860000001</v>
      </c>
      <c r="H404">
        <v>4</v>
      </c>
      <c r="I404">
        <v>10</v>
      </c>
      <c r="J404">
        <f t="shared" ca="1" si="6"/>
        <v>0.64749689661625909</v>
      </c>
      <c r="L404">
        <f>COUNTIF($A$2:A404,A404)</f>
        <v>9</v>
      </c>
    </row>
    <row r="405" spans="1:12" x14ac:dyDescent="0.55000000000000004">
      <c r="A405" t="s">
        <v>138</v>
      </c>
      <c r="B405">
        <v>1.4E-2</v>
      </c>
      <c r="C405">
        <v>6.85</v>
      </c>
      <c r="D405">
        <v>7</v>
      </c>
      <c r="E405">
        <v>1.9459101489999999</v>
      </c>
      <c r="F405">
        <v>3</v>
      </c>
      <c r="G405">
        <v>4.4504567450000003</v>
      </c>
      <c r="H405">
        <v>1</v>
      </c>
      <c r="I405">
        <v>6</v>
      </c>
      <c r="J405">
        <f t="shared" ca="1" si="6"/>
        <v>0.21115286023596502</v>
      </c>
      <c r="L405">
        <f>COUNTIF($A$2:A405,A405)</f>
        <v>3</v>
      </c>
    </row>
    <row r="406" spans="1:12" x14ac:dyDescent="0.55000000000000004">
      <c r="A406" t="s">
        <v>175</v>
      </c>
      <c r="B406">
        <v>1.7999999999999999E-2</v>
      </c>
      <c r="C406">
        <v>5.7</v>
      </c>
      <c r="D406">
        <v>9</v>
      </c>
      <c r="E406">
        <v>2.1972245770000001</v>
      </c>
      <c r="F406">
        <v>10</v>
      </c>
      <c r="G406">
        <v>0.41392047399999998</v>
      </c>
      <c r="H406">
        <v>3</v>
      </c>
      <c r="I406">
        <v>10</v>
      </c>
      <c r="J406">
        <f t="shared" ca="1" si="6"/>
        <v>0.51845884459572356</v>
      </c>
      <c r="L406">
        <f>COUNTIF($A$2:A406,A406)</f>
        <v>9</v>
      </c>
    </row>
    <row r="407" spans="1:12" x14ac:dyDescent="0.55000000000000004">
      <c r="A407" t="s">
        <v>164</v>
      </c>
      <c r="B407">
        <v>5.2999999999999999E-2</v>
      </c>
      <c r="C407">
        <v>6.05</v>
      </c>
      <c r="D407">
        <v>16</v>
      </c>
      <c r="E407">
        <v>2.7725887220000001</v>
      </c>
      <c r="F407">
        <v>6</v>
      </c>
      <c r="G407">
        <v>0.64339064099999999</v>
      </c>
      <c r="H407">
        <v>2</v>
      </c>
      <c r="I407">
        <v>8</v>
      </c>
      <c r="J407">
        <f t="shared" ca="1" si="6"/>
        <v>5.5132746837235902E-2</v>
      </c>
      <c r="L407">
        <f>COUNTIF($A$2:A407,A407)</f>
        <v>7</v>
      </c>
    </row>
    <row r="408" spans="1:12" x14ac:dyDescent="0.55000000000000004">
      <c r="A408" t="s">
        <v>148</v>
      </c>
      <c r="B408">
        <v>6.0999999999999999E-2</v>
      </c>
      <c r="C408">
        <v>5.8</v>
      </c>
      <c r="D408">
        <v>4</v>
      </c>
      <c r="E408">
        <v>1.386294361</v>
      </c>
      <c r="F408">
        <v>6</v>
      </c>
      <c r="G408">
        <v>1.1402319480000001</v>
      </c>
      <c r="H408">
        <v>2</v>
      </c>
      <c r="I408">
        <v>6</v>
      </c>
      <c r="J408">
        <f t="shared" ca="1" si="6"/>
        <v>5.8796613537442366E-2</v>
      </c>
      <c r="L408">
        <f>COUNTIF($A$2:A408,A408)</f>
        <v>3</v>
      </c>
    </row>
    <row r="409" spans="1:12" x14ac:dyDescent="0.55000000000000004">
      <c r="A409" t="s">
        <v>183</v>
      </c>
      <c r="B409">
        <v>1.6E-2</v>
      </c>
      <c r="C409">
        <v>6.2</v>
      </c>
      <c r="D409">
        <v>36</v>
      </c>
      <c r="E409">
        <v>3.5835189380000001</v>
      </c>
      <c r="F409">
        <v>5</v>
      </c>
      <c r="G409">
        <v>3.1402849879999999</v>
      </c>
      <c r="H409">
        <v>1</v>
      </c>
      <c r="I409">
        <v>10</v>
      </c>
      <c r="J409">
        <f t="shared" ca="1" si="6"/>
        <v>0.91925410549416486</v>
      </c>
      <c r="L409">
        <f>COUNTIF($A$2:A409,A409)</f>
        <v>8</v>
      </c>
    </row>
    <row r="410" spans="1:12" x14ac:dyDescent="0.55000000000000004">
      <c r="A410" t="s">
        <v>137</v>
      </c>
      <c r="B410">
        <v>2.5999999999999999E-2</v>
      </c>
      <c r="C410">
        <v>4.3</v>
      </c>
      <c r="D410">
        <v>1</v>
      </c>
      <c r="E410">
        <v>0</v>
      </c>
      <c r="F410">
        <v>8</v>
      </c>
      <c r="G410">
        <v>0.526637511</v>
      </c>
      <c r="H410">
        <v>3</v>
      </c>
      <c r="I410">
        <v>6</v>
      </c>
      <c r="J410">
        <f t="shared" ca="1" si="6"/>
        <v>0.94671038582772549</v>
      </c>
      <c r="L410">
        <f>COUNTIF($A$2:A410,A410)</f>
        <v>3</v>
      </c>
    </row>
    <row r="411" spans="1:12" x14ac:dyDescent="0.55000000000000004">
      <c r="A411" t="s">
        <v>154</v>
      </c>
      <c r="B411">
        <v>6.3E-2</v>
      </c>
      <c r="C411">
        <v>5</v>
      </c>
      <c r="D411">
        <v>3</v>
      </c>
      <c r="E411">
        <v>1.0986122890000001</v>
      </c>
      <c r="F411">
        <v>4</v>
      </c>
      <c r="G411">
        <v>2.468407682</v>
      </c>
      <c r="H411">
        <v>1</v>
      </c>
      <c r="I411">
        <v>8</v>
      </c>
      <c r="J411">
        <f t="shared" ca="1" si="6"/>
        <v>0.48822933212821795</v>
      </c>
      <c r="L411">
        <f>COUNTIF($A$2:A411,A411)</f>
        <v>6</v>
      </c>
    </row>
    <row r="412" spans="1:12" x14ac:dyDescent="0.55000000000000004">
      <c r="A412" t="s">
        <v>158</v>
      </c>
      <c r="B412">
        <v>6.0999999999999999E-2</v>
      </c>
      <c r="C412">
        <v>6.4</v>
      </c>
      <c r="D412">
        <v>4</v>
      </c>
      <c r="E412">
        <v>1.386294361</v>
      </c>
      <c r="F412">
        <v>7</v>
      </c>
      <c r="G412">
        <v>0.40697080400000002</v>
      </c>
      <c r="H412">
        <v>2</v>
      </c>
      <c r="I412">
        <v>8</v>
      </c>
      <c r="J412">
        <f t="shared" ca="1" si="6"/>
        <v>0.49229221082048902</v>
      </c>
      <c r="L412">
        <f>COUNTIF($A$2:A412,A412)</f>
        <v>7</v>
      </c>
    </row>
    <row r="413" spans="1:12" x14ac:dyDescent="0.55000000000000004">
      <c r="A413" t="s">
        <v>78</v>
      </c>
      <c r="B413">
        <v>5.1999999999999998E-2</v>
      </c>
      <c r="C413">
        <v>5.6</v>
      </c>
      <c r="D413">
        <v>3</v>
      </c>
      <c r="E413">
        <v>1.0986122890000001</v>
      </c>
      <c r="F413">
        <v>9</v>
      </c>
      <c r="G413">
        <v>3.758683188</v>
      </c>
      <c r="H413">
        <v>2</v>
      </c>
      <c r="I413">
        <v>7</v>
      </c>
      <c r="J413">
        <f t="shared" ca="1" si="6"/>
        <v>0.91879325915631505</v>
      </c>
      <c r="L413">
        <f>COUNTIF($A$2:A413,A413)</f>
        <v>5</v>
      </c>
    </row>
    <row r="414" spans="1:12" x14ac:dyDescent="0.55000000000000004">
      <c r="A414" t="s">
        <v>173</v>
      </c>
      <c r="B414">
        <v>7.2999999999999995E-2</v>
      </c>
      <c r="C414">
        <v>4.9000000000000004</v>
      </c>
      <c r="D414">
        <v>7</v>
      </c>
      <c r="E414">
        <v>1.9459101489999999</v>
      </c>
      <c r="F414">
        <v>5</v>
      </c>
      <c r="G414">
        <v>0.58416263999999996</v>
      </c>
      <c r="H414">
        <v>1</v>
      </c>
      <c r="I414">
        <v>10</v>
      </c>
      <c r="J414">
        <f t="shared" ca="1" si="6"/>
        <v>0.28252617939644986</v>
      </c>
      <c r="L414">
        <f>COUNTIF($A$2:A414,A414)</f>
        <v>8</v>
      </c>
    </row>
    <row r="415" spans="1:12" x14ac:dyDescent="0.55000000000000004">
      <c r="A415" t="s">
        <v>73</v>
      </c>
      <c r="B415">
        <v>2.1000000000000001E-2</v>
      </c>
      <c r="C415">
        <v>4.2</v>
      </c>
      <c r="D415">
        <v>1</v>
      </c>
      <c r="E415">
        <v>0</v>
      </c>
      <c r="F415">
        <v>8</v>
      </c>
      <c r="G415">
        <v>2.9010607000000001E-2</v>
      </c>
      <c r="H415">
        <v>3</v>
      </c>
      <c r="I415">
        <v>7</v>
      </c>
      <c r="J415">
        <f t="shared" ca="1" si="6"/>
        <v>0.88305296293690994</v>
      </c>
      <c r="L415">
        <f>COUNTIF($A$2:A415,A415)</f>
        <v>4</v>
      </c>
    </row>
    <row r="416" spans="1:12" x14ac:dyDescent="0.55000000000000004">
      <c r="A416" s="1" t="s">
        <v>55</v>
      </c>
      <c r="B416" s="1">
        <v>7.3999999999999996E-2</v>
      </c>
      <c r="C416" s="1">
        <v>4</v>
      </c>
      <c r="D416" s="1">
        <v>1</v>
      </c>
      <c r="E416" s="1">
        <v>0</v>
      </c>
      <c r="F416" s="1">
        <v>7</v>
      </c>
      <c r="G416" s="1">
        <v>0.65546137000000004</v>
      </c>
      <c r="H416" s="1">
        <v>2</v>
      </c>
      <c r="I416" s="1">
        <v>2</v>
      </c>
      <c r="J416">
        <f t="shared" ca="1" si="6"/>
        <v>0.65540013373094763</v>
      </c>
      <c r="L416">
        <f>COUNTIF($A$2:A416,A416)</f>
        <v>1</v>
      </c>
    </row>
    <row r="417" spans="1:12" x14ac:dyDescent="0.55000000000000004">
      <c r="A417" t="s">
        <v>172</v>
      </c>
      <c r="B417">
        <v>5.6000000000000001E-2</v>
      </c>
      <c r="C417">
        <v>5.7</v>
      </c>
      <c r="D417">
        <v>9</v>
      </c>
      <c r="E417">
        <v>2.1972245770000001</v>
      </c>
      <c r="F417">
        <v>6</v>
      </c>
      <c r="G417">
        <v>1.876621885</v>
      </c>
      <c r="H417">
        <v>2</v>
      </c>
      <c r="I417">
        <v>10</v>
      </c>
      <c r="J417">
        <f t="shared" ca="1" si="6"/>
        <v>0.25914722422880077</v>
      </c>
      <c r="L417">
        <f>COUNTIF($A$2:A417,A417)</f>
        <v>9</v>
      </c>
    </row>
    <row r="418" spans="1:12" x14ac:dyDescent="0.55000000000000004">
      <c r="A418" t="s">
        <v>68</v>
      </c>
      <c r="B418">
        <v>6.0000000000000001E-3</v>
      </c>
      <c r="C418">
        <v>5.75</v>
      </c>
      <c r="D418">
        <v>1</v>
      </c>
      <c r="E418">
        <v>0</v>
      </c>
      <c r="F418">
        <v>9</v>
      </c>
      <c r="G418">
        <v>2.6238453700000002</v>
      </c>
      <c r="H418">
        <v>3</v>
      </c>
      <c r="I418">
        <v>7</v>
      </c>
      <c r="J418">
        <f t="shared" ca="1" si="6"/>
        <v>0.99562919856777277</v>
      </c>
      <c r="L418">
        <f>COUNTIF($A$2:A418,A418)</f>
        <v>5</v>
      </c>
    </row>
    <row r="419" spans="1:12" x14ac:dyDescent="0.55000000000000004">
      <c r="A419" t="s">
        <v>179</v>
      </c>
      <c r="B419">
        <v>2.1000000000000001E-2</v>
      </c>
      <c r="C419">
        <v>6.9</v>
      </c>
      <c r="D419">
        <v>19</v>
      </c>
      <c r="E419">
        <v>2.9444389790000001</v>
      </c>
      <c r="F419">
        <v>4</v>
      </c>
      <c r="G419">
        <v>1.173394746</v>
      </c>
      <c r="H419">
        <v>1</v>
      </c>
      <c r="I419">
        <v>10</v>
      </c>
      <c r="J419">
        <f t="shared" ca="1" si="6"/>
        <v>5.8710252446922517E-2</v>
      </c>
      <c r="L419">
        <f>COUNTIF($A$2:A419,A419)</f>
        <v>8</v>
      </c>
    </row>
    <row r="420" spans="1:12" x14ac:dyDescent="0.55000000000000004">
      <c r="A420" t="s">
        <v>181</v>
      </c>
      <c r="B420">
        <v>0.05</v>
      </c>
      <c r="C420">
        <v>7.1</v>
      </c>
      <c r="D420">
        <v>10</v>
      </c>
      <c r="E420">
        <v>2.3025850929999998</v>
      </c>
      <c r="F420">
        <v>5</v>
      </c>
      <c r="G420">
        <v>-5.5492650999999997E-2</v>
      </c>
      <c r="H420">
        <v>1</v>
      </c>
      <c r="I420">
        <v>10</v>
      </c>
      <c r="J420">
        <f t="shared" ca="1" si="6"/>
        <v>0.44661240754382137</v>
      </c>
      <c r="L420">
        <f>COUNTIF($A$2:A420,A420)</f>
        <v>9</v>
      </c>
    </row>
    <row r="421" spans="1:12" x14ac:dyDescent="0.55000000000000004">
      <c r="A421" t="s">
        <v>157</v>
      </c>
      <c r="B421">
        <v>2.1000000000000001E-2</v>
      </c>
      <c r="C421">
        <v>6.15</v>
      </c>
      <c r="D421">
        <v>23</v>
      </c>
      <c r="E421">
        <v>3.1354942160000001</v>
      </c>
      <c r="F421">
        <v>7</v>
      </c>
      <c r="G421">
        <v>1.5755533960000001</v>
      </c>
      <c r="H421">
        <v>2</v>
      </c>
      <c r="I421">
        <v>8</v>
      </c>
      <c r="J421">
        <f t="shared" ca="1" si="6"/>
        <v>0.27099439947846438</v>
      </c>
      <c r="L421">
        <f>COUNTIF($A$2:A421,A421)</f>
        <v>7</v>
      </c>
    </row>
    <row r="422" spans="1:12" x14ac:dyDescent="0.55000000000000004">
      <c r="A422" t="s">
        <v>186</v>
      </c>
      <c r="B422">
        <v>5.6000000000000001E-2</v>
      </c>
      <c r="C422">
        <v>7.75</v>
      </c>
      <c r="D422">
        <v>7</v>
      </c>
      <c r="E422">
        <v>1.9459101489999999</v>
      </c>
      <c r="F422">
        <v>6</v>
      </c>
      <c r="G422">
        <v>4.506836088</v>
      </c>
      <c r="H422">
        <v>3</v>
      </c>
      <c r="I422">
        <v>10</v>
      </c>
      <c r="J422">
        <f t="shared" ca="1" si="6"/>
        <v>0.51489535070288661</v>
      </c>
      <c r="L422">
        <f>COUNTIF($A$2:A422,A422)</f>
        <v>8</v>
      </c>
    </row>
    <row r="423" spans="1:12" x14ac:dyDescent="0.55000000000000004">
      <c r="A423" t="s">
        <v>69</v>
      </c>
      <c r="B423">
        <v>1.0999999999999999E-2</v>
      </c>
      <c r="C423">
        <v>6.1</v>
      </c>
      <c r="D423">
        <v>144</v>
      </c>
      <c r="E423">
        <v>4.9698133000000002</v>
      </c>
      <c r="F423">
        <v>6</v>
      </c>
      <c r="G423">
        <v>2.4203688099999998</v>
      </c>
      <c r="H423">
        <v>1</v>
      </c>
      <c r="I423">
        <v>7</v>
      </c>
      <c r="J423">
        <f t="shared" ca="1" si="6"/>
        <v>0.37689848533535886</v>
      </c>
      <c r="L423">
        <f>COUNTIF($A$2:A423,A423)</f>
        <v>5</v>
      </c>
    </row>
    <row r="424" spans="1:12" x14ac:dyDescent="0.55000000000000004">
      <c r="A424" t="s">
        <v>135</v>
      </c>
      <c r="B424">
        <v>0.05</v>
      </c>
      <c r="C424">
        <v>3.85</v>
      </c>
      <c r="D424">
        <v>1</v>
      </c>
      <c r="E424">
        <v>0</v>
      </c>
      <c r="F424">
        <v>7</v>
      </c>
      <c r="G424">
        <v>4.4935857559999999</v>
      </c>
      <c r="H424">
        <v>2</v>
      </c>
      <c r="I424">
        <v>6</v>
      </c>
      <c r="J424">
        <f t="shared" ca="1" si="6"/>
        <v>0.9297271629013073</v>
      </c>
      <c r="L424">
        <f>COUNTIF($A$2:A424,A424)</f>
        <v>3</v>
      </c>
    </row>
    <row r="425" spans="1:12" x14ac:dyDescent="0.55000000000000004">
      <c r="A425" t="s">
        <v>146</v>
      </c>
      <c r="B425">
        <v>5.1999999999999998E-2</v>
      </c>
      <c r="C425">
        <v>7.55</v>
      </c>
      <c r="D425">
        <v>61</v>
      </c>
      <c r="E425">
        <v>4.1108738640000002</v>
      </c>
      <c r="F425">
        <v>5</v>
      </c>
      <c r="G425">
        <v>1.3168760230000001</v>
      </c>
      <c r="H425">
        <v>1</v>
      </c>
      <c r="I425">
        <v>6</v>
      </c>
      <c r="J425">
        <f t="shared" ca="1" si="6"/>
        <v>0.59034216354698099</v>
      </c>
      <c r="L425">
        <f>COUNTIF($A$2:A425,A425)</f>
        <v>3</v>
      </c>
    </row>
    <row r="426" spans="1:12" x14ac:dyDescent="0.55000000000000004">
      <c r="A426" t="s">
        <v>185</v>
      </c>
      <c r="B426">
        <v>5.1999999999999998E-2</v>
      </c>
      <c r="C426">
        <v>4.25</v>
      </c>
      <c r="D426">
        <v>23</v>
      </c>
      <c r="E426">
        <v>3.1354942160000001</v>
      </c>
      <c r="F426">
        <v>5</v>
      </c>
      <c r="G426">
        <v>1.4673793509999999</v>
      </c>
      <c r="H426">
        <v>1</v>
      </c>
      <c r="I426">
        <v>10</v>
      </c>
      <c r="J426">
        <f t="shared" ca="1" si="6"/>
        <v>0.79753705374180439</v>
      </c>
      <c r="L426">
        <f>COUNTIF($A$2:A426,A426)</f>
        <v>9</v>
      </c>
    </row>
    <row r="427" spans="1:12" x14ac:dyDescent="0.55000000000000004">
      <c r="A427" t="s">
        <v>179</v>
      </c>
      <c r="B427">
        <v>2.1000000000000001E-2</v>
      </c>
      <c r="C427">
        <v>6.9</v>
      </c>
      <c r="D427">
        <v>19</v>
      </c>
      <c r="E427">
        <v>2.9444389790000001</v>
      </c>
      <c r="F427">
        <v>4</v>
      </c>
      <c r="G427">
        <v>1.173394746</v>
      </c>
      <c r="H427">
        <v>1</v>
      </c>
      <c r="I427">
        <v>10</v>
      </c>
      <c r="J427">
        <f t="shared" ca="1" si="6"/>
        <v>0.3394966321474161</v>
      </c>
      <c r="L427">
        <f>COUNTIF($A$2:A427,A427)</f>
        <v>9</v>
      </c>
    </row>
    <row r="428" spans="1:12" x14ac:dyDescent="0.55000000000000004">
      <c r="A428" t="s">
        <v>143</v>
      </c>
      <c r="B428">
        <v>5.0999999999999997E-2</v>
      </c>
      <c r="C428">
        <v>7.05</v>
      </c>
      <c r="D428">
        <v>60</v>
      </c>
      <c r="E428">
        <v>4.0943445619999999</v>
      </c>
      <c r="F428">
        <v>5</v>
      </c>
      <c r="G428">
        <v>0.47713584999999997</v>
      </c>
      <c r="H428">
        <v>1</v>
      </c>
      <c r="I428">
        <v>6</v>
      </c>
      <c r="J428">
        <f t="shared" ca="1" si="6"/>
        <v>0.36159767236798801</v>
      </c>
      <c r="L428">
        <f>COUNTIF($A$2:A428,A428)</f>
        <v>3</v>
      </c>
    </row>
    <row r="429" spans="1:12" x14ac:dyDescent="0.55000000000000004">
      <c r="A429" t="s">
        <v>65</v>
      </c>
      <c r="B429">
        <v>5.8999999999999997E-2</v>
      </c>
      <c r="C429">
        <v>6.05</v>
      </c>
      <c r="D429">
        <v>2</v>
      </c>
      <c r="E429">
        <v>0.69314718099999995</v>
      </c>
      <c r="F429">
        <v>9</v>
      </c>
      <c r="G429">
        <v>1.03951126</v>
      </c>
      <c r="H429">
        <v>3</v>
      </c>
      <c r="I429">
        <v>7</v>
      </c>
      <c r="J429">
        <f t="shared" ca="1" si="6"/>
        <v>0.16862182453855445</v>
      </c>
      <c r="L429">
        <f>COUNTIF($A$2:A429,A429)</f>
        <v>5</v>
      </c>
    </row>
    <row r="430" spans="1:12" x14ac:dyDescent="0.55000000000000004">
      <c r="A430" t="s">
        <v>144</v>
      </c>
      <c r="B430">
        <v>2.1999999999999999E-2</v>
      </c>
      <c r="C430">
        <v>6.8</v>
      </c>
      <c r="D430">
        <v>10</v>
      </c>
      <c r="E430">
        <v>2.3025850929999998</v>
      </c>
      <c r="F430">
        <v>8</v>
      </c>
      <c r="G430">
        <v>2.0641682819999998</v>
      </c>
      <c r="H430">
        <v>2</v>
      </c>
      <c r="I430">
        <v>6</v>
      </c>
      <c r="J430">
        <f t="shared" ca="1" si="6"/>
        <v>0.40574356566431669</v>
      </c>
      <c r="L430">
        <f>COUNTIF($A$2:A430,A430)</f>
        <v>3</v>
      </c>
    </row>
    <row r="431" spans="1:12" x14ac:dyDescent="0.55000000000000004">
      <c r="A431" t="s">
        <v>187</v>
      </c>
      <c r="B431">
        <v>2.5999999999999999E-2</v>
      </c>
      <c r="C431">
        <v>2.1</v>
      </c>
      <c r="D431">
        <v>1</v>
      </c>
      <c r="E431">
        <v>0</v>
      </c>
      <c r="F431">
        <v>8</v>
      </c>
      <c r="G431">
        <v>2.1033899690000002</v>
      </c>
      <c r="H431">
        <v>3</v>
      </c>
      <c r="I431">
        <v>10</v>
      </c>
      <c r="J431">
        <f t="shared" ca="1" si="6"/>
        <v>3.1997129249286882E-2</v>
      </c>
      <c r="L431">
        <f>COUNTIF($A$2:A431,A431)</f>
        <v>8</v>
      </c>
    </row>
    <row r="432" spans="1:12" x14ac:dyDescent="0.55000000000000004">
      <c r="A432" t="s">
        <v>167</v>
      </c>
      <c r="B432">
        <v>5.3999999999999999E-2</v>
      </c>
      <c r="C432">
        <v>4.0999999999999996</v>
      </c>
      <c r="D432">
        <v>1</v>
      </c>
      <c r="E432">
        <v>0</v>
      </c>
      <c r="F432">
        <v>10</v>
      </c>
      <c r="G432">
        <v>1.1063694209999999</v>
      </c>
      <c r="H432">
        <v>3</v>
      </c>
      <c r="I432">
        <v>8</v>
      </c>
      <c r="J432">
        <f t="shared" ca="1" si="6"/>
        <v>0.95597406253654849</v>
      </c>
      <c r="L432">
        <f>COUNTIF($A$2:A432,A432)</f>
        <v>7</v>
      </c>
    </row>
    <row r="433" spans="1:12" x14ac:dyDescent="0.55000000000000004">
      <c r="A433" t="s">
        <v>159</v>
      </c>
      <c r="B433">
        <v>5.6000000000000001E-2</v>
      </c>
      <c r="C433">
        <v>5.4</v>
      </c>
      <c r="D433">
        <v>13</v>
      </c>
      <c r="E433">
        <v>2.5649493570000002</v>
      </c>
      <c r="F433">
        <v>4</v>
      </c>
      <c r="G433">
        <v>1.8805944619999999</v>
      </c>
      <c r="H433">
        <v>1</v>
      </c>
      <c r="I433">
        <v>8</v>
      </c>
      <c r="J433">
        <f t="shared" ca="1" si="6"/>
        <v>0.80669754586605713</v>
      </c>
      <c r="L433">
        <f>COUNTIF($A$2:A433,A433)</f>
        <v>6</v>
      </c>
    </row>
    <row r="434" spans="1:12" x14ac:dyDescent="0.55000000000000004">
      <c r="A434" t="s">
        <v>71</v>
      </c>
      <c r="B434">
        <v>5.8999999999999997E-2</v>
      </c>
      <c r="C434">
        <v>7.5</v>
      </c>
      <c r="D434">
        <v>33</v>
      </c>
      <c r="E434">
        <v>3.496507561</v>
      </c>
      <c r="F434">
        <v>4</v>
      </c>
      <c r="G434">
        <v>1.806443386</v>
      </c>
      <c r="H434">
        <v>1</v>
      </c>
      <c r="I434">
        <v>7</v>
      </c>
      <c r="J434">
        <f t="shared" ca="1" si="6"/>
        <v>0.5497887756470996</v>
      </c>
      <c r="L434">
        <f>COUNTIF($A$2:A434,A434)</f>
        <v>5</v>
      </c>
    </row>
    <row r="435" spans="1:12" x14ac:dyDescent="0.55000000000000004">
      <c r="A435" t="s">
        <v>183</v>
      </c>
      <c r="B435">
        <v>1.6E-2</v>
      </c>
      <c r="C435">
        <v>6.2</v>
      </c>
      <c r="D435">
        <v>36</v>
      </c>
      <c r="E435">
        <v>3.5835189380000001</v>
      </c>
      <c r="F435">
        <v>5</v>
      </c>
      <c r="G435">
        <v>3.1402849879999999</v>
      </c>
      <c r="H435">
        <v>1</v>
      </c>
      <c r="I435">
        <v>10</v>
      </c>
      <c r="J435">
        <f t="shared" ca="1" si="6"/>
        <v>0.22237037590229713</v>
      </c>
      <c r="L435">
        <f>COUNTIF($A$2:A435,A435)</f>
        <v>9</v>
      </c>
    </row>
    <row r="436" spans="1:12" x14ac:dyDescent="0.55000000000000004">
      <c r="A436" t="s">
        <v>186</v>
      </c>
      <c r="B436">
        <v>5.6000000000000001E-2</v>
      </c>
      <c r="C436">
        <v>7.75</v>
      </c>
      <c r="D436">
        <v>7</v>
      </c>
      <c r="E436">
        <v>1.9459101489999999</v>
      </c>
      <c r="F436">
        <v>6</v>
      </c>
      <c r="G436">
        <v>4.506836088</v>
      </c>
      <c r="H436">
        <v>3</v>
      </c>
      <c r="I436">
        <v>10</v>
      </c>
      <c r="J436">
        <f t="shared" ca="1" si="6"/>
        <v>0.23722821905002878</v>
      </c>
      <c r="L436">
        <f>COUNTIF($A$2:A436,A436)</f>
        <v>9</v>
      </c>
    </row>
    <row r="437" spans="1:12" x14ac:dyDescent="0.55000000000000004">
      <c r="A437" t="s">
        <v>149</v>
      </c>
      <c r="B437">
        <v>5.8999999999999997E-2</v>
      </c>
      <c r="C437">
        <v>8.9499999999999993</v>
      </c>
      <c r="D437">
        <v>348</v>
      </c>
      <c r="E437">
        <v>5.8522024799999999</v>
      </c>
      <c r="F437">
        <v>4</v>
      </c>
      <c r="G437">
        <v>2.4814550139999998</v>
      </c>
      <c r="H437">
        <v>1</v>
      </c>
      <c r="I437">
        <v>6</v>
      </c>
      <c r="J437">
        <f t="shared" ca="1" si="6"/>
        <v>0.36334017354170145</v>
      </c>
      <c r="L437">
        <f>COUNTIF($A$2:A437,A437)</f>
        <v>3</v>
      </c>
    </row>
    <row r="438" spans="1:12" x14ac:dyDescent="0.55000000000000004">
      <c r="A438" t="s">
        <v>166</v>
      </c>
      <c r="B438">
        <v>1.7999999999999999E-2</v>
      </c>
      <c r="C438">
        <v>6.05</v>
      </c>
      <c r="D438">
        <v>2</v>
      </c>
      <c r="E438">
        <v>0.69314718099999995</v>
      </c>
      <c r="F438">
        <v>6</v>
      </c>
      <c r="G438">
        <v>1.0466822229999999</v>
      </c>
      <c r="H438">
        <v>2</v>
      </c>
      <c r="I438">
        <v>8</v>
      </c>
      <c r="J438">
        <f t="shared" ca="1" si="6"/>
        <v>0.14836414351681471</v>
      </c>
      <c r="L438">
        <f>COUNTIF($A$2:A438,A438)</f>
        <v>7</v>
      </c>
    </row>
    <row r="439" spans="1:12" x14ac:dyDescent="0.55000000000000004">
      <c r="A439" t="s">
        <v>136</v>
      </c>
      <c r="B439">
        <v>1.4E-2</v>
      </c>
      <c r="C439">
        <v>3.75</v>
      </c>
      <c r="D439">
        <v>27</v>
      </c>
      <c r="E439">
        <v>3.2958368660000001</v>
      </c>
      <c r="F439">
        <v>6</v>
      </c>
      <c r="G439">
        <v>2.2216989589999998</v>
      </c>
      <c r="H439">
        <v>2</v>
      </c>
      <c r="I439">
        <v>6</v>
      </c>
      <c r="J439">
        <f t="shared" ca="1" si="6"/>
        <v>0.77339509876940971</v>
      </c>
      <c r="L439">
        <f>COUNTIF($A$2:A439,A439)</f>
        <v>3</v>
      </c>
    </row>
    <row r="440" spans="1:12" x14ac:dyDescent="0.55000000000000004">
      <c r="A440" t="s">
        <v>73</v>
      </c>
      <c r="B440">
        <v>2.1000000000000001E-2</v>
      </c>
      <c r="C440">
        <v>4.2</v>
      </c>
      <c r="D440">
        <v>1</v>
      </c>
      <c r="E440">
        <v>0</v>
      </c>
      <c r="F440">
        <v>8</v>
      </c>
      <c r="G440">
        <v>2.9010607000000001E-2</v>
      </c>
      <c r="H440">
        <v>3</v>
      </c>
      <c r="I440">
        <v>7</v>
      </c>
      <c r="J440">
        <f t="shared" ca="1" si="6"/>
        <v>0.14112662197948123</v>
      </c>
      <c r="L440">
        <f>COUNTIF($A$2:A440,A440)</f>
        <v>5</v>
      </c>
    </row>
    <row r="441" spans="1:12" x14ac:dyDescent="0.55000000000000004">
      <c r="A441" t="s">
        <v>178</v>
      </c>
      <c r="B441">
        <v>5.1999999999999998E-2</v>
      </c>
      <c r="C441">
        <v>4.6500000000000004</v>
      </c>
      <c r="D441">
        <v>4</v>
      </c>
      <c r="E441">
        <v>1.386294361</v>
      </c>
      <c r="F441">
        <v>4</v>
      </c>
      <c r="G441">
        <v>2.1403398779999998</v>
      </c>
      <c r="H441">
        <v>1</v>
      </c>
      <c r="I441">
        <v>10</v>
      </c>
      <c r="J441">
        <f t="shared" ca="1" si="6"/>
        <v>0.41109734905130524</v>
      </c>
      <c r="L441">
        <f>COUNTIF($A$2:A441,A441)</f>
        <v>9</v>
      </c>
    </row>
    <row r="442" spans="1:12" x14ac:dyDescent="0.55000000000000004">
      <c r="A442" t="s">
        <v>180</v>
      </c>
      <c r="B442">
        <v>2.7E-2</v>
      </c>
      <c r="C442">
        <v>6.1</v>
      </c>
      <c r="D442">
        <v>9</v>
      </c>
      <c r="E442">
        <v>2.1972245770000001</v>
      </c>
      <c r="F442">
        <v>5</v>
      </c>
      <c r="G442">
        <v>0.67355275699999995</v>
      </c>
      <c r="H442">
        <v>2</v>
      </c>
      <c r="I442">
        <v>10</v>
      </c>
      <c r="J442">
        <f t="shared" ca="1" si="6"/>
        <v>0.64087256230759027</v>
      </c>
      <c r="L442">
        <f>COUNTIF($A$2:A442,A442)</f>
        <v>8</v>
      </c>
    </row>
    <row r="443" spans="1:12" x14ac:dyDescent="0.55000000000000004">
      <c r="A443" t="s">
        <v>176</v>
      </c>
      <c r="B443">
        <v>1.7000000000000001E-2</v>
      </c>
      <c r="C443">
        <v>6.1</v>
      </c>
      <c r="D443">
        <v>37</v>
      </c>
      <c r="E443">
        <v>3.6109179130000002</v>
      </c>
      <c r="F443">
        <v>8</v>
      </c>
      <c r="G443">
        <v>1.476122012</v>
      </c>
      <c r="H443">
        <v>2</v>
      </c>
      <c r="I443">
        <v>10</v>
      </c>
      <c r="J443">
        <f t="shared" ca="1" si="6"/>
        <v>0.34334604331807905</v>
      </c>
      <c r="L443">
        <f>COUNTIF($A$2:A443,A443)</f>
        <v>9</v>
      </c>
    </row>
    <row r="444" spans="1:12" x14ac:dyDescent="0.55000000000000004">
      <c r="A444" t="s">
        <v>76</v>
      </c>
      <c r="B444">
        <v>1.4999999999999999E-2</v>
      </c>
      <c r="C444">
        <v>3.7</v>
      </c>
      <c r="D444">
        <v>11</v>
      </c>
      <c r="E444">
        <v>2.397895273</v>
      </c>
      <c r="F444">
        <v>4</v>
      </c>
      <c r="G444">
        <v>-2.0613042830000001</v>
      </c>
      <c r="H444">
        <v>1</v>
      </c>
      <c r="I444">
        <v>7</v>
      </c>
      <c r="J444">
        <f t="shared" ca="1" si="6"/>
        <v>0.19262887250262761</v>
      </c>
      <c r="L444">
        <f>COUNTIF($A$2:A444,A444)</f>
        <v>5</v>
      </c>
    </row>
    <row r="445" spans="1:12" x14ac:dyDescent="0.55000000000000004">
      <c r="A445" t="s">
        <v>72</v>
      </c>
      <c r="B445">
        <v>0.02</v>
      </c>
      <c r="C445">
        <v>4.75</v>
      </c>
      <c r="D445">
        <v>8</v>
      </c>
      <c r="E445">
        <v>2.0794415420000001</v>
      </c>
      <c r="F445">
        <v>5</v>
      </c>
      <c r="G445">
        <v>3.7082065389999999</v>
      </c>
      <c r="H445">
        <v>2</v>
      </c>
      <c r="I445">
        <v>7</v>
      </c>
      <c r="J445">
        <f t="shared" ca="1" si="6"/>
        <v>0.56646857009226326</v>
      </c>
      <c r="L445">
        <f>COUNTIF($A$2:A445,A445)</f>
        <v>5</v>
      </c>
    </row>
    <row r="446" spans="1:12" x14ac:dyDescent="0.55000000000000004">
      <c r="A446" t="s">
        <v>173</v>
      </c>
      <c r="B446">
        <v>7.2999999999999995E-2</v>
      </c>
      <c r="C446">
        <v>4.9000000000000004</v>
      </c>
      <c r="D446">
        <v>7</v>
      </c>
      <c r="E446">
        <v>1.9459101489999999</v>
      </c>
      <c r="F446">
        <v>5</v>
      </c>
      <c r="G446">
        <v>0.58416263999999996</v>
      </c>
      <c r="H446">
        <v>1</v>
      </c>
      <c r="I446">
        <v>10</v>
      </c>
      <c r="J446">
        <f t="shared" ca="1" si="6"/>
        <v>0.767228916527817</v>
      </c>
      <c r="L446">
        <f>COUNTIF($A$2:A446,A446)</f>
        <v>9</v>
      </c>
    </row>
    <row r="447" spans="1:12" x14ac:dyDescent="0.55000000000000004">
      <c r="A447" t="s">
        <v>154</v>
      </c>
      <c r="B447">
        <v>6.3E-2</v>
      </c>
      <c r="C447">
        <v>5</v>
      </c>
      <c r="D447">
        <v>3</v>
      </c>
      <c r="E447">
        <v>1.0986122890000001</v>
      </c>
      <c r="F447">
        <v>4</v>
      </c>
      <c r="G447">
        <v>2.468407682</v>
      </c>
      <c r="H447">
        <v>1</v>
      </c>
      <c r="I447">
        <v>8</v>
      </c>
      <c r="J447">
        <f t="shared" ca="1" si="6"/>
        <v>0.3564299542689735</v>
      </c>
      <c r="L447">
        <f>COUNTIF($A$2:A447,A447)</f>
        <v>7</v>
      </c>
    </row>
    <row r="448" spans="1:12" x14ac:dyDescent="0.55000000000000004">
      <c r="A448" t="s">
        <v>187</v>
      </c>
      <c r="B448">
        <v>2.5999999999999999E-2</v>
      </c>
      <c r="C448">
        <v>2.1</v>
      </c>
      <c r="D448">
        <v>1</v>
      </c>
      <c r="E448">
        <v>0</v>
      </c>
      <c r="F448">
        <v>8</v>
      </c>
      <c r="G448">
        <v>2.1033899690000002</v>
      </c>
      <c r="H448">
        <v>3</v>
      </c>
      <c r="I448">
        <v>10</v>
      </c>
      <c r="J448">
        <f t="shared" ca="1" si="6"/>
        <v>1.1373182910956459E-3</v>
      </c>
      <c r="L448">
        <f>COUNTIF($A$2:A448,A448)</f>
        <v>9</v>
      </c>
    </row>
    <row r="449" spans="1:12" x14ac:dyDescent="0.55000000000000004">
      <c r="A449" t="s">
        <v>159</v>
      </c>
      <c r="B449">
        <v>5.6000000000000001E-2</v>
      </c>
      <c r="C449">
        <v>5.4</v>
      </c>
      <c r="D449">
        <v>13</v>
      </c>
      <c r="E449">
        <v>2.5649493570000002</v>
      </c>
      <c r="F449">
        <v>4</v>
      </c>
      <c r="G449">
        <v>1.8805944619999999</v>
      </c>
      <c r="H449">
        <v>1</v>
      </c>
      <c r="I449">
        <v>8</v>
      </c>
      <c r="J449">
        <f t="shared" ca="1" si="6"/>
        <v>0.375606057708325</v>
      </c>
      <c r="L449">
        <f>COUNTIF($A$2:A449,A449)</f>
        <v>7</v>
      </c>
    </row>
    <row r="450" spans="1:12" x14ac:dyDescent="0.55000000000000004">
      <c r="A450" t="s">
        <v>180</v>
      </c>
      <c r="B450">
        <v>2.7E-2</v>
      </c>
      <c r="C450">
        <v>6.1</v>
      </c>
      <c r="D450">
        <v>9</v>
      </c>
      <c r="E450">
        <v>2.1972245770000001</v>
      </c>
      <c r="F450">
        <v>5</v>
      </c>
      <c r="G450">
        <v>0.67355275699999995</v>
      </c>
      <c r="H450">
        <v>2</v>
      </c>
      <c r="I450">
        <v>10</v>
      </c>
      <c r="J450">
        <f t="shared" ca="1" si="6"/>
        <v>0.23379126695801877</v>
      </c>
      <c r="L450">
        <f>COUNTIF($A$2:A450,A450)</f>
        <v>9</v>
      </c>
    </row>
    <row r="451" spans="1:12" x14ac:dyDescent="0.55000000000000004">
      <c r="A451" t="s">
        <v>79</v>
      </c>
      <c r="B451">
        <v>1.7000000000000001E-2</v>
      </c>
      <c r="C451">
        <v>5.2</v>
      </c>
      <c r="D451">
        <v>37</v>
      </c>
      <c r="E451">
        <v>3.6109179130000002</v>
      </c>
      <c r="F451">
        <v>9</v>
      </c>
      <c r="G451">
        <v>-5.8666827999999997E-2</v>
      </c>
      <c r="H451">
        <v>3</v>
      </c>
      <c r="I451">
        <v>7</v>
      </c>
      <c r="J451">
        <f t="shared" ca="1" si="6"/>
        <v>0.53840797541129715</v>
      </c>
      <c r="L451">
        <f>COUNTIF($A$2:A451,A451)</f>
        <v>5</v>
      </c>
    </row>
    <row r="453" spans="1:12" x14ac:dyDescent="0.55000000000000004">
      <c r="L453">
        <f>MAX(L2:L451)</f>
        <v>9</v>
      </c>
    </row>
  </sheetData>
  <sortState ref="A2:J454">
    <sortCondition ref="J2:J454"/>
  </sortState>
  <conditionalFormatting sqref="A20:A36 A40">
    <cfRule type="duplicateValues" dxfId="70" priority="25"/>
  </conditionalFormatting>
  <conditionalFormatting sqref="A56:A73">
    <cfRule type="duplicateValues" dxfId="69" priority="23"/>
  </conditionalFormatting>
  <conditionalFormatting sqref="A74:A91">
    <cfRule type="duplicateValues" dxfId="68" priority="22"/>
  </conditionalFormatting>
  <conditionalFormatting sqref="A92:A109">
    <cfRule type="duplicateValues" dxfId="67" priority="21"/>
  </conditionalFormatting>
  <conditionalFormatting sqref="A110:A127">
    <cfRule type="duplicateValues" dxfId="66" priority="20"/>
  </conditionalFormatting>
  <conditionalFormatting sqref="A146:A163">
    <cfRule type="duplicateValues" dxfId="65" priority="18"/>
  </conditionalFormatting>
  <conditionalFormatting sqref="A201 A172 A182:A185 A187:A198">
    <cfRule type="duplicateValues" dxfId="64" priority="16"/>
  </conditionalFormatting>
  <conditionalFormatting sqref="A218:A235">
    <cfRule type="duplicateValues" dxfId="63" priority="14"/>
  </conditionalFormatting>
  <conditionalFormatting sqref="A236:A253">
    <cfRule type="duplicateValues" dxfId="62" priority="13"/>
  </conditionalFormatting>
  <conditionalFormatting sqref="A254:A271">
    <cfRule type="duplicateValues" dxfId="61" priority="12"/>
  </conditionalFormatting>
  <conditionalFormatting sqref="A290:A307">
    <cfRule type="duplicateValues" dxfId="60" priority="10"/>
  </conditionalFormatting>
  <conditionalFormatting sqref="A308:A325">
    <cfRule type="duplicateValues" dxfId="59" priority="9"/>
  </conditionalFormatting>
  <conditionalFormatting sqref="A326:A343">
    <cfRule type="duplicateValues" dxfId="58" priority="8"/>
  </conditionalFormatting>
  <conditionalFormatting sqref="A380:A397">
    <cfRule type="duplicateValues" dxfId="57" priority="5"/>
  </conditionalFormatting>
  <conditionalFormatting sqref="A398:A415">
    <cfRule type="duplicateValues" dxfId="56" priority="4"/>
  </conditionalFormatting>
  <conditionalFormatting sqref="K5:K451">
    <cfRule type="expression" dxfId="55" priority="1">
      <formula>OR(A5=A4,A5=A3,A5=A2)</formula>
    </cfRule>
  </conditionalFormatting>
  <conditionalFormatting sqref="A434 A416:A432">
    <cfRule type="duplicateValues" dxfId="54" priority="58"/>
  </conditionalFormatting>
  <conditionalFormatting sqref="A435:A451 A433">
    <cfRule type="duplicateValues" dxfId="53" priority="59"/>
  </conditionalFormatting>
  <conditionalFormatting sqref="A362:A379">
    <cfRule type="duplicateValues" dxfId="52" priority="60"/>
  </conditionalFormatting>
  <conditionalFormatting sqref="A344:A361">
    <cfRule type="duplicateValues" dxfId="51" priority="61"/>
  </conditionalFormatting>
  <conditionalFormatting sqref="A272:A289">
    <cfRule type="duplicateValues" dxfId="50" priority="62"/>
  </conditionalFormatting>
  <conditionalFormatting sqref="A199:A200 A202:A217">
    <cfRule type="duplicateValues" dxfId="49" priority="67"/>
  </conditionalFormatting>
  <conditionalFormatting sqref="A164:A171 A173:A181 A186">
    <cfRule type="duplicateValues" dxfId="48" priority="68"/>
  </conditionalFormatting>
  <conditionalFormatting sqref="A128:A145">
    <cfRule type="duplicateValues" dxfId="47" priority="69"/>
  </conditionalFormatting>
  <conditionalFormatting sqref="A37:A39 A41:A55">
    <cfRule type="duplicateValues" dxfId="46" priority="80"/>
  </conditionalFormatting>
  <conditionalFormatting sqref="A2:A19">
    <cfRule type="duplicateValues" dxfId="45" priority="8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BCBA6-5896-405B-9DC7-259C6366E722}">
  <dimension ref="A1:J181"/>
  <sheetViews>
    <sheetView workbookViewId="0">
      <selection activeCell="J181" activeCellId="1" sqref="A2:A181 J2:J181"/>
    </sheetView>
  </sheetViews>
  <sheetFormatPr defaultRowHeight="14.4" x14ac:dyDescent="0.55000000000000004"/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192</v>
      </c>
    </row>
    <row r="2" spans="1:10" x14ac:dyDescent="0.55000000000000004">
      <c r="A2" t="s">
        <v>169</v>
      </c>
      <c r="B2">
        <v>5.1999999999999998E-2</v>
      </c>
      <c r="C2">
        <v>4.5</v>
      </c>
      <c r="D2">
        <v>33</v>
      </c>
      <c r="E2">
        <v>3.496507561</v>
      </c>
      <c r="F2">
        <v>3</v>
      </c>
      <c r="G2">
        <v>3.1988310530000001</v>
      </c>
      <c r="H2">
        <v>1</v>
      </c>
      <c r="I2">
        <v>8</v>
      </c>
      <c r="J2" t="s">
        <v>193</v>
      </c>
    </row>
    <row r="3" spans="1:10" x14ac:dyDescent="0.55000000000000004">
      <c r="A3" t="s">
        <v>136</v>
      </c>
      <c r="B3">
        <v>1.4E-2</v>
      </c>
      <c r="C3">
        <v>3.75</v>
      </c>
      <c r="D3">
        <v>27</v>
      </c>
      <c r="E3">
        <v>3.2958368660000001</v>
      </c>
      <c r="F3">
        <v>6</v>
      </c>
      <c r="G3">
        <v>2.2216989589999998</v>
      </c>
      <c r="H3">
        <v>2</v>
      </c>
      <c r="I3">
        <v>6</v>
      </c>
      <c r="J3" t="s">
        <v>193</v>
      </c>
    </row>
    <row r="4" spans="1:10" x14ac:dyDescent="0.55000000000000004">
      <c r="A4" t="s">
        <v>183</v>
      </c>
      <c r="B4">
        <v>1.6E-2</v>
      </c>
      <c r="C4">
        <v>6.2</v>
      </c>
      <c r="D4">
        <v>36</v>
      </c>
      <c r="E4">
        <v>3.5835189380000001</v>
      </c>
      <c r="F4">
        <v>5</v>
      </c>
      <c r="G4">
        <v>3.1402849879999999</v>
      </c>
      <c r="H4">
        <v>1</v>
      </c>
      <c r="I4">
        <v>10</v>
      </c>
      <c r="J4" t="s">
        <v>193</v>
      </c>
    </row>
    <row r="5" spans="1:10" x14ac:dyDescent="0.55000000000000004">
      <c r="A5" t="s">
        <v>144</v>
      </c>
      <c r="B5">
        <v>2.1999999999999999E-2</v>
      </c>
      <c r="C5">
        <v>6.8</v>
      </c>
      <c r="D5">
        <v>10</v>
      </c>
      <c r="E5">
        <v>2.3025850929999998</v>
      </c>
      <c r="F5">
        <v>8</v>
      </c>
      <c r="G5">
        <v>2.0641682819999998</v>
      </c>
      <c r="H5">
        <v>2</v>
      </c>
      <c r="I5">
        <v>6</v>
      </c>
      <c r="J5" t="s">
        <v>193</v>
      </c>
    </row>
    <row r="6" spans="1:10" x14ac:dyDescent="0.55000000000000004">
      <c r="A6" t="s">
        <v>166</v>
      </c>
      <c r="B6">
        <v>1.7999999999999999E-2</v>
      </c>
      <c r="C6">
        <v>6.05</v>
      </c>
      <c r="D6">
        <v>2</v>
      </c>
      <c r="E6">
        <v>0.69314718099999995</v>
      </c>
      <c r="F6">
        <v>6</v>
      </c>
      <c r="G6">
        <v>1.0466822229999999</v>
      </c>
      <c r="H6">
        <v>2</v>
      </c>
      <c r="I6">
        <v>8</v>
      </c>
      <c r="J6" t="s">
        <v>193</v>
      </c>
    </row>
    <row r="7" spans="1:10" x14ac:dyDescent="0.55000000000000004">
      <c r="A7" s="1" t="s">
        <v>43</v>
      </c>
      <c r="B7" s="1">
        <v>4.0000000000000001E-3</v>
      </c>
      <c r="C7" s="1">
        <v>5.25</v>
      </c>
      <c r="D7" s="1">
        <v>22</v>
      </c>
      <c r="E7" s="1">
        <v>3.091042453</v>
      </c>
      <c r="F7" s="1">
        <v>6</v>
      </c>
      <c r="G7" s="1">
        <v>2.415676801</v>
      </c>
      <c r="H7" s="1">
        <v>2</v>
      </c>
      <c r="I7" s="1">
        <v>5</v>
      </c>
      <c r="J7" t="s">
        <v>194</v>
      </c>
    </row>
    <row r="8" spans="1:10" x14ac:dyDescent="0.55000000000000004">
      <c r="A8" s="1" t="s">
        <v>82</v>
      </c>
      <c r="B8" s="1">
        <v>2.5999999999999999E-2</v>
      </c>
      <c r="C8" s="1">
        <v>7.15</v>
      </c>
      <c r="D8" s="1">
        <v>19</v>
      </c>
      <c r="E8" s="1">
        <v>2.9444389790000001</v>
      </c>
      <c r="F8" s="1">
        <v>5</v>
      </c>
      <c r="G8" s="1">
        <v>1.476659779</v>
      </c>
      <c r="H8" s="1">
        <v>2</v>
      </c>
      <c r="I8" s="1">
        <v>3</v>
      </c>
      <c r="J8" t="s">
        <v>194</v>
      </c>
    </row>
    <row r="9" spans="1:10" x14ac:dyDescent="0.55000000000000004">
      <c r="A9" t="s">
        <v>111</v>
      </c>
      <c r="B9">
        <v>2.1000000000000001E-2</v>
      </c>
      <c r="C9">
        <v>4.95</v>
      </c>
      <c r="D9">
        <v>282</v>
      </c>
      <c r="E9">
        <v>5.6419070710000003</v>
      </c>
      <c r="F9">
        <v>5</v>
      </c>
      <c r="G9">
        <v>2.5520864589999999</v>
      </c>
      <c r="H9">
        <v>2</v>
      </c>
      <c r="I9">
        <v>9</v>
      </c>
      <c r="J9" t="s">
        <v>194</v>
      </c>
    </row>
    <row r="10" spans="1:10" x14ac:dyDescent="0.55000000000000004">
      <c r="A10" s="1" t="s">
        <v>90</v>
      </c>
      <c r="B10" s="1">
        <v>2.1000000000000001E-2</v>
      </c>
      <c r="C10" s="1">
        <v>5.9</v>
      </c>
      <c r="D10" s="1">
        <v>11</v>
      </c>
      <c r="E10" s="1">
        <v>2.397895273</v>
      </c>
      <c r="F10" s="1">
        <v>5</v>
      </c>
      <c r="G10" s="1">
        <v>1.219472551</v>
      </c>
      <c r="H10" s="1">
        <v>2</v>
      </c>
      <c r="I10" s="1">
        <v>3</v>
      </c>
      <c r="J10" t="s">
        <v>194</v>
      </c>
    </row>
    <row r="11" spans="1:10" x14ac:dyDescent="0.55000000000000004">
      <c r="A11" s="1" t="s">
        <v>40</v>
      </c>
      <c r="B11" s="1">
        <v>2.1000000000000001E-2</v>
      </c>
      <c r="C11" s="1">
        <v>4.5999999999999996</v>
      </c>
      <c r="D11" s="1">
        <v>1</v>
      </c>
      <c r="E11" s="1">
        <v>0</v>
      </c>
      <c r="F11" s="1">
        <v>5</v>
      </c>
      <c r="G11" s="1">
        <v>1.912259081</v>
      </c>
      <c r="H11" s="1">
        <v>2</v>
      </c>
      <c r="I11" s="1">
        <v>5</v>
      </c>
      <c r="J11" t="s">
        <v>194</v>
      </c>
    </row>
    <row r="12" spans="1:10" x14ac:dyDescent="0.55000000000000004">
      <c r="A12" t="s">
        <v>170</v>
      </c>
      <c r="B12">
        <v>2.8000000000000001E-2</v>
      </c>
      <c r="C12">
        <v>1.75</v>
      </c>
      <c r="D12">
        <v>9</v>
      </c>
      <c r="E12">
        <v>2.1972245770000001</v>
      </c>
      <c r="F12">
        <v>7</v>
      </c>
      <c r="G12">
        <v>2.1299019490000002</v>
      </c>
      <c r="H12">
        <v>3</v>
      </c>
      <c r="I12">
        <v>8</v>
      </c>
      <c r="J12" t="s">
        <v>193</v>
      </c>
    </row>
    <row r="13" spans="1:10" x14ac:dyDescent="0.55000000000000004">
      <c r="A13" t="s">
        <v>137</v>
      </c>
      <c r="B13">
        <v>2.5999999999999999E-2</v>
      </c>
      <c r="C13">
        <v>4.3</v>
      </c>
      <c r="D13">
        <v>1</v>
      </c>
      <c r="E13">
        <v>0</v>
      </c>
      <c r="F13">
        <v>8</v>
      </c>
      <c r="G13">
        <v>0.526637511</v>
      </c>
      <c r="H13">
        <v>3</v>
      </c>
      <c r="I13">
        <v>6</v>
      </c>
      <c r="J13" t="s">
        <v>193</v>
      </c>
    </row>
    <row r="14" spans="1:10" x14ac:dyDescent="0.55000000000000004">
      <c r="A14" t="s">
        <v>171</v>
      </c>
      <c r="B14">
        <v>5.5E-2</v>
      </c>
      <c r="C14">
        <v>4.4000000000000004</v>
      </c>
      <c r="D14">
        <v>1</v>
      </c>
      <c r="E14">
        <v>0</v>
      </c>
      <c r="F14">
        <v>6</v>
      </c>
      <c r="G14">
        <v>1.400596964</v>
      </c>
      <c r="H14">
        <v>2</v>
      </c>
      <c r="I14">
        <v>10</v>
      </c>
      <c r="J14" t="s">
        <v>193</v>
      </c>
    </row>
    <row r="15" spans="1:10" x14ac:dyDescent="0.55000000000000004">
      <c r="A15" t="s">
        <v>77</v>
      </c>
      <c r="B15">
        <v>0.05</v>
      </c>
      <c r="C15">
        <v>4.9000000000000004</v>
      </c>
      <c r="D15">
        <v>11</v>
      </c>
      <c r="E15">
        <v>2.397895273</v>
      </c>
      <c r="F15">
        <v>5</v>
      </c>
      <c r="G15">
        <v>0.28049922300000002</v>
      </c>
      <c r="H15">
        <v>1</v>
      </c>
      <c r="I15">
        <v>7</v>
      </c>
      <c r="J15" t="s">
        <v>193</v>
      </c>
    </row>
    <row r="16" spans="1:10" x14ac:dyDescent="0.55000000000000004">
      <c r="A16" t="s">
        <v>178</v>
      </c>
      <c r="B16">
        <v>5.1999999999999998E-2</v>
      </c>
      <c r="C16">
        <v>4.6500000000000004</v>
      </c>
      <c r="D16">
        <v>4</v>
      </c>
      <c r="E16">
        <v>1.386294361</v>
      </c>
      <c r="F16">
        <v>4</v>
      </c>
      <c r="G16">
        <v>2.1403398779999998</v>
      </c>
      <c r="H16">
        <v>1</v>
      </c>
      <c r="I16">
        <v>10</v>
      </c>
      <c r="J16" t="s">
        <v>193</v>
      </c>
    </row>
    <row r="17" spans="1:10" x14ac:dyDescent="0.55000000000000004">
      <c r="A17" s="1" t="s">
        <v>44</v>
      </c>
      <c r="B17" s="1">
        <v>5.1999999999999998E-2</v>
      </c>
      <c r="C17" s="1">
        <v>7.1</v>
      </c>
      <c r="D17" s="1">
        <v>124</v>
      </c>
      <c r="E17" s="1">
        <v>4.8202815660000002</v>
      </c>
      <c r="F17" s="1">
        <v>6</v>
      </c>
      <c r="G17" s="1">
        <v>1.3756374659999999</v>
      </c>
      <c r="H17" s="1">
        <v>1</v>
      </c>
      <c r="I17" s="1">
        <v>5</v>
      </c>
      <c r="J17" t="s">
        <v>194</v>
      </c>
    </row>
    <row r="18" spans="1:10" x14ac:dyDescent="0.55000000000000004">
      <c r="A18" s="1" t="s">
        <v>83</v>
      </c>
      <c r="B18" s="1">
        <v>1.7000000000000001E-2</v>
      </c>
      <c r="C18" s="1">
        <v>6.9</v>
      </c>
      <c r="D18" s="1">
        <v>16</v>
      </c>
      <c r="E18" s="1">
        <v>2.7725887220000001</v>
      </c>
      <c r="F18" s="1">
        <v>4</v>
      </c>
      <c r="G18" s="1">
        <v>2.2686004870000001</v>
      </c>
      <c r="H18" s="1">
        <v>1</v>
      </c>
      <c r="I18" s="1">
        <v>3</v>
      </c>
      <c r="J18" t="s">
        <v>194</v>
      </c>
    </row>
    <row r="19" spans="1:10" x14ac:dyDescent="0.55000000000000004">
      <c r="A19" t="s">
        <v>99</v>
      </c>
      <c r="B19">
        <v>7.8E-2</v>
      </c>
      <c r="C19">
        <v>4.3499999999999996</v>
      </c>
      <c r="D19">
        <v>1</v>
      </c>
      <c r="E19">
        <v>0</v>
      </c>
      <c r="F19">
        <v>7</v>
      </c>
      <c r="G19">
        <v>1.200003216</v>
      </c>
      <c r="H19">
        <v>2</v>
      </c>
      <c r="I19">
        <v>9</v>
      </c>
      <c r="J19" t="s">
        <v>194</v>
      </c>
    </row>
    <row r="20" spans="1:10" x14ac:dyDescent="0.55000000000000004">
      <c r="A20" s="1" t="s">
        <v>131</v>
      </c>
      <c r="B20" s="1">
        <v>5.6000000000000001E-2</v>
      </c>
      <c r="C20" s="1">
        <v>7.2</v>
      </c>
      <c r="D20" s="1">
        <v>8</v>
      </c>
      <c r="E20" s="1">
        <v>2.0794415420000001</v>
      </c>
      <c r="F20" s="1">
        <v>4</v>
      </c>
      <c r="G20" s="1">
        <v>2.0191600439999999</v>
      </c>
      <c r="H20" s="1">
        <v>1</v>
      </c>
      <c r="I20" s="1">
        <v>4</v>
      </c>
      <c r="J20" t="s">
        <v>194</v>
      </c>
    </row>
    <row r="21" spans="1:10" x14ac:dyDescent="0.55000000000000004">
      <c r="A21" t="s">
        <v>106</v>
      </c>
      <c r="B21">
        <v>2.1000000000000001E-2</v>
      </c>
      <c r="C21">
        <v>7.45</v>
      </c>
      <c r="D21">
        <v>1</v>
      </c>
      <c r="E21">
        <v>0</v>
      </c>
      <c r="F21">
        <v>3</v>
      </c>
      <c r="G21">
        <v>2.7871736039999999</v>
      </c>
      <c r="H21">
        <v>1</v>
      </c>
      <c r="I21">
        <v>9</v>
      </c>
      <c r="J21" t="s">
        <v>194</v>
      </c>
    </row>
    <row r="22" spans="1:10" x14ac:dyDescent="0.55000000000000004">
      <c r="A22" t="s">
        <v>174</v>
      </c>
      <c r="B22">
        <v>2.7E-2</v>
      </c>
      <c r="C22">
        <v>7.5</v>
      </c>
      <c r="D22">
        <v>8</v>
      </c>
      <c r="E22">
        <v>2.0794415420000001</v>
      </c>
      <c r="F22">
        <v>4</v>
      </c>
      <c r="G22">
        <v>3.173214846</v>
      </c>
      <c r="H22">
        <v>2</v>
      </c>
      <c r="I22">
        <v>10</v>
      </c>
      <c r="J22" t="s">
        <v>193</v>
      </c>
    </row>
    <row r="23" spans="1:10" x14ac:dyDescent="0.55000000000000004">
      <c r="A23" t="s">
        <v>153</v>
      </c>
      <c r="B23">
        <v>0.06</v>
      </c>
      <c r="C23">
        <v>6.1</v>
      </c>
      <c r="D23">
        <v>1</v>
      </c>
      <c r="E23">
        <v>0</v>
      </c>
      <c r="F23">
        <v>7</v>
      </c>
      <c r="G23">
        <v>0.49112755400000002</v>
      </c>
      <c r="H23">
        <v>2</v>
      </c>
      <c r="I23">
        <v>8</v>
      </c>
      <c r="J23" t="s">
        <v>193</v>
      </c>
    </row>
    <row r="24" spans="1:10" x14ac:dyDescent="0.55000000000000004">
      <c r="A24" s="1" t="s">
        <v>47</v>
      </c>
      <c r="B24" s="1">
        <v>1.6E-2</v>
      </c>
      <c r="C24" s="1">
        <v>3.2</v>
      </c>
      <c r="D24" s="1">
        <v>1</v>
      </c>
      <c r="E24" s="1">
        <v>0</v>
      </c>
      <c r="F24" s="1">
        <v>7</v>
      </c>
      <c r="G24" s="1">
        <v>1.4536915269999999</v>
      </c>
      <c r="H24" s="1">
        <v>2</v>
      </c>
      <c r="I24" s="1">
        <v>2</v>
      </c>
      <c r="J24" t="s">
        <v>193</v>
      </c>
    </row>
    <row r="25" spans="1:10" x14ac:dyDescent="0.55000000000000004">
      <c r="A25" t="s">
        <v>165</v>
      </c>
      <c r="B25">
        <v>1.6E-2</v>
      </c>
      <c r="C25">
        <v>8.65</v>
      </c>
      <c r="D25">
        <v>24</v>
      </c>
      <c r="E25">
        <v>3.1780538300000001</v>
      </c>
      <c r="F25">
        <v>5</v>
      </c>
      <c r="G25">
        <v>3.6144332380000002</v>
      </c>
      <c r="H25">
        <v>1</v>
      </c>
      <c r="I25">
        <v>8</v>
      </c>
      <c r="J25" t="s">
        <v>193</v>
      </c>
    </row>
    <row r="26" spans="1:10" x14ac:dyDescent="0.55000000000000004">
      <c r="A26" s="1" t="s">
        <v>46</v>
      </c>
      <c r="B26" s="1">
        <v>0.05</v>
      </c>
      <c r="C26" s="1">
        <v>8.65</v>
      </c>
      <c r="D26" s="1">
        <v>69</v>
      </c>
      <c r="E26" s="1">
        <v>4.2341065049999997</v>
      </c>
      <c r="F26" s="1">
        <v>4</v>
      </c>
      <c r="G26" s="1">
        <v>1.712672977</v>
      </c>
      <c r="H26" s="1">
        <v>1</v>
      </c>
      <c r="I26" s="1">
        <v>2</v>
      </c>
      <c r="J26" t="s">
        <v>193</v>
      </c>
    </row>
    <row r="27" spans="1:10" x14ac:dyDescent="0.55000000000000004">
      <c r="A27" t="s">
        <v>102</v>
      </c>
      <c r="B27">
        <v>2.4E-2</v>
      </c>
      <c r="C27">
        <v>4.5999999999999996</v>
      </c>
      <c r="D27">
        <v>12</v>
      </c>
      <c r="E27">
        <v>2.4849066500000001</v>
      </c>
      <c r="F27">
        <v>5</v>
      </c>
      <c r="G27">
        <v>1.624695067</v>
      </c>
      <c r="H27">
        <v>2</v>
      </c>
      <c r="I27">
        <v>9</v>
      </c>
      <c r="J27" t="s">
        <v>194</v>
      </c>
    </row>
    <row r="28" spans="1:10" x14ac:dyDescent="0.55000000000000004">
      <c r="A28" s="1" t="s">
        <v>27</v>
      </c>
      <c r="B28" s="1">
        <v>0.05</v>
      </c>
      <c r="C28" s="1">
        <v>3.95</v>
      </c>
      <c r="D28" s="1">
        <v>1</v>
      </c>
      <c r="E28" s="1">
        <v>0</v>
      </c>
      <c r="F28" s="1">
        <v>7</v>
      </c>
      <c r="G28" s="1">
        <v>3.020745845</v>
      </c>
      <c r="H28" s="1">
        <v>2</v>
      </c>
      <c r="I28" s="1">
        <v>5</v>
      </c>
      <c r="J28" t="s">
        <v>194</v>
      </c>
    </row>
    <row r="29" spans="1:10" x14ac:dyDescent="0.55000000000000004">
      <c r="A29" s="1" t="s">
        <v>11</v>
      </c>
      <c r="B29" s="1">
        <v>6.6000000000000003E-2</v>
      </c>
      <c r="C29" s="1">
        <v>6.85</v>
      </c>
      <c r="D29" s="1">
        <v>22</v>
      </c>
      <c r="E29" s="1">
        <v>3.091042453</v>
      </c>
      <c r="F29" s="1">
        <v>3</v>
      </c>
      <c r="G29" s="1">
        <v>1.043032977</v>
      </c>
      <c r="H29" s="1">
        <v>1</v>
      </c>
      <c r="I29" s="1">
        <v>1</v>
      </c>
      <c r="J29" t="s">
        <v>194</v>
      </c>
    </row>
    <row r="30" spans="1:10" x14ac:dyDescent="0.55000000000000004">
      <c r="A30" s="1" t="s">
        <v>39</v>
      </c>
      <c r="B30" s="1">
        <v>6.0999999999999999E-2</v>
      </c>
      <c r="C30" s="1">
        <v>6.3</v>
      </c>
      <c r="D30" s="1">
        <v>185</v>
      </c>
      <c r="E30" s="1">
        <v>5.2203558250000004</v>
      </c>
      <c r="F30" s="1">
        <v>5</v>
      </c>
      <c r="G30" s="1">
        <v>3.213809447</v>
      </c>
      <c r="H30" s="1">
        <v>1</v>
      </c>
      <c r="I30" s="1">
        <v>5</v>
      </c>
      <c r="J30" t="s">
        <v>194</v>
      </c>
    </row>
    <row r="31" spans="1:10" x14ac:dyDescent="0.55000000000000004">
      <c r="A31" s="1" t="s">
        <v>10</v>
      </c>
      <c r="B31" s="1">
        <v>5.8000000000000003E-2</v>
      </c>
      <c r="C31" s="1">
        <v>5.05</v>
      </c>
      <c r="D31" s="1">
        <v>1</v>
      </c>
      <c r="E31" s="1">
        <v>0</v>
      </c>
      <c r="F31" s="1">
        <v>6</v>
      </c>
      <c r="G31" s="1">
        <v>2.1425871769999998</v>
      </c>
      <c r="H31" s="1">
        <v>2</v>
      </c>
      <c r="I31" s="1">
        <v>1</v>
      </c>
      <c r="J31" t="s">
        <v>194</v>
      </c>
    </row>
    <row r="32" spans="1:10" x14ac:dyDescent="0.55000000000000004">
      <c r="A32" t="s">
        <v>188</v>
      </c>
      <c r="B32">
        <v>1.7999999999999999E-2</v>
      </c>
      <c r="C32">
        <v>6.05</v>
      </c>
      <c r="D32">
        <v>1</v>
      </c>
      <c r="E32">
        <v>0</v>
      </c>
      <c r="F32">
        <v>8</v>
      </c>
      <c r="G32">
        <v>2.94541977</v>
      </c>
      <c r="H32">
        <v>3</v>
      </c>
      <c r="I32">
        <v>10</v>
      </c>
      <c r="J32" t="s">
        <v>193</v>
      </c>
    </row>
    <row r="33" spans="1:10" x14ac:dyDescent="0.55000000000000004">
      <c r="A33" s="1" t="s">
        <v>51</v>
      </c>
      <c r="B33" s="1">
        <v>2.1000000000000001E-2</v>
      </c>
      <c r="C33" s="1">
        <v>3.45</v>
      </c>
      <c r="D33" s="1">
        <v>4</v>
      </c>
      <c r="E33" s="1">
        <v>1.386294361</v>
      </c>
      <c r="F33" s="1">
        <v>6</v>
      </c>
      <c r="G33" s="1">
        <v>1.630804766</v>
      </c>
      <c r="H33" s="1">
        <v>2</v>
      </c>
      <c r="I33" s="1">
        <v>2</v>
      </c>
      <c r="J33" t="s">
        <v>193</v>
      </c>
    </row>
    <row r="34" spans="1:10" x14ac:dyDescent="0.55000000000000004">
      <c r="A34" t="s">
        <v>181</v>
      </c>
      <c r="B34">
        <v>0.05</v>
      </c>
      <c r="C34">
        <v>7.1</v>
      </c>
      <c r="D34">
        <v>10</v>
      </c>
      <c r="E34">
        <v>2.3025850929999998</v>
      </c>
      <c r="F34">
        <v>5</v>
      </c>
      <c r="G34">
        <v>-5.5492650999999997E-2</v>
      </c>
      <c r="H34">
        <v>1</v>
      </c>
      <c r="I34">
        <v>10</v>
      </c>
      <c r="J34" t="s">
        <v>193</v>
      </c>
    </row>
    <row r="35" spans="1:10" x14ac:dyDescent="0.55000000000000004">
      <c r="A35" s="1" t="s">
        <v>53</v>
      </c>
      <c r="B35" s="1">
        <v>5.6000000000000001E-2</v>
      </c>
      <c r="C35" s="1">
        <v>7.45</v>
      </c>
      <c r="D35" s="1">
        <v>28</v>
      </c>
      <c r="E35" s="1">
        <v>3.33220451</v>
      </c>
      <c r="F35" s="1">
        <v>3</v>
      </c>
      <c r="G35" s="1">
        <v>2.6728329500000001</v>
      </c>
      <c r="H35" s="1">
        <v>1</v>
      </c>
      <c r="I35" s="1">
        <v>2</v>
      </c>
      <c r="J35" t="s">
        <v>193</v>
      </c>
    </row>
    <row r="36" spans="1:10" x14ac:dyDescent="0.55000000000000004">
      <c r="A36" t="s">
        <v>154</v>
      </c>
      <c r="B36">
        <v>6.3E-2</v>
      </c>
      <c r="C36">
        <v>5</v>
      </c>
      <c r="D36">
        <v>3</v>
      </c>
      <c r="E36">
        <v>1.0986122890000001</v>
      </c>
      <c r="F36">
        <v>4</v>
      </c>
      <c r="G36">
        <v>2.468407682</v>
      </c>
      <c r="H36">
        <v>1</v>
      </c>
      <c r="I36">
        <v>8</v>
      </c>
      <c r="J36" t="s">
        <v>193</v>
      </c>
    </row>
    <row r="37" spans="1:10" x14ac:dyDescent="0.55000000000000004">
      <c r="A37" t="s">
        <v>116</v>
      </c>
      <c r="B37">
        <v>1.7999999999999999E-2</v>
      </c>
      <c r="C37">
        <v>3.05</v>
      </c>
      <c r="D37">
        <v>71</v>
      </c>
      <c r="E37">
        <v>4.2626798770000001</v>
      </c>
      <c r="F37">
        <v>4</v>
      </c>
      <c r="G37">
        <v>1.660572994</v>
      </c>
      <c r="H37">
        <v>1</v>
      </c>
      <c r="I37">
        <v>9</v>
      </c>
      <c r="J37" t="s">
        <v>194</v>
      </c>
    </row>
    <row r="38" spans="1:10" x14ac:dyDescent="0.55000000000000004">
      <c r="A38" s="1" t="s">
        <v>15</v>
      </c>
      <c r="B38" s="1">
        <v>2.4E-2</v>
      </c>
      <c r="C38" s="1">
        <v>4.05</v>
      </c>
      <c r="D38" s="1">
        <v>1</v>
      </c>
      <c r="E38" s="1">
        <v>0</v>
      </c>
      <c r="F38" s="1">
        <v>10</v>
      </c>
      <c r="G38" s="1">
        <v>4.3830407300000003</v>
      </c>
      <c r="H38" s="1">
        <v>4</v>
      </c>
      <c r="I38" s="1">
        <v>1</v>
      </c>
      <c r="J38" t="s">
        <v>194</v>
      </c>
    </row>
    <row r="39" spans="1:10" x14ac:dyDescent="0.55000000000000004">
      <c r="A39" t="s">
        <v>109</v>
      </c>
      <c r="B39">
        <v>5.7000000000000002E-2</v>
      </c>
      <c r="C39">
        <v>2</v>
      </c>
      <c r="D39">
        <v>1</v>
      </c>
      <c r="E39">
        <v>0</v>
      </c>
      <c r="F39">
        <v>7</v>
      </c>
      <c r="G39">
        <v>1.2127086629999999</v>
      </c>
      <c r="H39">
        <v>3</v>
      </c>
      <c r="I39">
        <v>9</v>
      </c>
      <c r="J39" t="s">
        <v>194</v>
      </c>
    </row>
    <row r="40" spans="1:10" x14ac:dyDescent="0.55000000000000004">
      <c r="A40" s="1" t="s">
        <v>17</v>
      </c>
      <c r="B40" s="1">
        <v>5.7000000000000002E-2</v>
      </c>
      <c r="C40" s="1">
        <v>7.6</v>
      </c>
      <c r="D40" s="1">
        <v>43</v>
      </c>
      <c r="E40" s="1">
        <v>3.7612001159999999</v>
      </c>
      <c r="F40" s="1">
        <v>5</v>
      </c>
      <c r="G40" s="1">
        <v>2.4432111079999999</v>
      </c>
      <c r="H40" s="1">
        <v>1</v>
      </c>
      <c r="I40" s="1">
        <v>1</v>
      </c>
      <c r="J40" t="s">
        <v>194</v>
      </c>
    </row>
    <row r="41" spans="1:10" x14ac:dyDescent="0.55000000000000004">
      <c r="A41" s="1" t="s">
        <v>28</v>
      </c>
      <c r="B41" s="1">
        <v>3.0000000000000001E-3</v>
      </c>
      <c r="C41" s="1">
        <v>6.6</v>
      </c>
      <c r="D41" s="1">
        <v>1</v>
      </c>
      <c r="E41" s="1">
        <v>0</v>
      </c>
      <c r="F41" s="1">
        <v>9</v>
      </c>
      <c r="G41" s="1">
        <v>-0.35604697699999999</v>
      </c>
      <c r="H41" s="1">
        <v>3</v>
      </c>
      <c r="I41" s="1">
        <v>5</v>
      </c>
      <c r="J41" t="s">
        <v>194</v>
      </c>
    </row>
    <row r="42" spans="1:10" x14ac:dyDescent="0.55000000000000004">
      <c r="A42" t="s">
        <v>64</v>
      </c>
      <c r="B42">
        <v>1.6E-2</v>
      </c>
      <c r="C42">
        <v>5.5</v>
      </c>
      <c r="D42">
        <v>1</v>
      </c>
      <c r="E42">
        <v>0</v>
      </c>
      <c r="F42">
        <v>5</v>
      </c>
      <c r="G42">
        <v>3.7087200519999999</v>
      </c>
      <c r="H42">
        <v>2</v>
      </c>
      <c r="I42">
        <v>7</v>
      </c>
      <c r="J42" t="s">
        <v>193</v>
      </c>
    </row>
    <row r="43" spans="1:10" x14ac:dyDescent="0.55000000000000004">
      <c r="A43" t="s">
        <v>176</v>
      </c>
      <c r="B43">
        <v>1.7000000000000001E-2</v>
      </c>
      <c r="C43">
        <v>6.1</v>
      </c>
      <c r="D43">
        <v>37</v>
      </c>
      <c r="E43">
        <v>3.6109179130000002</v>
      </c>
      <c r="F43">
        <v>8</v>
      </c>
      <c r="G43">
        <v>1.476122012</v>
      </c>
      <c r="H43">
        <v>2</v>
      </c>
      <c r="I43">
        <v>10</v>
      </c>
      <c r="J43" t="s">
        <v>193</v>
      </c>
    </row>
    <row r="44" spans="1:10" x14ac:dyDescent="0.55000000000000004">
      <c r="A44" t="s">
        <v>68</v>
      </c>
      <c r="B44">
        <v>6.0000000000000001E-3</v>
      </c>
      <c r="C44">
        <v>5.75</v>
      </c>
      <c r="D44">
        <v>1</v>
      </c>
      <c r="E44">
        <v>0</v>
      </c>
      <c r="F44">
        <v>9</v>
      </c>
      <c r="G44">
        <v>2.6238453700000002</v>
      </c>
      <c r="H44">
        <v>3</v>
      </c>
      <c r="I44">
        <v>7</v>
      </c>
      <c r="J44" t="s">
        <v>193</v>
      </c>
    </row>
    <row r="45" spans="1:10" x14ac:dyDescent="0.55000000000000004">
      <c r="A45" t="s">
        <v>155</v>
      </c>
      <c r="B45">
        <v>2.5000000000000001E-2</v>
      </c>
      <c r="C45">
        <v>5.7</v>
      </c>
      <c r="D45">
        <v>10</v>
      </c>
      <c r="E45">
        <v>2.3025850929999998</v>
      </c>
      <c r="F45">
        <v>4</v>
      </c>
      <c r="G45">
        <v>2.287635077</v>
      </c>
      <c r="H45">
        <v>1</v>
      </c>
      <c r="I45">
        <v>8</v>
      </c>
      <c r="J45" t="s">
        <v>193</v>
      </c>
    </row>
    <row r="46" spans="1:10" x14ac:dyDescent="0.55000000000000004">
      <c r="A46" s="1" t="s">
        <v>55</v>
      </c>
      <c r="B46" s="1">
        <v>7.3999999999999996E-2</v>
      </c>
      <c r="C46" s="1">
        <v>4</v>
      </c>
      <c r="D46" s="1">
        <v>1</v>
      </c>
      <c r="E46" s="1">
        <v>0</v>
      </c>
      <c r="F46" s="1">
        <v>7</v>
      </c>
      <c r="G46" s="1">
        <v>0.65546137000000004</v>
      </c>
      <c r="H46" s="1">
        <v>2</v>
      </c>
      <c r="I46" s="1">
        <v>2</v>
      </c>
      <c r="J46" t="s">
        <v>193</v>
      </c>
    </row>
    <row r="47" spans="1:10" x14ac:dyDescent="0.55000000000000004">
      <c r="A47" s="1" t="s">
        <v>118</v>
      </c>
      <c r="B47" s="1">
        <v>5.5E-2</v>
      </c>
      <c r="C47" s="1">
        <v>3.7</v>
      </c>
      <c r="D47" s="1">
        <v>16</v>
      </c>
      <c r="E47" s="1">
        <v>2.7725887220000001</v>
      </c>
      <c r="F47" s="1">
        <v>7</v>
      </c>
      <c r="G47" s="1">
        <v>3.9051555969999998</v>
      </c>
      <c r="H47" s="1">
        <v>4</v>
      </c>
      <c r="I47" s="1">
        <v>4</v>
      </c>
      <c r="J47" t="s">
        <v>194</v>
      </c>
    </row>
    <row r="48" spans="1:10" x14ac:dyDescent="0.55000000000000004">
      <c r="A48" t="s">
        <v>104</v>
      </c>
      <c r="B48">
        <v>5.0999999999999997E-2</v>
      </c>
      <c r="C48">
        <v>7.35</v>
      </c>
      <c r="D48">
        <v>11</v>
      </c>
      <c r="E48">
        <v>2.397895273</v>
      </c>
      <c r="F48">
        <v>8</v>
      </c>
      <c r="G48">
        <v>-0.202995173</v>
      </c>
      <c r="H48">
        <v>3</v>
      </c>
      <c r="I48">
        <v>9</v>
      </c>
      <c r="J48" t="s">
        <v>194</v>
      </c>
    </row>
    <row r="49" spans="1:10" x14ac:dyDescent="0.55000000000000004">
      <c r="A49" s="1" t="s">
        <v>122</v>
      </c>
      <c r="B49" s="1">
        <v>1.6E-2</v>
      </c>
      <c r="C49" s="1">
        <v>6.2</v>
      </c>
      <c r="D49" s="1">
        <v>1</v>
      </c>
      <c r="E49" s="1">
        <v>0</v>
      </c>
      <c r="F49" s="1">
        <v>6</v>
      </c>
      <c r="G49" s="1">
        <v>3.722321049</v>
      </c>
      <c r="H49" s="1">
        <v>2</v>
      </c>
      <c r="I49" s="1">
        <v>4</v>
      </c>
      <c r="J49" t="s">
        <v>194</v>
      </c>
    </row>
    <row r="50" spans="1:10" x14ac:dyDescent="0.55000000000000004">
      <c r="A50" s="1" t="s">
        <v>29</v>
      </c>
      <c r="B50" s="1">
        <v>2.5000000000000001E-2</v>
      </c>
      <c r="C50" s="1">
        <v>6.05</v>
      </c>
      <c r="D50" s="1">
        <v>98</v>
      </c>
      <c r="E50" s="1">
        <v>4.5849674790000003</v>
      </c>
      <c r="F50" s="1">
        <v>5</v>
      </c>
      <c r="G50" s="1">
        <v>-0.49770734999999999</v>
      </c>
      <c r="H50" s="1">
        <v>1</v>
      </c>
      <c r="I50" s="1">
        <v>5</v>
      </c>
      <c r="J50" t="s">
        <v>194</v>
      </c>
    </row>
    <row r="51" spans="1:10" x14ac:dyDescent="0.55000000000000004">
      <c r="A51" s="1" t="s">
        <v>19</v>
      </c>
      <c r="B51" s="1">
        <v>5.8000000000000003E-2</v>
      </c>
      <c r="C51" s="1">
        <v>4.5999999999999996</v>
      </c>
      <c r="D51" s="1">
        <v>1</v>
      </c>
      <c r="E51" s="1">
        <v>0</v>
      </c>
      <c r="F51" s="1">
        <v>5</v>
      </c>
      <c r="G51" s="1">
        <v>4.6539680670000001</v>
      </c>
      <c r="H51" s="1">
        <v>1</v>
      </c>
      <c r="I51" s="1">
        <v>1</v>
      </c>
      <c r="J51" t="s">
        <v>194</v>
      </c>
    </row>
    <row r="52" spans="1:10" x14ac:dyDescent="0.55000000000000004">
      <c r="A52" t="s">
        <v>175</v>
      </c>
      <c r="B52">
        <v>1.7999999999999999E-2</v>
      </c>
      <c r="C52">
        <v>5.7</v>
      </c>
      <c r="D52">
        <v>9</v>
      </c>
      <c r="E52">
        <v>2.1972245770000001</v>
      </c>
      <c r="F52">
        <v>10</v>
      </c>
      <c r="G52">
        <v>0.41392047399999998</v>
      </c>
      <c r="H52">
        <v>3</v>
      </c>
      <c r="I52">
        <v>10</v>
      </c>
      <c r="J52" t="s">
        <v>193</v>
      </c>
    </row>
    <row r="53" spans="1:10" x14ac:dyDescent="0.55000000000000004">
      <c r="A53" t="s">
        <v>142</v>
      </c>
      <c r="B53">
        <v>6.0999999999999999E-2</v>
      </c>
      <c r="C53">
        <v>5.0999999999999996</v>
      </c>
      <c r="D53">
        <v>1</v>
      </c>
      <c r="E53">
        <v>0</v>
      </c>
      <c r="F53">
        <v>7</v>
      </c>
      <c r="G53">
        <v>2.425854594</v>
      </c>
      <c r="H53">
        <v>2</v>
      </c>
      <c r="I53">
        <v>6</v>
      </c>
      <c r="J53" t="s">
        <v>193</v>
      </c>
    </row>
    <row r="54" spans="1:10" x14ac:dyDescent="0.55000000000000004">
      <c r="A54" s="1" t="s">
        <v>49</v>
      </c>
      <c r="B54" s="1">
        <v>7.5999999999999998E-2</v>
      </c>
      <c r="C54" s="1">
        <v>3.8</v>
      </c>
      <c r="D54" s="1">
        <v>1</v>
      </c>
      <c r="E54" s="1">
        <v>0</v>
      </c>
      <c r="F54" s="1">
        <v>12</v>
      </c>
      <c r="G54" s="1">
        <v>0.59819540699999996</v>
      </c>
      <c r="H54" s="1">
        <v>3</v>
      </c>
      <c r="I54" s="1">
        <v>2</v>
      </c>
      <c r="J54" t="s">
        <v>193</v>
      </c>
    </row>
    <row r="55" spans="1:10" x14ac:dyDescent="0.55000000000000004">
      <c r="A55" t="s">
        <v>72</v>
      </c>
      <c r="B55">
        <v>0.02</v>
      </c>
      <c r="C55">
        <v>4.75</v>
      </c>
      <c r="D55">
        <v>8</v>
      </c>
      <c r="E55">
        <v>2.0794415420000001</v>
      </c>
      <c r="F55">
        <v>5</v>
      </c>
      <c r="G55">
        <v>3.7082065389999999</v>
      </c>
      <c r="H55">
        <v>2</v>
      </c>
      <c r="I55">
        <v>7</v>
      </c>
      <c r="J55" t="s">
        <v>193</v>
      </c>
    </row>
    <row r="56" spans="1:10" x14ac:dyDescent="0.55000000000000004">
      <c r="A56" t="s">
        <v>161</v>
      </c>
      <c r="B56">
        <v>6.6000000000000003E-2</v>
      </c>
      <c r="C56">
        <v>6.95</v>
      </c>
      <c r="D56">
        <v>24</v>
      </c>
      <c r="E56">
        <v>3.1780538300000001</v>
      </c>
      <c r="F56">
        <v>4</v>
      </c>
      <c r="G56">
        <v>3.3497362110000002</v>
      </c>
      <c r="H56">
        <v>1</v>
      </c>
      <c r="I56">
        <v>8</v>
      </c>
      <c r="J56" t="s">
        <v>193</v>
      </c>
    </row>
    <row r="57" spans="1:10" x14ac:dyDescent="0.55000000000000004">
      <c r="A57" t="s">
        <v>103</v>
      </c>
      <c r="B57">
        <v>1.9E-2</v>
      </c>
      <c r="C57">
        <v>4.8499999999999996</v>
      </c>
      <c r="D57">
        <v>16</v>
      </c>
      <c r="E57">
        <v>2.7725887220000001</v>
      </c>
      <c r="F57">
        <v>4</v>
      </c>
      <c r="G57">
        <v>0.221302043</v>
      </c>
      <c r="H57">
        <v>1</v>
      </c>
      <c r="I57">
        <v>9</v>
      </c>
      <c r="J57" t="s">
        <v>194</v>
      </c>
    </row>
    <row r="58" spans="1:10" x14ac:dyDescent="0.55000000000000004">
      <c r="A58" s="1" t="s">
        <v>88</v>
      </c>
      <c r="B58" s="1">
        <v>0.02</v>
      </c>
      <c r="C58" s="1">
        <v>5.55</v>
      </c>
      <c r="D58" s="1">
        <v>10</v>
      </c>
      <c r="E58" s="1">
        <v>2.3025850929999998</v>
      </c>
      <c r="F58" s="1">
        <v>3</v>
      </c>
      <c r="G58" s="1">
        <v>2.7126506520000002</v>
      </c>
      <c r="H58" s="1">
        <v>1</v>
      </c>
      <c r="I58" s="1">
        <v>3</v>
      </c>
      <c r="J58" t="s">
        <v>194</v>
      </c>
    </row>
    <row r="59" spans="1:10" x14ac:dyDescent="0.55000000000000004">
      <c r="A59" s="1" t="s">
        <v>13</v>
      </c>
      <c r="B59" s="1">
        <v>5.1999999999999998E-2</v>
      </c>
      <c r="C59" s="1">
        <v>8.9499999999999993</v>
      </c>
      <c r="D59" s="1">
        <v>242</v>
      </c>
      <c r="E59" s="1">
        <v>5.4889377259999996</v>
      </c>
      <c r="F59" s="1">
        <v>5</v>
      </c>
      <c r="G59" s="1">
        <v>-4.6500688999999998E-2</v>
      </c>
      <c r="H59" s="1">
        <v>2</v>
      </c>
      <c r="I59" s="1">
        <v>1</v>
      </c>
      <c r="J59" t="s">
        <v>194</v>
      </c>
    </row>
    <row r="60" spans="1:10" x14ac:dyDescent="0.55000000000000004">
      <c r="A60" s="1" t="s">
        <v>126</v>
      </c>
      <c r="B60" s="1">
        <v>1.2999999999999999E-2</v>
      </c>
      <c r="C60" s="1">
        <v>7.45</v>
      </c>
      <c r="D60" s="1">
        <v>5</v>
      </c>
      <c r="E60" s="1">
        <v>1.609437912</v>
      </c>
      <c r="F60" s="1">
        <v>7</v>
      </c>
      <c r="G60" s="1">
        <v>1.701690981</v>
      </c>
      <c r="H60" s="1">
        <v>2</v>
      </c>
      <c r="I60" s="1">
        <v>4</v>
      </c>
      <c r="J60" t="s">
        <v>194</v>
      </c>
    </row>
    <row r="61" spans="1:10" x14ac:dyDescent="0.55000000000000004">
      <c r="A61" s="1" t="s">
        <v>35</v>
      </c>
      <c r="B61" s="1">
        <v>6.0999999999999999E-2</v>
      </c>
      <c r="C61" s="1">
        <v>7.1</v>
      </c>
      <c r="D61" s="1">
        <v>52</v>
      </c>
      <c r="E61" s="1">
        <v>3.9512437189999998</v>
      </c>
      <c r="F61" s="1">
        <v>4</v>
      </c>
      <c r="G61" s="1">
        <v>1.103420165</v>
      </c>
      <c r="H61" s="1">
        <v>1</v>
      </c>
      <c r="I61" s="1">
        <v>5</v>
      </c>
      <c r="J61" t="s">
        <v>194</v>
      </c>
    </row>
    <row r="62" spans="1:10" x14ac:dyDescent="0.55000000000000004">
      <c r="A62" s="1" t="s">
        <v>48</v>
      </c>
      <c r="B62" s="1">
        <v>2.4E-2</v>
      </c>
      <c r="C62" s="1">
        <v>8.6999999999999993</v>
      </c>
      <c r="D62" s="1">
        <v>12</v>
      </c>
      <c r="E62" s="1">
        <v>2.4849066500000001</v>
      </c>
      <c r="F62" s="1">
        <v>6</v>
      </c>
      <c r="G62" s="1">
        <v>1.805014406</v>
      </c>
      <c r="H62" s="1">
        <v>2</v>
      </c>
      <c r="I62" s="1">
        <v>2</v>
      </c>
      <c r="J62" t="s">
        <v>193</v>
      </c>
    </row>
    <row r="63" spans="1:10" x14ac:dyDescent="0.55000000000000004">
      <c r="A63" t="s">
        <v>145</v>
      </c>
      <c r="B63">
        <v>5.2999999999999999E-2</v>
      </c>
      <c r="C63">
        <v>1.8</v>
      </c>
      <c r="D63">
        <v>5</v>
      </c>
      <c r="E63">
        <v>1.609437912</v>
      </c>
      <c r="F63">
        <v>11</v>
      </c>
      <c r="G63">
        <v>0.59175090200000002</v>
      </c>
      <c r="H63">
        <v>3</v>
      </c>
      <c r="I63">
        <v>6</v>
      </c>
      <c r="J63" t="s">
        <v>193</v>
      </c>
    </row>
    <row r="64" spans="1:10" x14ac:dyDescent="0.55000000000000004">
      <c r="A64" t="s">
        <v>168</v>
      </c>
      <c r="B64">
        <v>5.1999999999999998E-2</v>
      </c>
      <c r="C64">
        <v>5.5</v>
      </c>
      <c r="D64">
        <v>10</v>
      </c>
      <c r="E64">
        <v>2.3025850929999998</v>
      </c>
      <c r="F64">
        <v>6</v>
      </c>
      <c r="G64">
        <v>2.3213042239999999</v>
      </c>
      <c r="H64">
        <v>2</v>
      </c>
      <c r="I64">
        <v>8</v>
      </c>
      <c r="J64" t="s">
        <v>193</v>
      </c>
    </row>
    <row r="65" spans="1:10" x14ac:dyDescent="0.55000000000000004">
      <c r="A65" s="1" t="s">
        <v>61</v>
      </c>
      <c r="B65" s="1">
        <v>5.0999999999999997E-2</v>
      </c>
      <c r="C65" s="1">
        <v>7.35</v>
      </c>
      <c r="D65" s="1">
        <v>2</v>
      </c>
      <c r="E65" s="1">
        <v>0.69314718099999995</v>
      </c>
      <c r="F65" s="1">
        <v>6</v>
      </c>
      <c r="G65" s="1">
        <v>3.8071118620000002</v>
      </c>
      <c r="H65" s="1">
        <v>2</v>
      </c>
      <c r="I65" s="1">
        <v>2</v>
      </c>
      <c r="J65" t="s">
        <v>193</v>
      </c>
    </row>
    <row r="66" spans="1:10" x14ac:dyDescent="0.55000000000000004">
      <c r="A66" s="1" t="s">
        <v>45</v>
      </c>
      <c r="B66" s="1">
        <v>0.06</v>
      </c>
      <c r="C66" s="1">
        <v>5.0999999999999996</v>
      </c>
      <c r="D66" s="1">
        <v>1</v>
      </c>
      <c r="E66" s="1">
        <v>0</v>
      </c>
      <c r="F66" s="1">
        <v>7</v>
      </c>
      <c r="G66" s="1">
        <v>2.4956567559999998</v>
      </c>
      <c r="H66" s="1">
        <v>2</v>
      </c>
      <c r="I66" s="1">
        <v>2</v>
      </c>
      <c r="J66" t="s">
        <v>193</v>
      </c>
    </row>
    <row r="67" spans="1:10" x14ac:dyDescent="0.55000000000000004">
      <c r="A67" s="1" t="s">
        <v>12</v>
      </c>
      <c r="B67" s="1">
        <v>2.5999999999999999E-2</v>
      </c>
      <c r="C67" s="1">
        <v>4.5999999999999996</v>
      </c>
      <c r="D67" s="1">
        <v>25</v>
      </c>
      <c r="E67" s="1">
        <v>3.218875825</v>
      </c>
      <c r="F67" s="1">
        <v>3</v>
      </c>
      <c r="G67" s="1">
        <v>1.4647562380000001</v>
      </c>
      <c r="H67" s="1">
        <v>1</v>
      </c>
      <c r="I67" s="1">
        <v>1</v>
      </c>
      <c r="J67" t="s">
        <v>194</v>
      </c>
    </row>
    <row r="68" spans="1:10" x14ac:dyDescent="0.55000000000000004">
      <c r="A68" s="1" t="s">
        <v>91</v>
      </c>
      <c r="B68" s="1">
        <v>6.3E-2</v>
      </c>
      <c r="C68" s="1">
        <v>6</v>
      </c>
      <c r="D68" s="1">
        <v>1</v>
      </c>
      <c r="E68" s="1">
        <v>0</v>
      </c>
      <c r="F68" s="1">
        <v>8</v>
      </c>
      <c r="G68" s="1">
        <v>2.0915937250000001</v>
      </c>
      <c r="H68" s="1">
        <v>2</v>
      </c>
      <c r="I68" s="1">
        <v>3</v>
      </c>
      <c r="J68" t="s">
        <v>194</v>
      </c>
    </row>
    <row r="69" spans="1:10" x14ac:dyDescent="0.55000000000000004">
      <c r="A69" s="1" t="s">
        <v>42</v>
      </c>
      <c r="B69" s="1">
        <v>6.0999999999999999E-2</v>
      </c>
      <c r="C69" s="1">
        <v>3.55</v>
      </c>
      <c r="D69" s="1">
        <v>2</v>
      </c>
      <c r="E69" s="1">
        <v>0.69314718099999995</v>
      </c>
      <c r="F69" s="1">
        <v>5</v>
      </c>
      <c r="G69" s="1">
        <v>1.6122109929999999</v>
      </c>
      <c r="H69" s="1">
        <v>1</v>
      </c>
      <c r="I69" s="1">
        <v>5</v>
      </c>
      <c r="J69" t="s">
        <v>194</v>
      </c>
    </row>
    <row r="70" spans="1:10" x14ac:dyDescent="0.55000000000000004">
      <c r="A70" s="1" t="s">
        <v>25</v>
      </c>
      <c r="B70" s="1">
        <v>0.05</v>
      </c>
      <c r="C70" s="1">
        <v>5.85</v>
      </c>
      <c r="D70" s="1">
        <v>1</v>
      </c>
      <c r="E70" s="1">
        <v>0</v>
      </c>
      <c r="F70" s="1">
        <v>7</v>
      </c>
      <c r="G70" s="1">
        <v>2.1432027530000002</v>
      </c>
      <c r="H70" s="1">
        <v>2</v>
      </c>
      <c r="I70" s="1">
        <v>1</v>
      </c>
      <c r="J70" t="s">
        <v>194</v>
      </c>
    </row>
    <row r="71" spans="1:10" x14ac:dyDescent="0.55000000000000004">
      <c r="A71" s="1" t="s">
        <v>9</v>
      </c>
      <c r="B71" s="1">
        <v>6.2E-2</v>
      </c>
      <c r="C71" s="1">
        <v>7</v>
      </c>
      <c r="D71" s="1">
        <v>1</v>
      </c>
      <c r="E71" s="1">
        <v>0</v>
      </c>
      <c r="F71" s="1">
        <v>7</v>
      </c>
      <c r="G71" s="1">
        <v>2.2668686810000001</v>
      </c>
      <c r="H71" s="1">
        <v>3</v>
      </c>
      <c r="I71" s="1">
        <v>1</v>
      </c>
      <c r="J71" t="s">
        <v>194</v>
      </c>
    </row>
    <row r="72" spans="1:10" x14ac:dyDescent="0.55000000000000004">
      <c r="A72" s="1" t="s">
        <v>56</v>
      </c>
      <c r="B72" s="1">
        <v>5.3999999999999999E-2</v>
      </c>
      <c r="C72" s="1">
        <v>3.25</v>
      </c>
      <c r="D72" s="1">
        <v>19</v>
      </c>
      <c r="E72" s="1">
        <v>2.9444389790000001</v>
      </c>
      <c r="F72" s="1">
        <v>3</v>
      </c>
      <c r="G72" s="1">
        <v>0.53434834499999995</v>
      </c>
      <c r="H72" s="1">
        <v>1</v>
      </c>
      <c r="I72" s="1">
        <v>2</v>
      </c>
      <c r="J72" t="s">
        <v>193</v>
      </c>
    </row>
    <row r="73" spans="1:10" x14ac:dyDescent="0.55000000000000004">
      <c r="A73" t="s">
        <v>79</v>
      </c>
      <c r="B73">
        <v>1.7000000000000001E-2</v>
      </c>
      <c r="C73">
        <v>5.2</v>
      </c>
      <c r="D73">
        <v>37</v>
      </c>
      <c r="E73">
        <v>3.6109179130000002</v>
      </c>
      <c r="F73">
        <v>9</v>
      </c>
      <c r="G73">
        <v>-5.8666827999999997E-2</v>
      </c>
      <c r="H73">
        <v>3</v>
      </c>
      <c r="I73">
        <v>7</v>
      </c>
      <c r="J73" t="s">
        <v>193</v>
      </c>
    </row>
    <row r="74" spans="1:10" x14ac:dyDescent="0.55000000000000004">
      <c r="A74" s="1" t="s">
        <v>58</v>
      </c>
      <c r="B74" s="1">
        <v>5.0000000000000001E-3</v>
      </c>
      <c r="C74" s="1">
        <v>8.15</v>
      </c>
      <c r="D74" s="1">
        <v>64</v>
      </c>
      <c r="E74" s="1">
        <v>4.1588830830000001</v>
      </c>
      <c r="F74" s="1">
        <v>8</v>
      </c>
      <c r="G74" s="1">
        <v>1.609421239</v>
      </c>
      <c r="H74" s="1">
        <v>3</v>
      </c>
      <c r="I74" s="1">
        <v>2</v>
      </c>
      <c r="J74" t="s">
        <v>193</v>
      </c>
    </row>
    <row r="75" spans="1:10" x14ac:dyDescent="0.55000000000000004">
      <c r="A75" t="s">
        <v>141</v>
      </c>
      <c r="B75">
        <v>6.3E-2</v>
      </c>
      <c r="C75">
        <v>6.15</v>
      </c>
      <c r="D75">
        <v>2</v>
      </c>
      <c r="E75">
        <v>0.69314718099999995</v>
      </c>
      <c r="F75">
        <v>5</v>
      </c>
      <c r="G75">
        <v>1.450565393</v>
      </c>
      <c r="H75">
        <v>1</v>
      </c>
      <c r="I75">
        <v>6</v>
      </c>
      <c r="J75" t="s">
        <v>193</v>
      </c>
    </row>
    <row r="76" spans="1:10" x14ac:dyDescent="0.55000000000000004">
      <c r="A76" t="s">
        <v>158</v>
      </c>
      <c r="B76">
        <v>6.0999999999999999E-2</v>
      </c>
      <c r="C76">
        <v>6.4</v>
      </c>
      <c r="D76">
        <v>4</v>
      </c>
      <c r="E76">
        <v>1.386294361</v>
      </c>
      <c r="F76">
        <v>7</v>
      </c>
      <c r="G76">
        <v>0.40697080400000002</v>
      </c>
      <c r="H76">
        <v>2</v>
      </c>
      <c r="I76">
        <v>8</v>
      </c>
      <c r="J76" t="s">
        <v>193</v>
      </c>
    </row>
    <row r="77" spans="1:10" x14ac:dyDescent="0.55000000000000004">
      <c r="A77" s="1" t="s">
        <v>20</v>
      </c>
      <c r="B77" s="1">
        <v>6.6000000000000003E-2</v>
      </c>
      <c r="C77" s="1">
        <v>7.95</v>
      </c>
      <c r="D77" s="1">
        <v>50</v>
      </c>
      <c r="E77" s="1">
        <v>3.912023005</v>
      </c>
      <c r="F77" s="1">
        <v>7</v>
      </c>
      <c r="G77" s="1">
        <v>1.829771244</v>
      </c>
      <c r="H77" s="1">
        <v>2</v>
      </c>
      <c r="I77" s="1">
        <v>1</v>
      </c>
      <c r="J77" t="s">
        <v>194</v>
      </c>
    </row>
    <row r="78" spans="1:10" x14ac:dyDescent="0.55000000000000004">
      <c r="A78" s="1" t="s">
        <v>133</v>
      </c>
      <c r="B78" s="1">
        <v>0.02</v>
      </c>
      <c r="C78" s="1">
        <v>7.95</v>
      </c>
      <c r="D78" s="1">
        <v>3</v>
      </c>
      <c r="E78" s="1">
        <v>1.0986122890000001</v>
      </c>
      <c r="F78" s="1">
        <v>9</v>
      </c>
      <c r="G78" s="1">
        <v>1.6450322420000001</v>
      </c>
      <c r="H78" s="1">
        <v>3</v>
      </c>
      <c r="I78" s="1">
        <v>4</v>
      </c>
      <c r="J78" t="s">
        <v>194</v>
      </c>
    </row>
    <row r="79" spans="1:10" x14ac:dyDescent="0.55000000000000004">
      <c r="A79" s="1" t="s">
        <v>22</v>
      </c>
      <c r="B79" s="1">
        <v>4.0000000000000001E-3</v>
      </c>
      <c r="C79" s="1">
        <v>6.85</v>
      </c>
      <c r="D79" s="1">
        <v>30</v>
      </c>
      <c r="E79" s="1">
        <v>3.4011973819999999</v>
      </c>
      <c r="F79" s="1">
        <v>4</v>
      </c>
      <c r="G79" s="1">
        <v>0.60935519900000001</v>
      </c>
      <c r="H79" s="1">
        <v>1</v>
      </c>
      <c r="I79" s="1">
        <v>1</v>
      </c>
      <c r="J79" t="s">
        <v>194</v>
      </c>
    </row>
    <row r="80" spans="1:10" x14ac:dyDescent="0.55000000000000004">
      <c r="A80" s="1" t="s">
        <v>87</v>
      </c>
      <c r="B80" s="1">
        <v>5.8000000000000003E-2</v>
      </c>
      <c r="C80" s="1">
        <v>4.7</v>
      </c>
      <c r="D80" s="1">
        <v>16</v>
      </c>
      <c r="E80" s="1">
        <v>2.7725887220000001</v>
      </c>
      <c r="F80" s="1">
        <v>4</v>
      </c>
      <c r="G80" s="1">
        <v>0.54387185900000001</v>
      </c>
      <c r="H80" s="1">
        <v>2</v>
      </c>
      <c r="I80" s="1">
        <v>3</v>
      </c>
      <c r="J80" t="s">
        <v>194</v>
      </c>
    </row>
    <row r="81" spans="1:10" x14ac:dyDescent="0.55000000000000004">
      <c r="A81" s="1" t="s">
        <v>32</v>
      </c>
      <c r="B81" s="1">
        <v>0.01</v>
      </c>
      <c r="C81" s="1">
        <v>6.5</v>
      </c>
      <c r="D81" s="1">
        <v>4</v>
      </c>
      <c r="E81" s="1">
        <v>1.386294361</v>
      </c>
      <c r="F81" s="1">
        <v>10</v>
      </c>
      <c r="G81" s="1">
        <v>1.5464815279999999</v>
      </c>
      <c r="H81" s="1">
        <v>3</v>
      </c>
      <c r="I81" s="1">
        <v>5</v>
      </c>
      <c r="J81" t="s">
        <v>194</v>
      </c>
    </row>
    <row r="82" spans="1:10" x14ac:dyDescent="0.55000000000000004">
      <c r="A82" s="1" t="s">
        <v>54</v>
      </c>
      <c r="B82" s="1">
        <v>1.7000000000000001E-2</v>
      </c>
      <c r="C82" s="1">
        <v>5</v>
      </c>
      <c r="D82" s="1">
        <v>6</v>
      </c>
      <c r="E82" s="1">
        <v>1.791759469</v>
      </c>
      <c r="F82" s="1">
        <v>6</v>
      </c>
      <c r="G82" s="1">
        <v>-0.695929452</v>
      </c>
      <c r="H82" s="1">
        <v>2</v>
      </c>
      <c r="I82" s="1">
        <v>2</v>
      </c>
      <c r="J82" t="s">
        <v>193</v>
      </c>
    </row>
    <row r="83" spans="1:10" x14ac:dyDescent="0.55000000000000004">
      <c r="A83" t="s">
        <v>139</v>
      </c>
      <c r="B83">
        <v>5.1999999999999998E-2</v>
      </c>
      <c r="C83">
        <v>7.4</v>
      </c>
      <c r="D83">
        <v>7</v>
      </c>
      <c r="E83">
        <v>1.9459101489999999</v>
      </c>
      <c r="F83">
        <v>7</v>
      </c>
      <c r="G83">
        <v>2.4361646850000001</v>
      </c>
      <c r="H83">
        <v>2</v>
      </c>
      <c r="I83">
        <v>6</v>
      </c>
      <c r="J83" t="s">
        <v>193</v>
      </c>
    </row>
    <row r="84" spans="1:10" x14ac:dyDescent="0.55000000000000004">
      <c r="A84" t="s">
        <v>187</v>
      </c>
      <c r="B84">
        <v>2.5999999999999999E-2</v>
      </c>
      <c r="C84">
        <v>2.1</v>
      </c>
      <c r="D84">
        <v>1</v>
      </c>
      <c r="E84">
        <v>0</v>
      </c>
      <c r="F84">
        <v>8</v>
      </c>
      <c r="G84">
        <v>2.1033899690000002</v>
      </c>
      <c r="H84">
        <v>3</v>
      </c>
      <c r="I84">
        <v>10</v>
      </c>
      <c r="J84" t="s">
        <v>193</v>
      </c>
    </row>
    <row r="85" spans="1:10" x14ac:dyDescent="0.55000000000000004">
      <c r="A85" s="1" t="s">
        <v>52</v>
      </c>
      <c r="B85" s="1">
        <v>5.6000000000000001E-2</v>
      </c>
      <c r="C85" s="1">
        <v>6.2</v>
      </c>
      <c r="D85" s="1">
        <v>1</v>
      </c>
      <c r="E85" s="1">
        <v>0</v>
      </c>
      <c r="F85" s="1">
        <v>4</v>
      </c>
      <c r="G85" s="1">
        <v>3.633084186</v>
      </c>
      <c r="H85" s="1">
        <v>1</v>
      </c>
      <c r="I85" s="1">
        <v>2</v>
      </c>
      <c r="J85" t="s">
        <v>193</v>
      </c>
    </row>
    <row r="86" spans="1:10" x14ac:dyDescent="0.55000000000000004">
      <c r="A86" s="1" t="s">
        <v>62</v>
      </c>
      <c r="B86" s="1">
        <v>3.0000000000000001E-3</v>
      </c>
      <c r="C86" s="1">
        <v>6.95</v>
      </c>
      <c r="D86" s="1">
        <v>8</v>
      </c>
      <c r="E86" s="1">
        <v>2.0794415420000001</v>
      </c>
      <c r="F86" s="1">
        <v>11</v>
      </c>
      <c r="G86" s="1">
        <v>0.30558738600000002</v>
      </c>
      <c r="H86" s="1">
        <v>4</v>
      </c>
      <c r="I86" s="1">
        <v>2</v>
      </c>
      <c r="J86" t="s">
        <v>193</v>
      </c>
    </row>
    <row r="87" spans="1:10" x14ac:dyDescent="0.55000000000000004">
      <c r="A87" s="1" t="s">
        <v>18</v>
      </c>
      <c r="B87" s="1">
        <v>1.9E-2</v>
      </c>
      <c r="C87" s="1">
        <v>5.3</v>
      </c>
      <c r="D87" s="1">
        <v>15</v>
      </c>
      <c r="E87" s="1">
        <v>2.7080502009999998</v>
      </c>
      <c r="F87" s="1">
        <v>7</v>
      </c>
      <c r="G87" s="1">
        <v>3.2068405759999998</v>
      </c>
      <c r="H87" s="1">
        <v>2</v>
      </c>
      <c r="I87" s="1">
        <v>1</v>
      </c>
      <c r="J87" t="s">
        <v>194</v>
      </c>
    </row>
    <row r="88" spans="1:10" x14ac:dyDescent="0.55000000000000004">
      <c r="A88" s="1" t="s">
        <v>85</v>
      </c>
      <c r="B88" s="1">
        <v>5.8999999999999997E-2</v>
      </c>
      <c r="C88" s="1">
        <v>7</v>
      </c>
      <c r="D88" s="1">
        <v>14</v>
      </c>
      <c r="E88" s="1">
        <v>2.63905733</v>
      </c>
      <c r="F88" s="1">
        <v>5</v>
      </c>
      <c r="G88" s="1">
        <v>0.67804891599999995</v>
      </c>
      <c r="H88" s="1">
        <v>1</v>
      </c>
      <c r="I88" s="1">
        <v>3</v>
      </c>
      <c r="J88" t="s">
        <v>194</v>
      </c>
    </row>
    <row r="89" spans="1:10" x14ac:dyDescent="0.55000000000000004">
      <c r="A89" t="s">
        <v>115</v>
      </c>
      <c r="B89">
        <v>5.5E-2</v>
      </c>
      <c r="C89">
        <v>4.45</v>
      </c>
      <c r="D89">
        <v>1</v>
      </c>
      <c r="E89">
        <v>0</v>
      </c>
      <c r="F89">
        <v>6</v>
      </c>
      <c r="G89">
        <v>1.3547002159999999</v>
      </c>
      <c r="H89">
        <v>2</v>
      </c>
      <c r="I89">
        <v>9</v>
      </c>
      <c r="J89" t="s">
        <v>194</v>
      </c>
    </row>
    <row r="90" spans="1:10" x14ac:dyDescent="0.55000000000000004">
      <c r="A90" s="1" t="s">
        <v>16</v>
      </c>
      <c r="B90" s="1">
        <v>2.5999999999999999E-2</v>
      </c>
      <c r="C90" s="1">
        <v>8.1</v>
      </c>
      <c r="D90" s="1">
        <v>1</v>
      </c>
      <c r="E90" s="1">
        <v>0</v>
      </c>
      <c r="F90" s="1">
        <v>6</v>
      </c>
      <c r="G90" s="1">
        <v>3.5383683420000001</v>
      </c>
      <c r="H90" s="1">
        <v>2</v>
      </c>
      <c r="I90" s="1">
        <v>1</v>
      </c>
      <c r="J90" t="s">
        <v>194</v>
      </c>
    </row>
    <row r="91" spans="1:10" x14ac:dyDescent="0.55000000000000004">
      <c r="A91" s="1" t="s">
        <v>26</v>
      </c>
      <c r="B91" s="1">
        <v>5.0000000000000001E-3</v>
      </c>
      <c r="C91" s="1">
        <v>8.6999999999999993</v>
      </c>
      <c r="D91" s="1">
        <v>127</v>
      </c>
      <c r="E91" s="1">
        <v>4.8441870859999998</v>
      </c>
      <c r="F91" s="1">
        <v>5</v>
      </c>
      <c r="G91" s="1">
        <v>2.31441272</v>
      </c>
      <c r="H91" s="1">
        <v>3</v>
      </c>
      <c r="I91" s="1">
        <v>1</v>
      </c>
      <c r="J91" t="s">
        <v>194</v>
      </c>
    </row>
    <row r="92" spans="1:10" x14ac:dyDescent="0.55000000000000004">
      <c r="A92" t="s">
        <v>78</v>
      </c>
      <c r="B92">
        <v>5.1999999999999998E-2</v>
      </c>
      <c r="C92">
        <v>5.6</v>
      </c>
      <c r="D92">
        <v>3</v>
      </c>
      <c r="E92">
        <v>1.0986122890000001</v>
      </c>
      <c r="F92">
        <v>9</v>
      </c>
      <c r="G92">
        <v>3.758683188</v>
      </c>
      <c r="H92">
        <v>2</v>
      </c>
      <c r="I92">
        <v>7</v>
      </c>
      <c r="J92" t="s">
        <v>193</v>
      </c>
    </row>
    <row r="93" spans="1:10" x14ac:dyDescent="0.55000000000000004">
      <c r="A93" t="s">
        <v>160</v>
      </c>
      <c r="B93">
        <v>0.02</v>
      </c>
      <c r="C93">
        <v>5.2</v>
      </c>
      <c r="D93">
        <v>1</v>
      </c>
      <c r="E93">
        <v>0</v>
      </c>
      <c r="F93">
        <v>4</v>
      </c>
      <c r="G93">
        <v>2.0667746519999999</v>
      </c>
      <c r="H93">
        <v>1</v>
      </c>
      <c r="I93">
        <v>8</v>
      </c>
      <c r="J93" t="s">
        <v>193</v>
      </c>
    </row>
    <row r="94" spans="1:10" x14ac:dyDescent="0.55000000000000004">
      <c r="A94" t="s">
        <v>151</v>
      </c>
      <c r="B94">
        <v>1.4E-2</v>
      </c>
      <c r="C94">
        <v>6.45</v>
      </c>
      <c r="D94">
        <v>2</v>
      </c>
      <c r="E94">
        <v>0.69314718099999995</v>
      </c>
      <c r="F94">
        <v>7</v>
      </c>
      <c r="G94">
        <v>3.357304568</v>
      </c>
      <c r="H94">
        <v>2</v>
      </c>
      <c r="I94">
        <v>6</v>
      </c>
      <c r="J94" t="s">
        <v>193</v>
      </c>
    </row>
    <row r="95" spans="1:10" x14ac:dyDescent="0.55000000000000004">
      <c r="A95" t="s">
        <v>140</v>
      </c>
      <c r="B95">
        <v>8.0000000000000002E-3</v>
      </c>
      <c r="C95">
        <v>5.0999999999999996</v>
      </c>
      <c r="D95">
        <v>1</v>
      </c>
      <c r="E95">
        <v>0</v>
      </c>
      <c r="F95">
        <v>7</v>
      </c>
      <c r="G95">
        <v>0.112350407</v>
      </c>
      <c r="H95">
        <v>2</v>
      </c>
      <c r="I95">
        <v>6</v>
      </c>
      <c r="J95" t="s">
        <v>193</v>
      </c>
    </row>
    <row r="96" spans="1:10" x14ac:dyDescent="0.55000000000000004">
      <c r="A96" t="s">
        <v>63</v>
      </c>
      <c r="B96">
        <v>5.8000000000000003E-2</v>
      </c>
      <c r="C96">
        <v>5.85</v>
      </c>
      <c r="D96">
        <v>1</v>
      </c>
      <c r="E96">
        <v>0</v>
      </c>
      <c r="F96">
        <v>9</v>
      </c>
      <c r="G96">
        <v>2.936139426</v>
      </c>
      <c r="H96">
        <v>4</v>
      </c>
      <c r="I96">
        <v>7</v>
      </c>
      <c r="J96" t="s">
        <v>193</v>
      </c>
    </row>
    <row r="97" spans="1:10" x14ac:dyDescent="0.55000000000000004">
      <c r="A97" s="1" t="s">
        <v>132</v>
      </c>
      <c r="B97" s="1">
        <v>5.2999999999999999E-2</v>
      </c>
      <c r="C97" s="1">
        <v>6.55</v>
      </c>
      <c r="D97" s="1">
        <v>1</v>
      </c>
      <c r="E97" s="1">
        <v>0</v>
      </c>
      <c r="F97" s="1">
        <v>6</v>
      </c>
      <c r="G97" s="1">
        <v>2.291088121</v>
      </c>
      <c r="H97" s="1">
        <v>2</v>
      </c>
      <c r="I97" s="1">
        <v>4</v>
      </c>
      <c r="J97" t="s">
        <v>194</v>
      </c>
    </row>
    <row r="98" spans="1:10" x14ac:dyDescent="0.55000000000000004">
      <c r="A98" s="1" t="s">
        <v>34</v>
      </c>
      <c r="B98" s="1">
        <v>2.1999999999999999E-2</v>
      </c>
      <c r="C98" s="1">
        <v>6.9</v>
      </c>
      <c r="D98" s="1">
        <v>38</v>
      </c>
      <c r="E98" s="1">
        <v>3.6375861600000001</v>
      </c>
      <c r="F98" s="1">
        <v>3</v>
      </c>
      <c r="G98" s="1">
        <v>2.4262853990000002</v>
      </c>
      <c r="H98" s="1">
        <v>1</v>
      </c>
      <c r="I98" s="1">
        <v>5</v>
      </c>
      <c r="J98" t="s">
        <v>194</v>
      </c>
    </row>
    <row r="99" spans="1:10" x14ac:dyDescent="0.55000000000000004">
      <c r="A99" s="1" t="s">
        <v>97</v>
      </c>
      <c r="B99" s="1">
        <v>2.3E-2</v>
      </c>
      <c r="C99" s="1">
        <v>7.35</v>
      </c>
      <c r="D99" s="1">
        <v>1</v>
      </c>
      <c r="E99" s="1">
        <v>0</v>
      </c>
      <c r="F99" s="1">
        <v>9</v>
      </c>
      <c r="G99" s="1">
        <v>2.9292003539999998</v>
      </c>
      <c r="H99" s="1">
        <v>4</v>
      </c>
      <c r="I99" s="1">
        <v>3</v>
      </c>
      <c r="J99" t="s">
        <v>194</v>
      </c>
    </row>
    <row r="100" spans="1:10" x14ac:dyDescent="0.55000000000000004">
      <c r="A100" s="1" t="s">
        <v>86</v>
      </c>
      <c r="B100" s="1">
        <v>2.5000000000000001E-2</v>
      </c>
      <c r="C100" s="1">
        <v>4.7</v>
      </c>
      <c r="D100" s="1">
        <v>11</v>
      </c>
      <c r="E100" s="1">
        <v>2.397895273</v>
      </c>
      <c r="F100" s="1">
        <v>9</v>
      </c>
      <c r="G100" s="1">
        <v>1.3637066390000001</v>
      </c>
      <c r="H100" s="1">
        <v>3</v>
      </c>
      <c r="I100" s="1">
        <v>3</v>
      </c>
      <c r="J100" t="s">
        <v>194</v>
      </c>
    </row>
    <row r="101" spans="1:10" x14ac:dyDescent="0.55000000000000004">
      <c r="A101" s="1" t="s">
        <v>117</v>
      </c>
      <c r="B101" s="1">
        <v>6.5000000000000002E-2</v>
      </c>
      <c r="C101" s="1">
        <v>7.85</v>
      </c>
      <c r="D101" s="1">
        <v>1</v>
      </c>
      <c r="E101" s="1">
        <v>0</v>
      </c>
      <c r="F101" s="1">
        <v>8</v>
      </c>
      <c r="G101" s="1">
        <v>4.4317765070000004</v>
      </c>
      <c r="H101" s="1">
        <v>2</v>
      </c>
      <c r="I101" s="1">
        <v>4</v>
      </c>
      <c r="J101" t="s">
        <v>194</v>
      </c>
    </row>
    <row r="102" spans="1:10" x14ac:dyDescent="0.55000000000000004">
      <c r="A102" t="s">
        <v>182</v>
      </c>
      <c r="B102">
        <v>5.2999999999999999E-2</v>
      </c>
      <c r="C102">
        <v>6.7</v>
      </c>
      <c r="D102">
        <v>19</v>
      </c>
      <c r="E102">
        <v>2.9444389790000001</v>
      </c>
      <c r="F102">
        <v>3</v>
      </c>
      <c r="G102">
        <v>3.2498227179999999</v>
      </c>
      <c r="H102">
        <v>1</v>
      </c>
      <c r="I102">
        <v>10</v>
      </c>
      <c r="J102" t="s">
        <v>193</v>
      </c>
    </row>
    <row r="103" spans="1:10" x14ac:dyDescent="0.55000000000000004">
      <c r="A103" t="s">
        <v>147</v>
      </c>
      <c r="B103">
        <v>0.02</v>
      </c>
      <c r="C103">
        <v>7.4</v>
      </c>
      <c r="D103">
        <v>24</v>
      </c>
      <c r="E103">
        <v>3.1780538300000001</v>
      </c>
      <c r="F103">
        <v>5</v>
      </c>
      <c r="G103">
        <v>1.349468439</v>
      </c>
      <c r="H103">
        <v>1</v>
      </c>
      <c r="I103">
        <v>6</v>
      </c>
      <c r="J103" t="s">
        <v>193</v>
      </c>
    </row>
    <row r="104" spans="1:10" x14ac:dyDescent="0.55000000000000004">
      <c r="A104" t="s">
        <v>156</v>
      </c>
      <c r="B104">
        <v>5.2999999999999999E-2</v>
      </c>
      <c r="C104">
        <v>5.65</v>
      </c>
      <c r="D104">
        <v>11</v>
      </c>
      <c r="E104">
        <v>2.397895273</v>
      </c>
      <c r="F104">
        <v>4</v>
      </c>
      <c r="G104">
        <v>0.25150196200000002</v>
      </c>
      <c r="H104">
        <v>1</v>
      </c>
      <c r="I104">
        <v>8</v>
      </c>
      <c r="J104" t="s">
        <v>193</v>
      </c>
    </row>
    <row r="105" spans="1:10" x14ac:dyDescent="0.55000000000000004">
      <c r="A105" t="s">
        <v>69</v>
      </c>
      <c r="B105">
        <v>1.0999999999999999E-2</v>
      </c>
      <c r="C105">
        <v>6.1</v>
      </c>
      <c r="D105">
        <v>144</v>
      </c>
      <c r="E105">
        <v>4.9698133000000002</v>
      </c>
      <c r="F105">
        <v>6</v>
      </c>
      <c r="G105">
        <v>2.4203688099999998</v>
      </c>
      <c r="H105">
        <v>1</v>
      </c>
      <c r="I105">
        <v>7</v>
      </c>
      <c r="J105" t="s">
        <v>193</v>
      </c>
    </row>
    <row r="106" spans="1:10" x14ac:dyDescent="0.55000000000000004">
      <c r="A106" s="1" t="s">
        <v>60</v>
      </c>
      <c r="B106" s="1">
        <v>2.3E-2</v>
      </c>
      <c r="C106" s="1">
        <v>7.25</v>
      </c>
      <c r="D106" s="1">
        <v>2</v>
      </c>
      <c r="E106" s="1">
        <v>0.69314718099999995</v>
      </c>
      <c r="F106" s="1">
        <v>6</v>
      </c>
      <c r="G106" s="1">
        <v>3.2400912829999999</v>
      </c>
      <c r="H106" s="1">
        <v>1</v>
      </c>
      <c r="I106" s="1">
        <v>2</v>
      </c>
      <c r="J106" t="s">
        <v>193</v>
      </c>
    </row>
    <row r="107" spans="1:10" x14ac:dyDescent="0.55000000000000004">
      <c r="A107" t="s">
        <v>110</v>
      </c>
      <c r="B107">
        <v>0.06</v>
      </c>
      <c r="C107">
        <v>5.8</v>
      </c>
      <c r="D107">
        <v>11</v>
      </c>
      <c r="E107">
        <v>2.397895273</v>
      </c>
      <c r="F107">
        <v>4</v>
      </c>
      <c r="G107">
        <v>0.951978459</v>
      </c>
      <c r="H107">
        <v>1</v>
      </c>
      <c r="I107">
        <v>9</v>
      </c>
      <c r="J107" t="s">
        <v>194</v>
      </c>
    </row>
    <row r="108" spans="1:10" x14ac:dyDescent="0.55000000000000004">
      <c r="A108" s="1" t="s">
        <v>93</v>
      </c>
      <c r="B108" s="1">
        <v>1.2999999999999999E-2</v>
      </c>
      <c r="C108" s="1">
        <v>6.95</v>
      </c>
      <c r="D108" s="1">
        <v>19</v>
      </c>
      <c r="E108" s="1">
        <v>2.9444389790000001</v>
      </c>
      <c r="F108" s="1">
        <v>3</v>
      </c>
      <c r="G108" s="1">
        <v>0.31414953299999998</v>
      </c>
      <c r="H108" s="1">
        <v>1</v>
      </c>
      <c r="I108" s="1">
        <v>3</v>
      </c>
      <c r="J108" t="s">
        <v>194</v>
      </c>
    </row>
    <row r="109" spans="1:10" x14ac:dyDescent="0.55000000000000004">
      <c r="A109" s="1" t="s">
        <v>30</v>
      </c>
      <c r="B109" s="1">
        <v>2.5000000000000001E-2</v>
      </c>
      <c r="C109" s="1">
        <v>3.3</v>
      </c>
      <c r="D109" s="1">
        <v>5</v>
      </c>
      <c r="E109" s="1">
        <v>1.609437912</v>
      </c>
      <c r="F109" s="1">
        <v>5</v>
      </c>
      <c r="G109" s="1">
        <v>3.4967169619999998</v>
      </c>
      <c r="H109" s="1">
        <v>1</v>
      </c>
      <c r="I109" s="1">
        <v>5</v>
      </c>
      <c r="J109" t="s">
        <v>194</v>
      </c>
    </row>
    <row r="110" spans="1:10" x14ac:dyDescent="0.55000000000000004">
      <c r="A110" s="1" t="s">
        <v>123</v>
      </c>
      <c r="B110" s="1">
        <v>5.5E-2</v>
      </c>
      <c r="C110" s="1">
        <v>2.95</v>
      </c>
      <c r="D110" s="1">
        <v>11</v>
      </c>
      <c r="E110" s="1">
        <v>2.397895273</v>
      </c>
      <c r="F110" s="1">
        <v>5</v>
      </c>
      <c r="G110" s="1">
        <v>0.44157233699999998</v>
      </c>
      <c r="H110" s="1">
        <v>1</v>
      </c>
      <c r="I110" s="1">
        <v>4</v>
      </c>
      <c r="J110" t="s">
        <v>194</v>
      </c>
    </row>
    <row r="111" spans="1:10" x14ac:dyDescent="0.55000000000000004">
      <c r="A111" s="1" t="s">
        <v>24</v>
      </c>
      <c r="B111" s="1">
        <v>2.1999999999999999E-2</v>
      </c>
      <c r="C111" s="1">
        <v>5.9</v>
      </c>
      <c r="D111" s="1">
        <v>3</v>
      </c>
      <c r="E111" s="1">
        <v>1.0986122890000001</v>
      </c>
      <c r="F111" s="1">
        <v>5</v>
      </c>
      <c r="G111" s="1">
        <v>2.0037644019999998</v>
      </c>
      <c r="H111" s="1">
        <v>2</v>
      </c>
      <c r="I111" s="1">
        <v>1</v>
      </c>
      <c r="J111" t="s">
        <v>194</v>
      </c>
    </row>
    <row r="112" spans="1:10" x14ac:dyDescent="0.55000000000000004">
      <c r="A112" t="s">
        <v>66</v>
      </c>
      <c r="B112">
        <v>6.0999999999999999E-2</v>
      </c>
      <c r="C112">
        <v>5.5</v>
      </c>
      <c r="D112">
        <v>1</v>
      </c>
      <c r="E112">
        <v>0</v>
      </c>
      <c r="F112">
        <v>5</v>
      </c>
      <c r="G112">
        <v>2.082466766</v>
      </c>
      <c r="H112">
        <v>1</v>
      </c>
      <c r="I112">
        <v>7</v>
      </c>
      <c r="J112" t="s">
        <v>193</v>
      </c>
    </row>
    <row r="113" spans="1:10" x14ac:dyDescent="0.55000000000000004">
      <c r="A113" t="s">
        <v>71</v>
      </c>
      <c r="B113">
        <v>5.8999999999999997E-2</v>
      </c>
      <c r="C113">
        <v>7.5</v>
      </c>
      <c r="D113">
        <v>33</v>
      </c>
      <c r="E113">
        <v>3.496507561</v>
      </c>
      <c r="F113">
        <v>4</v>
      </c>
      <c r="G113">
        <v>1.806443386</v>
      </c>
      <c r="H113">
        <v>1</v>
      </c>
      <c r="I113">
        <v>7</v>
      </c>
      <c r="J113" t="s">
        <v>193</v>
      </c>
    </row>
    <row r="114" spans="1:10" x14ac:dyDescent="0.55000000000000004">
      <c r="A114" t="s">
        <v>148</v>
      </c>
      <c r="B114">
        <v>6.0999999999999999E-2</v>
      </c>
      <c r="C114">
        <v>5.8</v>
      </c>
      <c r="D114">
        <v>4</v>
      </c>
      <c r="E114">
        <v>1.386294361</v>
      </c>
      <c r="F114">
        <v>6</v>
      </c>
      <c r="G114">
        <v>1.1402319480000001</v>
      </c>
      <c r="H114">
        <v>2</v>
      </c>
      <c r="I114">
        <v>6</v>
      </c>
      <c r="J114" t="s">
        <v>193</v>
      </c>
    </row>
    <row r="115" spans="1:10" x14ac:dyDescent="0.55000000000000004">
      <c r="A115" t="s">
        <v>75</v>
      </c>
      <c r="B115">
        <v>1.9E-2</v>
      </c>
      <c r="C115">
        <v>7.35</v>
      </c>
      <c r="D115">
        <v>19</v>
      </c>
      <c r="E115">
        <v>2.9444389790000001</v>
      </c>
      <c r="F115">
        <v>4</v>
      </c>
      <c r="G115">
        <v>1.3890640990000001</v>
      </c>
      <c r="H115">
        <v>2</v>
      </c>
      <c r="I115">
        <v>7</v>
      </c>
      <c r="J115" t="s">
        <v>193</v>
      </c>
    </row>
    <row r="116" spans="1:10" x14ac:dyDescent="0.55000000000000004">
      <c r="A116" t="s">
        <v>80</v>
      </c>
      <c r="B116">
        <v>0.01</v>
      </c>
      <c r="C116">
        <v>8.9499999999999993</v>
      </c>
      <c r="D116">
        <v>12</v>
      </c>
      <c r="E116">
        <v>2.4849066500000001</v>
      </c>
      <c r="F116">
        <v>6</v>
      </c>
      <c r="G116">
        <v>0.60184471799999995</v>
      </c>
      <c r="H116">
        <v>3</v>
      </c>
      <c r="I116">
        <v>7</v>
      </c>
      <c r="J116" t="s">
        <v>193</v>
      </c>
    </row>
    <row r="117" spans="1:10" x14ac:dyDescent="0.55000000000000004">
      <c r="A117" s="1" t="s">
        <v>120</v>
      </c>
      <c r="B117" s="1">
        <v>1.7000000000000001E-2</v>
      </c>
      <c r="C117" s="1">
        <v>7.4</v>
      </c>
      <c r="D117" s="1">
        <v>16</v>
      </c>
      <c r="E117" s="1">
        <v>2.7725887220000001</v>
      </c>
      <c r="F117" s="1">
        <v>4</v>
      </c>
      <c r="G117" s="1">
        <v>3.1040533479999999</v>
      </c>
      <c r="H117" s="1">
        <v>1</v>
      </c>
      <c r="I117" s="1">
        <v>4</v>
      </c>
      <c r="J117" t="s">
        <v>194</v>
      </c>
    </row>
    <row r="118" spans="1:10" x14ac:dyDescent="0.55000000000000004">
      <c r="A118" s="1" t="s">
        <v>125</v>
      </c>
      <c r="B118" s="1">
        <v>5.2999999999999999E-2</v>
      </c>
      <c r="C118" s="1">
        <v>5.2</v>
      </c>
      <c r="D118" s="1">
        <v>13</v>
      </c>
      <c r="E118" s="1">
        <v>2.5649493570000002</v>
      </c>
      <c r="F118" s="1">
        <v>4</v>
      </c>
      <c r="G118" s="1">
        <v>0.12386841</v>
      </c>
      <c r="H118" s="1">
        <v>1</v>
      </c>
      <c r="I118" s="1">
        <v>4</v>
      </c>
      <c r="J118" t="s">
        <v>194</v>
      </c>
    </row>
    <row r="119" spans="1:10" x14ac:dyDescent="0.55000000000000004">
      <c r="A119" s="1" t="s">
        <v>94</v>
      </c>
      <c r="B119" s="1">
        <v>5.0000000000000001E-3</v>
      </c>
      <c r="C119" s="1">
        <v>3.25</v>
      </c>
      <c r="D119" s="1">
        <v>11</v>
      </c>
      <c r="E119" s="1">
        <v>2.397895273</v>
      </c>
      <c r="F119" s="1">
        <v>6</v>
      </c>
      <c r="G119" s="1">
        <v>0.80125818500000001</v>
      </c>
      <c r="H119" s="1">
        <v>2</v>
      </c>
      <c r="I119" s="1">
        <v>3</v>
      </c>
      <c r="J119" t="s">
        <v>194</v>
      </c>
    </row>
    <row r="120" spans="1:10" x14ac:dyDescent="0.55000000000000004">
      <c r="A120" s="1" t="s">
        <v>129</v>
      </c>
      <c r="B120" s="1">
        <v>0.05</v>
      </c>
      <c r="C120" s="1">
        <v>7.05</v>
      </c>
      <c r="D120" s="1">
        <v>15</v>
      </c>
      <c r="E120" s="1">
        <v>2.7080502009999998</v>
      </c>
      <c r="F120" s="1">
        <v>4</v>
      </c>
      <c r="G120" s="1">
        <v>3.745813976</v>
      </c>
      <c r="H120" s="1">
        <v>1</v>
      </c>
      <c r="I120" s="1">
        <v>4</v>
      </c>
      <c r="J120" t="s">
        <v>194</v>
      </c>
    </row>
    <row r="121" spans="1:10" x14ac:dyDescent="0.55000000000000004">
      <c r="A121" s="1" t="s">
        <v>134</v>
      </c>
      <c r="B121" s="1">
        <v>5.6000000000000001E-2</v>
      </c>
      <c r="C121" s="1">
        <v>6.4</v>
      </c>
      <c r="D121" s="1">
        <v>4</v>
      </c>
      <c r="E121" s="1">
        <v>1.386294361</v>
      </c>
      <c r="F121" s="1">
        <v>4</v>
      </c>
      <c r="G121" s="1">
        <v>3.8228165920000001</v>
      </c>
      <c r="H121" s="1">
        <v>1</v>
      </c>
      <c r="I121" s="1">
        <v>4</v>
      </c>
      <c r="J121" t="s">
        <v>194</v>
      </c>
    </row>
    <row r="122" spans="1:10" x14ac:dyDescent="0.55000000000000004">
      <c r="A122" t="s">
        <v>180</v>
      </c>
      <c r="B122">
        <v>2.7E-2</v>
      </c>
      <c r="C122">
        <v>6.1</v>
      </c>
      <c r="D122">
        <v>9</v>
      </c>
      <c r="E122">
        <v>2.1972245770000001</v>
      </c>
      <c r="F122">
        <v>5</v>
      </c>
      <c r="G122">
        <v>0.67355275699999995</v>
      </c>
      <c r="H122">
        <v>2</v>
      </c>
      <c r="I122">
        <v>10</v>
      </c>
      <c r="J122" t="s">
        <v>193</v>
      </c>
    </row>
    <row r="123" spans="1:10" x14ac:dyDescent="0.55000000000000004">
      <c r="A123" t="s">
        <v>186</v>
      </c>
      <c r="B123">
        <v>5.6000000000000001E-2</v>
      </c>
      <c r="C123">
        <v>7.75</v>
      </c>
      <c r="D123">
        <v>7</v>
      </c>
      <c r="E123">
        <v>1.9459101489999999</v>
      </c>
      <c r="F123">
        <v>6</v>
      </c>
      <c r="G123">
        <v>4.506836088</v>
      </c>
      <c r="H123">
        <v>3</v>
      </c>
      <c r="I123">
        <v>10</v>
      </c>
      <c r="J123" t="s">
        <v>193</v>
      </c>
    </row>
    <row r="124" spans="1:10" x14ac:dyDescent="0.55000000000000004">
      <c r="A124" t="s">
        <v>179</v>
      </c>
      <c r="B124">
        <v>2.1000000000000001E-2</v>
      </c>
      <c r="C124">
        <v>6.9</v>
      </c>
      <c r="D124">
        <v>19</v>
      </c>
      <c r="E124">
        <v>2.9444389790000001</v>
      </c>
      <c r="F124">
        <v>4</v>
      </c>
      <c r="G124">
        <v>1.173394746</v>
      </c>
      <c r="H124">
        <v>1</v>
      </c>
      <c r="I124">
        <v>10</v>
      </c>
      <c r="J124" t="s">
        <v>193</v>
      </c>
    </row>
    <row r="125" spans="1:10" x14ac:dyDescent="0.55000000000000004">
      <c r="A125" t="s">
        <v>163</v>
      </c>
      <c r="B125">
        <v>2.4E-2</v>
      </c>
      <c r="C125">
        <v>2.7</v>
      </c>
      <c r="D125">
        <v>3</v>
      </c>
      <c r="E125">
        <v>1.0986122890000001</v>
      </c>
      <c r="F125">
        <v>7</v>
      </c>
      <c r="G125">
        <v>2.4116888830000001</v>
      </c>
      <c r="H125">
        <v>3</v>
      </c>
      <c r="I125">
        <v>8</v>
      </c>
      <c r="J125" t="s">
        <v>193</v>
      </c>
    </row>
    <row r="126" spans="1:10" x14ac:dyDescent="0.55000000000000004">
      <c r="A126" t="s">
        <v>162</v>
      </c>
      <c r="B126">
        <v>5.0000000000000001E-3</v>
      </c>
      <c r="C126">
        <v>6.05</v>
      </c>
      <c r="D126">
        <v>5</v>
      </c>
      <c r="E126">
        <v>1.609437912</v>
      </c>
      <c r="F126">
        <v>7</v>
      </c>
      <c r="G126">
        <v>5.1818291160000003</v>
      </c>
      <c r="H126">
        <v>2</v>
      </c>
      <c r="I126">
        <v>8</v>
      </c>
      <c r="J126" t="s">
        <v>193</v>
      </c>
    </row>
    <row r="127" spans="1:10" x14ac:dyDescent="0.55000000000000004">
      <c r="A127" t="s">
        <v>108</v>
      </c>
      <c r="B127">
        <v>1.7000000000000001E-2</v>
      </c>
      <c r="C127">
        <v>6.2</v>
      </c>
      <c r="D127">
        <v>3</v>
      </c>
      <c r="E127">
        <v>1.0986122890000001</v>
      </c>
      <c r="F127">
        <v>6</v>
      </c>
      <c r="G127">
        <v>2.4642469330000001</v>
      </c>
      <c r="H127">
        <v>2</v>
      </c>
      <c r="I127">
        <v>9</v>
      </c>
      <c r="J127" t="s">
        <v>194</v>
      </c>
    </row>
    <row r="128" spans="1:10" x14ac:dyDescent="0.55000000000000004">
      <c r="A128" t="s">
        <v>114</v>
      </c>
      <c r="B128">
        <v>7.5999999999999998E-2</v>
      </c>
      <c r="C128">
        <v>5.8</v>
      </c>
      <c r="D128">
        <v>2</v>
      </c>
      <c r="E128">
        <v>0.69314718099999995</v>
      </c>
      <c r="F128">
        <v>6</v>
      </c>
      <c r="G128">
        <v>1.6344347969999999</v>
      </c>
      <c r="H128">
        <v>1</v>
      </c>
      <c r="I128">
        <v>9</v>
      </c>
      <c r="J128" t="s">
        <v>194</v>
      </c>
    </row>
    <row r="129" spans="1:10" x14ac:dyDescent="0.55000000000000004">
      <c r="A129" t="s">
        <v>107</v>
      </c>
      <c r="B129">
        <v>6.6000000000000003E-2</v>
      </c>
      <c r="C129">
        <v>8.85</v>
      </c>
      <c r="D129">
        <v>19</v>
      </c>
      <c r="E129">
        <v>2.9444389790000001</v>
      </c>
      <c r="F129">
        <v>4</v>
      </c>
      <c r="G129">
        <v>0.678639137</v>
      </c>
      <c r="H129">
        <v>1</v>
      </c>
      <c r="I129">
        <v>9</v>
      </c>
      <c r="J129" t="s">
        <v>194</v>
      </c>
    </row>
    <row r="130" spans="1:10" x14ac:dyDescent="0.55000000000000004">
      <c r="A130" s="1" t="s">
        <v>37</v>
      </c>
      <c r="B130" s="1">
        <v>5.2999999999999999E-2</v>
      </c>
      <c r="C130" s="1">
        <v>6.7</v>
      </c>
      <c r="D130" s="1">
        <v>1</v>
      </c>
      <c r="E130" s="1">
        <v>0</v>
      </c>
      <c r="F130" s="1">
        <v>8</v>
      </c>
      <c r="G130" s="1">
        <v>6.5541725289999997</v>
      </c>
      <c r="H130" s="1">
        <v>2</v>
      </c>
      <c r="I130" s="1">
        <v>5</v>
      </c>
      <c r="J130" t="s">
        <v>194</v>
      </c>
    </row>
    <row r="131" spans="1:10" x14ac:dyDescent="0.55000000000000004">
      <c r="A131" s="1" t="s">
        <v>36</v>
      </c>
      <c r="B131" s="1">
        <v>1.6E-2</v>
      </c>
      <c r="C131" s="1">
        <v>6.75</v>
      </c>
      <c r="D131" s="1">
        <v>10</v>
      </c>
      <c r="E131" s="1">
        <v>2.3025850929999998</v>
      </c>
      <c r="F131" s="1">
        <v>8</v>
      </c>
      <c r="G131" s="1">
        <v>0.21043516700000001</v>
      </c>
      <c r="H131" s="1">
        <v>2</v>
      </c>
      <c r="I131" s="1">
        <v>5</v>
      </c>
      <c r="J131" t="s">
        <v>194</v>
      </c>
    </row>
    <row r="132" spans="1:10" x14ac:dyDescent="0.55000000000000004">
      <c r="A132" t="s">
        <v>184</v>
      </c>
      <c r="B132">
        <v>1.0999999999999999E-2</v>
      </c>
      <c r="C132">
        <v>6.4</v>
      </c>
      <c r="D132">
        <v>1</v>
      </c>
      <c r="E132">
        <v>0</v>
      </c>
      <c r="F132">
        <v>9</v>
      </c>
      <c r="G132">
        <v>0.82453257899999999</v>
      </c>
      <c r="H132">
        <v>4</v>
      </c>
      <c r="I132">
        <v>10</v>
      </c>
      <c r="J132" t="s">
        <v>193</v>
      </c>
    </row>
    <row r="133" spans="1:10" x14ac:dyDescent="0.55000000000000004">
      <c r="A133" t="s">
        <v>172</v>
      </c>
      <c r="B133">
        <v>5.6000000000000001E-2</v>
      </c>
      <c r="C133">
        <v>5.7</v>
      </c>
      <c r="D133">
        <v>9</v>
      </c>
      <c r="E133">
        <v>2.1972245770000001</v>
      </c>
      <c r="F133">
        <v>6</v>
      </c>
      <c r="G133">
        <v>1.876621885</v>
      </c>
      <c r="H133">
        <v>2</v>
      </c>
      <c r="I133">
        <v>10</v>
      </c>
      <c r="J133" t="s">
        <v>193</v>
      </c>
    </row>
    <row r="134" spans="1:10" x14ac:dyDescent="0.55000000000000004">
      <c r="A134" t="s">
        <v>149</v>
      </c>
      <c r="B134">
        <v>5.8999999999999997E-2</v>
      </c>
      <c r="C134">
        <v>8.9499999999999993</v>
      </c>
      <c r="D134">
        <v>348</v>
      </c>
      <c r="E134">
        <v>5.8522024799999999</v>
      </c>
      <c r="F134">
        <v>4</v>
      </c>
      <c r="G134">
        <v>2.4814550139999998</v>
      </c>
      <c r="H134">
        <v>1</v>
      </c>
      <c r="I134">
        <v>6</v>
      </c>
      <c r="J134" t="s">
        <v>193</v>
      </c>
    </row>
    <row r="135" spans="1:10" x14ac:dyDescent="0.55000000000000004">
      <c r="A135" t="s">
        <v>185</v>
      </c>
      <c r="B135">
        <v>5.1999999999999998E-2</v>
      </c>
      <c r="C135">
        <v>4.25</v>
      </c>
      <c r="D135">
        <v>23</v>
      </c>
      <c r="E135">
        <v>3.1354942160000001</v>
      </c>
      <c r="F135">
        <v>5</v>
      </c>
      <c r="G135">
        <v>1.4673793509999999</v>
      </c>
      <c r="H135">
        <v>1</v>
      </c>
      <c r="I135">
        <v>10</v>
      </c>
      <c r="J135" t="s">
        <v>193</v>
      </c>
    </row>
    <row r="136" spans="1:10" x14ac:dyDescent="0.55000000000000004">
      <c r="A136" t="s">
        <v>73</v>
      </c>
      <c r="B136">
        <v>2.1000000000000001E-2</v>
      </c>
      <c r="C136">
        <v>4.2</v>
      </c>
      <c r="D136">
        <v>1</v>
      </c>
      <c r="E136">
        <v>0</v>
      </c>
      <c r="F136">
        <v>8</v>
      </c>
      <c r="G136">
        <v>2.9010607000000001E-2</v>
      </c>
      <c r="H136">
        <v>3</v>
      </c>
      <c r="I136">
        <v>7</v>
      </c>
      <c r="J136" t="s">
        <v>193</v>
      </c>
    </row>
    <row r="137" spans="1:10" x14ac:dyDescent="0.55000000000000004">
      <c r="A137" t="s">
        <v>112</v>
      </c>
      <c r="B137">
        <v>2.8000000000000001E-2</v>
      </c>
      <c r="C137">
        <v>6.45</v>
      </c>
      <c r="D137">
        <v>7</v>
      </c>
      <c r="E137">
        <v>1.9459101489999999</v>
      </c>
      <c r="F137">
        <v>9</v>
      </c>
      <c r="G137">
        <v>1.2228913189999999</v>
      </c>
      <c r="H137">
        <v>3</v>
      </c>
      <c r="I137">
        <v>9</v>
      </c>
      <c r="J137" t="s">
        <v>194</v>
      </c>
    </row>
    <row r="138" spans="1:10" x14ac:dyDescent="0.55000000000000004">
      <c r="A138" t="s">
        <v>100</v>
      </c>
      <c r="B138">
        <v>6.8000000000000005E-2</v>
      </c>
      <c r="C138">
        <v>5.05</v>
      </c>
      <c r="D138">
        <v>32</v>
      </c>
      <c r="E138">
        <v>3.4657359030000001</v>
      </c>
      <c r="F138">
        <v>6</v>
      </c>
      <c r="G138">
        <v>0.35238803200000002</v>
      </c>
      <c r="H138">
        <v>2</v>
      </c>
      <c r="I138">
        <v>9</v>
      </c>
      <c r="J138" t="s">
        <v>194</v>
      </c>
    </row>
    <row r="139" spans="1:10" x14ac:dyDescent="0.55000000000000004">
      <c r="A139" s="1" t="s">
        <v>95</v>
      </c>
      <c r="B139" s="1">
        <v>6.4000000000000001E-2</v>
      </c>
      <c r="C139" s="1">
        <v>3.35</v>
      </c>
      <c r="D139" s="1">
        <v>1</v>
      </c>
      <c r="E139" s="1">
        <v>0</v>
      </c>
      <c r="F139" s="1">
        <v>5</v>
      </c>
      <c r="G139" s="1">
        <v>1.1479838680000001</v>
      </c>
      <c r="H139" s="1">
        <v>1</v>
      </c>
      <c r="I139" s="1">
        <v>3</v>
      </c>
      <c r="J139" t="s">
        <v>194</v>
      </c>
    </row>
    <row r="140" spans="1:10" x14ac:dyDescent="0.55000000000000004">
      <c r="A140" t="s">
        <v>113</v>
      </c>
      <c r="B140">
        <v>5.7000000000000002E-2</v>
      </c>
      <c r="C140">
        <v>7.65</v>
      </c>
      <c r="D140">
        <v>7</v>
      </c>
      <c r="E140">
        <v>1.9459101489999999</v>
      </c>
      <c r="F140">
        <v>6</v>
      </c>
      <c r="G140">
        <v>1.3148532820000001</v>
      </c>
      <c r="H140">
        <v>2</v>
      </c>
      <c r="I140">
        <v>9</v>
      </c>
      <c r="J140" t="s">
        <v>194</v>
      </c>
    </row>
    <row r="141" spans="1:10" x14ac:dyDescent="0.55000000000000004">
      <c r="A141" s="1" t="s">
        <v>127</v>
      </c>
      <c r="B141" s="1">
        <v>5.1999999999999998E-2</v>
      </c>
      <c r="C141" s="1">
        <v>3.65</v>
      </c>
      <c r="D141" s="1">
        <v>1</v>
      </c>
      <c r="E141" s="1">
        <v>0</v>
      </c>
      <c r="F141" s="1">
        <v>9</v>
      </c>
      <c r="G141" s="1">
        <v>1.1623862309999999</v>
      </c>
      <c r="H141" s="1">
        <v>4</v>
      </c>
      <c r="I141" s="1">
        <v>4</v>
      </c>
      <c r="J141" t="s">
        <v>194</v>
      </c>
    </row>
    <row r="142" spans="1:10" x14ac:dyDescent="0.55000000000000004">
      <c r="A142" t="s">
        <v>67</v>
      </c>
      <c r="B142">
        <v>1.4999999999999999E-2</v>
      </c>
      <c r="C142">
        <v>8.75</v>
      </c>
      <c r="D142">
        <v>17</v>
      </c>
      <c r="E142">
        <v>2.8332133439999998</v>
      </c>
      <c r="F142">
        <v>6</v>
      </c>
      <c r="G142">
        <v>1.102909725</v>
      </c>
      <c r="H142">
        <v>2</v>
      </c>
      <c r="I142">
        <v>7</v>
      </c>
      <c r="J142" t="s">
        <v>193</v>
      </c>
    </row>
    <row r="143" spans="1:10" x14ac:dyDescent="0.55000000000000004">
      <c r="A143" t="s">
        <v>65</v>
      </c>
      <c r="B143">
        <v>5.8999999999999997E-2</v>
      </c>
      <c r="C143">
        <v>6.05</v>
      </c>
      <c r="D143">
        <v>2</v>
      </c>
      <c r="E143">
        <v>0.69314718099999995</v>
      </c>
      <c r="F143">
        <v>9</v>
      </c>
      <c r="G143">
        <v>1.03951126</v>
      </c>
      <c r="H143">
        <v>3</v>
      </c>
      <c r="I143">
        <v>7</v>
      </c>
      <c r="J143" t="s">
        <v>193</v>
      </c>
    </row>
    <row r="144" spans="1:10" x14ac:dyDescent="0.55000000000000004">
      <c r="A144" s="1" t="s">
        <v>57</v>
      </c>
      <c r="B144" s="1">
        <v>7.0000000000000001E-3</v>
      </c>
      <c r="C144" s="1">
        <v>7.75</v>
      </c>
      <c r="D144" s="1">
        <v>22</v>
      </c>
      <c r="E144" s="1">
        <v>3.091042453</v>
      </c>
      <c r="F144" s="1">
        <v>4</v>
      </c>
      <c r="G144" s="1">
        <v>0.60350675399999998</v>
      </c>
      <c r="H144" s="1">
        <v>1</v>
      </c>
      <c r="I144" s="1">
        <v>2</v>
      </c>
      <c r="J144" t="s">
        <v>193</v>
      </c>
    </row>
    <row r="145" spans="1:10" x14ac:dyDescent="0.55000000000000004">
      <c r="A145" t="s">
        <v>143</v>
      </c>
      <c r="B145">
        <v>5.0999999999999997E-2</v>
      </c>
      <c r="C145">
        <v>7.05</v>
      </c>
      <c r="D145">
        <v>60</v>
      </c>
      <c r="E145">
        <v>4.0943445619999999</v>
      </c>
      <c r="F145">
        <v>5</v>
      </c>
      <c r="G145">
        <v>0.47713584999999997</v>
      </c>
      <c r="H145">
        <v>1</v>
      </c>
      <c r="I145">
        <v>6</v>
      </c>
      <c r="J145" t="s">
        <v>193</v>
      </c>
    </row>
    <row r="146" spans="1:10" x14ac:dyDescent="0.55000000000000004">
      <c r="A146" t="s">
        <v>177</v>
      </c>
      <c r="B146">
        <v>2.1000000000000001E-2</v>
      </c>
      <c r="C146">
        <v>2.9</v>
      </c>
      <c r="D146">
        <v>1</v>
      </c>
      <c r="E146">
        <v>0</v>
      </c>
      <c r="F146">
        <v>9</v>
      </c>
      <c r="G146">
        <v>1.6721828860000001</v>
      </c>
      <c r="H146">
        <v>4</v>
      </c>
      <c r="I146">
        <v>10</v>
      </c>
      <c r="J146" t="s">
        <v>193</v>
      </c>
    </row>
    <row r="147" spans="1:10" x14ac:dyDescent="0.55000000000000004">
      <c r="A147" s="1" t="s">
        <v>121</v>
      </c>
      <c r="B147" s="1">
        <v>2.5000000000000001E-2</v>
      </c>
      <c r="C147" s="1">
        <v>4.05</v>
      </c>
      <c r="D147" s="1">
        <v>9</v>
      </c>
      <c r="E147" s="1">
        <v>2.1972245770000001</v>
      </c>
      <c r="F147" s="1">
        <v>7</v>
      </c>
      <c r="G147" s="1">
        <v>0.81043085800000003</v>
      </c>
      <c r="H147" s="1">
        <v>3</v>
      </c>
      <c r="I147" s="1">
        <v>4</v>
      </c>
      <c r="J147" t="s">
        <v>194</v>
      </c>
    </row>
    <row r="148" spans="1:10" x14ac:dyDescent="0.55000000000000004">
      <c r="A148" s="1" t="s">
        <v>119</v>
      </c>
      <c r="B148" s="1">
        <v>2.5000000000000001E-2</v>
      </c>
      <c r="C148" s="1">
        <v>6</v>
      </c>
      <c r="D148" s="1">
        <v>37</v>
      </c>
      <c r="E148" s="1">
        <v>3.6109179130000002</v>
      </c>
      <c r="F148" s="1">
        <v>5</v>
      </c>
      <c r="G148" s="1">
        <v>2.860774573</v>
      </c>
      <c r="H148" s="1">
        <v>1</v>
      </c>
      <c r="I148" s="1">
        <v>4</v>
      </c>
      <c r="J148" t="s">
        <v>194</v>
      </c>
    </row>
    <row r="149" spans="1:10" x14ac:dyDescent="0.55000000000000004">
      <c r="A149" s="1" t="s">
        <v>21</v>
      </c>
      <c r="B149" s="1">
        <v>1.7999999999999999E-2</v>
      </c>
      <c r="C149" s="1">
        <v>5.9</v>
      </c>
      <c r="D149" s="1">
        <v>8</v>
      </c>
      <c r="E149" s="1">
        <v>2.0794415420000001</v>
      </c>
      <c r="F149" s="1">
        <v>6</v>
      </c>
      <c r="G149" s="1">
        <v>1.0595570409999999</v>
      </c>
      <c r="H149" s="1">
        <v>2</v>
      </c>
      <c r="I149" s="1">
        <v>1</v>
      </c>
      <c r="J149" t="s">
        <v>194</v>
      </c>
    </row>
    <row r="150" spans="1:10" x14ac:dyDescent="0.55000000000000004">
      <c r="A150" s="1" t="s">
        <v>89</v>
      </c>
      <c r="B150" s="1">
        <v>5.1999999999999998E-2</v>
      </c>
      <c r="C150" s="1">
        <v>8.9499999999999993</v>
      </c>
      <c r="D150" s="1">
        <v>20</v>
      </c>
      <c r="E150" s="1">
        <v>2.9957322739999999</v>
      </c>
      <c r="F150" s="1">
        <v>3</v>
      </c>
      <c r="G150" s="1">
        <v>1.3412686300000001</v>
      </c>
      <c r="H150" s="1">
        <v>1</v>
      </c>
      <c r="I150" s="1">
        <v>3</v>
      </c>
      <c r="J150" t="s">
        <v>194</v>
      </c>
    </row>
    <row r="151" spans="1:10" x14ac:dyDescent="0.55000000000000004">
      <c r="A151" t="s">
        <v>105</v>
      </c>
      <c r="B151">
        <v>2.1000000000000001E-2</v>
      </c>
      <c r="C151">
        <v>5.25</v>
      </c>
      <c r="D151">
        <v>1</v>
      </c>
      <c r="E151">
        <v>0</v>
      </c>
      <c r="F151">
        <v>8</v>
      </c>
      <c r="G151">
        <v>0.46062079</v>
      </c>
      <c r="H151">
        <v>2</v>
      </c>
      <c r="I151">
        <v>9</v>
      </c>
      <c r="J151" t="s">
        <v>194</v>
      </c>
    </row>
    <row r="152" spans="1:10" x14ac:dyDescent="0.55000000000000004">
      <c r="A152" t="s">
        <v>150</v>
      </c>
      <c r="B152">
        <v>5.0999999999999997E-2</v>
      </c>
      <c r="C152">
        <v>8.1</v>
      </c>
      <c r="D152">
        <v>5</v>
      </c>
      <c r="E152">
        <v>1.609437912</v>
      </c>
      <c r="F152">
        <v>6</v>
      </c>
      <c r="G152">
        <v>0.863295233</v>
      </c>
      <c r="H152">
        <v>3</v>
      </c>
      <c r="I152">
        <v>6</v>
      </c>
      <c r="J152" t="s">
        <v>193</v>
      </c>
    </row>
    <row r="153" spans="1:10" x14ac:dyDescent="0.55000000000000004">
      <c r="A153" t="s">
        <v>74</v>
      </c>
      <c r="B153">
        <v>5.5E-2</v>
      </c>
      <c r="C153">
        <v>6.55</v>
      </c>
      <c r="D153">
        <v>21</v>
      </c>
      <c r="E153">
        <v>3.044522438</v>
      </c>
      <c r="F153">
        <v>8</v>
      </c>
      <c r="G153">
        <v>1.7780737419999999</v>
      </c>
      <c r="H153">
        <v>2</v>
      </c>
      <c r="I153">
        <v>7</v>
      </c>
      <c r="J153" t="s">
        <v>193</v>
      </c>
    </row>
    <row r="154" spans="1:10" x14ac:dyDescent="0.55000000000000004">
      <c r="A154" t="s">
        <v>152</v>
      </c>
      <c r="B154">
        <v>0.02</v>
      </c>
      <c r="C154">
        <v>5.5</v>
      </c>
      <c r="D154">
        <v>3</v>
      </c>
      <c r="E154">
        <v>1.0986122890000001</v>
      </c>
      <c r="F154">
        <v>5</v>
      </c>
      <c r="G154">
        <v>3.1024067350000002</v>
      </c>
      <c r="H154">
        <v>1</v>
      </c>
      <c r="I154">
        <v>6</v>
      </c>
      <c r="J154" t="s">
        <v>193</v>
      </c>
    </row>
    <row r="155" spans="1:10" x14ac:dyDescent="0.55000000000000004">
      <c r="A155" t="s">
        <v>138</v>
      </c>
      <c r="B155">
        <v>1.4E-2</v>
      </c>
      <c r="C155">
        <v>6.85</v>
      </c>
      <c r="D155">
        <v>7</v>
      </c>
      <c r="E155">
        <v>1.9459101489999999</v>
      </c>
      <c r="F155">
        <v>3</v>
      </c>
      <c r="G155">
        <v>4.4504567450000003</v>
      </c>
      <c r="H155">
        <v>1</v>
      </c>
      <c r="I155">
        <v>6</v>
      </c>
      <c r="J155" t="s">
        <v>193</v>
      </c>
    </row>
    <row r="156" spans="1:10" x14ac:dyDescent="0.55000000000000004">
      <c r="A156" s="1" t="s">
        <v>59</v>
      </c>
      <c r="B156" s="1">
        <v>1.4999999999999999E-2</v>
      </c>
      <c r="C156" s="1">
        <v>2.95</v>
      </c>
      <c r="D156" s="1">
        <v>19</v>
      </c>
      <c r="E156" s="1">
        <v>2.9444389790000001</v>
      </c>
      <c r="F156" s="1">
        <v>5</v>
      </c>
      <c r="G156" s="1">
        <v>1.0163052210000001</v>
      </c>
      <c r="H156" s="1">
        <v>1</v>
      </c>
      <c r="I156" s="1">
        <v>2</v>
      </c>
      <c r="J156" t="s">
        <v>193</v>
      </c>
    </row>
    <row r="157" spans="1:10" x14ac:dyDescent="0.55000000000000004">
      <c r="A157" s="1" t="s">
        <v>96</v>
      </c>
      <c r="B157" s="1">
        <v>6.0999999999999999E-2</v>
      </c>
      <c r="C157" s="1">
        <v>6.55</v>
      </c>
      <c r="D157" s="1">
        <v>11</v>
      </c>
      <c r="E157" s="1">
        <v>2.397895273</v>
      </c>
      <c r="F157" s="1">
        <v>6</v>
      </c>
      <c r="G157" s="1">
        <v>0.89175098399999997</v>
      </c>
      <c r="H157" s="1">
        <v>2</v>
      </c>
      <c r="I157" s="1">
        <v>3</v>
      </c>
      <c r="J157" t="s">
        <v>194</v>
      </c>
    </row>
    <row r="158" spans="1:10" x14ac:dyDescent="0.55000000000000004">
      <c r="A158" s="1" t="s">
        <v>128</v>
      </c>
      <c r="B158" s="1">
        <v>2.8000000000000001E-2</v>
      </c>
      <c r="C158" s="1">
        <v>6.9</v>
      </c>
      <c r="D158" s="1">
        <v>19</v>
      </c>
      <c r="E158" s="1">
        <v>2.9444389790000001</v>
      </c>
      <c r="F158" s="1">
        <v>6</v>
      </c>
      <c r="G158" s="1">
        <v>1.809403171</v>
      </c>
      <c r="H158" s="1">
        <v>2</v>
      </c>
      <c r="I158" s="1">
        <v>4</v>
      </c>
      <c r="J158" t="s">
        <v>194</v>
      </c>
    </row>
    <row r="159" spans="1:10" x14ac:dyDescent="0.55000000000000004">
      <c r="A159" s="1" t="s">
        <v>98</v>
      </c>
      <c r="B159" s="1">
        <v>5.2999999999999999E-2</v>
      </c>
      <c r="C159" s="1">
        <v>6.7</v>
      </c>
      <c r="D159" s="1">
        <v>1</v>
      </c>
      <c r="E159" s="1">
        <v>0</v>
      </c>
      <c r="F159" s="1">
        <v>7</v>
      </c>
      <c r="G159" s="1">
        <v>5.1940629100000004</v>
      </c>
      <c r="H159" s="1">
        <v>2</v>
      </c>
      <c r="I159" s="1">
        <v>3</v>
      </c>
      <c r="J159" t="s">
        <v>194</v>
      </c>
    </row>
    <row r="160" spans="1:10" x14ac:dyDescent="0.55000000000000004">
      <c r="A160" s="1" t="s">
        <v>84</v>
      </c>
      <c r="B160" s="1">
        <v>7.0000000000000001E-3</v>
      </c>
      <c r="C160" s="1">
        <v>5.7</v>
      </c>
      <c r="D160" s="1">
        <v>9</v>
      </c>
      <c r="E160" s="1">
        <v>2.1972245770000001</v>
      </c>
      <c r="F160" s="1">
        <v>4</v>
      </c>
      <c r="G160" s="1">
        <v>0.49245911599999997</v>
      </c>
      <c r="H160" s="1">
        <v>1</v>
      </c>
      <c r="I160" s="1">
        <v>3</v>
      </c>
      <c r="J160" t="s">
        <v>194</v>
      </c>
    </row>
    <row r="161" spans="1:10" x14ac:dyDescent="0.55000000000000004">
      <c r="A161" s="1" t="s">
        <v>23</v>
      </c>
      <c r="B161" s="1">
        <v>1.7000000000000001E-2</v>
      </c>
      <c r="C161" s="1">
        <v>7</v>
      </c>
      <c r="D161" s="1">
        <v>5</v>
      </c>
      <c r="E161" s="1">
        <v>1.609437912</v>
      </c>
      <c r="F161" s="1">
        <v>4</v>
      </c>
      <c r="G161" s="1">
        <v>-0.24104003099999999</v>
      </c>
      <c r="H161" s="1">
        <v>1</v>
      </c>
      <c r="I161" s="1">
        <v>1</v>
      </c>
      <c r="J161" t="s">
        <v>194</v>
      </c>
    </row>
    <row r="162" spans="1:10" x14ac:dyDescent="0.55000000000000004">
      <c r="A162" t="s">
        <v>173</v>
      </c>
      <c r="B162">
        <v>7.2999999999999995E-2</v>
      </c>
      <c r="C162">
        <v>4.9000000000000004</v>
      </c>
      <c r="D162">
        <v>7</v>
      </c>
      <c r="E162">
        <v>1.9459101489999999</v>
      </c>
      <c r="F162">
        <v>5</v>
      </c>
      <c r="G162">
        <v>0.58416263999999996</v>
      </c>
      <c r="H162">
        <v>1</v>
      </c>
      <c r="I162">
        <v>10</v>
      </c>
      <c r="J162" t="s">
        <v>193</v>
      </c>
    </row>
    <row r="163" spans="1:10" x14ac:dyDescent="0.55000000000000004">
      <c r="A163" t="s">
        <v>159</v>
      </c>
      <c r="B163">
        <v>5.6000000000000001E-2</v>
      </c>
      <c r="C163">
        <v>5.4</v>
      </c>
      <c r="D163">
        <v>13</v>
      </c>
      <c r="E163">
        <v>2.5649493570000002</v>
      </c>
      <c r="F163">
        <v>4</v>
      </c>
      <c r="G163">
        <v>1.8805944619999999</v>
      </c>
      <c r="H163">
        <v>1</v>
      </c>
      <c r="I163">
        <v>8</v>
      </c>
      <c r="J163" t="s">
        <v>193</v>
      </c>
    </row>
    <row r="164" spans="1:10" x14ac:dyDescent="0.55000000000000004">
      <c r="A164" t="s">
        <v>146</v>
      </c>
      <c r="B164">
        <v>5.1999999999999998E-2</v>
      </c>
      <c r="C164">
        <v>7.55</v>
      </c>
      <c r="D164">
        <v>61</v>
      </c>
      <c r="E164">
        <v>4.1108738640000002</v>
      </c>
      <c r="F164">
        <v>5</v>
      </c>
      <c r="G164">
        <v>1.3168760230000001</v>
      </c>
      <c r="H164">
        <v>1</v>
      </c>
      <c r="I164">
        <v>6</v>
      </c>
      <c r="J164" t="s">
        <v>193</v>
      </c>
    </row>
    <row r="165" spans="1:10" x14ac:dyDescent="0.55000000000000004">
      <c r="A165" s="1" t="s">
        <v>50</v>
      </c>
      <c r="B165" s="1">
        <v>1.6E-2</v>
      </c>
      <c r="C165" s="1">
        <v>7</v>
      </c>
      <c r="D165" s="1">
        <v>16</v>
      </c>
      <c r="E165" s="1">
        <v>2.7725887220000001</v>
      </c>
      <c r="F165" s="1">
        <v>11</v>
      </c>
      <c r="G165" s="1">
        <v>1.2275817010000001</v>
      </c>
      <c r="H165" s="1">
        <v>4</v>
      </c>
      <c r="I165" s="1">
        <v>2</v>
      </c>
      <c r="J165" t="s">
        <v>193</v>
      </c>
    </row>
    <row r="166" spans="1:10" x14ac:dyDescent="0.55000000000000004">
      <c r="A166" t="s">
        <v>164</v>
      </c>
      <c r="B166">
        <v>5.2999999999999999E-2</v>
      </c>
      <c r="C166">
        <v>6.05</v>
      </c>
      <c r="D166">
        <v>16</v>
      </c>
      <c r="E166">
        <v>2.7725887220000001</v>
      </c>
      <c r="F166">
        <v>6</v>
      </c>
      <c r="G166">
        <v>0.64339064099999999</v>
      </c>
      <c r="H166">
        <v>2</v>
      </c>
      <c r="I166">
        <v>8</v>
      </c>
      <c r="J166" t="s">
        <v>193</v>
      </c>
    </row>
    <row r="167" spans="1:10" x14ac:dyDescent="0.55000000000000004">
      <c r="A167" t="s">
        <v>101</v>
      </c>
      <c r="B167">
        <v>5.5E-2</v>
      </c>
      <c r="C167">
        <v>6.85</v>
      </c>
      <c r="D167">
        <v>1</v>
      </c>
      <c r="E167">
        <v>0</v>
      </c>
      <c r="F167">
        <v>8</v>
      </c>
      <c r="G167">
        <v>0.55856536999999995</v>
      </c>
      <c r="H167">
        <v>2</v>
      </c>
      <c r="I167">
        <v>9</v>
      </c>
      <c r="J167" t="s">
        <v>194</v>
      </c>
    </row>
    <row r="168" spans="1:10" x14ac:dyDescent="0.55000000000000004">
      <c r="A168" s="1" t="s">
        <v>33</v>
      </c>
      <c r="B168" s="1">
        <v>5.2999999999999999E-2</v>
      </c>
      <c r="C168" s="1">
        <v>8.15</v>
      </c>
      <c r="D168" s="1">
        <v>46</v>
      </c>
      <c r="E168" s="1">
        <v>3.8286413960000001</v>
      </c>
      <c r="F168" s="1">
        <v>5</v>
      </c>
      <c r="G168" s="1">
        <v>0.456346851</v>
      </c>
      <c r="H168" s="1">
        <v>1</v>
      </c>
      <c r="I168" s="1">
        <v>5</v>
      </c>
      <c r="J168" t="s">
        <v>194</v>
      </c>
    </row>
    <row r="169" spans="1:10" x14ac:dyDescent="0.55000000000000004">
      <c r="A169" s="1" t="s">
        <v>92</v>
      </c>
      <c r="B169" s="1">
        <v>5.6000000000000001E-2</v>
      </c>
      <c r="C169" s="1">
        <v>5.7</v>
      </c>
      <c r="D169" s="1">
        <v>6</v>
      </c>
      <c r="E169" s="1">
        <v>1.791759469</v>
      </c>
      <c r="F169" s="1">
        <v>5</v>
      </c>
      <c r="G169" s="1">
        <v>4.0649990410000001</v>
      </c>
      <c r="H169" s="1">
        <v>2</v>
      </c>
      <c r="I169" s="1">
        <v>3</v>
      </c>
      <c r="J169" t="s">
        <v>194</v>
      </c>
    </row>
    <row r="170" spans="1:10" x14ac:dyDescent="0.55000000000000004">
      <c r="A170" s="1" t="s">
        <v>14</v>
      </c>
      <c r="B170" s="1">
        <v>5.7000000000000002E-2</v>
      </c>
      <c r="C170" s="1">
        <v>4.95</v>
      </c>
      <c r="D170" s="1">
        <v>1</v>
      </c>
      <c r="E170" s="1">
        <v>0</v>
      </c>
      <c r="F170" s="1">
        <v>5</v>
      </c>
      <c r="G170" s="1">
        <v>2.7549605189999999</v>
      </c>
      <c r="H170" s="1">
        <v>2</v>
      </c>
      <c r="I170" s="1">
        <v>1</v>
      </c>
      <c r="J170" t="s">
        <v>194</v>
      </c>
    </row>
    <row r="171" spans="1:10" x14ac:dyDescent="0.55000000000000004">
      <c r="A171" s="1" t="s">
        <v>38</v>
      </c>
      <c r="B171" s="1">
        <v>5.2999999999999999E-2</v>
      </c>
      <c r="C171" s="1">
        <v>6.35</v>
      </c>
      <c r="D171" s="1">
        <v>25</v>
      </c>
      <c r="E171" s="1">
        <v>3.218875825</v>
      </c>
      <c r="F171" s="1">
        <v>7</v>
      </c>
      <c r="G171" s="1">
        <v>0.74662667000000005</v>
      </c>
      <c r="H171" s="1">
        <v>2</v>
      </c>
      <c r="I171" s="1">
        <v>5</v>
      </c>
      <c r="J171" t="s">
        <v>194</v>
      </c>
    </row>
    <row r="172" spans="1:10" x14ac:dyDescent="0.55000000000000004">
      <c r="A172" t="s">
        <v>135</v>
      </c>
      <c r="B172">
        <v>0.05</v>
      </c>
      <c r="C172">
        <v>3.85</v>
      </c>
      <c r="D172">
        <v>1</v>
      </c>
      <c r="E172">
        <v>0</v>
      </c>
      <c r="F172">
        <v>7</v>
      </c>
      <c r="G172">
        <v>4.4935857559999999</v>
      </c>
      <c r="H172">
        <v>2</v>
      </c>
      <c r="I172">
        <v>6</v>
      </c>
      <c r="J172" t="s">
        <v>193</v>
      </c>
    </row>
    <row r="173" spans="1:10" x14ac:dyDescent="0.55000000000000004">
      <c r="A173" t="s">
        <v>157</v>
      </c>
      <c r="B173">
        <v>2.1000000000000001E-2</v>
      </c>
      <c r="C173">
        <v>6.15</v>
      </c>
      <c r="D173">
        <v>23</v>
      </c>
      <c r="E173">
        <v>3.1354942160000001</v>
      </c>
      <c r="F173">
        <v>7</v>
      </c>
      <c r="G173">
        <v>1.5755533960000001</v>
      </c>
      <c r="H173">
        <v>2</v>
      </c>
      <c r="I173">
        <v>8</v>
      </c>
      <c r="J173" t="s">
        <v>193</v>
      </c>
    </row>
    <row r="174" spans="1:10" x14ac:dyDescent="0.55000000000000004">
      <c r="A174" t="s">
        <v>167</v>
      </c>
      <c r="B174">
        <v>5.3999999999999999E-2</v>
      </c>
      <c r="C174">
        <v>4.0999999999999996</v>
      </c>
      <c r="D174">
        <v>1</v>
      </c>
      <c r="E174">
        <v>0</v>
      </c>
      <c r="F174">
        <v>10</v>
      </c>
      <c r="G174">
        <v>1.1063694209999999</v>
      </c>
      <c r="H174">
        <v>3</v>
      </c>
      <c r="I174">
        <v>8</v>
      </c>
      <c r="J174" t="s">
        <v>193</v>
      </c>
    </row>
    <row r="175" spans="1:10" x14ac:dyDescent="0.55000000000000004">
      <c r="A175" t="s">
        <v>70</v>
      </c>
      <c r="B175">
        <v>5.1999999999999998E-2</v>
      </c>
      <c r="C175">
        <v>6.2</v>
      </c>
      <c r="D175">
        <v>24</v>
      </c>
      <c r="E175">
        <v>3.1780538300000001</v>
      </c>
      <c r="F175">
        <v>6</v>
      </c>
      <c r="G175">
        <v>0.84706338400000003</v>
      </c>
      <c r="H175">
        <v>2</v>
      </c>
      <c r="I175">
        <v>7</v>
      </c>
      <c r="J175" t="s">
        <v>193</v>
      </c>
    </row>
    <row r="176" spans="1:10" x14ac:dyDescent="0.55000000000000004">
      <c r="A176" t="s">
        <v>76</v>
      </c>
      <c r="B176">
        <v>1.4999999999999999E-2</v>
      </c>
      <c r="C176">
        <v>3.7</v>
      </c>
      <c r="D176">
        <v>11</v>
      </c>
      <c r="E176">
        <v>2.397895273</v>
      </c>
      <c r="F176">
        <v>4</v>
      </c>
      <c r="G176">
        <v>-2.0613042830000001</v>
      </c>
      <c r="H176">
        <v>1</v>
      </c>
      <c r="I176">
        <v>7</v>
      </c>
      <c r="J176" t="s">
        <v>193</v>
      </c>
    </row>
    <row r="177" spans="1:10" x14ac:dyDescent="0.55000000000000004">
      <c r="A177" s="1" t="s">
        <v>81</v>
      </c>
      <c r="B177" s="1">
        <v>5.1999999999999998E-2</v>
      </c>
      <c r="C177" s="1">
        <v>5.0999999999999996</v>
      </c>
      <c r="D177" s="1">
        <v>11</v>
      </c>
      <c r="E177" s="1">
        <v>2.397895273</v>
      </c>
      <c r="F177" s="1">
        <v>5</v>
      </c>
      <c r="G177" s="1">
        <v>0.90830802300000002</v>
      </c>
      <c r="H177" s="1">
        <v>1</v>
      </c>
      <c r="I177" s="1">
        <v>3</v>
      </c>
      <c r="J177" t="s">
        <v>194</v>
      </c>
    </row>
    <row r="178" spans="1:10" x14ac:dyDescent="0.55000000000000004">
      <c r="A178" s="1" t="s">
        <v>31</v>
      </c>
      <c r="B178" s="1">
        <v>6.0999999999999999E-2</v>
      </c>
      <c r="C178" s="1">
        <v>4</v>
      </c>
      <c r="D178" s="1">
        <v>1</v>
      </c>
      <c r="E178" s="1">
        <v>0</v>
      </c>
      <c r="F178" s="1">
        <v>5</v>
      </c>
      <c r="G178" s="1">
        <v>1.1789103139999999</v>
      </c>
      <c r="H178" s="1">
        <v>1</v>
      </c>
      <c r="I178" s="1">
        <v>5</v>
      </c>
      <c r="J178" t="s">
        <v>194</v>
      </c>
    </row>
    <row r="179" spans="1:10" x14ac:dyDescent="0.55000000000000004">
      <c r="A179" s="1" t="s">
        <v>41</v>
      </c>
      <c r="B179" s="1">
        <v>0.02</v>
      </c>
      <c r="C179" s="1">
        <v>5.6</v>
      </c>
      <c r="D179" s="1">
        <v>1</v>
      </c>
      <c r="E179" s="1">
        <v>0</v>
      </c>
      <c r="F179" s="1">
        <v>7</v>
      </c>
      <c r="G179" s="1">
        <v>0.78288724300000001</v>
      </c>
      <c r="H179" s="1">
        <v>2</v>
      </c>
      <c r="I179" s="1">
        <v>5</v>
      </c>
      <c r="J179" t="s">
        <v>194</v>
      </c>
    </row>
    <row r="180" spans="1:10" x14ac:dyDescent="0.55000000000000004">
      <c r="A180" s="1" t="s">
        <v>124</v>
      </c>
      <c r="B180" s="1">
        <v>2.3E-2</v>
      </c>
      <c r="C180" s="1">
        <v>5.8</v>
      </c>
      <c r="D180" s="1">
        <v>1</v>
      </c>
      <c r="E180" s="1">
        <v>0</v>
      </c>
      <c r="F180" s="1">
        <v>7</v>
      </c>
      <c r="G180" s="1">
        <v>2.4554190629999999</v>
      </c>
      <c r="H180" s="1">
        <v>2</v>
      </c>
      <c r="I180" s="1">
        <v>4</v>
      </c>
      <c r="J180" t="s">
        <v>194</v>
      </c>
    </row>
    <row r="181" spans="1:10" x14ac:dyDescent="0.55000000000000004">
      <c r="A181" s="1" t="s">
        <v>130</v>
      </c>
      <c r="B181" s="1">
        <v>8.9999999999999993E-3</v>
      </c>
      <c r="C181" s="1">
        <v>4.7</v>
      </c>
      <c r="D181" s="1">
        <v>27</v>
      </c>
      <c r="E181" s="1">
        <v>3.2958368660000001</v>
      </c>
      <c r="F181" s="1">
        <v>6</v>
      </c>
      <c r="G181" s="1">
        <v>1.4487750699999999</v>
      </c>
      <c r="H181" s="1">
        <v>2</v>
      </c>
      <c r="I181" s="1">
        <v>4</v>
      </c>
      <c r="J181" t="s">
        <v>194</v>
      </c>
    </row>
  </sheetData>
  <conditionalFormatting sqref="A2:A6">
    <cfRule type="duplicateValues" dxfId="44" priority="45"/>
  </conditionalFormatting>
  <conditionalFormatting sqref="A7:A11">
    <cfRule type="duplicateValues" dxfId="43" priority="44"/>
  </conditionalFormatting>
  <conditionalFormatting sqref="A12:A16">
    <cfRule type="duplicateValues" dxfId="42" priority="43"/>
  </conditionalFormatting>
  <conditionalFormatting sqref="A17:A21">
    <cfRule type="duplicateValues" dxfId="41" priority="42"/>
  </conditionalFormatting>
  <conditionalFormatting sqref="A22:A26">
    <cfRule type="duplicateValues" dxfId="40" priority="41"/>
  </conditionalFormatting>
  <conditionalFormatting sqref="A27:A31">
    <cfRule type="duplicateValues" dxfId="39" priority="40"/>
  </conditionalFormatting>
  <conditionalFormatting sqref="A1:A31 A182:A1048576">
    <cfRule type="duplicateValues" dxfId="38" priority="39"/>
  </conditionalFormatting>
  <conditionalFormatting sqref="A32:A34">
    <cfRule type="duplicateValues" dxfId="37" priority="38"/>
  </conditionalFormatting>
  <conditionalFormatting sqref="A35:A36">
    <cfRule type="duplicateValues" dxfId="36" priority="37"/>
  </conditionalFormatting>
  <conditionalFormatting sqref="A37:A39">
    <cfRule type="duplicateValues" dxfId="35" priority="36"/>
  </conditionalFormatting>
  <conditionalFormatting sqref="A40:A41">
    <cfRule type="duplicateValues" dxfId="34" priority="35"/>
  </conditionalFormatting>
  <conditionalFormatting sqref="A42:A46">
    <cfRule type="duplicateValues" dxfId="33" priority="34"/>
  </conditionalFormatting>
  <conditionalFormatting sqref="A47:A51">
    <cfRule type="duplicateValues" dxfId="32" priority="33"/>
  </conditionalFormatting>
  <conditionalFormatting sqref="A52:A56">
    <cfRule type="duplicateValues" dxfId="31" priority="32"/>
  </conditionalFormatting>
  <conditionalFormatting sqref="A57:A61">
    <cfRule type="duplicateValues" dxfId="30" priority="31"/>
  </conditionalFormatting>
  <conditionalFormatting sqref="A62:A66">
    <cfRule type="duplicateValues" dxfId="29" priority="30"/>
  </conditionalFormatting>
  <conditionalFormatting sqref="A67:A71">
    <cfRule type="duplicateValues" dxfId="28" priority="29"/>
  </conditionalFormatting>
  <conditionalFormatting sqref="A72">
    <cfRule type="duplicateValues" dxfId="27" priority="28"/>
  </conditionalFormatting>
  <conditionalFormatting sqref="A73:A76">
    <cfRule type="duplicateValues" dxfId="26" priority="27"/>
  </conditionalFormatting>
  <conditionalFormatting sqref="A77">
    <cfRule type="duplicateValues" dxfId="25" priority="26"/>
  </conditionalFormatting>
  <conditionalFormatting sqref="A78:A81">
    <cfRule type="duplicateValues" dxfId="24" priority="25"/>
  </conditionalFormatting>
  <conditionalFormatting sqref="A82:A86">
    <cfRule type="duplicateValues" dxfId="23" priority="24"/>
  </conditionalFormatting>
  <conditionalFormatting sqref="A87:A91">
    <cfRule type="duplicateValues" dxfId="22" priority="23"/>
  </conditionalFormatting>
  <conditionalFormatting sqref="A92:A96">
    <cfRule type="duplicateValues" dxfId="21" priority="22"/>
  </conditionalFormatting>
  <conditionalFormatting sqref="A97:A101">
    <cfRule type="duplicateValues" dxfId="20" priority="21"/>
  </conditionalFormatting>
  <conditionalFormatting sqref="A102:A105">
    <cfRule type="duplicateValues" dxfId="19" priority="20"/>
  </conditionalFormatting>
  <conditionalFormatting sqref="A106">
    <cfRule type="duplicateValues" dxfId="18" priority="19"/>
  </conditionalFormatting>
  <conditionalFormatting sqref="A107:A110">
    <cfRule type="duplicateValues" dxfId="17" priority="18"/>
  </conditionalFormatting>
  <conditionalFormatting sqref="A111">
    <cfRule type="duplicateValues" dxfId="16" priority="17"/>
  </conditionalFormatting>
  <conditionalFormatting sqref="A112:A116">
    <cfRule type="duplicateValues" dxfId="15" priority="16"/>
  </conditionalFormatting>
  <conditionalFormatting sqref="A117:A121">
    <cfRule type="duplicateValues" dxfId="14" priority="15"/>
  </conditionalFormatting>
  <conditionalFormatting sqref="A122:A126">
    <cfRule type="duplicateValues" dxfId="13" priority="14"/>
  </conditionalFormatting>
  <conditionalFormatting sqref="A127:A131">
    <cfRule type="duplicateValues" dxfId="12" priority="13"/>
  </conditionalFormatting>
  <conditionalFormatting sqref="A132:A136">
    <cfRule type="duplicateValues" dxfId="11" priority="12"/>
  </conditionalFormatting>
  <conditionalFormatting sqref="A137:A141">
    <cfRule type="duplicateValues" dxfId="10" priority="11"/>
  </conditionalFormatting>
  <conditionalFormatting sqref="A142:A143">
    <cfRule type="duplicateValues" dxfId="9" priority="10"/>
  </conditionalFormatting>
  <conditionalFormatting sqref="A144:A146">
    <cfRule type="duplicateValues" dxfId="8" priority="9"/>
  </conditionalFormatting>
  <conditionalFormatting sqref="A147:A148">
    <cfRule type="duplicateValues" dxfId="7" priority="8"/>
  </conditionalFormatting>
  <conditionalFormatting sqref="A149:A151">
    <cfRule type="duplicateValues" dxfId="6" priority="7"/>
  </conditionalFormatting>
  <conditionalFormatting sqref="A152:A156">
    <cfRule type="duplicateValues" dxfId="5" priority="6"/>
  </conditionalFormatting>
  <conditionalFormatting sqref="A157:A161">
    <cfRule type="duplicateValues" dxfId="4" priority="5"/>
  </conditionalFormatting>
  <conditionalFormatting sqref="A162:A166">
    <cfRule type="duplicateValues" dxfId="3" priority="4"/>
  </conditionalFormatting>
  <conditionalFormatting sqref="A167:A171">
    <cfRule type="duplicateValues" dxfId="2" priority="3"/>
  </conditionalFormatting>
  <conditionalFormatting sqref="A172:A176">
    <cfRule type="duplicateValues" dxfId="1" priority="2"/>
  </conditionalFormatting>
  <conditionalFormatting sqref="A177:A18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v1</vt:lpstr>
      <vt:lpstr>v1study_pseudorand</vt:lpstr>
      <vt:lpstr>v1test_rand</vt:lpstr>
      <vt:lpstr>v2</vt:lpstr>
      <vt:lpstr>v2study_pseudorand</vt:lpstr>
      <vt:lpstr>v2test_rand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2018-11-18T18:39:15Z</dcterms:modified>
</cp:coreProperties>
</file>