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SAI\Desktop\프로젝트\"/>
    </mc:Choice>
  </mc:AlternateContent>
  <bookViews>
    <workbookView xWindow="0" yWindow="0" windowWidth="21570" windowHeight="8010"/>
  </bookViews>
  <sheets>
    <sheet name="질환" sheetId="13" r:id="rId1"/>
    <sheet name="Sheet2" sheetId="14" r:id="rId2"/>
    <sheet name="Sheet4" sheetId="1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3" l="1"/>
</calcChain>
</file>

<file path=xl/sharedStrings.xml><?xml version="1.0" encoding="utf-8"?>
<sst xmlns="http://schemas.openxmlformats.org/spreadsheetml/2006/main" count="197" uniqueCount="128">
  <si>
    <t>구분</t>
    <phoneticPr fontId="1" type="noConversion"/>
  </si>
  <si>
    <t>입력(예시)</t>
    <phoneticPr fontId="1" type="noConversion"/>
  </si>
  <si>
    <t>아웃풋 (예시)</t>
    <phoneticPr fontId="1" type="noConversion"/>
  </si>
  <si>
    <r>
      <t xml:space="preserve">당신의 나이는 ( </t>
    </r>
    <r>
      <rPr>
        <b/>
        <sz val="11"/>
        <color rgb="FFFF0000"/>
        <rFont val="맑은 고딕"/>
        <family val="3"/>
        <charset val="129"/>
        <scheme val="minor"/>
      </rPr>
      <t>33</t>
    </r>
    <r>
      <rPr>
        <b/>
        <sz val="11"/>
        <color theme="1"/>
        <rFont val="맑은 고딕"/>
        <family val="3"/>
        <charset val="129"/>
        <scheme val="minor"/>
      </rPr>
      <t xml:space="preserve"> )세 입니다
당신의 성별은 ( </t>
    </r>
    <r>
      <rPr>
        <b/>
        <sz val="11"/>
        <color rgb="FFFF0000"/>
        <rFont val="맑은 고딕"/>
        <family val="3"/>
        <charset val="129"/>
        <scheme val="minor"/>
      </rPr>
      <t>남성</t>
    </r>
    <r>
      <rPr>
        <b/>
        <sz val="11"/>
        <color theme="1"/>
        <rFont val="맑은 고딕"/>
        <family val="3"/>
        <charset val="129"/>
        <scheme val="minor"/>
      </rPr>
      <t xml:space="preserve"> ) 입니다.</t>
    </r>
    <phoneticPr fontId="1" type="noConversion"/>
  </si>
  <si>
    <t>정상</t>
    <phoneticPr fontId="1" type="noConversion"/>
  </si>
  <si>
    <t>수축기 혈압</t>
    <phoneticPr fontId="1" type="noConversion"/>
  </si>
  <si>
    <t>단위</t>
    <phoneticPr fontId="1" type="noConversion"/>
  </si>
  <si>
    <t>만나이
성별</t>
    <phoneticPr fontId="1" type="noConversion"/>
  </si>
  <si>
    <t>900101-1</t>
    <phoneticPr fontId="1" type="noConversion"/>
  </si>
  <si>
    <t xml:space="preserve">주민번호 앞자리6+뒷자리1
2000년생 뒷자리 남자:3, 여자:4 </t>
    <phoneticPr fontId="1" type="noConversion"/>
  </si>
  <si>
    <t>mmHg</t>
    <phoneticPr fontId="1" type="noConversion"/>
  </si>
  <si>
    <t>126 이상 당뇨병</t>
    <phoneticPr fontId="1" type="noConversion"/>
  </si>
  <si>
    <t>mg/dL</t>
    <phoneticPr fontId="1" type="noConversion"/>
  </si>
  <si>
    <t>수축기 혈압 140 이상 고혈압
이완기 혈압 90 이상 고혈압</t>
    <phoneticPr fontId="1" type="noConversion"/>
  </si>
  <si>
    <t>비 고</t>
    <phoneticPr fontId="1" type="noConversion"/>
  </si>
  <si>
    <t>이완기 혈압</t>
  </si>
  <si>
    <t>총 콜레스테롤</t>
  </si>
  <si>
    <t>트리글리세라이드</t>
  </si>
  <si>
    <t>60 미만</t>
    <phoneticPr fontId="1" type="noConversion"/>
  </si>
  <si>
    <t>60-65</t>
    <phoneticPr fontId="1" type="noConversion"/>
  </si>
  <si>
    <t>65-70</t>
    <phoneticPr fontId="1" type="noConversion"/>
  </si>
  <si>
    <t>70-75</t>
    <phoneticPr fontId="1" type="noConversion"/>
  </si>
  <si>
    <t>75-80</t>
    <phoneticPr fontId="1" type="noConversion"/>
  </si>
  <si>
    <t>80-85</t>
    <phoneticPr fontId="1" type="noConversion"/>
  </si>
  <si>
    <t>85-90</t>
    <phoneticPr fontId="1" type="noConversion"/>
  </si>
  <si>
    <t>90-95</t>
    <phoneticPr fontId="1" type="noConversion"/>
  </si>
  <si>
    <t>95-100</t>
    <phoneticPr fontId="1" type="noConversion"/>
  </si>
  <si>
    <t>100 이상</t>
    <phoneticPr fontId="1" type="noConversion"/>
  </si>
  <si>
    <t>비율</t>
    <phoneticPr fontId="1" type="noConversion"/>
  </si>
  <si>
    <t>150 이상</t>
    <phoneticPr fontId="1" type="noConversion"/>
  </si>
  <si>
    <t>145-150</t>
    <phoneticPr fontId="1" type="noConversion"/>
  </si>
  <si>
    <t>140-145</t>
    <phoneticPr fontId="1" type="noConversion"/>
  </si>
  <si>
    <t>135-140</t>
    <phoneticPr fontId="1" type="noConversion"/>
  </si>
  <si>
    <t>130-135</t>
    <phoneticPr fontId="1" type="noConversion"/>
  </si>
  <si>
    <t>125-130</t>
    <phoneticPr fontId="1" type="noConversion"/>
  </si>
  <si>
    <t>120-125</t>
    <phoneticPr fontId="1" type="noConversion"/>
  </si>
  <si>
    <t>115-120</t>
    <phoneticPr fontId="1" type="noConversion"/>
  </si>
  <si>
    <t>110-115</t>
    <phoneticPr fontId="1" type="noConversion"/>
  </si>
  <si>
    <t>110 미만</t>
    <phoneticPr fontId="1" type="noConversion"/>
  </si>
  <si>
    <t>정상</t>
    <phoneticPr fontId="1" type="noConversion"/>
  </si>
  <si>
    <t>고혈압</t>
    <phoneticPr fontId="1" type="noConversion"/>
  </si>
  <si>
    <t>유병자</t>
    <phoneticPr fontId="1" type="noConversion"/>
  </si>
  <si>
    <t>전단계</t>
    <phoneticPr fontId="1" type="noConversion"/>
  </si>
  <si>
    <t>이완기 혈압</t>
    <phoneticPr fontId="1" type="noConversion"/>
  </si>
  <si>
    <t>공복혈당</t>
    <phoneticPr fontId="1" type="noConversion"/>
  </si>
  <si>
    <t>당뇨병</t>
    <phoneticPr fontId="1" type="noConversion"/>
  </si>
  <si>
    <t>126 이상</t>
    <phoneticPr fontId="1" type="noConversion"/>
  </si>
  <si>
    <t>100-126</t>
    <phoneticPr fontId="1" type="noConversion"/>
  </si>
  <si>
    <t>100 미만</t>
    <phoneticPr fontId="1" type="noConversion"/>
  </si>
  <si>
    <t>공복혈당 장애</t>
    <phoneticPr fontId="1" type="noConversion"/>
  </si>
  <si>
    <t>이상지질혈증</t>
    <phoneticPr fontId="1" type="noConversion"/>
  </si>
  <si>
    <t>트리글리세라이드</t>
    <phoneticPr fontId="1" type="noConversion"/>
  </si>
  <si>
    <t>200 미만</t>
    <phoneticPr fontId="1" type="noConversion"/>
  </si>
  <si>
    <t>40 미만</t>
    <phoneticPr fontId="1" type="noConversion"/>
  </si>
  <si>
    <t>200-240</t>
    <phoneticPr fontId="1" type="noConversion"/>
  </si>
  <si>
    <t>240 이상</t>
    <phoneticPr fontId="1" type="noConversion"/>
  </si>
  <si>
    <t>130 미만</t>
    <phoneticPr fontId="1" type="noConversion"/>
  </si>
  <si>
    <t>130-160</t>
    <phoneticPr fontId="1" type="noConversion"/>
  </si>
  <si>
    <t>160 이상</t>
    <phoneticPr fontId="1" type="noConversion"/>
  </si>
  <si>
    <t>200 이상</t>
    <phoneticPr fontId="1" type="noConversion"/>
  </si>
  <si>
    <t>150 미만</t>
    <phoneticPr fontId="1" type="noConversion"/>
  </si>
  <si>
    <t>150-200</t>
    <phoneticPr fontId="1" type="noConversion"/>
  </si>
  <si>
    <t>200 이상 이상지질혈증</t>
    <phoneticPr fontId="1" type="noConversion"/>
  </si>
  <si>
    <t>40 미만 의심</t>
    <phoneticPr fontId="1" type="noConversion"/>
  </si>
  <si>
    <t>160 이상 이상지질혈증</t>
    <phoneticPr fontId="1" type="noConversion"/>
  </si>
  <si>
    <t>240 이상 이상지질혈증, HDL+LDL(자동계산)</t>
    <phoneticPr fontId="1" type="noConversion"/>
  </si>
  <si>
    <t>HDL 콜레스테롤</t>
    <phoneticPr fontId="1" type="noConversion"/>
  </si>
  <si>
    <r>
      <t xml:space="preserve">연령대 평균 트리글리세라이드 수치는 ( </t>
    </r>
    <r>
      <rPr>
        <b/>
        <sz val="11"/>
        <color rgb="FFFF0000"/>
        <rFont val="맑은 고딕"/>
        <family val="3"/>
        <charset val="129"/>
        <scheme val="minor"/>
      </rPr>
      <t>180</t>
    </r>
    <r>
      <rPr>
        <b/>
        <sz val="11"/>
        <color theme="1"/>
        <rFont val="맑은 고딕"/>
        <family val="3"/>
        <charset val="129"/>
        <scheme val="minor"/>
      </rPr>
      <t xml:space="preserve"> )mg/dL 입니다.
당신의 트리글리세라이드 수치는 연령대 상위( </t>
    </r>
    <r>
      <rPr>
        <b/>
        <sz val="11"/>
        <color rgb="FFFF0000"/>
        <rFont val="맑은 고딕"/>
        <family val="3"/>
        <charset val="129"/>
        <scheme val="minor"/>
      </rPr>
      <t>40</t>
    </r>
    <r>
      <rPr>
        <b/>
        <sz val="11"/>
        <color theme="1"/>
        <rFont val="맑은 고딕"/>
        <family val="3"/>
        <charset val="129"/>
        <scheme val="minor"/>
      </rPr>
      <t xml:space="preserve"> )% 입니다.</t>
    </r>
    <phoneticPr fontId="1" type="noConversion"/>
  </si>
  <si>
    <r>
      <t xml:space="preserve">연령대 평균 HDL 콜레스테롤 수치는 ( </t>
    </r>
    <r>
      <rPr>
        <b/>
        <sz val="11"/>
        <color rgb="FFFF0000"/>
        <rFont val="맑은 고딕"/>
        <family val="3"/>
        <charset val="129"/>
        <scheme val="minor"/>
      </rPr>
      <t>60</t>
    </r>
    <r>
      <rPr>
        <b/>
        <sz val="11"/>
        <color theme="1"/>
        <rFont val="맑은 고딕"/>
        <family val="3"/>
        <charset val="129"/>
        <scheme val="minor"/>
      </rPr>
      <t xml:space="preserve"> )mg/dL 입니다.
당신의 HDL 콜레스테롤 수치는 연령대 상위( </t>
    </r>
    <r>
      <rPr>
        <b/>
        <sz val="11"/>
        <color rgb="FFFF0000"/>
        <rFont val="맑은 고딕"/>
        <family val="3"/>
        <charset val="129"/>
        <scheme val="minor"/>
      </rPr>
      <t>35</t>
    </r>
    <r>
      <rPr>
        <b/>
        <sz val="11"/>
        <color theme="1"/>
        <rFont val="맑은 고딕"/>
        <family val="3"/>
        <charset val="129"/>
        <scheme val="minor"/>
      </rPr>
      <t xml:space="preserve"> )% 입니다.</t>
    </r>
    <phoneticPr fontId="1" type="noConversion"/>
  </si>
  <si>
    <t>LDL 콜레스테롤</t>
    <phoneticPr fontId="1" type="noConversion"/>
  </si>
  <si>
    <r>
      <t xml:space="preserve">연령대 평균 LDL 콜레스테롤 수치는 ( </t>
    </r>
    <r>
      <rPr>
        <b/>
        <sz val="11"/>
        <color rgb="FFFF0000"/>
        <rFont val="맑은 고딕"/>
        <family val="3"/>
        <charset val="129"/>
        <scheme val="minor"/>
      </rPr>
      <t>170</t>
    </r>
    <r>
      <rPr>
        <b/>
        <sz val="11"/>
        <color theme="1"/>
        <rFont val="맑은 고딕"/>
        <family val="3"/>
        <charset val="129"/>
        <scheme val="minor"/>
      </rPr>
      <t xml:space="preserve"> )mg/dL 입니다.
당신의 LDL 콜레스테롤 수치는 연령대 상위( </t>
    </r>
    <r>
      <rPr>
        <b/>
        <sz val="11"/>
        <color rgb="FFFF0000"/>
        <rFont val="맑은 고딕"/>
        <family val="3"/>
        <charset val="129"/>
        <scheme val="minor"/>
      </rPr>
      <t>7</t>
    </r>
    <r>
      <rPr>
        <b/>
        <sz val="11"/>
        <color theme="1"/>
        <rFont val="맑은 고딕"/>
        <family val="3"/>
        <charset val="129"/>
        <scheme val="minor"/>
      </rPr>
      <t xml:space="preserve"> )% 입니다.</t>
    </r>
    <phoneticPr fontId="1" type="noConversion"/>
  </si>
  <si>
    <t>60 이상</t>
    <phoneticPr fontId="1" type="noConversion"/>
  </si>
  <si>
    <t>60-40</t>
    <phoneticPr fontId="1" type="noConversion"/>
  </si>
  <si>
    <t>혈색소</t>
  </si>
  <si>
    <t>g/dL</t>
  </si>
  <si>
    <t>혈색소</t>
    <phoneticPr fontId="1" type="noConversion"/>
  </si>
  <si>
    <t>빈혈</t>
    <phoneticPr fontId="1" type="noConversion"/>
  </si>
  <si>
    <t>HDL 콜레스테롤</t>
    <phoneticPr fontId="1" type="noConversion"/>
  </si>
  <si>
    <t>LDL 콜레스테롤</t>
    <phoneticPr fontId="1" type="noConversion"/>
  </si>
  <si>
    <t>남성 13~17.5 g/dL
여성 12~15.5 g/dL</t>
    <phoneticPr fontId="1" type="noConversion"/>
  </si>
  <si>
    <t>13 미만</t>
    <phoneticPr fontId="1" type="noConversion"/>
  </si>
  <si>
    <t>13-17.5</t>
    <phoneticPr fontId="1" type="noConversion"/>
  </si>
  <si>
    <t>과다</t>
    <phoneticPr fontId="1" type="noConversion"/>
  </si>
  <si>
    <t>17.5 이상</t>
    <phoneticPr fontId="1" type="noConversion"/>
  </si>
  <si>
    <t>12 미만</t>
    <phoneticPr fontId="1" type="noConversion"/>
  </si>
  <si>
    <t>12-15.5</t>
    <phoneticPr fontId="1" type="noConversion"/>
  </si>
  <si>
    <t>15.5 이상</t>
    <phoneticPr fontId="1" type="noConversion"/>
  </si>
  <si>
    <t>요단백</t>
  </si>
  <si>
    <t>mg/dL</t>
  </si>
  <si>
    <t>1, 2(음성) / 3, 4, 5, 6(양성)</t>
    <phoneticPr fontId="1" type="noConversion"/>
  </si>
  <si>
    <r>
      <t xml:space="preserve">연령대 요단백 수치 비정상률은 ( </t>
    </r>
    <r>
      <rPr>
        <b/>
        <sz val="11"/>
        <color rgb="FFFF0000"/>
        <rFont val="맑은 고딕"/>
        <family val="3"/>
        <charset val="129"/>
        <scheme val="minor"/>
      </rPr>
      <t>1.5</t>
    </r>
    <r>
      <rPr>
        <b/>
        <sz val="11"/>
        <color theme="1"/>
        <rFont val="맑은 고딕"/>
        <family val="3"/>
        <charset val="129"/>
        <scheme val="minor"/>
      </rPr>
      <t xml:space="preserve"> )% 입니다.</t>
    </r>
    <phoneticPr fontId="1" type="noConversion"/>
  </si>
  <si>
    <t>요단백</t>
    <phoneticPr fontId="1" type="noConversion"/>
  </si>
  <si>
    <t>신장질환</t>
    <phoneticPr fontId="1" type="noConversion"/>
  </si>
  <si>
    <t>혈청크레아티닌</t>
    <phoneticPr fontId="1" type="noConversion"/>
  </si>
  <si>
    <t>1.7 이상 유병자</t>
    <phoneticPr fontId="1" type="noConversion"/>
  </si>
  <si>
    <t>혈청크레아티닌</t>
    <phoneticPr fontId="1" type="noConversion"/>
  </si>
  <si>
    <t>1.2 이하</t>
    <phoneticPr fontId="1" type="noConversion"/>
  </si>
  <si>
    <t>1.2-1.7</t>
    <phoneticPr fontId="1" type="noConversion"/>
  </si>
  <si>
    <t>1.7 초과</t>
    <phoneticPr fontId="1" type="noConversion"/>
  </si>
  <si>
    <t>(혈청지오티)AST</t>
  </si>
  <si>
    <t>(혈청지오티)ALT</t>
  </si>
  <si>
    <t>감마 지티피</t>
  </si>
  <si>
    <t>IU/L</t>
  </si>
  <si>
    <t>(혈청지오티)ALT</t>
    <phoneticPr fontId="1" type="noConversion"/>
  </si>
  <si>
    <t>(혈청지오티)AST</t>
    <phoneticPr fontId="1" type="noConversion"/>
  </si>
  <si>
    <t>40 초과</t>
    <phoneticPr fontId="1" type="noConversion"/>
  </si>
  <si>
    <t>63 초과</t>
    <phoneticPr fontId="1" type="noConversion"/>
  </si>
  <si>
    <t>35 이하</t>
    <phoneticPr fontId="1" type="noConversion"/>
  </si>
  <si>
    <t>35 초과</t>
    <phoneticPr fontId="1" type="noConversion"/>
  </si>
  <si>
    <t>간질환</t>
    <phoneticPr fontId="1" type="noConversion"/>
  </si>
  <si>
    <t>40 이하</t>
    <phoneticPr fontId="1" type="noConversion"/>
  </si>
  <si>
    <t>63 이하</t>
    <phoneticPr fontId="1" type="noConversion"/>
  </si>
  <si>
    <t>40 초과 간질환</t>
    <phoneticPr fontId="1" type="noConversion"/>
  </si>
  <si>
    <t>남성 63 초과, 여성 35 초과 간질환</t>
    <phoneticPr fontId="1" type="noConversion"/>
  </si>
  <si>
    <r>
      <t xml:space="preserve">연령대 평균 (혈청지오티)AST 수치는 ( </t>
    </r>
    <r>
      <rPr>
        <b/>
        <sz val="11"/>
        <color rgb="FFFF0000"/>
        <rFont val="맑은 고딕"/>
        <family val="3"/>
        <charset val="129"/>
        <scheme val="minor"/>
      </rPr>
      <t>30</t>
    </r>
    <r>
      <rPr>
        <b/>
        <sz val="11"/>
        <color theme="1"/>
        <rFont val="맑은 고딕"/>
        <family val="3"/>
        <charset val="129"/>
        <scheme val="minor"/>
      </rPr>
      <t xml:space="preserve"> )mg/dL 입니다.
당신의 (혈청지오티)AST 수치는 연령대 상위( </t>
    </r>
    <r>
      <rPr>
        <b/>
        <sz val="11"/>
        <color rgb="FFFF0000"/>
        <rFont val="맑은 고딕"/>
        <family val="3"/>
        <charset val="129"/>
        <scheme val="minor"/>
      </rPr>
      <t>50</t>
    </r>
    <r>
      <rPr>
        <b/>
        <sz val="11"/>
        <color theme="1"/>
        <rFont val="맑은 고딕"/>
        <family val="3"/>
        <charset val="129"/>
        <scheme val="minor"/>
      </rPr>
      <t xml:space="preserve"> )% 입니다.</t>
    </r>
    <phoneticPr fontId="1" type="noConversion"/>
  </si>
  <si>
    <t>흡연 여부</t>
    <phoneticPr fontId="1" type="noConversion"/>
  </si>
  <si>
    <t>음주 여부</t>
    <phoneticPr fontId="1" type="noConversion"/>
  </si>
  <si>
    <t>1(피우지 않는다) / 2(이전에 피웠으나 끊었다)
3(현재도 피우고 있다)</t>
    <phoneticPr fontId="1" type="noConversion"/>
  </si>
  <si>
    <t>N (마시지 않는다) / Y (마신다)</t>
    <phoneticPr fontId="1" type="noConversion"/>
  </si>
  <si>
    <t>Y</t>
    <phoneticPr fontId="1" type="noConversion"/>
  </si>
  <si>
    <r>
      <t xml:space="preserve">연령대 평균 수축기 혈압은 ( </t>
    </r>
    <r>
      <rPr>
        <b/>
        <sz val="11"/>
        <color rgb="FFFF0000"/>
        <rFont val="맑은 고딕"/>
        <family val="3"/>
        <charset val="129"/>
        <scheme val="minor"/>
      </rPr>
      <t>125</t>
    </r>
    <r>
      <rPr>
        <b/>
        <sz val="11"/>
        <color theme="1"/>
        <rFont val="맑은 고딕"/>
        <family val="3"/>
        <charset val="129"/>
        <scheme val="minor"/>
      </rPr>
      <t xml:space="preserve"> )mmHg 입니다.
연령대 평균 이완기 혈압은 ( </t>
    </r>
    <r>
      <rPr>
        <b/>
        <sz val="11"/>
        <color rgb="FFFF0000"/>
        <rFont val="맑은 고딕"/>
        <family val="3"/>
        <charset val="129"/>
        <scheme val="minor"/>
      </rPr>
      <t>75</t>
    </r>
    <r>
      <rPr>
        <b/>
        <sz val="11"/>
        <color theme="1"/>
        <rFont val="맑은 고딕"/>
        <family val="3"/>
        <charset val="129"/>
        <scheme val="minor"/>
      </rPr>
      <t xml:space="preserve"> )mmHg 입니다.
당신의 수축기 혈압은 연령대 상위( </t>
    </r>
    <r>
      <rPr>
        <b/>
        <sz val="11"/>
        <color rgb="FFFF0000"/>
        <rFont val="맑은 고딕"/>
        <family val="3"/>
        <charset val="129"/>
        <scheme val="minor"/>
      </rPr>
      <t>50</t>
    </r>
    <r>
      <rPr>
        <b/>
        <sz val="11"/>
        <color theme="1"/>
        <rFont val="맑은 고딕"/>
        <family val="3"/>
        <charset val="129"/>
        <scheme val="minor"/>
      </rPr>
      <t xml:space="preserve"> )% 입니다.
당신의 이완기 혈압은 연령대 상위( </t>
    </r>
    <r>
      <rPr>
        <b/>
        <sz val="11"/>
        <color rgb="FFFF0000"/>
        <rFont val="맑은 고딕"/>
        <family val="3"/>
        <charset val="129"/>
        <scheme val="minor"/>
      </rPr>
      <t>50</t>
    </r>
    <r>
      <rPr>
        <b/>
        <sz val="11"/>
        <color theme="1"/>
        <rFont val="맑은 고딕"/>
        <family val="3"/>
        <charset val="129"/>
        <scheme val="minor"/>
      </rPr>
      <t xml:space="preserve"> )% 입니다.
당신은 고혈압 유병자 ( </t>
    </r>
    <r>
      <rPr>
        <b/>
        <sz val="11"/>
        <color rgb="FFFF0000"/>
        <rFont val="맑은 고딕"/>
        <family val="3"/>
        <charset val="129"/>
        <scheme val="minor"/>
      </rPr>
      <t>입니다.</t>
    </r>
    <r>
      <rPr>
        <b/>
        <sz val="11"/>
        <color theme="1"/>
        <rFont val="맑은 고딕"/>
        <family val="3"/>
        <charset val="129"/>
        <scheme val="minor"/>
      </rPr>
      <t xml:space="preserve"> / </t>
    </r>
    <r>
      <rPr>
        <b/>
        <sz val="11"/>
        <color rgb="FFFF0000"/>
        <rFont val="맑은 고딕"/>
        <family val="3"/>
        <charset val="129"/>
        <scheme val="minor"/>
      </rPr>
      <t>가 아닙니다.</t>
    </r>
    <r>
      <rPr>
        <b/>
        <sz val="11"/>
        <color theme="1"/>
        <rFont val="맑은 고딕"/>
        <family val="3"/>
        <charset val="129"/>
        <scheme val="minor"/>
      </rPr>
      <t xml:space="preserve"> )
당신의 고혈압 건강 연령대는 ( </t>
    </r>
    <r>
      <rPr>
        <b/>
        <sz val="11"/>
        <color rgb="FFFF0000"/>
        <rFont val="맑은 고딕"/>
        <family val="3"/>
        <charset val="129"/>
        <scheme val="minor"/>
      </rPr>
      <t>25-30</t>
    </r>
    <r>
      <rPr>
        <b/>
        <sz val="11"/>
        <color theme="1"/>
        <rFont val="맑은 고딕"/>
        <family val="3"/>
        <charset val="129"/>
        <scheme val="minor"/>
      </rPr>
      <t xml:space="preserve"> ) 입니다.</t>
    </r>
    <phoneticPr fontId="1" type="noConversion"/>
  </si>
  <si>
    <r>
      <t xml:space="preserve">연령대 평균 공복혈당은 ( </t>
    </r>
    <r>
      <rPr>
        <b/>
        <sz val="11"/>
        <color rgb="FFFF0000"/>
        <rFont val="맑은 고딕"/>
        <family val="3"/>
        <charset val="129"/>
        <scheme val="minor"/>
      </rPr>
      <t>95</t>
    </r>
    <r>
      <rPr>
        <b/>
        <sz val="11"/>
        <color theme="1"/>
        <rFont val="맑은 고딕"/>
        <family val="3"/>
        <charset val="129"/>
        <scheme val="minor"/>
      </rPr>
      <t xml:space="preserve"> )mg/dL 입니다.
당신의 공복혈당은 연령대 상위( </t>
    </r>
    <r>
      <rPr>
        <b/>
        <sz val="11"/>
        <color rgb="FFFF0000"/>
        <rFont val="맑은 고딕"/>
        <family val="3"/>
        <charset val="129"/>
        <scheme val="minor"/>
      </rPr>
      <t>40</t>
    </r>
    <r>
      <rPr>
        <b/>
        <sz val="11"/>
        <color theme="1"/>
        <rFont val="맑은 고딕"/>
        <family val="3"/>
        <charset val="129"/>
        <scheme val="minor"/>
      </rPr>
      <t xml:space="preserve"> )% 입니다.
당신은 당뇨병 유병자 ( </t>
    </r>
    <r>
      <rPr>
        <b/>
        <sz val="11"/>
        <color rgb="FFFF0000"/>
        <rFont val="맑은 고딕"/>
        <family val="3"/>
        <charset val="129"/>
        <scheme val="minor"/>
      </rPr>
      <t>입니다.</t>
    </r>
    <r>
      <rPr>
        <b/>
        <sz val="11"/>
        <color theme="1"/>
        <rFont val="맑은 고딕"/>
        <family val="3"/>
        <charset val="129"/>
        <scheme val="minor"/>
      </rPr>
      <t xml:space="preserve"> / </t>
    </r>
    <r>
      <rPr>
        <b/>
        <sz val="11"/>
        <color rgb="FFFF0000"/>
        <rFont val="맑은 고딕"/>
        <family val="3"/>
        <charset val="129"/>
        <scheme val="minor"/>
      </rPr>
      <t>가 아닙니다.</t>
    </r>
    <r>
      <rPr>
        <b/>
        <sz val="11"/>
        <color theme="1"/>
        <rFont val="맑은 고딕"/>
        <family val="3"/>
        <charset val="129"/>
        <scheme val="minor"/>
      </rPr>
      <t xml:space="preserve"> )
당신의 당뇨병 건강 연령대는 ( </t>
    </r>
    <r>
      <rPr>
        <b/>
        <sz val="11"/>
        <color rgb="FFFF0000"/>
        <rFont val="맑은 고딕"/>
        <family val="3"/>
        <charset val="129"/>
        <scheme val="minor"/>
      </rPr>
      <t>25-30</t>
    </r>
    <r>
      <rPr>
        <b/>
        <sz val="11"/>
        <color theme="1"/>
        <rFont val="맑은 고딕"/>
        <family val="3"/>
        <charset val="129"/>
        <scheme val="minor"/>
      </rPr>
      <t xml:space="preserve"> ) 입니다.</t>
    </r>
    <phoneticPr fontId="1" type="noConversion"/>
  </si>
  <si>
    <r>
      <t xml:space="preserve">연령대 평균 총 콜레스테롤 수치는 ( </t>
    </r>
    <r>
      <rPr>
        <b/>
        <sz val="11"/>
        <color rgb="FFFF0000"/>
        <rFont val="맑은 고딕"/>
        <family val="3"/>
        <charset val="129"/>
        <scheme val="minor"/>
      </rPr>
      <t>230</t>
    </r>
    <r>
      <rPr>
        <b/>
        <sz val="11"/>
        <color theme="1"/>
        <rFont val="맑은 고딕"/>
        <family val="3"/>
        <charset val="129"/>
        <scheme val="minor"/>
      </rPr>
      <t xml:space="preserve"> )mg/dL 입니다.
당신의 총 콜레스테롤 수치는 연령대 상위( </t>
    </r>
    <r>
      <rPr>
        <b/>
        <sz val="11"/>
        <color rgb="FFFF0000"/>
        <rFont val="맑은 고딕"/>
        <family val="3"/>
        <charset val="129"/>
        <scheme val="minor"/>
      </rPr>
      <t>22</t>
    </r>
    <r>
      <rPr>
        <b/>
        <sz val="11"/>
        <color theme="1"/>
        <rFont val="맑은 고딕"/>
        <family val="3"/>
        <charset val="129"/>
        <scheme val="minor"/>
      </rPr>
      <t xml:space="preserve"> )% 입니다.
당신은 이상지질혈증 유병자 ( </t>
    </r>
    <r>
      <rPr>
        <b/>
        <sz val="11"/>
        <color rgb="FFFF0000"/>
        <rFont val="맑은 고딕"/>
        <family val="3"/>
        <charset val="129"/>
        <scheme val="minor"/>
      </rPr>
      <t>입니다.</t>
    </r>
    <r>
      <rPr>
        <b/>
        <sz val="11"/>
        <color theme="1"/>
        <rFont val="맑은 고딕"/>
        <family val="3"/>
        <charset val="129"/>
        <scheme val="minor"/>
      </rPr>
      <t xml:space="preserve"> / </t>
    </r>
    <r>
      <rPr>
        <b/>
        <sz val="11"/>
        <color rgb="FFFF0000"/>
        <rFont val="맑은 고딕"/>
        <family val="3"/>
        <charset val="129"/>
        <scheme val="minor"/>
      </rPr>
      <t>가 아닙니다.</t>
    </r>
    <r>
      <rPr>
        <b/>
        <sz val="11"/>
        <color theme="1"/>
        <rFont val="맑은 고딕"/>
        <family val="3"/>
        <charset val="129"/>
        <scheme val="minor"/>
      </rPr>
      <t xml:space="preserve"> )
당신의 이상지질혈증 건강 연령대는 ( </t>
    </r>
    <r>
      <rPr>
        <b/>
        <sz val="11"/>
        <color rgb="FFFF0000"/>
        <rFont val="맑은 고딕"/>
        <family val="3"/>
        <charset val="129"/>
        <scheme val="minor"/>
      </rPr>
      <t>25-30</t>
    </r>
    <r>
      <rPr>
        <b/>
        <sz val="11"/>
        <color theme="1"/>
        <rFont val="맑은 고딕"/>
        <family val="3"/>
        <charset val="129"/>
        <scheme val="minor"/>
      </rPr>
      <t xml:space="preserve"> ) 입니다.</t>
    </r>
    <phoneticPr fontId="1" type="noConversion"/>
  </si>
  <si>
    <r>
      <t xml:space="preserve">연령대 평균 혈색소 수치는 ( </t>
    </r>
    <r>
      <rPr>
        <b/>
        <sz val="11"/>
        <color rgb="FFFF0000"/>
        <rFont val="맑은 고딕"/>
        <family val="3"/>
        <charset val="129"/>
        <scheme val="minor"/>
      </rPr>
      <t>13</t>
    </r>
    <r>
      <rPr>
        <b/>
        <sz val="11"/>
        <color theme="1"/>
        <rFont val="맑은 고딕"/>
        <family val="3"/>
        <charset val="129"/>
        <scheme val="minor"/>
      </rPr>
      <t xml:space="preserve"> )mg/dL 입니다.
당신의 혈색소 수치는 연령대 상위( </t>
    </r>
    <r>
      <rPr>
        <b/>
        <sz val="11"/>
        <color rgb="FFFF0000"/>
        <rFont val="맑은 고딕"/>
        <family val="3"/>
        <charset val="129"/>
        <scheme val="minor"/>
      </rPr>
      <t>22</t>
    </r>
    <r>
      <rPr>
        <b/>
        <sz val="11"/>
        <color theme="1"/>
        <rFont val="맑은 고딕"/>
        <family val="3"/>
        <charset val="129"/>
        <scheme val="minor"/>
      </rPr>
      <t xml:space="preserve"> )% 입니다.
당신은 빈혈 유병자 ( </t>
    </r>
    <r>
      <rPr>
        <b/>
        <sz val="11"/>
        <color rgb="FFFF0000"/>
        <rFont val="맑은 고딕"/>
        <family val="3"/>
        <charset val="129"/>
        <scheme val="minor"/>
      </rPr>
      <t>입니다.</t>
    </r>
    <r>
      <rPr>
        <b/>
        <sz val="11"/>
        <color theme="1"/>
        <rFont val="맑은 고딕"/>
        <family val="3"/>
        <charset val="129"/>
        <scheme val="minor"/>
      </rPr>
      <t xml:space="preserve"> / </t>
    </r>
    <r>
      <rPr>
        <b/>
        <sz val="11"/>
        <color rgb="FFFF0000"/>
        <rFont val="맑은 고딕"/>
        <family val="3"/>
        <charset val="129"/>
        <scheme val="minor"/>
      </rPr>
      <t>가 아닙니다.</t>
    </r>
    <r>
      <rPr>
        <b/>
        <sz val="11"/>
        <color theme="1"/>
        <rFont val="맑은 고딕"/>
        <family val="3"/>
        <charset val="129"/>
        <scheme val="minor"/>
      </rPr>
      <t xml:space="preserve"> )
당신의 빈혈 건강 연령대는 ( </t>
    </r>
    <r>
      <rPr>
        <b/>
        <sz val="11"/>
        <color rgb="FFFF0000"/>
        <rFont val="맑은 고딕"/>
        <family val="3"/>
        <charset val="129"/>
        <scheme val="minor"/>
      </rPr>
      <t>25-30</t>
    </r>
    <r>
      <rPr>
        <b/>
        <sz val="11"/>
        <color theme="1"/>
        <rFont val="맑은 고딕"/>
        <family val="3"/>
        <charset val="129"/>
        <scheme val="minor"/>
      </rPr>
      <t xml:space="preserve"> ) 입니다.</t>
    </r>
    <phoneticPr fontId="1" type="noConversion"/>
  </si>
  <si>
    <t>감마지티피</t>
    <phoneticPr fontId="1" type="noConversion"/>
  </si>
  <si>
    <r>
      <t xml:space="preserve">연령대 평균 혈색소 수치는 ( </t>
    </r>
    <r>
      <rPr>
        <b/>
        <sz val="11"/>
        <color rgb="FFFF0000"/>
        <rFont val="맑은 고딕"/>
        <family val="3"/>
        <charset val="129"/>
        <scheme val="minor"/>
      </rPr>
      <t>13</t>
    </r>
    <r>
      <rPr>
        <b/>
        <sz val="11"/>
        <color theme="1"/>
        <rFont val="맑은 고딕"/>
        <family val="3"/>
        <charset val="129"/>
        <scheme val="minor"/>
      </rPr>
      <t xml:space="preserve"> )mg/dL 입니다.
당신의 혈색소 수치는 연령대 상위( </t>
    </r>
    <r>
      <rPr>
        <b/>
        <sz val="11"/>
        <color rgb="FFFF0000"/>
        <rFont val="맑은 고딕"/>
        <family val="3"/>
        <charset val="129"/>
        <scheme val="minor"/>
      </rPr>
      <t>22</t>
    </r>
    <r>
      <rPr>
        <b/>
        <sz val="11"/>
        <color theme="1"/>
        <rFont val="맑은 고딕"/>
        <family val="3"/>
        <charset val="129"/>
        <scheme val="minor"/>
      </rPr>
      <t xml:space="preserve"> )% 입니다.
당신은 신장질환 유병자 ( </t>
    </r>
    <r>
      <rPr>
        <b/>
        <sz val="11"/>
        <color rgb="FFFF0000"/>
        <rFont val="맑은 고딕"/>
        <family val="3"/>
        <charset val="129"/>
        <scheme val="minor"/>
      </rPr>
      <t>입니다.</t>
    </r>
    <r>
      <rPr>
        <b/>
        <sz val="11"/>
        <color theme="1"/>
        <rFont val="맑은 고딕"/>
        <family val="3"/>
        <charset val="129"/>
        <scheme val="minor"/>
      </rPr>
      <t xml:space="preserve"> / </t>
    </r>
    <r>
      <rPr>
        <b/>
        <sz val="11"/>
        <color rgb="FFFF0000"/>
        <rFont val="맑은 고딕"/>
        <family val="3"/>
        <charset val="129"/>
        <scheme val="minor"/>
      </rPr>
      <t>가 아닙니다.</t>
    </r>
    <r>
      <rPr>
        <b/>
        <sz val="11"/>
        <color theme="1"/>
        <rFont val="맑은 고딕"/>
        <family val="3"/>
        <charset val="129"/>
        <scheme val="minor"/>
      </rPr>
      <t xml:space="preserve"> )
당신의 신장질환 건강 연령대는 ( </t>
    </r>
    <r>
      <rPr>
        <b/>
        <sz val="11"/>
        <color rgb="FFFF0000"/>
        <rFont val="맑은 고딕"/>
        <family val="3"/>
        <charset val="129"/>
        <scheme val="minor"/>
      </rPr>
      <t>25-30</t>
    </r>
    <r>
      <rPr>
        <b/>
        <sz val="11"/>
        <color theme="1"/>
        <rFont val="맑은 고딕"/>
        <family val="3"/>
        <charset val="129"/>
        <scheme val="minor"/>
      </rPr>
      <t xml:space="preserve"> ) 입니다.</t>
    </r>
    <phoneticPr fontId="1" type="noConversion"/>
  </si>
  <si>
    <r>
      <t xml:space="preserve">연령대 평균 감마지티피 수치는 ( </t>
    </r>
    <r>
      <rPr>
        <b/>
        <sz val="11"/>
        <color rgb="FFFF0000"/>
        <rFont val="맑은 고딕"/>
        <family val="3"/>
        <charset val="129"/>
        <scheme val="minor"/>
      </rPr>
      <t>30</t>
    </r>
    <r>
      <rPr>
        <b/>
        <sz val="11"/>
        <color theme="1"/>
        <rFont val="맑은 고딕"/>
        <family val="3"/>
        <charset val="129"/>
        <scheme val="minor"/>
      </rPr>
      <t xml:space="preserve"> )mg/dL 입니다.
당신의 감마지티피 수치는 연령대 상위( </t>
    </r>
    <r>
      <rPr>
        <b/>
        <sz val="11"/>
        <color rgb="FFFF0000"/>
        <rFont val="맑은 고딕"/>
        <family val="3"/>
        <charset val="129"/>
        <scheme val="minor"/>
      </rPr>
      <t>50</t>
    </r>
    <r>
      <rPr>
        <b/>
        <sz val="11"/>
        <color theme="1"/>
        <rFont val="맑은 고딕"/>
        <family val="3"/>
        <charset val="129"/>
        <scheme val="minor"/>
      </rPr>
      <t xml:space="preserve"> )% 입니다.
당신은 간질환 유병자 ( </t>
    </r>
    <r>
      <rPr>
        <b/>
        <sz val="11"/>
        <color rgb="FFFF0000"/>
        <rFont val="맑은 고딕"/>
        <family val="3"/>
        <charset val="129"/>
        <scheme val="minor"/>
      </rPr>
      <t>입니다.</t>
    </r>
    <r>
      <rPr>
        <b/>
        <sz val="11"/>
        <color theme="1"/>
        <rFont val="맑은 고딕"/>
        <family val="3"/>
        <charset val="129"/>
        <scheme val="minor"/>
      </rPr>
      <t xml:space="preserve"> / </t>
    </r>
    <r>
      <rPr>
        <b/>
        <sz val="11"/>
        <color rgb="FFFF0000"/>
        <rFont val="맑은 고딕"/>
        <family val="3"/>
        <charset val="129"/>
        <scheme val="minor"/>
      </rPr>
      <t>가 아닙니다.</t>
    </r>
    <r>
      <rPr>
        <b/>
        <sz val="11"/>
        <color theme="1"/>
        <rFont val="맑은 고딕"/>
        <family val="3"/>
        <charset val="129"/>
        <scheme val="minor"/>
      </rPr>
      <t xml:space="preserve"> )
당신의 간질환 건강 연령대는 ( </t>
    </r>
    <r>
      <rPr>
        <b/>
        <sz val="11"/>
        <color rgb="FFFF0000"/>
        <rFont val="맑은 고딕"/>
        <family val="3"/>
        <charset val="129"/>
        <scheme val="minor"/>
      </rPr>
      <t>25-30</t>
    </r>
    <r>
      <rPr>
        <b/>
        <sz val="11"/>
        <color theme="1"/>
        <rFont val="맑은 고딕"/>
        <family val="3"/>
        <charset val="129"/>
        <scheme val="minor"/>
      </rPr>
      <t xml:space="preserve"> ) 입니다.</t>
    </r>
    <phoneticPr fontId="1" type="noConversion"/>
  </si>
  <si>
    <r>
      <t xml:space="preserve">당신의 종합 건강 연령대는 ( </t>
    </r>
    <r>
      <rPr>
        <b/>
        <sz val="11"/>
        <color rgb="FFFF0000"/>
        <rFont val="맑은 고딕"/>
        <family val="3"/>
        <charset val="129"/>
        <scheme val="minor"/>
      </rPr>
      <t>25-30</t>
    </r>
    <r>
      <rPr>
        <b/>
        <sz val="11"/>
        <color theme="1"/>
        <rFont val="맑은 고딕"/>
        <family val="3"/>
        <charset val="129"/>
        <scheme val="minor"/>
      </rPr>
      <t xml:space="preserve"> ) 입니다.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</si>
</sst>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9" fontId="2" fillId="0" borderId="1" xfId="1" applyFont="1" applyBorder="1" applyAlignment="1">
      <alignment horizontal="center" vertical="center"/>
    </xf>
    <xf numFmtId="9" fontId="2" fillId="0" borderId="1" xfId="1" applyFont="1" applyFill="1" applyBorder="1" applyAlignment="1">
      <alignment horizontal="center" vertical="center"/>
    </xf>
    <xf numFmtId="9" fontId="2" fillId="4" borderId="1" xfId="1" applyFont="1" applyFill="1" applyBorder="1" applyAlignment="1">
      <alignment horizontal="center" vertical="center"/>
    </xf>
    <xf numFmtId="9" fontId="2" fillId="5" borderId="1" xfId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9" fontId="2" fillId="5" borderId="1" xfId="1" applyFont="1" applyFill="1" applyBorder="1" applyAlignment="1">
      <alignment horizontal="center" vertical="center"/>
    </xf>
    <xf numFmtId="9" fontId="2" fillId="4" borderId="2" xfId="1" applyFont="1" applyFill="1" applyBorder="1" applyAlignment="1">
      <alignment horizontal="center" vertical="center"/>
    </xf>
    <xf numFmtId="9" fontId="2" fillId="4" borderId="4" xfId="1" applyFont="1" applyFill="1" applyBorder="1" applyAlignment="1">
      <alignment horizontal="center" vertical="center"/>
    </xf>
    <xf numFmtId="9" fontId="2" fillId="0" borderId="2" xfId="1" applyFont="1" applyBorder="1" applyAlignment="1">
      <alignment horizontal="center" vertical="center"/>
    </xf>
    <xf numFmtId="9" fontId="2" fillId="0" borderId="3" xfId="1" applyFont="1" applyBorder="1" applyAlignment="1">
      <alignment horizontal="center" vertical="center"/>
    </xf>
    <xf numFmtId="9" fontId="2" fillId="0" borderId="4" xfId="1" applyFont="1" applyBorder="1" applyAlignment="1">
      <alignment horizontal="center" vertical="center"/>
    </xf>
    <xf numFmtId="9" fontId="2" fillId="4" borderId="3" xfId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9" fontId="2" fillId="0" borderId="1" xfId="1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9" fontId="2" fillId="4" borderId="1" xfId="1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3</xdr:row>
      <xdr:rowOff>66675</xdr:rowOff>
    </xdr:from>
    <xdr:to>
      <xdr:col>5</xdr:col>
      <xdr:colOff>2324100</xdr:colOff>
      <xdr:row>3</xdr:row>
      <xdr:rowOff>495300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904875"/>
          <a:ext cx="8153400" cy="428625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104775</xdr:colOff>
      <xdr:row>6</xdr:row>
      <xdr:rowOff>95250</xdr:rowOff>
    </xdr:from>
    <xdr:to>
      <xdr:col>5</xdr:col>
      <xdr:colOff>2000250</xdr:colOff>
      <xdr:row>6</xdr:row>
      <xdr:rowOff>733425</xdr:rowOff>
    </xdr:to>
    <xdr:pic>
      <xdr:nvPicPr>
        <xdr:cNvPr id="8" name="그림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838450"/>
          <a:ext cx="779145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123825</xdr:colOff>
      <xdr:row>6</xdr:row>
      <xdr:rowOff>838200</xdr:rowOff>
    </xdr:from>
    <xdr:to>
      <xdr:col>5</xdr:col>
      <xdr:colOff>2019300</xdr:colOff>
      <xdr:row>6</xdr:row>
      <xdr:rowOff>1476375</xdr:rowOff>
    </xdr:to>
    <xdr:pic>
      <xdr:nvPicPr>
        <xdr:cNvPr id="9" name="그림 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3581400"/>
          <a:ext cx="779145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8</xdr:row>
      <xdr:rowOff>95250</xdr:rowOff>
    </xdr:from>
    <xdr:to>
      <xdr:col>4</xdr:col>
      <xdr:colOff>1238250</xdr:colOff>
      <xdr:row>8</xdr:row>
      <xdr:rowOff>733425</xdr:rowOff>
    </xdr:to>
    <xdr:pic>
      <xdr:nvPicPr>
        <xdr:cNvPr id="10" name="그림 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5495925"/>
          <a:ext cx="3895725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85725</xdr:colOff>
      <xdr:row>13</xdr:row>
      <xdr:rowOff>76200</xdr:rowOff>
    </xdr:from>
    <xdr:to>
      <xdr:col>4</xdr:col>
      <xdr:colOff>866775</xdr:colOff>
      <xdr:row>13</xdr:row>
      <xdr:rowOff>3228975</xdr:rowOff>
    </xdr:to>
    <xdr:pic>
      <xdr:nvPicPr>
        <xdr:cNvPr id="12" name="그림 1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8115300"/>
          <a:ext cx="3495675" cy="3152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15</xdr:row>
      <xdr:rowOff>57150</xdr:rowOff>
    </xdr:from>
    <xdr:to>
      <xdr:col>3</xdr:col>
      <xdr:colOff>590550</xdr:colOff>
      <xdr:row>15</xdr:row>
      <xdr:rowOff>1533525</xdr:rowOff>
    </xdr:to>
    <xdr:pic>
      <xdr:nvPicPr>
        <xdr:cNvPr id="13" name="그림 1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2277725"/>
          <a:ext cx="2628900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95250</xdr:colOff>
      <xdr:row>18</xdr:row>
      <xdr:rowOff>85725</xdr:rowOff>
    </xdr:from>
    <xdr:to>
      <xdr:col>4</xdr:col>
      <xdr:colOff>2676525</xdr:colOff>
      <xdr:row>18</xdr:row>
      <xdr:rowOff>1562100</xdr:rowOff>
    </xdr:to>
    <xdr:pic>
      <xdr:nvPicPr>
        <xdr:cNvPr id="15" name="그림 14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4916150"/>
          <a:ext cx="5295900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85725</xdr:colOff>
      <xdr:row>22</xdr:row>
      <xdr:rowOff>38100</xdr:rowOff>
    </xdr:from>
    <xdr:to>
      <xdr:col>3</xdr:col>
      <xdr:colOff>571500</xdr:colOff>
      <xdr:row>22</xdr:row>
      <xdr:rowOff>3190875</xdr:rowOff>
    </xdr:to>
    <xdr:pic>
      <xdr:nvPicPr>
        <xdr:cNvPr id="16" name="그림 15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17268825"/>
          <a:ext cx="2600325" cy="3152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tabSelected="1" workbookViewId="0">
      <pane ySplit="2" topLeftCell="A22" activePane="bottomLeft" state="frozen"/>
      <selection pane="bottomLeft" activeCell="F24" sqref="F24:F25"/>
    </sheetView>
  </sheetViews>
  <sheetFormatPr defaultRowHeight="16.5" x14ac:dyDescent="0.3"/>
  <cols>
    <col min="1" max="1" width="2.625" style="1" customWidth="1"/>
    <col min="2" max="2" width="17.25" style="1" bestFit="1" customWidth="1"/>
    <col min="3" max="3" width="10.5" style="3" bestFit="1" customWidth="1"/>
    <col min="4" max="4" width="7.875" style="3" bestFit="1" customWidth="1"/>
    <col min="5" max="5" width="41.75" style="1" bestFit="1" customWidth="1"/>
    <col min="6" max="6" width="53.5" style="1" bestFit="1" customWidth="1"/>
    <col min="7" max="7" width="5.5" style="1" bestFit="1" customWidth="1"/>
    <col min="8" max="8" width="9" style="1" customWidth="1"/>
    <col min="9" max="16384" width="9" style="1"/>
  </cols>
  <sheetData>
    <row r="2" spans="1:6" x14ac:dyDescent="0.3">
      <c r="B2" s="7" t="s">
        <v>0</v>
      </c>
      <c r="C2" s="8" t="s">
        <v>1</v>
      </c>
      <c r="D2" s="7" t="s">
        <v>6</v>
      </c>
      <c r="E2" s="7" t="s">
        <v>14</v>
      </c>
      <c r="F2" s="8" t="s">
        <v>2</v>
      </c>
    </row>
    <row r="3" spans="1:6" ht="33" x14ac:dyDescent="0.3">
      <c r="B3" s="22" t="s">
        <v>7</v>
      </c>
      <c r="C3" s="5" t="s">
        <v>8</v>
      </c>
      <c r="D3" s="5"/>
      <c r="E3" s="2" t="s">
        <v>9</v>
      </c>
      <c r="F3" s="6" t="s">
        <v>3</v>
      </c>
    </row>
    <row r="4" spans="1:6" ht="60" customHeight="1" x14ac:dyDescent="0.3">
      <c r="B4" s="29"/>
      <c r="C4" s="30"/>
      <c r="D4" s="30"/>
      <c r="E4" s="30"/>
      <c r="F4" s="31"/>
    </row>
    <row r="5" spans="1:6" ht="50.1" customHeight="1" x14ac:dyDescent="0.3">
      <c r="B5" s="22" t="s">
        <v>5</v>
      </c>
      <c r="C5" s="5">
        <v>135</v>
      </c>
      <c r="D5" s="27" t="s">
        <v>10</v>
      </c>
      <c r="E5" s="28" t="s">
        <v>13</v>
      </c>
      <c r="F5" s="26" t="s">
        <v>120</v>
      </c>
    </row>
    <row r="6" spans="1:6" ht="50.1" customHeight="1" x14ac:dyDescent="0.3">
      <c r="B6" s="22" t="s">
        <v>15</v>
      </c>
      <c r="C6" s="5">
        <v>85</v>
      </c>
      <c r="D6" s="27"/>
      <c r="E6" s="28"/>
      <c r="F6" s="26"/>
    </row>
    <row r="7" spans="1:6" ht="140.1" customHeight="1" x14ac:dyDescent="0.3">
      <c r="B7" s="29"/>
      <c r="C7" s="30"/>
      <c r="D7" s="30"/>
      <c r="E7" s="30"/>
      <c r="F7" s="31"/>
    </row>
    <row r="8" spans="1:6" ht="66" x14ac:dyDescent="0.3">
      <c r="B8" s="23" t="s">
        <v>44</v>
      </c>
      <c r="C8" s="5">
        <v>100</v>
      </c>
      <c r="D8" s="5" t="s">
        <v>12</v>
      </c>
      <c r="E8" s="2" t="s">
        <v>11</v>
      </c>
      <c r="F8" s="6" t="s">
        <v>121</v>
      </c>
    </row>
    <row r="9" spans="1:6" ht="80.099999999999994" customHeight="1" x14ac:dyDescent="0.3">
      <c r="B9" s="43"/>
      <c r="C9" s="43"/>
      <c r="D9" s="43"/>
      <c r="E9" s="43"/>
      <c r="F9" s="43"/>
    </row>
    <row r="10" spans="1:6" ht="33" x14ac:dyDescent="0.3">
      <c r="B10" s="23" t="s">
        <v>51</v>
      </c>
      <c r="C10" s="44">
        <v>180</v>
      </c>
      <c r="D10" s="27" t="s">
        <v>12</v>
      </c>
      <c r="E10" s="45" t="s">
        <v>62</v>
      </c>
      <c r="F10" s="10" t="s">
        <v>67</v>
      </c>
    </row>
    <row r="11" spans="1:6" ht="33" x14ac:dyDescent="0.3">
      <c r="B11" s="23" t="s">
        <v>66</v>
      </c>
      <c r="C11" s="44">
        <v>60</v>
      </c>
      <c r="D11" s="27"/>
      <c r="E11" s="45" t="s">
        <v>63</v>
      </c>
      <c r="F11" s="10" t="s">
        <v>68</v>
      </c>
    </row>
    <row r="12" spans="1:6" ht="33" x14ac:dyDescent="0.3">
      <c r="A12" s="4"/>
      <c r="B12" s="23" t="s">
        <v>69</v>
      </c>
      <c r="C12" s="11">
        <v>170</v>
      </c>
      <c r="D12" s="27"/>
      <c r="E12" s="45" t="s">
        <v>64</v>
      </c>
      <c r="F12" s="10" t="s">
        <v>70</v>
      </c>
    </row>
    <row r="13" spans="1:6" ht="66" x14ac:dyDescent="0.3">
      <c r="B13" s="11" t="s">
        <v>16</v>
      </c>
      <c r="C13" s="46">
        <f>C11+C12</f>
        <v>230</v>
      </c>
      <c r="D13" s="27"/>
      <c r="E13" s="45" t="s">
        <v>65</v>
      </c>
      <c r="F13" s="10" t="s">
        <v>122</v>
      </c>
    </row>
    <row r="14" spans="1:6" ht="279.95" customHeight="1" x14ac:dyDescent="0.3">
      <c r="B14" s="43"/>
      <c r="C14" s="43"/>
      <c r="D14" s="43"/>
      <c r="E14" s="43"/>
      <c r="F14" s="43"/>
    </row>
    <row r="15" spans="1:6" ht="66" x14ac:dyDescent="0.3">
      <c r="B15" s="23" t="s">
        <v>73</v>
      </c>
      <c r="C15" s="11">
        <v>15</v>
      </c>
      <c r="D15" s="11" t="s">
        <v>74</v>
      </c>
      <c r="E15" s="12" t="s">
        <v>79</v>
      </c>
      <c r="F15" s="10" t="s">
        <v>123</v>
      </c>
    </row>
    <row r="16" spans="1:6" ht="140.1" customHeight="1" x14ac:dyDescent="0.3">
      <c r="B16" s="43"/>
      <c r="C16" s="43"/>
      <c r="D16" s="43"/>
      <c r="E16" s="43"/>
      <c r="F16" s="43"/>
    </row>
    <row r="17" spans="2:6" x14ac:dyDescent="0.3">
      <c r="B17" s="23" t="s">
        <v>87</v>
      </c>
      <c r="C17" s="11">
        <v>1</v>
      </c>
      <c r="D17" s="11"/>
      <c r="E17" s="45" t="s">
        <v>89</v>
      </c>
      <c r="F17" s="11" t="s">
        <v>90</v>
      </c>
    </row>
    <row r="18" spans="2:6" ht="66" x14ac:dyDescent="0.3">
      <c r="B18" s="23" t="s">
        <v>95</v>
      </c>
      <c r="C18" s="11">
        <v>1.2</v>
      </c>
      <c r="D18" s="11" t="s">
        <v>88</v>
      </c>
      <c r="E18" s="45" t="s">
        <v>94</v>
      </c>
      <c r="F18" s="10" t="s">
        <v>125</v>
      </c>
    </row>
    <row r="19" spans="2:6" ht="140.1" customHeight="1" x14ac:dyDescent="0.3">
      <c r="B19" s="43"/>
      <c r="C19" s="43"/>
      <c r="D19" s="43"/>
      <c r="E19" s="43"/>
      <c r="F19" s="43"/>
    </row>
    <row r="20" spans="2:6" ht="33" x14ac:dyDescent="0.3">
      <c r="B20" s="23" t="s">
        <v>104</v>
      </c>
      <c r="C20" s="11">
        <v>30</v>
      </c>
      <c r="D20" s="11" t="s">
        <v>102</v>
      </c>
      <c r="E20" s="45" t="s">
        <v>112</v>
      </c>
      <c r="F20" s="10" t="s">
        <v>114</v>
      </c>
    </row>
    <row r="21" spans="2:6" ht="33" x14ac:dyDescent="0.3">
      <c r="B21" s="23" t="s">
        <v>103</v>
      </c>
      <c r="C21" s="11">
        <v>30</v>
      </c>
      <c r="D21" s="11" t="s">
        <v>102</v>
      </c>
      <c r="E21" s="45" t="s">
        <v>112</v>
      </c>
      <c r="F21" s="10" t="s">
        <v>114</v>
      </c>
    </row>
    <row r="22" spans="2:6" ht="66" x14ac:dyDescent="0.3">
      <c r="B22" s="23" t="s">
        <v>124</v>
      </c>
      <c r="C22" s="11">
        <v>30</v>
      </c>
      <c r="D22" s="11" t="s">
        <v>102</v>
      </c>
      <c r="E22" s="45" t="s">
        <v>113</v>
      </c>
      <c r="F22" s="10" t="s">
        <v>126</v>
      </c>
    </row>
    <row r="23" spans="2:6" ht="260.10000000000002" customHeight="1" x14ac:dyDescent="0.3">
      <c r="B23" s="43"/>
      <c r="C23" s="43"/>
      <c r="D23" s="43"/>
      <c r="E23" s="43"/>
      <c r="F23" s="43"/>
    </row>
    <row r="24" spans="2:6" ht="33" x14ac:dyDescent="0.3">
      <c r="B24" s="23" t="s">
        <v>115</v>
      </c>
      <c r="C24" s="11">
        <v>2</v>
      </c>
      <c r="D24" s="11"/>
      <c r="E24" s="53" t="s">
        <v>117</v>
      </c>
      <c r="F24" s="51" t="s">
        <v>127</v>
      </c>
    </row>
    <row r="25" spans="2:6" x14ac:dyDescent="0.3">
      <c r="B25" s="23" t="s">
        <v>116</v>
      </c>
      <c r="C25" s="11" t="s">
        <v>119</v>
      </c>
      <c r="D25" s="11"/>
      <c r="E25" s="53" t="s">
        <v>118</v>
      </c>
      <c r="F25" s="52"/>
    </row>
  </sheetData>
  <mergeCells count="12">
    <mergeCell ref="B23:F23"/>
    <mergeCell ref="F24:F25"/>
    <mergeCell ref="B4:F4"/>
    <mergeCell ref="B7:F7"/>
    <mergeCell ref="B9:F9"/>
    <mergeCell ref="B16:F16"/>
    <mergeCell ref="B19:F19"/>
    <mergeCell ref="B14:F14"/>
    <mergeCell ref="D10:D13"/>
    <mergeCell ref="F5:F6"/>
    <mergeCell ref="D5:D6"/>
    <mergeCell ref="E5:E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9"/>
  <sheetViews>
    <sheetView showGridLines="0" workbookViewId="0">
      <selection activeCell="H3" sqref="H3"/>
    </sheetView>
  </sheetViews>
  <sheetFormatPr defaultRowHeight="16.5" x14ac:dyDescent="0.3"/>
  <cols>
    <col min="1" max="1" width="9" style="1"/>
    <col min="2" max="2" width="11.875" style="1" bestFit="1" customWidth="1"/>
    <col min="3" max="3" width="9.25" style="1" bestFit="1" customWidth="1"/>
    <col min="4" max="14" width="9" style="1"/>
    <col min="15" max="15" width="14" style="1" customWidth="1"/>
    <col min="16" max="16" width="14" style="1" bestFit="1" customWidth="1"/>
    <col min="17" max="17" width="14" style="1" customWidth="1"/>
    <col min="18" max="16384" width="9" style="1"/>
  </cols>
  <sheetData>
    <row r="2" spans="2:17" x14ac:dyDescent="0.3">
      <c r="B2" s="21" t="s">
        <v>5</v>
      </c>
      <c r="C2" s="9" t="s">
        <v>38</v>
      </c>
      <c r="D2" s="9" t="s">
        <v>37</v>
      </c>
      <c r="E2" s="9" t="s">
        <v>36</v>
      </c>
      <c r="F2" s="9" t="s">
        <v>35</v>
      </c>
      <c r="G2" s="9" t="s">
        <v>34</v>
      </c>
      <c r="H2" s="14" t="s">
        <v>33</v>
      </c>
      <c r="I2" s="15" t="s">
        <v>32</v>
      </c>
      <c r="J2" s="16" t="s">
        <v>31</v>
      </c>
      <c r="K2" s="9" t="s">
        <v>30</v>
      </c>
      <c r="L2" s="9" t="s">
        <v>29</v>
      </c>
      <c r="N2" s="21" t="s">
        <v>44</v>
      </c>
      <c r="O2" s="15" t="s">
        <v>48</v>
      </c>
      <c r="P2" s="9" t="s">
        <v>47</v>
      </c>
      <c r="Q2" s="9" t="s">
        <v>46</v>
      </c>
    </row>
    <row r="3" spans="2:17" x14ac:dyDescent="0.3">
      <c r="B3" s="13" t="s">
        <v>28</v>
      </c>
      <c r="C3" s="17">
        <v>7.0000000000000007E-2</v>
      </c>
      <c r="D3" s="17">
        <v>0.08</v>
      </c>
      <c r="E3" s="17">
        <v>0.1</v>
      </c>
      <c r="F3" s="17">
        <v>0.11</v>
      </c>
      <c r="G3" s="17">
        <v>0.12</v>
      </c>
      <c r="H3" s="48">
        <v>0.12</v>
      </c>
      <c r="I3" s="19">
        <v>0.12</v>
      </c>
      <c r="J3" s="20">
        <v>0.12</v>
      </c>
      <c r="K3" s="17">
        <v>0.1</v>
      </c>
      <c r="L3" s="17">
        <v>0.06</v>
      </c>
      <c r="N3" s="13" t="s">
        <v>28</v>
      </c>
      <c r="O3" s="19">
        <v>0.8</v>
      </c>
      <c r="P3" s="17">
        <v>0.1</v>
      </c>
      <c r="Q3" s="17">
        <v>0.1</v>
      </c>
    </row>
    <row r="4" spans="2:17" x14ac:dyDescent="0.3">
      <c r="B4" s="13" t="s">
        <v>40</v>
      </c>
      <c r="C4" s="35" t="s">
        <v>39</v>
      </c>
      <c r="D4" s="36"/>
      <c r="E4" s="37"/>
      <c r="F4" s="33" t="s">
        <v>42</v>
      </c>
      <c r="G4" s="38"/>
      <c r="H4" s="38"/>
      <c r="I4" s="34"/>
      <c r="J4" s="32" t="s">
        <v>41</v>
      </c>
      <c r="K4" s="32"/>
      <c r="L4" s="32"/>
      <c r="N4" s="13" t="s">
        <v>45</v>
      </c>
      <c r="O4" s="19" t="s">
        <v>39</v>
      </c>
      <c r="P4" s="17" t="s">
        <v>49</v>
      </c>
      <c r="Q4" s="17" t="s">
        <v>41</v>
      </c>
    </row>
    <row r="7" spans="2:17" x14ac:dyDescent="0.3">
      <c r="B7" s="21" t="s">
        <v>43</v>
      </c>
      <c r="C7" s="9" t="s">
        <v>18</v>
      </c>
      <c r="D7" s="9" t="s">
        <v>19</v>
      </c>
      <c r="E7" s="9" t="s">
        <v>20</v>
      </c>
      <c r="F7" s="9" t="s">
        <v>21</v>
      </c>
      <c r="G7" s="9" t="s">
        <v>22</v>
      </c>
      <c r="H7" s="14" t="s">
        <v>23</v>
      </c>
      <c r="I7" s="15" t="s">
        <v>24</v>
      </c>
      <c r="J7" s="16" t="s">
        <v>25</v>
      </c>
      <c r="K7" s="9" t="s">
        <v>26</v>
      </c>
      <c r="L7" s="9" t="s">
        <v>27</v>
      </c>
    </row>
    <row r="8" spans="2:17" x14ac:dyDescent="0.3">
      <c r="B8" s="13" t="s">
        <v>28</v>
      </c>
      <c r="C8" s="17">
        <v>7.0000000000000007E-2</v>
      </c>
      <c r="D8" s="17">
        <v>0.08</v>
      </c>
      <c r="E8" s="17">
        <v>0.1</v>
      </c>
      <c r="F8" s="17">
        <v>0.11</v>
      </c>
      <c r="G8" s="17">
        <v>0.12</v>
      </c>
      <c r="H8" s="18">
        <v>0.12</v>
      </c>
      <c r="I8" s="19">
        <v>0.12</v>
      </c>
      <c r="J8" s="20">
        <v>0.12</v>
      </c>
      <c r="K8" s="17">
        <v>0.1</v>
      </c>
      <c r="L8" s="17">
        <v>0.06</v>
      </c>
    </row>
    <row r="9" spans="2:17" x14ac:dyDescent="0.3">
      <c r="B9" s="13" t="s">
        <v>40</v>
      </c>
      <c r="C9" s="35" t="s">
        <v>39</v>
      </c>
      <c r="D9" s="36"/>
      <c r="E9" s="36"/>
      <c r="F9" s="36"/>
      <c r="G9" s="37"/>
      <c r="H9" s="33" t="s">
        <v>42</v>
      </c>
      <c r="I9" s="34"/>
      <c r="J9" s="32" t="s">
        <v>41</v>
      </c>
      <c r="K9" s="32"/>
      <c r="L9" s="32"/>
    </row>
  </sheetData>
  <mergeCells count="6">
    <mergeCell ref="J9:L9"/>
    <mergeCell ref="H9:I9"/>
    <mergeCell ref="C9:G9"/>
    <mergeCell ref="J4:L4"/>
    <mergeCell ref="F4:I4"/>
    <mergeCell ref="C4:E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6"/>
  <sheetViews>
    <sheetView showGridLines="0" workbookViewId="0">
      <selection activeCell="L12" sqref="L12:N26"/>
    </sheetView>
  </sheetViews>
  <sheetFormatPr defaultRowHeight="16.5" x14ac:dyDescent="0.3"/>
  <cols>
    <col min="2" max="2" width="17.5" bestFit="1" customWidth="1"/>
    <col min="3" max="3" width="9.5" bestFit="1" customWidth="1"/>
    <col min="4" max="4" width="9.25" bestFit="1" customWidth="1"/>
    <col min="5" max="5" width="9.5" bestFit="1" customWidth="1"/>
    <col min="7" max="7" width="7.375" bestFit="1" customWidth="1"/>
    <col min="12" max="12" width="16" bestFit="1" customWidth="1"/>
  </cols>
  <sheetData>
    <row r="2" spans="2:18" x14ac:dyDescent="0.3">
      <c r="B2" s="47" t="s">
        <v>17</v>
      </c>
      <c r="C2" s="24" t="s">
        <v>60</v>
      </c>
      <c r="D2" s="15" t="s">
        <v>61</v>
      </c>
      <c r="E2" s="24" t="s">
        <v>59</v>
      </c>
      <c r="G2" s="47" t="s">
        <v>75</v>
      </c>
      <c r="H2" s="24" t="s">
        <v>83</v>
      </c>
      <c r="I2" s="15" t="s">
        <v>81</v>
      </c>
      <c r="J2" s="24" t="s">
        <v>80</v>
      </c>
      <c r="L2" s="47" t="s">
        <v>91</v>
      </c>
      <c r="M2" s="15">
        <v>1</v>
      </c>
      <c r="N2" s="24">
        <v>2</v>
      </c>
      <c r="O2" s="24">
        <v>3</v>
      </c>
      <c r="P2" s="24">
        <v>4</v>
      </c>
      <c r="Q2" s="24">
        <v>5</v>
      </c>
      <c r="R2" s="24">
        <v>6</v>
      </c>
    </row>
    <row r="3" spans="2:18" x14ac:dyDescent="0.3">
      <c r="B3" s="13" t="s">
        <v>28</v>
      </c>
      <c r="C3" s="48">
        <v>0.7</v>
      </c>
      <c r="D3" s="19">
        <v>0.2</v>
      </c>
      <c r="E3" s="18">
        <v>0.1</v>
      </c>
      <c r="G3" s="13" t="s">
        <v>28</v>
      </c>
      <c r="H3" s="48">
        <v>0.03</v>
      </c>
      <c r="I3" s="19">
        <v>0.95</v>
      </c>
      <c r="J3" s="18">
        <v>0.02</v>
      </c>
      <c r="L3" s="13" t="s">
        <v>28</v>
      </c>
      <c r="M3" s="50">
        <v>0.93</v>
      </c>
      <c r="N3" s="18">
        <v>0.03</v>
      </c>
      <c r="O3" s="18">
        <v>0.01</v>
      </c>
      <c r="P3" s="18">
        <v>0.01</v>
      </c>
      <c r="Q3" s="18">
        <v>0.01</v>
      </c>
      <c r="R3" s="18">
        <v>0.01</v>
      </c>
    </row>
    <row r="4" spans="2:18" x14ac:dyDescent="0.3">
      <c r="B4" s="13" t="s">
        <v>50</v>
      </c>
      <c r="C4" s="24" t="s">
        <v>4</v>
      </c>
      <c r="D4" s="15" t="s">
        <v>42</v>
      </c>
      <c r="E4" s="24" t="s">
        <v>41</v>
      </c>
      <c r="G4" s="13" t="s">
        <v>76</v>
      </c>
      <c r="H4" s="24" t="s">
        <v>82</v>
      </c>
      <c r="I4" s="15" t="s">
        <v>4</v>
      </c>
      <c r="J4" s="24" t="s">
        <v>41</v>
      </c>
      <c r="L4" s="13" t="s">
        <v>92</v>
      </c>
      <c r="M4" s="41" t="s">
        <v>4</v>
      </c>
      <c r="N4" s="42"/>
      <c r="O4" s="39" t="s">
        <v>41</v>
      </c>
      <c r="P4" s="49"/>
      <c r="Q4" s="49"/>
      <c r="R4" s="40"/>
    </row>
    <row r="5" spans="2:18" x14ac:dyDescent="0.3">
      <c r="B5" s="25"/>
      <c r="C5" s="25"/>
      <c r="D5" s="25"/>
      <c r="E5" s="25"/>
    </row>
    <row r="6" spans="2:18" x14ac:dyDescent="0.3">
      <c r="B6" s="47" t="s">
        <v>77</v>
      </c>
      <c r="C6" s="15" t="s">
        <v>71</v>
      </c>
      <c r="D6" s="24" t="s">
        <v>72</v>
      </c>
      <c r="E6" s="24" t="s">
        <v>53</v>
      </c>
      <c r="G6" s="47" t="s">
        <v>75</v>
      </c>
      <c r="H6" s="24" t="s">
        <v>86</v>
      </c>
      <c r="I6" s="15" t="s">
        <v>85</v>
      </c>
      <c r="J6" s="24" t="s">
        <v>84</v>
      </c>
      <c r="L6" s="47" t="s">
        <v>93</v>
      </c>
      <c r="M6" s="15" t="s">
        <v>96</v>
      </c>
      <c r="N6" s="24" t="s">
        <v>97</v>
      </c>
      <c r="O6" s="24" t="s">
        <v>98</v>
      </c>
    </row>
    <row r="7" spans="2:18" x14ac:dyDescent="0.3">
      <c r="B7" s="13" t="s">
        <v>28</v>
      </c>
      <c r="C7" s="19">
        <v>0.7</v>
      </c>
      <c r="D7" s="18">
        <v>0.2</v>
      </c>
      <c r="E7" s="18">
        <v>0.1</v>
      </c>
      <c r="G7" s="13" t="s">
        <v>28</v>
      </c>
      <c r="H7" s="48">
        <v>0.03</v>
      </c>
      <c r="I7" s="19">
        <v>0.95</v>
      </c>
      <c r="J7" s="18">
        <v>0.02</v>
      </c>
      <c r="L7" s="13" t="s">
        <v>28</v>
      </c>
      <c r="M7" s="50">
        <v>0.97</v>
      </c>
      <c r="N7" s="18">
        <v>0.02</v>
      </c>
      <c r="O7" s="18">
        <v>0.01</v>
      </c>
    </row>
    <row r="8" spans="2:18" x14ac:dyDescent="0.3">
      <c r="B8" s="13" t="s">
        <v>50</v>
      </c>
      <c r="C8" s="15" t="s">
        <v>4</v>
      </c>
      <c r="D8" s="24" t="s">
        <v>42</v>
      </c>
      <c r="E8" s="24" t="s">
        <v>41</v>
      </c>
      <c r="G8" s="13" t="s">
        <v>76</v>
      </c>
      <c r="H8" s="24" t="s">
        <v>82</v>
      </c>
      <c r="I8" s="15" t="s">
        <v>4</v>
      </c>
      <c r="J8" s="24" t="s">
        <v>41</v>
      </c>
      <c r="L8" s="13" t="s">
        <v>92</v>
      </c>
      <c r="M8" s="15" t="s">
        <v>4</v>
      </c>
      <c r="N8" s="11" t="s">
        <v>42</v>
      </c>
      <c r="O8" s="11" t="s">
        <v>41</v>
      </c>
    </row>
    <row r="9" spans="2:18" x14ac:dyDescent="0.3">
      <c r="B9" s="25"/>
      <c r="C9" s="25"/>
      <c r="D9" s="25"/>
      <c r="E9" s="25"/>
    </row>
    <row r="10" spans="2:18" x14ac:dyDescent="0.3">
      <c r="B10" s="47" t="s">
        <v>78</v>
      </c>
      <c r="C10" s="24" t="s">
        <v>56</v>
      </c>
      <c r="D10" s="24" t="s">
        <v>57</v>
      </c>
      <c r="E10" s="15" t="s">
        <v>58</v>
      </c>
    </row>
    <row r="11" spans="2:18" x14ac:dyDescent="0.3">
      <c r="B11" s="13" t="s">
        <v>28</v>
      </c>
      <c r="C11" s="18">
        <v>0.7</v>
      </c>
      <c r="D11" s="18">
        <v>0.2</v>
      </c>
      <c r="E11" s="19">
        <v>0.1</v>
      </c>
    </row>
    <row r="12" spans="2:18" x14ac:dyDescent="0.3">
      <c r="B12" s="13" t="s">
        <v>50</v>
      </c>
      <c r="C12" s="24" t="s">
        <v>4</v>
      </c>
      <c r="D12" s="24" t="s">
        <v>42</v>
      </c>
      <c r="E12" s="15" t="s">
        <v>41</v>
      </c>
      <c r="L12" s="47" t="s">
        <v>99</v>
      </c>
      <c r="M12" s="15" t="s">
        <v>110</v>
      </c>
      <c r="N12" s="24" t="s">
        <v>105</v>
      </c>
    </row>
    <row r="13" spans="2:18" x14ac:dyDescent="0.3">
      <c r="B13" s="25"/>
      <c r="C13" s="25"/>
      <c r="D13" s="25"/>
      <c r="E13" s="25"/>
      <c r="L13" s="13" t="s">
        <v>28</v>
      </c>
      <c r="M13" s="50">
        <v>0.9</v>
      </c>
      <c r="N13" s="18">
        <v>0.1</v>
      </c>
    </row>
    <row r="14" spans="2:18" x14ac:dyDescent="0.3">
      <c r="B14" s="47" t="s">
        <v>16</v>
      </c>
      <c r="C14" s="24" t="s">
        <v>52</v>
      </c>
      <c r="D14" s="15" t="s">
        <v>54</v>
      </c>
      <c r="E14" s="24" t="s">
        <v>55</v>
      </c>
      <c r="L14" s="13" t="s">
        <v>109</v>
      </c>
      <c r="M14" s="15" t="s">
        <v>4</v>
      </c>
      <c r="N14" s="11" t="s">
        <v>41</v>
      </c>
    </row>
    <row r="15" spans="2:18" x14ac:dyDescent="0.3">
      <c r="B15" s="13" t="s">
        <v>28</v>
      </c>
      <c r="C15" s="18">
        <v>0.7</v>
      </c>
      <c r="D15" s="19">
        <v>0.2</v>
      </c>
      <c r="E15" s="18">
        <v>0.1</v>
      </c>
    </row>
    <row r="16" spans="2:18" x14ac:dyDescent="0.3">
      <c r="B16" s="13" t="s">
        <v>50</v>
      </c>
      <c r="C16" s="24" t="s">
        <v>4</v>
      </c>
      <c r="D16" s="15" t="s">
        <v>42</v>
      </c>
      <c r="E16" s="24" t="s">
        <v>41</v>
      </c>
      <c r="L16" s="47" t="s">
        <v>100</v>
      </c>
      <c r="M16" s="15" t="s">
        <v>110</v>
      </c>
      <c r="N16" s="24" t="s">
        <v>105</v>
      </c>
    </row>
    <row r="17" spans="2:14" x14ac:dyDescent="0.3">
      <c r="L17" s="13" t="s">
        <v>28</v>
      </c>
      <c r="M17" s="50">
        <v>0.9</v>
      </c>
      <c r="N17" s="18">
        <v>0.1</v>
      </c>
    </row>
    <row r="18" spans="2:14" x14ac:dyDescent="0.3">
      <c r="B18" s="4"/>
      <c r="L18" s="13" t="s">
        <v>109</v>
      </c>
      <c r="M18" s="15" t="s">
        <v>4</v>
      </c>
      <c r="N18" s="11" t="s">
        <v>41</v>
      </c>
    </row>
    <row r="20" spans="2:14" x14ac:dyDescent="0.3">
      <c r="L20" s="47" t="s">
        <v>101</v>
      </c>
      <c r="M20" s="15" t="s">
        <v>111</v>
      </c>
      <c r="N20" s="24" t="s">
        <v>106</v>
      </c>
    </row>
    <row r="21" spans="2:14" x14ac:dyDescent="0.3">
      <c r="L21" s="13" t="s">
        <v>28</v>
      </c>
      <c r="M21" s="50">
        <v>0.9</v>
      </c>
      <c r="N21" s="18">
        <v>0.1</v>
      </c>
    </row>
    <row r="22" spans="2:14" x14ac:dyDescent="0.3">
      <c r="L22" s="13" t="s">
        <v>109</v>
      </c>
      <c r="M22" s="15" t="s">
        <v>4</v>
      </c>
      <c r="N22" s="11" t="s">
        <v>41</v>
      </c>
    </row>
    <row r="24" spans="2:14" x14ac:dyDescent="0.3">
      <c r="L24" s="47" t="s">
        <v>101</v>
      </c>
      <c r="M24" s="15" t="s">
        <v>107</v>
      </c>
      <c r="N24" s="24" t="s">
        <v>108</v>
      </c>
    </row>
    <row r="25" spans="2:14" x14ac:dyDescent="0.3">
      <c r="L25" s="13" t="s">
        <v>28</v>
      </c>
      <c r="M25" s="50">
        <v>0.9</v>
      </c>
      <c r="N25" s="18">
        <v>0.1</v>
      </c>
    </row>
    <row r="26" spans="2:14" x14ac:dyDescent="0.3">
      <c r="L26" s="13" t="s">
        <v>109</v>
      </c>
      <c r="M26" s="15" t="s">
        <v>4</v>
      </c>
      <c r="N26" s="11" t="s">
        <v>41</v>
      </c>
    </row>
  </sheetData>
  <mergeCells count="2">
    <mergeCell ref="M4:N4"/>
    <mergeCell ref="O4:R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질환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2023-05-24T03:38:11Z</dcterms:created>
  <dcterms:modified xsi:type="dcterms:W3CDTF">2023-05-30T08:02:46Z</dcterms:modified>
</cp:coreProperties>
</file>