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프로젝트\"/>
    </mc:Choice>
  </mc:AlternateContent>
  <bookViews>
    <workbookView xWindow="0" yWindow="0" windowWidth="21570" windowHeight="8010"/>
  </bookViews>
  <sheets>
    <sheet name="신체" sheetId="13" r:id="rId1"/>
    <sheet name="Sheet2" sheetId="14" r:id="rId2"/>
    <sheet name="Sheet1" sheetId="1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3" l="1"/>
</calcChain>
</file>

<file path=xl/sharedStrings.xml><?xml version="1.0" encoding="utf-8"?>
<sst xmlns="http://schemas.openxmlformats.org/spreadsheetml/2006/main" count="181" uniqueCount="114">
  <si>
    <t>신장</t>
    <phoneticPr fontId="1" type="noConversion"/>
  </si>
  <si>
    <t>구분</t>
    <phoneticPr fontId="1" type="noConversion"/>
  </si>
  <si>
    <t>시력(좌)</t>
    <phoneticPr fontId="1" type="noConversion"/>
  </si>
  <si>
    <t>시력(우)</t>
    <phoneticPr fontId="1" type="noConversion"/>
  </si>
  <si>
    <t>청력(좌)</t>
    <phoneticPr fontId="1" type="noConversion"/>
  </si>
  <si>
    <t>청력(우)</t>
    <phoneticPr fontId="1" type="noConversion"/>
  </si>
  <si>
    <t>비만</t>
    <phoneticPr fontId="1" type="noConversion"/>
  </si>
  <si>
    <t>체중</t>
    <phoneticPr fontId="1" type="noConversion"/>
  </si>
  <si>
    <t>허리둘레</t>
    <phoneticPr fontId="1" type="noConversion"/>
  </si>
  <si>
    <t>입력(예시)</t>
    <phoneticPr fontId="1" type="noConversion"/>
  </si>
  <si>
    <t>900101-1</t>
    <phoneticPr fontId="1" type="noConversion"/>
  </si>
  <si>
    <t xml:space="preserve">주민번호 앞자리6+뒷자리1
2000년생 뒷자리 남자:3, 여자:4 </t>
    <phoneticPr fontId="1" type="noConversion"/>
  </si>
  <si>
    <t>아웃풋 (예시)</t>
    <phoneticPr fontId="1" type="noConversion"/>
  </si>
  <si>
    <r>
      <t xml:space="preserve">연령대 평균 신장은 ( </t>
    </r>
    <r>
      <rPr>
        <b/>
        <sz val="11"/>
        <color rgb="FFFF0000"/>
        <rFont val="맑은 고딕"/>
        <family val="3"/>
        <charset val="129"/>
        <scheme val="minor"/>
      </rPr>
      <t>173</t>
    </r>
    <r>
      <rPr>
        <b/>
        <sz val="11"/>
        <color theme="1"/>
        <rFont val="맑은 고딕"/>
        <family val="3"/>
        <charset val="129"/>
        <scheme val="minor"/>
      </rPr>
      <t xml:space="preserve"> )cm 입니다.
당신의 신장은 연령대 상위( </t>
    </r>
    <r>
      <rPr>
        <b/>
        <sz val="11"/>
        <color rgb="FFFF0000"/>
        <rFont val="맑은 고딕"/>
        <family val="3"/>
        <charset val="129"/>
        <scheme val="minor"/>
      </rPr>
      <t>23</t>
    </r>
    <r>
      <rPr>
        <b/>
        <sz val="11"/>
        <color theme="1"/>
        <rFont val="맑은 고딕"/>
        <family val="3"/>
        <charset val="129"/>
        <scheme val="minor"/>
      </rPr>
      <t xml:space="preserve"> )% 입니다.</t>
    </r>
    <phoneticPr fontId="1" type="noConversion"/>
  </si>
  <si>
    <t>만나이
성별</t>
    <phoneticPr fontId="1" type="noConversion"/>
  </si>
  <si>
    <r>
      <t xml:space="preserve">연령대 평균 체중은 ( </t>
    </r>
    <r>
      <rPr>
        <b/>
        <sz val="11"/>
        <color rgb="FFFF0000"/>
        <rFont val="맑은 고딕"/>
        <family val="3"/>
        <charset val="129"/>
        <scheme val="minor"/>
      </rPr>
      <t>72</t>
    </r>
    <r>
      <rPr>
        <b/>
        <sz val="11"/>
        <color theme="1"/>
        <rFont val="맑은 고딕"/>
        <family val="3"/>
        <charset val="129"/>
        <scheme val="minor"/>
      </rPr>
      <t xml:space="preserve"> )kg 입니다.
당신의 체중은 연령대 상위( </t>
    </r>
    <r>
      <rPr>
        <b/>
        <sz val="11"/>
        <color rgb="FFFF0000"/>
        <rFont val="맑은 고딕"/>
        <family val="3"/>
        <charset val="129"/>
        <scheme val="minor"/>
      </rPr>
      <t>67</t>
    </r>
    <r>
      <rPr>
        <b/>
        <sz val="11"/>
        <color theme="1"/>
        <rFont val="맑은 고딕"/>
        <family val="3"/>
        <charset val="129"/>
        <scheme val="minor"/>
      </rPr>
      <t xml:space="preserve"> )% 입니다.</t>
    </r>
    <phoneticPr fontId="1" type="noConversion"/>
  </si>
  <si>
    <t>BMI=체중(kg)÷(신장(m)×신장(m))</t>
    <phoneticPr fontId="1" type="noConversion"/>
  </si>
  <si>
    <r>
      <t xml:space="preserve">당신의 나이는 ( </t>
    </r>
    <r>
      <rPr>
        <b/>
        <sz val="11"/>
        <color rgb="FFFF0000"/>
        <rFont val="맑은 고딕"/>
        <family val="3"/>
        <charset val="129"/>
        <scheme val="minor"/>
      </rPr>
      <t>33</t>
    </r>
    <r>
      <rPr>
        <b/>
        <sz val="11"/>
        <color theme="1"/>
        <rFont val="맑은 고딕"/>
        <family val="3"/>
        <charset val="129"/>
        <scheme val="minor"/>
      </rPr>
      <t xml:space="preserve"> )세 입니다
당신의 성별은 ( </t>
    </r>
    <r>
      <rPr>
        <b/>
        <sz val="11"/>
        <color rgb="FFFF0000"/>
        <rFont val="맑은 고딕"/>
        <family val="3"/>
        <charset val="129"/>
        <scheme val="minor"/>
      </rPr>
      <t>남성</t>
    </r>
    <r>
      <rPr>
        <b/>
        <sz val="11"/>
        <color theme="1"/>
        <rFont val="맑은 고딕"/>
        <family val="3"/>
        <charset val="129"/>
        <scheme val="minor"/>
      </rPr>
      <t xml:space="preserve"> ) 입니다.</t>
    </r>
    <phoneticPr fontId="1" type="noConversion"/>
  </si>
  <si>
    <t>18.5 미만</t>
  </si>
  <si>
    <t>18.5 이상</t>
  </si>
  <si>
    <t>저체중</t>
    <phoneticPr fontId="1" type="noConversion"/>
  </si>
  <si>
    <t>정상</t>
    <phoneticPr fontId="1" type="noConversion"/>
  </si>
  <si>
    <t>과체중</t>
    <phoneticPr fontId="1" type="noConversion"/>
  </si>
  <si>
    <t>고도비만</t>
    <phoneticPr fontId="1" type="noConversion"/>
  </si>
  <si>
    <t>25-29</t>
    <phoneticPr fontId="1" type="noConversion"/>
  </si>
  <si>
    <t>20-24</t>
    <phoneticPr fontId="1" type="noConversion"/>
  </si>
  <si>
    <t>35-39</t>
    <phoneticPr fontId="1" type="noConversion"/>
  </si>
  <si>
    <t>30-34</t>
    <phoneticPr fontId="1" type="noConversion"/>
  </si>
  <si>
    <t>45-49</t>
    <phoneticPr fontId="1" type="noConversion"/>
  </si>
  <si>
    <t>40-44</t>
    <phoneticPr fontId="1" type="noConversion"/>
  </si>
  <si>
    <t>55-59</t>
    <phoneticPr fontId="1" type="noConversion"/>
  </si>
  <si>
    <t>50-54</t>
    <phoneticPr fontId="1" type="noConversion"/>
  </si>
  <si>
    <t>65-69</t>
    <phoneticPr fontId="1" type="noConversion"/>
  </si>
  <si>
    <t>60-64</t>
    <phoneticPr fontId="1" type="noConversion"/>
  </si>
  <si>
    <t>75-79</t>
    <phoneticPr fontId="1" type="noConversion"/>
  </si>
  <si>
    <t>70-74</t>
    <phoneticPr fontId="1" type="noConversion"/>
  </si>
  <si>
    <t>85이상</t>
    <phoneticPr fontId="1" type="noConversion"/>
  </si>
  <si>
    <t>80-84</t>
    <phoneticPr fontId="1" type="noConversion"/>
  </si>
  <si>
    <t>23 이상</t>
  </si>
  <si>
    <t>25 이상</t>
  </si>
  <si>
    <t>30 이상</t>
  </si>
  <si>
    <t>23 미만</t>
  </si>
  <si>
    <t>25 미만</t>
  </si>
  <si>
    <t>30 미만</t>
  </si>
  <si>
    <t xml:space="preserve">복부비만 :
남자 90cm 이상, 여자 85cm 이상 </t>
    <phoneticPr fontId="1" type="noConversion"/>
  </si>
  <si>
    <r>
      <t xml:space="preserve">연령대 평균 시력(좌)은 ( </t>
    </r>
    <r>
      <rPr>
        <b/>
        <sz val="11"/>
        <color rgb="FFFF0000"/>
        <rFont val="맑은 고딕"/>
        <family val="3"/>
        <charset val="129"/>
        <scheme val="minor"/>
      </rPr>
      <t>1.0</t>
    </r>
    <r>
      <rPr>
        <b/>
        <sz val="11"/>
        <color theme="1"/>
        <rFont val="맑은 고딕"/>
        <family val="3"/>
        <charset val="129"/>
        <scheme val="minor"/>
      </rPr>
      <t xml:space="preserve"> ) 입니다.
당신의 시력(좌)은 연령대 상위( </t>
    </r>
    <r>
      <rPr>
        <b/>
        <sz val="11"/>
        <color rgb="FFFF0000"/>
        <rFont val="맑은 고딕"/>
        <family val="3"/>
        <charset val="129"/>
        <scheme val="minor"/>
      </rPr>
      <t>50</t>
    </r>
    <r>
      <rPr>
        <b/>
        <sz val="11"/>
        <color theme="1"/>
        <rFont val="맑은 고딕"/>
        <family val="3"/>
        <charset val="129"/>
        <scheme val="minor"/>
      </rPr>
      <t xml:space="preserve"> )% 입니다.</t>
    </r>
    <phoneticPr fontId="1" type="noConversion"/>
  </si>
  <si>
    <r>
      <t xml:space="preserve">연령대 평균 시력(우)은 ( </t>
    </r>
    <r>
      <rPr>
        <b/>
        <sz val="11"/>
        <color rgb="FFFF0000"/>
        <rFont val="맑은 고딕"/>
        <family val="3"/>
        <charset val="129"/>
        <scheme val="minor"/>
      </rPr>
      <t>1.0</t>
    </r>
    <r>
      <rPr>
        <b/>
        <sz val="11"/>
        <color theme="1"/>
        <rFont val="맑은 고딕"/>
        <family val="3"/>
        <charset val="129"/>
        <scheme val="minor"/>
      </rPr>
      <t xml:space="preserve"> ) 입니다.
당신의 시력(우)은 연령대 상위( </t>
    </r>
    <r>
      <rPr>
        <b/>
        <sz val="11"/>
        <color rgb="FFFF0000"/>
        <rFont val="맑은 고딕"/>
        <family val="3"/>
        <charset val="129"/>
        <scheme val="minor"/>
      </rPr>
      <t>74</t>
    </r>
    <r>
      <rPr>
        <b/>
        <sz val="11"/>
        <color theme="1"/>
        <rFont val="맑은 고딕"/>
        <family val="3"/>
        <charset val="129"/>
        <scheme val="minor"/>
      </rPr>
      <t xml:space="preserve"> )% 입니다.</t>
    </r>
    <phoneticPr fontId="1" type="noConversion"/>
  </si>
  <si>
    <r>
      <t xml:space="preserve">연령대 청력(좌) 비정상률은 ( </t>
    </r>
    <r>
      <rPr>
        <b/>
        <sz val="11"/>
        <color rgb="FFFF0000"/>
        <rFont val="맑은 고딕"/>
        <family val="3"/>
        <charset val="129"/>
        <scheme val="minor"/>
      </rPr>
      <t>1.5</t>
    </r>
    <r>
      <rPr>
        <b/>
        <sz val="11"/>
        <color theme="1"/>
        <rFont val="맑은 고딕"/>
        <family val="3"/>
        <charset val="129"/>
        <scheme val="minor"/>
      </rPr>
      <t xml:space="preserve"> )% 입니다.</t>
    </r>
    <phoneticPr fontId="1" type="noConversion"/>
  </si>
  <si>
    <r>
      <t xml:space="preserve">연령대 청력(우) 비정상률은 ( </t>
    </r>
    <r>
      <rPr>
        <b/>
        <sz val="11"/>
        <color rgb="FFFF0000"/>
        <rFont val="맑은 고딕"/>
        <family val="3"/>
        <charset val="129"/>
        <scheme val="minor"/>
      </rPr>
      <t>1.5</t>
    </r>
    <r>
      <rPr>
        <b/>
        <sz val="11"/>
        <color theme="1"/>
        <rFont val="맑은 고딕"/>
        <family val="3"/>
        <charset val="129"/>
        <scheme val="minor"/>
      </rPr>
      <t xml:space="preserve"> )% 입니다.</t>
    </r>
    <phoneticPr fontId="1" type="noConversion"/>
  </si>
  <si>
    <t>단위</t>
    <phoneticPr fontId="1" type="noConversion"/>
  </si>
  <si>
    <t>cm</t>
  </si>
  <si>
    <t>kg</t>
  </si>
  <si>
    <t>비 고</t>
    <phoneticPr fontId="1" type="noConversion"/>
  </si>
  <si>
    <t>체질량지수
(BMI)</t>
    <phoneticPr fontId="1" type="noConversion"/>
  </si>
  <si>
    <r>
      <t xml:space="preserve">당신의 체질량지수는 ( </t>
    </r>
    <r>
      <rPr>
        <b/>
        <sz val="11"/>
        <color rgb="FFFF0000"/>
        <rFont val="맑은 고딕"/>
        <family val="3"/>
        <charset val="129"/>
        <scheme val="minor"/>
      </rPr>
      <t>23.5</t>
    </r>
    <r>
      <rPr>
        <b/>
        <sz val="11"/>
        <color theme="1"/>
        <rFont val="맑은 고딕"/>
        <family val="3"/>
        <charset val="129"/>
        <scheme val="minor"/>
      </rPr>
      <t xml:space="preserve"> ) 입니다
연령대 평균 체질량지수는 ( </t>
    </r>
    <r>
      <rPr>
        <b/>
        <sz val="11"/>
        <color rgb="FFFF0000"/>
        <rFont val="맑은 고딕"/>
        <family val="3"/>
        <charset val="129"/>
        <scheme val="minor"/>
      </rPr>
      <t>22</t>
    </r>
    <r>
      <rPr>
        <b/>
        <sz val="11"/>
        <color theme="1"/>
        <rFont val="맑은 고딕"/>
        <family val="3"/>
        <charset val="129"/>
        <scheme val="minor"/>
      </rPr>
      <t xml:space="preserve"> ) 입니다.
당신의 체질량지수는 연령대 상위( </t>
    </r>
    <r>
      <rPr>
        <b/>
        <sz val="11"/>
        <color rgb="FFFF0000"/>
        <rFont val="맑은 고딕"/>
        <family val="3"/>
        <charset val="129"/>
        <scheme val="minor"/>
      </rPr>
      <t>31</t>
    </r>
    <r>
      <rPr>
        <b/>
        <sz val="11"/>
        <color theme="1"/>
        <rFont val="맑은 고딕"/>
        <family val="3"/>
        <charset val="129"/>
        <scheme val="minor"/>
      </rPr>
      <t xml:space="preserve"> )% 입니다.
당신의 체질량지수는 ( </t>
    </r>
    <r>
      <rPr>
        <b/>
        <sz val="11"/>
        <color rgb="FFFF0000"/>
        <rFont val="맑은 고딕"/>
        <family val="3"/>
        <charset val="129"/>
        <scheme val="minor"/>
      </rPr>
      <t>과체중</t>
    </r>
    <r>
      <rPr>
        <b/>
        <sz val="11"/>
        <color theme="1"/>
        <rFont val="맑은 고딕"/>
        <family val="3"/>
        <charset val="129"/>
        <scheme val="minor"/>
      </rPr>
      <t xml:space="preserve"> ) 입니다.</t>
    </r>
    <phoneticPr fontId="1" type="noConversion"/>
  </si>
  <si>
    <r>
      <t>kg/</t>
    </r>
    <r>
      <rPr>
        <b/>
        <sz val="11"/>
        <color theme="1"/>
        <rFont val="맑은 고딕"/>
        <family val="3"/>
        <charset val="129"/>
      </rPr>
      <t>㎡</t>
    </r>
    <phoneticPr fontId="1" type="noConversion"/>
  </si>
  <si>
    <t>연령대</t>
    <phoneticPr fontId="1" type="noConversion"/>
  </si>
  <si>
    <t>비율</t>
    <phoneticPr fontId="1" type="noConversion"/>
  </si>
  <si>
    <t>150-155</t>
    <phoneticPr fontId="1" type="noConversion"/>
  </si>
  <si>
    <t>150 미만</t>
    <phoneticPr fontId="1" type="noConversion"/>
  </si>
  <si>
    <t>155-160</t>
    <phoneticPr fontId="1" type="noConversion"/>
  </si>
  <si>
    <t>160-165</t>
    <phoneticPr fontId="1" type="noConversion"/>
  </si>
  <si>
    <t>165-170</t>
    <phoneticPr fontId="1" type="noConversion"/>
  </si>
  <si>
    <t>145-150</t>
    <phoneticPr fontId="1" type="noConversion"/>
  </si>
  <si>
    <t>170-175</t>
    <phoneticPr fontId="1" type="noConversion"/>
  </si>
  <si>
    <t>175-180</t>
    <phoneticPr fontId="1" type="noConversion"/>
  </si>
  <si>
    <t>180-185</t>
    <phoneticPr fontId="1" type="noConversion"/>
  </si>
  <si>
    <t>185-190</t>
    <phoneticPr fontId="1" type="noConversion"/>
  </si>
  <si>
    <t>190 이상</t>
    <phoneticPr fontId="1" type="noConversion"/>
  </si>
  <si>
    <t>신장</t>
    <phoneticPr fontId="1" type="noConversion"/>
  </si>
  <si>
    <t>체중</t>
    <phoneticPr fontId="1" type="noConversion"/>
  </si>
  <si>
    <t>40 미만</t>
    <phoneticPr fontId="1" type="noConversion"/>
  </si>
  <si>
    <t>40-45</t>
    <phoneticPr fontId="1" type="noConversion"/>
  </si>
  <si>
    <t>45-50</t>
    <phoneticPr fontId="1" type="noConversion"/>
  </si>
  <si>
    <t>50-55</t>
    <phoneticPr fontId="1" type="noConversion"/>
  </si>
  <si>
    <t>55-60</t>
    <phoneticPr fontId="1" type="noConversion"/>
  </si>
  <si>
    <t>60-65</t>
    <phoneticPr fontId="1" type="noConversion"/>
  </si>
  <si>
    <t>65-70</t>
    <phoneticPr fontId="1" type="noConversion"/>
  </si>
  <si>
    <t>70-75</t>
    <phoneticPr fontId="1" type="noConversion"/>
  </si>
  <si>
    <t>75-80</t>
    <phoneticPr fontId="1" type="noConversion"/>
  </si>
  <si>
    <t>80-85</t>
    <phoneticPr fontId="1" type="noConversion"/>
  </si>
  <si>
    <t>85-90</t>
    <phoneticPr fontId="1" type="noConversion"/>
  </si>
  <si>
    <t>90 이상</t>
    <phoneticPr fontId="1" type="noConversion"/>
  </si>
  <si>
    <t>140-145</t>
    <phoneticPr fontId="1" type="noConversion"/>
  </si>
  <si>
    <t>BMI</t>
    <phoneticPr fontId="1" type="noConversion"/>
  </si>
  <si>
    <t>60 미만</t>
    <phoneticPr fontId="1" type="noConversion"/>
  </si>
  <si>
    <t>60-65</t>
    <phoneticPr fontId="1" type="noConversion"/>
  </si>
  <si>
    <t>90-95</t>
    <phoneticPr fontId="1" type="noConversion"/>
  </si>
  <si>
    <t>95-100</t>
    <phoneticPr fontId="1" type="noConversion"/>
  </si>
  <si>
    <t>100 이상</t>
    <phoneticPr fontId="1" type="noConversion"/>
  </si>
  <si>
    <r>
      <t xml:space="preserve">연령대 평균 허리둘레는 ( </t>
    </r>
    <r>
      <rPr>
        <b/>
        <sz val="11"/>
        <color rgb="FFFF0000"/>
        <rFont val="맑은 고딕"/>
        <family val="3"/>
        <charset val="129"/>
        <scheme val="minor"/>
      </rPr>
      <t>84</t>
    </r>
    <r>
      <rPr>
        <b/>
        <sz val="11"/>
        <color theme="1"/>
        <rFont val="맑은 고딕"/>
        <family val="3"/>
        <charset val="129"/>
        <scheme val="minor"/>
      </rPr>
      <t xml:space="preserve"> )cm 입니다.
당신의 허리둘레는 연령대 상위( </t>
    </r>
    <r>
      <rPr>
        <b/>
        <sz val="11"/>
        <color rgb="FFFF0000"/>
        <rFont val="맑은 고딕"/>
        <family val="3"/>
        <charset val="129"/>
        <scheme val="minor"/>
      </rPr>
      <t>33</t>
    </r>
    <r>
      <rPr>
        <b/>
        <sz val="11"/>
        <color theme="1"/>
        <rFont val="맑은 고딕"/>
        <family val="3"/>
        <charset val="129"/>
        <scheme val="minor"/>
      </rPr>
      <t xml:space="preserve"> )% 입니다.
당신은 복부비만 ( </t>
    </r>
    <r>
      <rPr>
        <b/>
        <sz val="11"/>
        <color rgb="FFFF0000"/>
        <rFont val="맑은 고딕"/>
        <family val="3"/>
        <charset val="129"/>
        <scheme val="minor"/>
      </rPr>
      <t xml:space="preserve">입니다. </t>
    </r>
    <r>
      <rPr>
        <b/>
        <sz val="11"/>
        <color theme="1"/>
        <rFont val="맑은 고딕"/>
        <family val="3"/>
        <charset val="129"/>
        <scheme val="minor"/>
      </rPr>
      <t>/</t>
    </r>
    <r>
      <rPr>
        <b/>
        <sz val="11"/>
        <color rgb="FFFF0000"/>
        <rFont val="맑은 고딕"/>
        <family val="3"/>
        <charset val="129"/>
        <scheme val="minor"/>
      </rPr>
      <t xml:space="preserve"> 이 아닙니다.</t>
    </r>
    <r>
      <rPr>
        <b/>
        <sz val="11"/>
        <color theme="1"/>
        <rFont val="맑은 고딕"/>
        <family val="3"/>
        <charset val="129"/>
        <scheme val="minor"/>
      </rPr>
      <t xml:space="preserve"> )</t>
    </r>
    <phoneticPr fontId="1" type="noConversion"/>
  </si>
  <si>
    <t>허리둘레</t>
    <phoneticPr fontId="1" type="noConversion"/>
  </si>
  <si>
    <r>
      <rPr>
        <b/>
        <sz val="11"/>
        <color theme="1"/>
        <rFont val="맑은 고딕"/>
        <family val="3"/>
        <charset val="129"/>
      </rPr>
      <t>↑</t>
    </r>
    <r>
      <rPr>
        <b/>
        <sz val="11"/>
        <color theme="1"/>
        <rFont val="맑은 고딕"/>
        <family val="3"/>
        <charset val="129"/>
        <scheme val="minor"/>
      </rPr>
      <t xml:space="preserve">
평균</t>
    </r>
    <phoneticPr fontId="1" type="noConversion"/>
  </si>
  <si>
    <t>0.2 미만</t>
    <phoneticPr fontId="1" type="noConversion"/>
  </si>
  <si>
    <t>2.0 이상</t>
    <phoneticPr fontId="1" type="noConversion"/>
  </si>
  <si>
    <t>시력(좌)</t>
    <phoneticPr fontId="1" type="noConversion"/>
  </si>
  <si>
    <t>0.2-0.4</t>
    <phoneticPr fontId="1" type="noConversion"/>
  </si>
  <si>
    <t>0.4-0.6</t>
    <phoneticPr fontId="1" type="noConversion"/>
  </si>
  <si>
    <t>0.6-0.8</t>
    <phoneticPr fontId="1" type="noConversion"/>
  </si>
  <si>
    <t>0.8-1.0</t>
    <phoneticPr fontId="1" type="noConversion"/>
  </si>
  <si>
    <t>1.0-1.2</t>
    <phoneticPr fontId="1" type="noConversion"/>
  </si>
  <si>
    <t>1.2-1.4</t>
    <phoneticPr fontId="1" type="noConversion"/>
  </si>
  <si>
    <t>1.4-1.6</t>
    <phoneticPr fontId="1" type="noConversion"/>
  </si>
  <si>
    <t>1.6-1.8</t>
    <phoneticPr fontId="1" type="noConversion"/>
  </si>
  <si>
    <t>1.8-2.0</t>
    <phoneticPr fontId="1" type="noConversion"/>
  </si>
  <si>
    <t>쳥력(좌)</t>
    <phoneticPr fontId="1" type="noConversion"/>
  </si>
  <si>
    <t>비정상</t>
    <phoneticPr fontId="1" type="noConversion"/>
  </si>
  <si>
    <t>쳥력(우)</t>
    <phoneticPr fontId="1" type="noConversion"/>
  </si>
  <si>
    <t>정상</t>
    <phoneticPr fontId="1" type="noConversion"/>
  </si>
  <si>
    <t>복부비만</t>
    <phoneticPr fontId="1" type="noConversion"/>
  </si>
  <si>
    <t>25-30
과체중</t>
    <phoneticPr fontId="1" type="noConversion"/>
  </si>
  <si>
    <t>18.5-25
정상</t>
    <phoneticPr fontId="1" type="noConversion"/>
  </si>
  <si>
    <t>18.5 미만
저체중</t>
    <phoneticPr fontId="1" type="noConversion"/>
  </si>
  <si>
    <t>30 이상
비만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</si>
</sst>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6" borderId="1" xfId="0" applyFont="1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9" fontId="2" fillId="4" borderId="2" xfId="1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2" fillId="4" borderId="4" xfId="1" applyFont="1" applyFill="1" applyBorder="1" applyAlignment="1">
      <alignment horizontal="center" vertical="center"/>
    </xf>
    <xf numFmtId="9" fontId="2" fillId="6" borderId="2" xfId="1" applyFont="1" applyFill="1" applyBorder="1" applyAlignment="1">
      <alignment horizontal="center" vertical="center"/>
    </xf>
    <xf numFmtId="9" fontId="2" fillId="6" borderId="3" xfId="1" applyFont="1" applyFill="1" applyBorder="1" applyAlignment="1">
      <alignment horizontal="center" vertical="center"/>
    </xf>
    <xf numFmtId="9" fontId="2" fillId="6" borderId="4" xfId="1" applyFont="1" applyFill="1" applyBorder="1" applyAlignment="1">
      <alignment horizontal="center" vertical="center"/>
    </xf>
    <xf numFmtId="9" fontId="2" fillId="0" borderId="2" xfId="1" applyFont="1" applyFill="1" applyBorder="1" applyAlignment="1">
      <alignment horizontal="center" vertical="center"/>
    </xf>
    <xf numFmtId="9" fontId="2" fillId="0" borderId="3" xfId="1" applyFont="1" applyFill="1" applyBorder="1" applyAlignment="1">
      <alignment horizontal="center" vertical="center"/>
    </xf>
    <xf numFmtId="9" fontId="2" fillId="0" borderId="4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9</xdr:row>
      <xdr:rowOff>85725</xdr:rowOff>
    </xdr:from>
    <xdr:to>
      <xdr:col>9</xdr:col>
      <xdr:colOff>342900</xdr:colOff>
      <xdr:row>9</xdr:row>
      <xdr:rowOff>1143000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5981700"/>
          <a:ext cx="2105025" cy="1057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6</xdr:col>
      <xdr:colOff>38100</xdr:colOff>
      <xdr:row>0</xdr:row>
      <xdr:rowOff>200025</xdr:rowOff>
    </xdr:from>
    <xdr:to>
      <xdr:col>8</xdr:col>
      <xdr:colOff>314325</xdr:colOff>
      <xdr:row>3</xdr:row>
      <xdr:rowOff>742950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200025"/>
          <a:ext cx="1381125" cy="14763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114300</xdr:colOff>
      <xdr:row>3</xdr:row>
      <xdr:rowOff>47625</xdr:rowOff>
    </xdr:from>
    <xdr:to>
      <xdr:col>5</xdr:col>
      <xdr:colOff>3171825</xdr:colOff>
      <xdr:row>3</xdr:row>
      <xdr:rowOff>476250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971550"/>
          <a:ext cx="8153400" cy="4286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57150</xdr:colOff>
      <xdr:row>5</xdr:row>
      <xdr:rowOff>104775</xdr:rowOff>
    </xdr:from>
    <xdr:to>
      <xdr:col>5</xdr:col>
      <xdr:colOff>3143250</xdr:colOff>
      <xdr:row>5</xdr:row>
      <xdr:rowOff>952500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209800"/>
          <a:ext cx="81819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7</xdr:row>
      <xdr:rowOff>57150</xdr:rowOff>
    </xdr:from>
    <xdr:to>
      <xdr:col>5</xdr:col>
      <xdr:colOff>3152775</xdr:colOff>
      <xdr:row>7</xdr:row>
      <xdr:rowOff>904875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848100"/>
          <a:ext cx="81819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13</xdr:row>
      <xdr:rowOff>76200</xdr:rowOff>
    </xdr:from>
    <xdr:to>
      <xdr:col>5</xdr:col>
      <xdr:colOff>2505075</xdr:colOff>
      <xdr:row>13</xdr:row>
      <xdr:rowOff>923925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9553575"/>
          <a:ext cx="75533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15</xdr:row>
      <xdr:rowOff>76200</xdr:rowOff>
    </xdr:from>
    <xdr:to>
      <xdr:col>5</xdr:col>
      <xdr:colOff>2505075</xdr:colOff>
      <xdr:row>15</xdr:row>
      <xdr:rowOff>923925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239500"/>
          <a:ext cx="75533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17</xdr:row>
      <xdr:rowOff>38100</xdr:rowOff>
    </xdr:from>
    <xdr:to>
      <xdr:col>3</xdr:col>
      <xdr:colOff>161925</xdr:colOff>
      <xdr:row>17</xdr:row>
      <xdr:rowOff>466725</xdr:rowOff>
    </xdr:to>
    <xdr:pic>
      <xdr:nvPicPr>
        <xdr:cNvPr id="20" name="그림 1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2753975"/>
          <a:ext cx="18954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19</xdr:row>
      <xdr:rowOff>57150</xdr:rowOff>
    </xdr:from>
    <xdr:to>
      <xdr:col>3</xdr:col>
      <xdr:colOff>171450</xdr:colOff>
      <xdr:row>19</xdr:row>
      <xdr:rowOff>485775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3754100"/>
          <a:ext cx="18954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11</xdr:row>
      <xdr:rowOff>47625</xdr:rowOff>
    </xdr:from>
    <xdr:to>
      <xdr:col>5</xdr:col>
      <xdr:colOff>1885950</xdr:colOff>
      <xdr:row>11</xdr:row>
      <xdr:rowOff>1104900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7886700"/>
          <a:ext cx="692467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11</xdr:row>
      <xdr:rowOff>1219200</xdr:rowOff>
    </xdr:from>
    <xdr:to>
      <xdr:col>5</xdr:col>
      <xdr:colOff>1876425</xdr:colOff>
      <xdr:row>11</xdr:row>
      <xdr:rowOff>2276475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9058275"/>
          <a:ext cx="692467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9</xdr:row>
      <xdr:rowOff>76200</xdr:rowOff>
    </xdr:from>
    <xdr:to>
      <xdr:col>4</xdr:col>
      <xdr:colOff>971550</xdr:colOff>
      <xdr:row>9</xdr:row>
      <xdr:rowOff>1133475</xdr:rowOff>
    </xdr:to>
    <xdr:pic>
      <xdr:nvPicPr>
        <xdr:cNvPr id="23" name="그림 2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6010275"/>
          <a:ext cx="34861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333375</xdr:colOff>
      <xdr:row>10</xdr:row>
      <xdr:rowOff>0</xdr:rowOff>
    </xdr:from>
    <xdr:to>
      <xdr:col>23</xdr:col>
      <xdr:colOff>381000</xdr:colOff>
      <xdr:row>13</xdr:row>
      <xdr:rowOff>9525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9850" y="2724150"/>
          <a:ext cx="2105025" cy="10572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showGridLines="0" tabSelected="1" workbookViewId="0">
      <pane ySplit="2" topLeftCell="A3" activePane="bottomLeft" state="frozen"/>
      <selection pane="bottomLeft" activeCell="J3" sqref="J3"/>
    </sheetView>
  </sheetViews>
  <sheetFormatPr defaultRowHeight="16.5" x14ac:dyDescent="0.3"/>
  <cols>
    <col min="1" max="1" width="2.625" style="1" customWidth="1"/>
    <col min="2" max="2" width="13" style="4" bestFit="1" customWidth="1"/>
    <col min="3" max="3" width="10.5" style="4" bestFit="1" customWidth="1"/>
    <col min="4" max="4" width="10.5" style="4" customWidth="1"/>
    <col min="5" max="5" width="32.875" style="1" bestFit="1" customWidth="1"/>
    <col min="6" max="6" width="46.5" style="1" customWidth="1"/>
    <col min="7" max="7" width="5.5" style="1" bestFit="1" customWidth="1"/>
    <col min="8" max="8" width="9" style="1" customWidth="1"/>
    <col min="9" max="16384" width="9" style="1"/>
  </cols>
  <sheetData>
    <row r="2" spans="2:7" ht="17.25" thickBot="1" x14ac:dyDescent="0.35">
      <c r="B2" s="17" t="s">
        <v>1</v>
      </c>
      <c r="C2" s="18" t="s">
        <v>9</v>
      </c>
      <c r="D2" s="19" t="s">
        <v>49</v>
      </c>
      <c r="E2" s="19" t="s">
        <v>52</v>
      </c>
      <c r="F2" s="18" t="s">
        <v>12</v>
      </c>
    </row>
    <row r="3" spans="2:7" ht="39.950000000000003" customHeight="1" thickTop="1" x14ac:dyDescent="0.3">
      <c r="B3" s="24" t="s">
        <v>14</v>
      </c>
      <c r="C3" s="25" t="s">
        <v>10</v>
      </c>
      <c r="D3" s="25"/>
      <c r="E3" s="26" t="s">
        <v>11</v>
      </c>
      <c r="F3" s="27" t="s">
        <v>17</v>
      </c>
    </row>
    <row r="4" spans="2:7" ht="60" customHeight="1" thickBot="1" x14ac:dyDescent="0.35">
      <c r="B4" s="40"/>
      <c r="C4" s="41"/>
      <c r="D4" s="41"/>
      <c r="E4" s="41"/>
      <c r="F4" s="42"/>
    </row>
    <row r="5" spans="2:7" ht="33.75" thickTop="1" x14ac:dyDescent="0.3">
      <c r="B5" s="20" t="s">
        <v>0</v>
      </c>
      <c r="C5" s="21">
        <v>175</v>
      </c>
      <c r="D5" s="21" t="s">
        <v>50</v>
      </c>
      <c r="E5" s="22"/>
      <c r="F5" s="23" t="s">
        <v>13</v>
      </c>
    </row>
    <row r="6" spans="2:7" ht="99.95" customHeight="1" thickBot="1" x14ac:dyDescent="0.35">
      <c r="B6" s="43"/>
      <c r="C6" s="44"/>
      <c r="D6" s="44"/>
      <c r="E6" s="44"/>
      <c r="F6" s="45"/>
    </row>
    <row r="7" spans="2:7" ht="33.75" thickTop="1" x14ac:dyDescent="0.3">
      <c r="B7" s="29" t="s">
        <v>7</v>
      </c>
      <c r="C7" s="25">
        <v>70</v>
      </c>
      <c r="D7" s="25" t="s">
        <v>51</v>
      </c>
      <c r="E7" s="26"/>
      <c r="F7" s="27" t="s">
        <v>15</v>
      </c>
    </row>
    <row r="8" spans="2:7" ht="99.95" customHeight="1" thickBot="1" x14ac:dyDescent="0.35">
      <c r="B8" s="34"/>
      <c r="C8" s="35"/>
      <c r="D8" s="35"/>
      <c r="E8" s="35"/>
      <c r="F8" s="36"/>
    </row>
    <row r="9" spans="2:7" ht="66.75" thickTop="1" x14ac:dyDescent="0.3">
      <c r="B9" s="28" t="s">
        <v>53</v>
      </c>
      <c r="C9" s="21"/>
      <c r="D9" s="21" t="s">
        <v>55</v>
      </c>
      <c r="E9" s="22" t="s">
        <v>16</v>
      </c>
      <c r="F9" s="23" t="s">
        <v>54</v>
      </c>
      <c r="G9" s="1">
        <f>ROUND(72/(1.75*1.75),1)</f>
        <v>23.5</v>
      </c>
    </row>
    <row r="10" spans="2:7" ht="99.95" customHeight="1" thickBot="1" x14ac:dyDescent="0.35">
      <c r="B10" s="46"/>
      <c r="C10" s="47"/>
      <c r="D10" s="47"/>
      <c r="E10" s="47"/>
      <c r="F10" s="48"/>
    </row>
    <row r="11" spans="2:7" ht="50.25" thickTop="1" x14ac:dyDescent="0.3">
      <c r="B11" s="29" t="s">
        <v>8</v>
      </c>
      <c r="C11" s="25">
        <v>88</v>
      </c>
      <c r="D11" s="25" t="s">
        <v>50</v>
      </c>
      <c r="E11" s="26" t="s">
        <v>44</v>
      </c>
      <c r="F11" s="27" t="s">
        <v>90</v>
      </c>
    </row>
    <row r="12" spans="2:7" ht="200.1" customHeight="1" thickBot="1" x14ac:dyDescent="0.35">
      <c r="B12" s="49"/>
      <c r="C12" s="50"/>
      <c r="D12" s="50"/>
      <c r="E12" s="50"/>
      <c r="F12" s="51"/>
    </row>
    <row r="13" spans="2:7" ht="33.75" thickTop="1" x14ac:dyDescent="0.3">
      <c r="B13" s="20" t="s">
        <v>2</v>
      </c>
      <c r="C13" s="30">
        <v>1</v>
      </c>
      <c r="D13" s="30"/>
      <c r="E13" s="22"/>
      <c r="F13" s="23" t="s">
        <v>45</v>
      </c>
    </row>
    <row r="14" spans="2:7" ht="99.95" customHeight="1" thickBot="1" x14ac:dyDescent="0.35">
      <c r="B14" s="52"/>
      <c r="C14" s="53"/>
      <c r="D14" s="53"/>
      <c r="E14" s="53"/>
      <c r="F14" s="54"/>
    </row>
    <row r="15" spans="2:7" ht="33.75" thickTop="1" x14ac:dyDescent="0.3">
      <c r="B15" s="29" t="s">
        <v>3</v>
      </c>
      <c r="C15" s="31">
        <v>1.2</v>
      </c>
      <c r="D15" s="31"/>
      <c r="E15" s="32"/>
      <c r="F15" s="27" t="s">
        <v>46</v>
      </c>
    </row>
    <row r="16" spans="2:7" ht="99.95" customHeight="1" thickBot="1" x14ac:dyDescent="0.35">
      <c r="B16" s="34"/>
      <c r="C16" s="35"/>
      <c r="D16" s="35"/>
      <c r="E16" s="35"/>
      <c r="F16" s="36"/>
    </row>
    <row r="17" spans="2:6" ht="17.25" thickTop="1" x14ac:dyDescent="0.3">
      <c r="B17" s="20" t="s">
        <v>4</v>
      </c>
      <c r="C17" s="21" t="s">
        <v>21</v>
      </c>
      <c r="D17" s="21"/>
      <c r="E17" s="22"/>
      <c r="F17" s="21" t="s">
        <v>47</v>
      </c>
    </row>
    <row r="18" spans="2:6" ht="60" customHeight="1" thickBot="1" x14ac:dyDescent="0.35">
      <c r="B18" s="34"/>
      <c r="C18" s="35"/>
      <c r="D18" s="35"/>
      <c r="E18" s="35"/>
      <c r="F18" s="36"/>
    </row>
    <row r="19" spans="2:6" ht="17.25" thickTop="1" x14ac:dyDescent="0.3">
      <c r="B19" s="20" t="s">
        <v>5</v>
      </c>
      <c r="C19" s="21" t="s">
        <v>21</v>
      </c>
      <c r="D19" s="21"/>
      <c r="E19" s="22"/>
      <c r="F19" s="21" t="s">
        <v>48</v>
      </c>
    </row>
    <row r="20" spans="2:6" ht="60" customHeight="1" x14ac:dyDescent="0.3">
      <c r="B20" s="37"/>
      <c r="C20" s="38"/>
      <c r="D20" s="38"/>
      <c r="E20" s="38"/>
      <c r="F20" s="39"/>
    </row>
  </sheetData>
  <mergeCells count="9">
    <mergeCell ref="B16:F16"/>
    <mergeCell ref="B18:F18"/>
    <mergeCell ref="B20:F20"/>
    <mergeCell ref="B4:F4"/>
    <mergeCell ref="B6:F6"/>
    <mergeCell ref="B8:F8"/>
    <mergeCell ref="B10:F10"/>
    <mergeCell ref="B12:F12"/>
    <mergeCell ref="B14:F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"/>
  <sheetViews>
    <sheetView workbookViewId="0">
      <selection activeCell="L7" sqref="L7"/>
    </sheetView>
  </sheetViews>
  <sheetFormatPr defaultRowHeight="16.5" x14ac:dyDescent="0.3"/>
  <cols>
    <col min="1" max="1" width="9" style="1"/>
    <col min="2" max="3" width="9.25" style="1" bestFit="1" customWidth="1"/>
    <col min="4" max="8" width="9" style="1"/>
    <col min="9" max="9" width="7.125" style="1" bestFit="1" customWidth="1"/>
    <col min="10" max="23" width="7.125" style="1" customWidth="1"/>
    <col min="24" max="16384" width="9" style="1"/>
  </cols>
  <sheetData>
    <row r="3" spans="2:23" x14ac:dyDescent="0.3">
      <c r="B3" s="2"/>
      <c r="C3" s="2" t="s">
        <v>18</v>
      </c>
      <c r="D3" s="5" t="s">
        <v>20</v>
      </c>
      <c r="F3" s="3" t="s">
        <v>25</v>
      </c>
      <c r="G3" s="3" t="s">
        <v>30</v>
      </c>
    </row>
    <row r="4" spans="2:23" x14ac:dyDescent="0.3">
      <c r="B4" s="2" t="s">
        <v>19</v>
      </c>
      <c r="C4" s="2" t="s">
        <v>41</v>
      </c>
      <c r="D4" s="5" t="s">
        <v>21</v>
      </c>
      <c r="F4" s="3" t="s">
        <v>24</v>
      </c>
      <c r="G4" s="3" t="s">
        <v>33</v>
      </c>
      <c r="I4" s="7" t="s">
        <v>56</v>
      </c>
      <c r="J4" s="6" t="s">
        <v>25</v>
      </c>
      <c r="K4" s="6" t="s">
        <v>24</v>
      </c>
      <c r="L4" s="8" t="s">
        <v>27</v>
      </c>
      <c r="M4" s="6" t="s">
        <v>26</v>
      </c>
      <c r="N4" s="6" t="s">
        <v>29</v>
      </c>
      <c r="O4" s="6" t="s">
        <v>28</v>
      </c>
      <c r="P4" s="6" t="s">
        <v>31</v>
      </c>
      <c r="Q4" s="6" t="s">
        <v>30</v>
      </c>
      <c r="R4" s="6" t="s">
        <v>33</v>
      </c>
      <c r="S4" s="6" t="s">
        <v>32</v>
      </c>
      <c r="T4" s="6" t="s">
        <v>35</v>
      </c>
      <c r="U4" s="6" t="s">
        <v>34</v>
      </c>
      <c r="V4" s="6" t="s">
        <v>37</v>
      </c>
      <c r="W4" s="5" t="s">
        <v>36</v>
      </c>
    </row>
    <row r="5" spans="2:23" x14ac:dyDescent="0.3">
      <c r="B5" s="2" t="s">
        <v>38</v>
      </c>
      <c r="C5" s="2" t="s">
        <v>42</v>
      </c>
      <c r="D5" s="5" t="s">
        <v>22</v>
      </c>
      <c r="F5" s="3" t="s">
        <v>27</v>
      </c>
      <c r="G5" s="3" t="s">
        <v>32</v>
      </c>
      <c r="I5" s="7" t="s">
        <v>57</v>
      </c>
      <c r="J5" s="9">
        <v>0.06</v>
      </c>
      <c r="K5" s="9">
        <v>0.06</v>
      </c>
      <c r="L5" s="10">
        <v>7.0000000000000007E-2</v>
      </c>
      <c r="M5" s="9">
        <v>7.0000000000000007E-2</v>
      </c>
      <c r="N5" s="9">
        <v>0.08</v>
      </c>
      <c r="O5" s="9">
        <v>0.08</v>
      </c>
      <c r="P5" s="9">
        <v>0.09</v>
      </c>
      <c r="Q5" s="9">
        <v>0.09</v>
      </c>
      <c r="R5" s="9">
        <v>0.09</v>
      </c>
      <c r="S5" s="9">
        <v>0.08</v>
      </c>
      <c r="T5" s="9">
        <v>7.0000000000000007E-2</v>
      </c>
      <c r="U5" s="9">
        <v>0.06</v>
      </c>
      <c r="V5" s="9">
        <v>0.05</v>
      </c>
      <c r="W5" s="9">
        <v>0.05</v>
      </c>
    </row>
    <row r="6" spans="2:23" x14ac:dyDescent="0.3">
      <c r="B6" s="2" t="s">
        <v>39</v>
      </c>
      <c r="C6" s="2" t="s">
        <v>43</v>
      </c>
      <c r="D6" s="5" t="s">
        <v>6</v>
      </c>
      <c r="F6" s="3" t="s">
        <v>26</v>
      </c>
      <c r="G6" s="3" t="s">
        <v>35</v>
      </c>
    </row>
    <row r="7" spans="2:23" x14ac:dyDescent="0.3">
      <c r="B7" s="2" t="s">
        <v>40</v>
      </c>
      <c r="C7" s="2"/>
      <c r="D7" s="5" t="s">
        <v>23</v>
      </c>
      <c r="F7" s="3" t="s">
        <v>29</v>
      </c>
      <c r="G7" s="3" t="s">
        <v>34</v>
      </c>
    </row>
    <row r="8" spans="2:23" x14ac:dyDescent="0.3">
      <c r="F8" s="3" t="s">
        <v>28</v>
      </c>
      <c r="G8" s="3" t="s">
        <v>37</v>
      </c>
    </row>
    <row r="9" spans="2:23" x14ac:dyDescent="0.3">
      <c r="F9" s="3" t="s">
        <v>31</v>
      </c>
      <c r="G9" s="2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showGridLines="0" topLeftCell="L1" workbookViewId="0">
      <selection activeCell="P11" sqref="P11:T13"/>
    </sheetView>
  </sheetViews>
  <sheetFormatPr defaultRowHeight="16.5" x14ac:dyDescent="0.3"/>
  <cols>
    <col min="1" max="1" width="9" style="1"/>
    <col min="2" max="14" width="8.25" style="1" customWidth="1"/>
    <col min="15" max="16" width="9" style="1"/>
    <col min="17" max="17" width="10" style="1" bestFit="1" customWidth="1"/>
    <col min="18" max="18" width="8.625" style="1" bestFit="1" customWidth="1"/>
    <col min="19" max="16384" width="9" style="1"/>
  </cols>
  <sheetData>
    <row r="2" spans="2:20" ht="33" customHeight="1" x14ac:dyDescent="0.3">
      <c r="J2" s="14"/>
    </row>
    <row r="3" spans="2:20" x14ac:dyDescent="0.3">
      <c r="B3" s="7" t="s">
        <v>69</v>
      </c>
      <c r="C3" s="5" t="s">
        <v>59</v>
      </c>
      <c r="D3" s="5" t="s">
        <v>83</v>
      </c>
      <c r="E3" s="5" t="s">
        <v>63</v>
      </c>
      <c r="F3" s="5" t="s">
        <v>58</v>
      </c>
      <c r="G3" s="5" t="s">
        <v>60</v>
      </c>
      <c r="H3" s="5" t="s">
        <v>61</v>
      </c>
      <c r="I3" s="5" t="s">
        <v>62</v>
      </c>
      <c r="J3" s="11" t="s">
        <v>64</v>
      </c>
      <c r="K3" s="5" t="s">
        <v>65</v>
      </c>
      <c r="L3" s="5" t="s">
        <v>66</v>
      </c>
      <c r="M3" s="5" t="s">
        <v>67</v>
      </c>
      <c r="N3" s="5" t="s">
        <v>68</v>
      </c>
    </row>
    <row r="4" spans="2:20" x14ac:dyDescent="0.3">
      <c r="B4" s="7" t="s">
        <v>57</v>
      </c>
      <c r="C4" s="9">
        <v>0.06</v>
      </c>
      <c r="D4" s="9">
        <v>7.0000000000000007E-2</v>
      </c>
      <c r="E4" s="9">
        <v>0.08</v>
      </c>
      <c r="F4" s="9">
        <v>0.09</v>
      </c>
      <c r="G4" s="9">
        <v>0.1</v>
      </c>
      <c r="H4" s="13">
        <v>0.11</v>
      </c>
      <c r="I4" s="9">
        <v>0.11</v>
      </c>
      <c r="J4" s="10">
        <v>0.1</v>
      </c>
      <c r="K4" s="9">
        <v>0.09</v>
      </c>
      <c r="L4" s="9">
        <v>0.08</v>
      </c>
      <c r="M4" s="9">
        <v>0.06</v>
      </c>
      <c r="N4" s="9">
        <v>0.05</v>
      </c>
    </row>
    <row r="5" spans="2:20" ht="33" x14ac:dyDescent="0.3">
      <c r="J5" s="14" t="s">
        <v>92</v>
      </c>
    </row>
    <row r="6" spans="2:20" x14ac:dyDescent="0.3">
      <c r="J6" s="14"/>
    </row>
    <row r="7" spans="2:20" x14ac:dyDescent="0.3">
      <c r="B7" s="7" t="s">
        <v>70</v>
      </c>
      <c r="C7" s="5" t="s">
        <v>71</v>
      </c>
      <c r="D7" s="5" t="s">
        <v>72</v>
      </c>
      <c r="E7" s="5" t="s">
        <v>73</v>
      </c>
      <c r="F7" s="5" t="s">
        <v>74</v>
      </c>
      <c r="G7" s="5" t="s">
        <v>75</v>
      </c>
      <c r="H7" s="12" t="s">
        <v>76</v>
      </c>
      <c r="I7" s="5" t="s">
        <v>77</v>
      </c>
      <c r="J7" s="11" t="s">
        <v>78</v>
      </c>
      <c r="K7" s="5" t="s">
        <v>79</v>
      </c>
      <c r="L7" s="5" t="s">
        <v>80</v>
      </c>
      <c r="M7" s="5" t="s">
        <v>81</v>
      </c>
      <c r="N7" s="5" t="s">
        <v>82</v>
      </c>
    </row>
    <row r="8" spans="2:20" x14ac:dyDescent="0.3">
      <c r="B8" s="7" t="s">
        <v>57</v>
      </c>
      <c r="C8" s="9">
        <v>0.06</v>
      </c>
      <c r="D8" s="9">
        <v>7.0000000000000007E-2</v>
      </c>
      <c r="E8" s="9">
        <v>0.08</v>
      </c>
      <c r="F8" s="9">
        <v>0.09</v>
      </c>
      <c r="G8" s="9">
        <v>0.1</v>
      </c>
      <c r="H8" s="13">
        <v>0.11</v>
      </c>
      <c r="I8" s="9">
        <v>0.11</v>
      </c>
      <c r="J8" s="10">
        <v>0.1</v>
      </c>
      <c r="K8" s="9">
        <v>0.09</v>
      </c>
      <c r="L8" s="9">
        <v>0.08</v>
      </c>
      <c r="M8" s="9">
        <v>0.06</v>
      </c>
      <c r="N8" s="9">
        <v>0.05</v>
      </c>
    </row>
    <row r="9" spans="2:20" ht="33" x14ac:dyDescent="0.3">
      <c r="J9" s="14" t="s">
        <v>92</v>
      </c>
    </row>
    <row r="10" spans="2:20" x14ac:dyDescent="0.3">
      <c r="R10" s="14"/>
    </row>
    <row r="11" spans="2:20" ht="33" x14ac:dyDescent="0.3">
      <c r="P11" s="7" t="s">
        <v>84</v>
      </c>
      <c r="Q11" s="6" t="s">
        <v>112</v>
      </c>
      <c r="R11" s="8" t="s">
        <v>111</v>
      </c>
      <c r="S11" s="6" t="s">
        <v>110</v>
      </c>
      <c r="T11" s="6" t="s">
        <v>113</v>
      </c>
    </row>
    <row r="12" spans="2:20" x14ac:dyDescent="0.3">
      <c r="P12" s="7" t="s">
        <v>57</v>
      </c>
      <c r="Q12" s="9">
        <v>0.2</v>
      </c>
      <c r="R12" s="10">
        <v>0.6</v>
      </c>
      <c r="S12" s="9">
        <v>0.1</v>
      </c>
      <c r="T12" s="9">
        <v>0.1</v>
      </c>
    </row>
    <row r="13" spans="2:20" ht="33" x14ac:dyDescent="0.3">
      <c r="R13" s="33" t="s">
        <v>92</v>
      </c>
    </row>
    <row r="15" spans="2:20" x14ac:dyDescent="0.3">
      <c r="H15" s="14"/>
    </row>
    <row r="16" spans="2:20" x14ac:dyDescent="0.3">
      <c r="B16" s="7" t="s">
        <v>91</v>
      </c>
      <c r="C16" s="5" t="s">
        <v>85</v>
      </c>
      <c r="D16" s="5" t="s">
        <v>86</v>
      </c>
      <c r="E16" s="5" t="s">
        <v>77</v>
      </c>
      <c r="F16" s="5" t="s">
        <v>78</v>
      </c>
      <c r="G16" s="5" t="s">
        <v>79</v>
      </c>
      <c r="H16" s="12" t="s">
        <v>80</v>
      </c>
      <c r="I16" s="11" t="s">
        <v>81</v>
      </c>
      <c r="J16" s="15" t="s">
        <v>87</v>
      </c>
      <c r="K16" s="5" t="s">
        <v>88</v>
      </c>
      <c r="L16" s="5" t="s">
        <v>89</v>
      </c>
    </row>
    <row r="17" spans="2:13" x14ac:dyDescent="0.3">
      <c r="B17" s="7" t="s">
        <v>57</v>
      </c>
      <c r="C17" s="9">
        <v>7.0000000000000007E-2</v>
      </c>
      <c r="D17" s="9">
        <v>0.08</v>
      </c>
      <c r="E17" s="9">
        <v>0.1</v>
      </c>
      <c r="F17" s="9">
        <v>0.11</v>
      </c>
      <c r="G17" s="9">
        <v>0.12</v>
      </c>
      <c r="H17" s="13">
        <v>0.12</v>
      </c>
      <c r="I17" s="10">
        <v>0.12</v>
      </c>
      <c r="J17" s="16">
        <v>0.12</v>
      </c>
      <c r="K17" s="9">
        <v>0.1</v>
      </c>
      <c r="L17" s="9">
        <v>0.06</v>
      </c>
    </row>
    <row r="18" spans="2:13" x14ac:dyDescent="0.3">
      <c r="B18" s="7" t="s">
        <v>109</v>
      </c>
      <c r="C18" s="55" t="s">
        <v>108</v>
      </c>
      <c r="D18" s="56"/>
      <c r="E18" s="56"/>
      <c r="F18" s="56"/>
      <c r="G18" s="56"/>
      <c r="H18" s="56"/>
      <c r="I18" s="57"/>
      <c r="J18" s="58" t="s">
        <v>109</v>
      </c>
      <c r="K18" s="59"/>
      <c r="L18" s="60"/>
    </row>
    <row r="19" spans="2:13" ht="33" x14ac:dyDescent="0.3">
      <c r="H19" s="14" t="s">
        <v>92</v>
      </c>
    </row>
    <row r="20" spans="2:13" x14ac:dyDescent="0.3">
      <c r="H20" s="14"/>
    </row>
    <row r="21" spans="2:13" x14ac:dyDescent="0.3">
      <c r="B21" s="7" t="s">
        <v>8</v>
      </c>
      <c r="C21" s="5" t="s">
        <v>85</v>
      </c>
      <c r="D21" s="5" t="s">
        <v>76</v>
      </c>
      <c r="E21" s="5" t="s">
        <v>77</v>
      </c>
      <c r="F21" s="5" t="s">
        <v>78</v>
      </c>
      <c r="G21" s="5" t="s">
        <v>79</v>
      </c>
      <c r="H21" s="12" t="s">
        <v>80</v>
      </c>
      <c r="I21" s="11" t="s">
        <v>81</v>
      </c>
      <c r="J21" s="15" t="s">
        <v>87</v>
      </c>
      <c r="K21" s="5" t="s">
        <v>88</v>
      </c>
      <c r="L21" s="5" t="s">
        <v>89</v>
      </c>
    </row>
    <row r="22" spans="2:13" x14ac:dyDescent="0.3">
      <c r="B22" s="7" t="s">
        <v>57</v>
      </c>
      <c r="C22" s="9">
        <v>7.0000000000000007E-2</v>
      </c>
      <c r="D22" s="9">
        <v>0.08</v>
      </c>
      <c r="E22" s="9">
        <v>0.1</v>
      </c>
      <c r="F22" s="9">
        <v>0.11</v>
      </c>
      <c r="G22" s="9">
        <v>0.12</v>
      </c>
      <c r="H22" s="13">
        <v>0.12</v>
      </c>
      <c r="I22" s="10">
        <v>0.12</v>
      </c>
      <c r="J22" s="16">
        <v>0.12</v>
      </c>
      <c r="K22" s="9">
        <v>0.1</v>
      </c>
      <c r="L22" s="9">
        <v>0.06</v>
      </c>
    </row>
    <row r="23" spans="2:13" x14ac:dyDescent="0.3">
      <c r="B23" s="7" t="s">
        <v>109</v>
      </c>
      <c r="C23" s="61" t="s">
        <v>108</v>
      </c>
      <c r="D23" s="62"/>
      <c r="E23" s="62"/>
      <c r="F23" s="62"/>
      <c r="G23" s="62"/>
      <c r="H23" s="63"/>
      <c r="I23" s="56" t="s">
        <v>109</v>
      </c>
      <c r="J23" s="56"/>
      <c r="K23" s="56"/>
      <c r="L23" s="57"/>
    </row>
    <row r="24" spans="2:13" ht="33" x14ac:dyDescent="0.3">
      <c r="H24" s="14" t="s">
        <v>92</v>
      </c>
    </row>
    <row r="25" spans="2:13" x14ac:dyDescent="0.3">
      <c r="H25" s="14"/>
    </row>
    <row r="27" spans="2:13" x14ac:dyDescent="0.3">
      <c r="B27" s="7" t="s">
        <v>95</v>
      </c>
      <c r="C27" s="5" t="s">
        <v>93</v>
      </c>
      <c r="D27" s="5" t="s">
        <v>96</v>
      </c>
      <c r="E27" s="5" t="s">
        <v>97</v>
      </c>
      <c r="F27" s="5" t="s">
        <v>98</v>
      </c>
      <c r="G27" s="5" t="s">
        <v>99</v>
      </c>
      <c r="H27" s="11" t="s">
        <v>100</v>
      </c>
      <c r="I27" s="12" t="s">
        <v>101</v>
      </c>
      <c r="J27" s="15" t="s">
        <v>102</v>
      </c>
      <c r="K27" s="5" t="s">
        <v>103</v>
      </c>
      <c r="L27" s="5" t="s">
        <v>104</v>
      </c>
      <c r="M27" s="5" t="s">
        <v>94</v>
      </c>
    </row>
    <row r="28" spans="2:13" x14ac:dyDescent="0.3">
      <c r="B28" s="7" t="s">
        <v>57</v>
      </c>
      <c r="C28" s="9">
        <v>0.06</v>
      </c>
      <c r="D28" s="9">
        <v>7.0000000000000007E-2</v>
      </c>
      <c r="E28" s="9">
        <v>0.08</v>
      </c>
      <c r="F28" s="9">
        <v>0.09</v>
      </c>
      <c r="G28" s="9">
        <v>0.1</v>
      </c>
      <c r="H28" s="10">
        <v>0.11</v>
      </c>
      <c r="I28" s="13">
        <v>0.12</v>
      </c>
      <c r="J28" s="16">
        <v>0.11</v>
      </c>
      <c r="K28" s="9">
        <v>0.1</v>
      </c>
      <c r="L28" s="9">
        <v>0.09</v>
      </c>
      <c r="M28" s="9">
        <v>7.0000000000000007E-2</v>
      </c>
    </row>
    <row r="29" spans="2:13" ht="33" x14ac:dyDescent="0.3">
      <c r="H29" s="14" t="s">
        <v>92</v>
      </c>
    </row>
    <row r="31" spans="2:13" x14ac:dyDescent="0.3">
      <c r="B31" s="7" t="s">
        <v>95</v>
      </c>
      <c r="C31" s="5" t="s">
        <v>93</v>
      </c>
      <c r="D31" s="5" t="s">
        <v>96</v>
      </c>
      <c r="E31" s="5" t="s">
        <v>97</v>
      </c>
      <c r="F31" s="5" t="s">
        <v>98</v>
      </c>
      <c r="G31" s="5" t="s">
        <v>99</v>
      </c>
      <c r="H31" s="12" t="s">
        <v>100</v>
      </c>
      <c r="I31" s="11" t="s">
        <v>101</v>
      </c>
      <c r="J31" s="15" t="s">
        <v>102</v>
      </c>
      <c r="K31" s="5" t="s">
        <v>103</v>
      </c>
      <c r="L31" s="5" t="s">
        <v>104</v>
      </c>
      <c r="M31" s="5" t="s">
        <v>94</v>
      </c>
    </row>
    <row r="32" spans="2:13" x14ac:dyDescent="0.3">
      <c r="B32" s="7" t="s">
        <v>57</v>
      </c>
      <c r="C32" s="9">
        <v>0.06</v>
      </c>
      <c r="D32" s="9">
        <v>7.0000000000000007E-2</v>
      </c>
      <c r="E32" s="9">
        <v>0.08</v>
      </c>
      <c r="F32" s="9">
        <v>0.09</v>
      </c>
      <c r="G32" s="9">
        <v>0.1</v>
      </c>
      <c r="H32" s="13">
        <v>0.11</v>
      </c>
      <c r="I32" s="10">
        <v>0.12</v>
      </c>
      <c r="J32" s="16">
        <v>0.11</v>
      </c>
      <c r="K32" s="9">
        <v>0.1</v>
      </c>
      <c r="L32" s="9">
        <v>0.09</v>
      </c>
      <c r="M32" s="9">
        <v>7.0000000000000007E-2</v>
      </c>
    </row>
    <row r="33" spans="2:8" ht="33" x14ac:dyDescent="0.3">
      <c r="H33" s="14" t="s">
        <v>92</v>
      </c>
    </row>
    <row r="36" spans="2:8" x14ac:dyDescent="0.3">
      <c r="B36" s="7" t="s">
        <v>105</v>
      </c>
      <c r="C36" s="11" t="s">
        <v>21</v>
      </c>
      <c r="D36" s="5" t="s">
        <v>106</v>
      </c>
    </row>
    <row r="37" spans="2:8" x14ac:dyDescent="0.3">
      <c r="B37" s="7" t="s">
        <v>57</v>
      </c>
      <c r="C37" s="10">
        <v>0.97</v>
      </c>
      <c r="D37" s="9">
        <v>0.03</v>
      </c>
    </row>
    <row r="39" spans="2:8" x14ac:dyDescent="0.3">
      <c r="B39" s="7" t="s">
        <v>107</v>
      </c>
      <c r="C39" s="11" t="s">
        <v>21</v>
      </c>
      <c r="D39" s="5" t="s">
        <v>106</v>
      </c>
    </row>
    <row r="40" spans="2:8" x14ac:dyDescent="0.3">
      <c r="B40" s="7" t="s">
        <v>57</v>
      </c>
      <c r="C40" s="10">
        <v>0.97</v>
      </c>
      <c r="D40" s="9">
        <v>0.03</v>
      </c>
    </row>
  </sheetData>
  <mergeCells count="4">
    <mergeCell ref="C18:I18"/>
    <mergeCell ref="J18:L18"/>
    <mergeCell ref="I23:L23"/>
    <mergeCell ref="C23:H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신체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2023-05-24T03:38:11Z</dcterms:created>
  <dcterms:modified xsi:type="dcterms:W3CDTF">2023-05-30T06:01:09Z</dcterms:modified>
</cp:coreProperties>
</file>