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29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6">
    <numFmt numFmtId="176" formatCode="0.000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37"/>
  <sheetViews>
    <sheetView tabSelected="1" topLeftCell="A2" workbookViewId="0">
      <selection activeCell="G21" sqref="G21:G37"/>
    </sheetView>
  </sheetViews>
  <sheetFormatPr defaultColWidth="9.06666666666667" defaultRowHeight="13.6" outlineLevelCol="6"/>
  <cols>
    <col min="4" max="4" width="12.6666666666667"/>
    <col min="5" max="5" width="12.6666666666667" style="1"/>
  </cols>
  <sheetData>
    <row r="2" spans="1:7">
      <c r="A2">
        <v>1</v>
      </c>
      <c r="B2">
        <v>14.736</v>
      </c>
      <c r="C2">
        <f>B2/10</f>
        <v>1.4736</v>
      </c>
      <c r="D2" s="2">
        <f>1.557/C2</f>
        <v>1.05659609120521</v>
      </c>
      <c r="E2" s="1">
        <f>SQRT((0.001/C2)*(0.001/C2)+(1.557/C2/C2*0.0001)*(1.557/C2/C2*0.0001))</f>
        <v>0.000682387678901839</v>
      </c>
      <c r="F2">
        <v>167</v>
      </c>
      <c r="G2">
        <v>36</v>
      </c>
    </row>
    <row r="3" spans="1:7">
      <c r="A3">
        <v>2</v>
      </c>
      <c r="B3">
        <v>14.816</v>
      </c>
      <c r="C3">
        <f t="shared" ref="C3:C19" si="0">B3/10</f>
        <v>1.4816</v>
      </c>
      <c r="D3" s="2">
        <f t="shared" ref="D3:D19" si="1">1.557/C3</f>
        <v>1.0508909287257</v>
      </c>
      <c r="E3" s="1">
        <f t="shared" ref="E3:E19" si="2">SQRT((0.001/C3)*(0.001/C3)+(1.557/C3/C3*0.0001)*(1.557/C3/C3*0.0001))</f>
        <v>0.000678662727365826</v>
      </c>
      <c r="F3">
        <v>165</v>
      </c>
      <c r="G3">
        <v>40</v>
      </c>
    </row>
    <row r="4" spans="1:7">
      <c r="A4">
        <v>3</v>
      </c>
      <c r="B4">
        <v>14.901</v>
      </c>
      <c r="C4">
        <f t="shared" si="0"/>
        <v>1.4901</v>
      </c>
      <c r="D4" s="2">
        <f t="shared" si="1"/>
        <v>1.04489631568351</v>
      </c>
      <c r="E4" s="1">
        <f t="shared" si="2"/>
        <v>0.000674749494515311</v>
      </c>
      <c r="F4">
        <v>164</v>
      </c>
      <c r="G4">
        <v>44</v>
      </c>
    </row>
    <row r="5" spans="1:7">
      <c r="A5">
        <v>4</v>
      </c>
      <c r="B5">
        <v>14.985</v>
      </c>
      <c r="C5">
        <f t="shared" si="0"/>
        <v>1.4985</v>
      </c>
      <c r="D5" s="2">
        <f t="shared" si="1"/>
        <v>1.03903903903904</v>
      </c>
      <c r="E5" s="1">
        <f t="shared" si="2"/>
        <v>0.00067092660626108</v>
      </c>
      <c r="F5">
        <v>161</v>
      </c>
      <c r="G5">
        <v>50</v>
      </c>
    </row>
    <row r="6" spans="1:7">
      <c r="A6">
        <v>5</v>
      </c>
      <c r="B6">
        <v>15.069</v>
      </c>
      <c r="C6">
        <f t="shared" si="0"/>
        <v>1.5069</v>
      </c>
      <c r="D6" s="2">
        <f t="shared" si="1"/>
        <v>1.03324706350786</v>
      </c>
      <c r="E6" s="1">
        <f t="shared" si="2"/>
        <v>0.000667147007704611</v>
      </c>
      <c r="F6">
        <v>157</v>
      </c>
      <c r="G6">
        <v>57</v>
      </c>
    </row>
    <row r="7" spans="1:7">
      <c r="A7">
        <v>6</v>
      </c>
      <c r="B7">
        <v>15.233</v>
      </c>
      <c r="C7">
        <f t="shared" si="0"/>
        <v>1.5233</v>
      </c>
      <c r="D7" s="2">
        <f t="shared" si="1"/>
        <v>1.02212302238561</v>
      </c>
      <c r="E7" s="1">
        <f t="shared" si="2"/>
        <v>0.000659889781900219</v>
      </c>
      <c r="F7">
        <v>147</v>
      </c>
      <c r="G7">
        <v>78</v>
      </c>
    </row>
    <row r="8" spans="1:7">
      <c r="A8">
        <v>7</v>
      </c>
      <c r="B8">
        <v>15.403</v>
      </c>
      <c r="C8">
        <f t="shared" si="0"/>
        <v>1.5403</v>
      </c>
      <c r="D8" s="2">
        <f t="shared" si="1"/>
        <v>1.01084204375771</v>
      </c>
      <c r="E8" s="1">
        <f t="shared" si="2"/>
        <v>0.000652532638745433</v>
      </c>
      <c r="F8">
        <v>127</v>
      </c>
      <c r="G8">
        <v>113</v>
      </c>
    </row>
    <row r="9" spans="1:7">
      <c r="A9">
        <v>8</v>
      </c>
      <c r="B9">
        <v>15.569</v>
      </c>
      <c r="C9">
        <f t="shared" si="0"/>
        <v>1.5569</v>
      </c>
      <c r="D9" s="2">
        <f t="shared" si="1"/>
        <v>1.00006423020104</v>
      </c>
      <c r="E9" s="1">
        <f t="shared" si="2"/>
        <v>0.000645505942094417</v>
      </c>
      <c r="F9">
        <v>90</v>
      </c>
      <c r="G9">
        <v>140</v>
      </c>
    </row>
    <row r="10" spans="1:7">
      <c r="A10">
        <v>9</v>
      </c>
      <c r="B10">
        <v>15.357</v>
      </c>
      <c r="C10">
        <f t="shared" si="0"/>
        <v>1.5357</v>
      </c>
      <c r="D10" s="2">
        <f t="shared" si="1"/>
        <v>1.01386989646415</v>
      </c>
      <c r="E10" s="1">
        <f t="shared" si="2"/>
        <v>0.000654507078355113</v>
      </c>
      <c r="F10">
        <v>97</v>
      </c>
      <c r="G10">
        <v>139</v>
      </c>
    </row>
    <row r="11" spans="1:7">
      <c r="A11">
        <v>10</v>
      </c>
      <c r="B11">
        <v>15.552</v>
      </c>
      <c r="C11">
        <f t="shared" si="0"/>
        <v>1.5552</v>
      </c>
      <c r="D11" s="2">
        <f t="shared" si="1"/>
        <v>1.00115740740741</v>
      </c>
      <c r="E11" s="1">
        <f t="shared" si="2"/>
        <v>0.00064621854767547</v>
      </c>
      <c r="F11">
        <v>94</v>
      </c>
      <c r="G11">
        <v>140</v>
      </c>
    </row>
    <row r="12" spans="1:7">
      <c r="A12">
        <v>11</v>
      </c>
      <c r="B12">
        <v>15.586</v>
      </c>
      <c r="C12">
        <f t="shared" si="0"/>
        <v>1.5586</v>
      </c>
      <c r="D12" s="2">
        <f t="shared" si="1"/>
        <v>0.9989734377005</v>
      </c>
      <c r="E12" s="1">
        <f t="shared" si="2"/>
        <v>0.000644794913785815</v>
      </c>
      <c r="F12">
        <v>86</v>
      </c>
      <c r="G12">
        <v>140</v>
      </c>
    </row>
    <row r="13" spans="1:7">
      <c r="A13">
        <v>12</v>
      </c>
      <c r="B13">
        <v>15.603</v>
      </c>
      <c r="C13">
        <f t="shared" si="0"/>
        <v>1.5603</v>
      </c>
      <c r="D13" s="2">
        <f t="shared" si="1"/>
        <v>0.997885022111132</v>
      </c>
      <c r="E13" s="1">
        <f t="shared" si="2"/>
        <v>0.000644085457495551</v>
      </c>
      <c r="F13">
        <v>82</v>
      </c>
      <c r="G13">
        <v>138</v>
      </c>
    </row>
    <row r="14" spans="1:7">
      <c r="A14">
        <v>13</v>
      </c>
      <c r="B14">
        <v>15.637</v>
      </c>
      <c r="C14">
        <f t="shared" si="0"/>
        <v>1.5637</v>
      </c>
      <c r="D14" s="2">
        <f t="shared" si="1"/>
        <v>0.995715290656776</v>
      </c>
      <c r="E14" s="1">
        <f t="shared" si="2"/>
        <v>0.000642671240070501</v>
      </c>
      <c r="F14">
        <v>75</v>
      </c>
      <c r="G14">
        <v>135</v>
      </c>
    </row>
    <row r="15" spans="1:7">
      <c r="A15">
        <v>14</v>
      </c>
      <c r="B15">
        <v>15.706</v>
      </c>
      <c r="C15">
        <f t="shared" si="0"/>
        <v>1.5706</v>
      </c>
      <c r="D15" s="2">
        <f t="shared" si="1"/>
        <v>0.991340888832293</v>
      </c>
      <c r="E15" s="1">
        <f t="shared" si="2"/>
        <v>0.000639820304415018</v>
      </c>
      <c r="F15">
        <v>62</v>
      </c>
      <c r="G15">
        <v>123</v>
      </c>
    </row>
    <row r="16" spans="1:7">
      <c r="A16">
        <v>15</v>
      </c>
      <c r="B16">
        <v>15.875</v>
      </c>
      <c r="C16">
        <f t="shared" si="0"/>
        <v>1.5875</v>
      </c>
      <c r="D16" s="2">
        <f t="shared" si="1"/>
        <v>0.980787401574803</v>
      </c>
      <c r="E16" s="1">
        <f t="shared" si="2"/>
        <v>0.000632943753218463</v>
      </c>
      <c r="F16">
        <v>40</v>
      </c>
      <c r="G16">
        <v>89</v>
      </c>
    </row>
    <row r="17" spans="1:7">
      <c r="A17">
        <v>16</v>
      </c>
      <c r="B17">
        <v>15.997</v>
      </c>
      <c r="C17">
        <f t="shared" si="0"/>
        <v>1.5997</v>
      </c>
      <c r="D17" s="2">
        <f t="shared" si="1"/>
        <v>0.973307495155342</v>
      </c>
      <c r="E17" s="1">
        <f t="shared" si="2"/>
        <v>0.000628071183569503</v>
      </c>
      <c r="F17">
        <v>31</v>
      </c>
      <c r="G17">
        <v>72</v>
      </c>
    </row>
    <row r="18" spans="1:7">
      <c r="A18">
        <v>17</v>
      </c>
      <c r="B18">
        <v>16.083</v>
      </c>
      <c r="C18">
        <f t="shared" si="0"/>
        <v>1.6083</v>
      </c>
      <c r="D18" s="2">
        <f t="shared" ref="D18:D37" si="3">1.557/C18</f>
        <v>0.968102965864578</v>
      </c>
      <c r="E18" s="1">
        <f t="shared" si="2"/>
        <v>0.000624681457483573</v>
      </c>
      <c r="F18">
        <v>26</v>
      </c>
      <c r="G18">
        <v>63</v>
      </c>
    </row>
    <row r="19" spans="1:7">
      <c r="A19">
        <v>18</v>
      </c>
      <c r="B19">
        <v>16.169</v>
      </c>
      <c r="C19">
        <f t="shared" si="0"/>
        <v>1.6169</v>
      </c>
      <c r="D19" s="2">
        <f t="shared" si="3"/>
        <v>0.962953800482405</v>
      </c>
      <c r="E19" s="1">
        <f t="shared" ref="E19:E37" si="4">SQRT((0.001/C19)*(0.001/C19)+(1.557/C19/C19*0.0001)*(1.557/C19/C19*0.0001))</f>
        <v>0.000621328283475721</v>
      </c>
      <c r="F19">
        <v>23</v>
      </c>
      <c r="G19">
        <v>56</v>
      </c>
    </row>
    <row r="20" spans="4:4">
      <c r="D20" s="2"/>
    </row>
    <row r="21" spans="1:7">
      <c r="A21">
        <v>1</v>
      </c>
      <c r="B21">
        <v>14.733</v>
      </c>
      <c r="C21">
        <f t="shared" ref="C20:C37" si="5">B21/10</f>
        <v>1.4733</v>
      </c>
      <c r="D21" s="2">
        <f t="shared" si="3"/>
        <v>1.0568112400733</v>
      </c>
      <c r="E21" s="1">
        <f t="shared" si="4"/>
        <v>0.000682528164343934</v>
      </c>
      <c r="F21">
        <v>164</v>
      </c>
      <c r="G21">
        <v>36</v>
      </c>
    </row>
    <row r="22" spans="1:7">
      <c r="A22">
        <v>2</v>
      </c>
      <c r="B22">
        <v>14.897</v>
      </c>
      <c r="C22">
        <f t="shared" si="5"/>
        <v>1.4897</v>
      </c>
      <c r="D22" s="2">
        <f t="shared" si="3"/>
        <v>1.04517688125126</v>
      </c>
      <c r="E22" s="1">
        <f t="shared" si="4"/>
        <v>0.000674932629327923</v>
      </c>
      <c r="F22">
        <v>160</v>
      </c>
      <c r="G22">
        <v>44</v>
      </c>
    </row>
    <row r="23" spans="1:7">
      <c r="A23">
        <v>3</v>
      </c>
      <c r="B23">
        <v>15.063</v>
      </c>
      <c r="C23">
        <f t="shared" si="5"/>
        <v>1.5063</v>
      </c>
      <c r="D23" s="2">
        <f t="shared" si="3"/>
        <v>1.0336586337383</v>
      </c>
      <c r="E23" s="1">
        <f t="shared" si="4"/>
        <v>0.000667415559158922</v>
      </c>
      <c r="F23">
        <v>155</v>
      </c>
      <c r="G23">
        <v>56</v>
      </c>
    </row>
    <row r="24" spans="1:7">
      <c r="A24">
        <v>4</v>
      </c>
      <c r="B24">
        <v>15.23</v>
      </c>
      <c r="C24">
        <f t="shared" si="5"/>
        <v>1.523</v>
      </c>
      <c r="D24" s="2">
        <f t="shared" si="3"/>
        <v>1.02232435981615</v>
      </c>
      <c r="E24" s="1">
        <f t="shared" si="4"/>
        <v>0.000660021111108336</v>
      </c>
      <c r="F24">
        <v>145</v>
      </c>
      <c r="G24">
        <v>76</v>
      </c>
    </row>
    <row r="25" spans="1:7">
      <c r="A25">
        <v>5</v>
      </c>
      <c r="B25">
        <v>15.399</v>
      </c>
      <c r="C25">
        <f t="shared" si="5"/>
        <v>1.5399</v>
      </c>
      <c r="D25" s="2">
        <f t="shared" si="3"/>
        <v>1.01110461718293</v>
      </c>
      <c r="E25" s="1">
        <f t="shared" si="4"/>
        <v>0.000652703853850494</v>
      </c>
      <c r="F25">
        <v>126</v>
      </c>
      <c r="G25">
        <v>108</v>
      </c>
    </row>
    <row r="26" spans="1:7">
      <c r="A26">
        <v>6</v>
      </c>
      <c r="B26">
        <v>15.534</v>
      </c>
      <c r="C26">
        <f t="shared" si="5"/>
        <v>1.5534</v>
      </c>
      <c r="D26" s="2">
        <f t="shared" si="3"/>
        <v>1.00231749710313</v>
      </c>
      <c r="E26" s="1">
        <f t="shared" si="4"/>
        <v>0.000646974796269906</v>
      </c>
      <c r="F26">
        <v>99</v>
      </c>
      <c r="G26">
        <v>130</v>
      </c>
    </row>
    <row r="27" spans="1:7">
      <c r="A27">
        <v>7</v>
      </c>
      <c r="B27">
        <v>15.55</v>
      </c>
      <c r="C27">
        <f t="shared" si="5"/>
        <v>1.555</v>
      </c>
      <c r="D27" s="2">
        <f t="shared" si="3"/>
        <v>1.00128617363344</v>
      </c>
      <c r="E27" s="1">
        <f t="shared" si="4"/>
        <v>0.000646302487566975</v>
      </c>
      <c r="F27">
        <v>95</v>
      </c>
      <c r="G27">
        <v>131</v>
      </c>
    </row>
    <row r="28" spans="1:7">
      <c r="A28">
        <v>8</v>
      </c>
      <c r="B28">
        <v>15.568</v>
      </c>
      <c r="C28">
        <f t="shared" si="5"/>
        <v>1.5568</v>
      </c>
      <c r="D28" s="2">
        <f t="shared" si="3"/>
        <v>1.00012846865365</v>
      </c>
      <c r="E28" s="1">
        <f t="shared" si="4"/>
        <v>0.000645547816356802</v>
      </c>
      <c r="F28">
        <v>91</v>
      </c>
      <c r="G28">
        <v>132</v>
      </c>
    </row>
    <row r="29" spans="1:7">
      <c r="A29">
        <v>9</v>
      </c>
      <c r="B29">
        <v>15.585</v>
      </c>
      <c r="C29">
        <f t="shared" si="5"/>
        <v>1.5585</v>
      </c>
      <c r="D29" s="2">
        <f t="shared" si="3"/>
        <v>0.999037536092397</v>
      </c>
      <c r="E29" s="1">
        <f t="shared" si="4"/>
        <v>0.000644836695413139</v>
      </c>
      <c r="F29">
        <v>87</v>
      </c>
      <c r="G29">
        <v>132</v>
      </c>
    </row>
    <row r="30" spans="1:7">
      <c r="A30">
        <v>10</v>
      </c>
      <c r="B30">
        <v>15.602</v>
      </c>
      <c r="C30">
        <f t="shared" si="5"/>
        <v>1.5602</v>
      </c>
      <c r="D30" s="2">
        <f t="shared" si="3"/>
        <v>0.997948980899885</v>
      </c>
      <c r="E30" s="1">
        <f t="shared" si="4"/>
        <v>0.000644127146796231</v>
      </c>
      <c r="F30">
        <v>83</v>
      </c>
      <c r="G30">
        <v>130</v>
      </c>
    </row>
    <row r="31" spans="1:7">
      <c r="A31">
        <v>11</v>
      </c>
      <c r="B31">
        <v>15.653</v>
      </c>
      <c r="C31">
        <f t="shared" si="5"/>
        <v>1.5653</v>
      </c>
      <c r="D31" s="2">
        <f t="shared" si="3"/>
        <v>0.994697502076279</v>
      </c>
      <c r="E31" s="1">
        <f t="shared" si="4"/>
        <v>0.000642007882701552</v>
      </c>
      <c r="F31">
        <v>73</v>
      </c>
      <c r="G31">
        <v>126</v>
      </c>
    </row>
    <row r="32" spans="1:7">
      <c r="A32">
        <v>12</v>
      </c>
      <c r="B32">
        <v>15.74</v>
      </c>
      <c r="C32">
        <f t="shared" si="5"/>
        <v>1.574</v>
      </c>
      <c r="D32" s="2">
        <f t="shared" si="3"/>
        <v>0.989199491740788</v>
      </c>
      <c r="E32" s="1">
        <f t="shared" si="4"/>
        <v>0.000638424820656694</v>
      </c>
      <c r="F32">
        <v>57</v>
      </c>
      <c r="G32">
        <v>112</v>
      </c>
    </row>
    <row r="33" spans="1:7">
      <c r="A33">
        <v>13</v>
      </c>
      <c r="B33">
        <v>15.823</v>
      </c>
      <c r="C33">
        <f t="shared" si="5"/>
        <v>1.5823</v>
      </c>
      <c r="D33" s="2">
        <f t="shared" si="3"/>
        <v>0.984010617455603</v>
      </c>
      <c r="E33" s="1">
        <f t="shared" si="4"/>
        <v>0.000635043747312179</v>
      </c>
      <c r="F33">
        <v>47</v>
      </c>
      <c r="G33">
        <v>96</v>
      </c>
    </row>
    <row r="34" spans="1:7">
      <c r="A34">
        <v>14</v>
      </c>
      <c r="B34">
        <v>15.909</v>
      </c>
      <c r="C34">
        <f t="shared" si="5"/>
        <v>1.5909</v>
      </c>
      <c r="D34" s="2">
        <f t="shared" si="3"/>
        <v>0.978691306807467</v>
      </c>
      <c r="E34" s="1">
        <f t="shared" si="4"/>
        <v>0.000631578207195825</v>
      </c>
      <c r="F34">
        <v>39</v>
      </c>
      <c r="G34">
        <v>82</v>
      </c>
    </row>
    <row r="35" spans="1:7">
      <c r="A35">
        <v>15</v>
      </c>
      <c r="B35">
        <v>15.994</v>
      </c>
      <c r="C35">
        <f t="shared" si="5"/>
        <v>1.5994</v>
      </c>
      <c r="D35" s="2">
        <f t="shared" si="3"/>
        <v>0.97349005877204</v>
      </c>
      <c r="E35" s="1">
        <f t="shared" si="4"/>
        <v>0.00062819009695422</v>
      </c>
      <c r="F35">
        <v>33</v>
      </c>
      <c r="G35">
        <v>71</v>
      </c>
    </row>
    <row r="36" spans="1:7">
      <c r="A36">
        <v>16</v>
      </c>
      <c r="B36">
        <v>16.083</v>
      </c>
      <c r="C36">
        <f t="shared" si="5"/>
        <v>1.6083</v>
      </c>
      <c r="D36" s="2">
        <f t="shared" si="3"/>
        <v>0.968102965864578</v>
      </c>
      <c r="E36" s="1">
        <f t="shared" si="4"/>
        <v>0.000624681457483573</v>
      </c>
      <c r="F36">
        <v>28</v>
      </c>
      <c r="G36">
        <v>62</v>
      </c>
    </row>
    <row r="37" spans="1:7">
      <c r="A37">
        <v>17</v>
      </c>
      <c r="B37">
        <v>16.169</v>
      </c>
      <c r="C37">
        <f t="shared" si="5"/>
        <v>1.6169</v>
      </c>
      <c r="D37" s="2">
        <f t="shared" si="3"/>
        <v>0.962953800482405</v>
      </c>
      <c r="E37" s="1">
        <f t="shared" si="4"/>
        <v>0.000621328283475721</v>
      </c>
      <c r="F37">
        <v>25</v>
      </c>
      <c r="G37">
        <v>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yifeizhang</dc:creator>
  <dcterms:created xsi:type="dcterms:W3CDTF">2020-09-14T01:17:39Z</dcterms:created>
  <dcterms:modified xsi:type="dcterms:W3CDTF">2020-09-14T01:39:48Z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