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ation_fig28_29" sheetId="1" r:id="rId4"/>
  </sheets>
  <definedNames/>
  <calcPr/>
</workbook>
</file>

<file path=xl/sharedStrings.xml><?xml version="1.0" encoding="utf-8"?>
<sst xmlns="http://schemas.openxmlformats.org/spreadsheetml/2006/main" count="59" uniqueCount="20">
  <si>
    <t>Raw data available at bsc-implementation/experimentation/</t>
  </si>
  <si>
    <t>Phased 1: bsc-aks to minikube</t>
  </si>
  <si>
    <t>Raw time</t>
  </si>
  <si>
    <t>Time</t>
  </si>
  <si>
    <t>minikube</t>
  </si>
  <si>
    <t>bsc-aks</t>
  </si>
  <si>
    <t>deployment</t>
  </si>
  <si>
    <t>Times from grafana:</t>
  </si>
  <si>
    <t>none</t>
  </si>
  <si>
    <t>all</t>
  </si>
  <si>
    <t>Enable minikube</t>
  </si>
  <si>
    <t>up</t>
  </si>
  <si>
    <t>Disable bsc-aks</t>
  </si>
  <si>
    <t>down</t>
  </si>
  <si>
    <t>Direct 1: bsc-aks to minikube</t>
  </si>
  <si>
    <t>Switch cloud</t>
  </si>
  <si>
    <t>Direct 2: minikube to bsc-aks</t>
  </si>
  <si>
    <t>Phased 2: minikube to bsc-aks</t>
  </si>
  <si>
    <t>Enable both</t>
  </si>
  <si>
    <t>Disable minikube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</si>
</sst>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4">
    <font>
      <sz val="10.0"/>
      <color rgb="FF000000"/>
      <name val="Arial"/>
    </font>
    <font>
      <sz val="14.0"/>
    </font>
    <font>
      <b/>
      <sz val="14.0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2"/>
          <c:y val="0.04975728155339803"/>
          <c:w val="0.8496"/>
          <c:h val="0.7908753218529279"/>
        </c:manualLayout>
      </c:layout>
      <c:lineChart>
        <c:ser>
          <c:idx val="0"/>
          <c:order val="0"/>
          <c:tx>
            <c:strRef>
              <c:f>experimentation_fig28_29!$C$5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experimentation_fig28_29!$B$6:$B$17</c:f>
            </c:strRef>
          </c:cat>
          <c:val>
            <c:numRef>
              <c:f>experimentation_fig28_29!$C$6:$C$17</c:f>
            </c:numRef>
          </c:val>
          <c:smooth val="0"/>
        </c:ser>
        <c:ser>
          <c:idx val="1"/>
          <c:order val="1"/>
          <c:tx>
            <c:strRef>
              <c:f>experimentation_fig28_29!$D$5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experimentation_fig28_29!$B$6:$B$17</c:f>
            </c:strRef>
          </c:cat>
          <c:val>
            <c:numRef>
              <c:f>experimentation_fig28_29!$D$6:$D$17</c:f>
            </c:numRef>
          </c:val>
          <c:smooth val="0"/>
        </c:ser>
        <c:ser>
          <c:idx val="2"/>
          <c:order val="2"/>
          <c:tx>
            <c:strRef>
              <c:f>experimentation_fig28_29!$E$5</c:f>
            </c:strRef>
          </c:tx>
          <c:spPr>
            <a:ln cmpd="sng" w="762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experimentation_fig28_29!$B$6:$B$17</c:f>
            </c:strRef>
          </c:cat>
          <c:val>
            <c:numRef>
              <c:f>experimentation_fig28_29!$E$6:$E$17</c:f>
            </c:numRef>
          </c:val>
          <c:smooth val="0"/>
        </c:ser>
        <c:axId val="1647657286"/>
        <c:axId val="1541204807"/>
      </c:lineChart>
      <c:catAx>
        <c:axId val="1647657286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541204807"/>
      </c:catAx>
      <c:valAx>
        <c:axId val="1541204807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Healthy 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64765728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28"/>
          <c:y val="0.0497572815533981"/>
          <c:w val="0.8496"/>
          <c:h val="0.7933084118772589"/>
        </c:manualLayout>
      </c:layout>
      <c:lineChart>
        <c:ser>
          <c:idx val="0"/>
          <c:order val="0"/>
          <c:tx>
            <c:strRef>
              <c:f>experimentation_fig28_29!$C$31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experimentation_fig28_29!$B$32:$B$42</c:f>
            </c:strRef>
          </c:cat>
          <c:val>
            <c:numRef>
              <c:f>experimentation_fig28_29!$C$32:$C$42</c:f>
            </c:numRef>
          </c:val>
          <c:smooth val="0"/>
        </c:ser>
        <c:ser>
          <c:idx val="1"/>
          <c:order val="1"/>
          <c:tx>
            <c:strRef>
              <c:f>experimentation_fig28_29!$D$31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experimentation_fig28_29!$B$32:$B$42</c:f>
            </c:strRef>
          </c:cat>
          <c:val>
            <c:numRef>
              <c:f>experimentation_fig28_29!$D$32:$D$42</c:f>
            </c:numRef>
          </c:val>
          <c:smooth val="0"/>
        </c:ser>
        <c:ser>
          <c:idx val="2"/>
          <c:order val="2"/>
          <c:tx>
            <c:strRef>
              <c:f>experimentation_fig28_29!$E$31</c:f>
            </c:strRef>
          </c:tx>
          <c:spPr>
            <a:ln cmpd="sng" w="762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experimentation_fig28_29!$B$32:$B$42</c:f>
            </c:strRef>
          </c:cat>
          <c:val>
            <c:numRef>
              <c:f>experimentation_fig28_29!$E$32:$E$42</c:f>
            </c:numRef>
          </c:val>
          <c:smooth val="0"/>
        </c:ser>
        <c:axId val="310816122"/>
        <c:axId val="277696198"/>
      </c:lineChart>
      <c:catAx>
        <c:axId val="310816122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Time [sec]</a:t>
                </a:r>
              </a:p>
            </c:rich>
          </c:tx>
          <c:layout>
            <c:manualLayout>
              <c:xMode val="edge"/>
              <c:yMode val="edge"/>
              <c:x val="0.09199999999999998"/>
              <c:y val="0.93769806980830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277696198"/>
      </c:catAx>
      <c:valAx>
        <c:axId val="277696198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Healthy 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31081612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77564102564102"/>
          <c:y val="0.04975728155339803"/>
          <c:w val="0.8509615384615384"/>
          <c:h val="0.7860091418042661"/>
        </c:manualLayout>
      </c:layout>
      <c:lineChart>
        <c:ser>
          <c:idx val="0"/>
          <c:order val="0"/>
          <c:tx>
            <c:strRef>
              <c:f>experimentation_fig28_29!$C$55</c:f>
            </c:strRef>
          </c:tx>
          <c:marker>
            <c:symbol val="none"/>
          </c:marker>
          <c:cat>
            <c:strRef>
              <c:f>experimentation_fig28_29!$B$56:$B$66</c:f>
            </c:strRef>
          </c:cat>
          <c:val>
            <c:numRef>
              <c:f>experimentation_fig28_29!$C$56:$C$66</c:f>
            </c:numRef>
          </c:val>
          <c:smooth val="0"/>
        </c:ser>
        <c:ser>
          <c:idx val="1"/>
          <c:order val="1"/>
          <c:tx>
            <c:strRef>
              <c:f>experimentation_fig28_29!$D$55</c:f>
            </c:strRef>
          </c:tx>
          <c:marker>
            <c:symbol val="none"/>
          </c:marker>
          <c:cat>
            <c:strRef>
              <c:f>experimentation_fig28_29!$B$56:$B$66</c:f>
            </c:strRef>
          </c:cat>
          <c:val>
            <c:numRef>
              <c:f>experimentation_fig28_29!$D$56:$D$66</c:f>
            </c:numRef>
          </c:val>
          <c:smooth val="0"/>
        </c:ser>
        <c:ser>
          <c:idx val="2"/>
          <c:order val="2"/>
          <c:tx>
            <c:strRef>
              <c:f>experimentation_fig28_29!$E$55</c:f>
            </c:strRef>
          </c:tx>
          <c:spPr>
            <a:ln cmpd="sng" w="762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experimentation_fig28_29!$B$56:$B$66</c:f>
            </c:strRef>
          </c:cat>
          <c:val>
            <c:numRef>
              <c:f>experimentation_fig28_29!$E$56:$E$66</c:f>
            </c:numRef>
          </c:val>
          <c:smooth val="0"/>
        </c:ser>
        <c:axId val="289931414"/>
        <c:axId val="1195110453"/>
      </c:lineChart>
      <c:catAx>
        <c:axId val="289931414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195110453"/>
      </c:catAx>
      <c:valAx>
        <c:axId val="1195110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Healthy 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28993141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12"/>
          <c:y val="0.05461165048543688"/>
          <c:w val="0.8528"/>
          <c:h val="0.7835878628965581"/>
        </c:manualLayout>
      </c:layout>
      <c:lineChart>
        <c:ser>
          <c:idx val="0"/>
          <c:order val="0"/>
          <c:tx>
            <c:strRef>
              <c:f>experimentation_fig28_29!$C$79</c:f>
            </c:strRef>
          </c:tx>
          <c:marker>
            <c:symbol val="none"/>
          </c:marker>
          <c:cat>
            <c:strRef>
              <c:f>experimentation_fig28_29!$B$80:$B$91</c:f>
            </c:strRef>
          </c:cat>
          <c:val>
            <c:numRef>
              <c:f>experimentation_fig28_29!$C$80:$C$91</c:f>
            </c:numRef>
          </c:val>
          <c:smooth val="0"/>
        </c:ser>
        <c:ser>
          <c:idx val="1"/>
          <c:order val="1"/>
          <c:tx>
            <c:strRef>
              <c:f>experimentation_fig28_29!$D$79</c:f>
            </c:strRef>
          </c:tx>
          <c:marker>
            <c:symbol val="none"/>
          </c:marker>
          <c:cat>
            <c:strRef>
              <c:f>experimentation_fig28_29!$B$80:$B$91</c:f>
            </c:strRef>
          </c:cat>
          <c:val>
            <c:numRef>
              <c:f>experimentation_fig28_29!$D$80:$D$91</c:f>
            </c:numRef>
          </c:val>
          <c:smooth val="0"/>
        </c:ser>
        <c:ser>
          <c:idx val="2"/>
          <c:order val="2"/>
          <c:tx>
            <c:strRef>
              <c:f>experimentation_fig28_29!$E$79</c:f>
            </c:strRef>
          </c:tx>
          <c:spPr>
            <a:ln cmpd="sng" w="762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experimentation_fig28_29!$B$80:$B$91</c:f>
            </c:strRef>
          </c:cat>
          <c:val>
            <c:numRef>
              <c:f>experimentation_fig28_29!$E$80:$E$91</c:f>
            </c:numRef>
          </c:val>
          <c:smooth val="0"/>
        </c:ser>
        <c:axId val="400867458"/>
        <c:axId val="2039793008"/>
      </c:lineChart>
      <c:catAx>
        <c:axId val="400867458"/>
        <c:scaling>
          <c:orientation val="minMax"/>
          <c:max val="18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Time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2039793008"/>
      </c:catAx>
      <c:valAx>
        <c:axId val="2039793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t>Healthy services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40086745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2</xdr:row>
      <xdr:rowOff>114300</xdr:rowOff>
    </xdr:from>
    <xdr:ext cx="5953125" cy="3914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495300</xdr:colOff>
      <xdr:row>27</xdr:row>
      <xdr:rowOff>104775</xdr:rowOff>
    </xdr:from>
    <xdr:ext cx="5953125" cy="3914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495300</xdr:colOff>
      <xdr:row>52</xdr:row>
      <xdr:rowOff>95250</xdr:rowOff>
    </xdr:from>
    <xdr:ext cx="5943600" cy="3914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495300</xdr:colOff>
      <xdr:row>76</xdr:row>
      <xdr:rowOff>114300</xdr:rowOff>
    </xdr:from>
    <xdr:ext cx="5953125" cy="3914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20.57"/>
    <col customWidth="1" min="3" max="3" width="13.29"/>
    <col customWidth="1" min="4" max="4" width="15.43"/>
    <col customWidth="1" min="5" max="5" width="14.57"/>
  </cols>
  <sheetData>
    <row r="1">
      <c r="A1" s="1" t="s">
        <v>0</v>
      </c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1"/>
      <c r="C2" s="1"/>
      <c r="D2" s="1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</v>
      </c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5">
        <v>0.5125810185185186</v>
      </c>
      <c r="B6" s="1">
        <v>0.0</v>
      </c>
      <c r="C6" s="1">
        <v>0.0</v>
      </c>
      <c r="D6" s="1">
        <v>2.0</v>
      </c>
      <c r="E6" s="1">
        <v>1.0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">
        <v>52.0</v>
      </c>
      <c r="C7" s="1">
        <v>0.0</v>
      </c>
      <c r="D7" s="1">
        <v>2.0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>
        <v>0.5131944444444444</v>
      </c>
      <c r="B8" s="1">
        <v>53.0</v>
      </c>
      <c r="C8" s="1">
        <v>1.0</v>
      </c>
      <c r="D8" s="1">
        <v>2.0</v>
      </c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/>
      <c r="B9" s="1">
        <v>81.0</v>
      </c>
      <c r="C9" s="1">
        <v>1.0</v>
      </c>
      <c r="D9" s="1">
        <v>2.0</v>
      </c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>
        <v>0.5135300925925926</v>
      </c>
      <c r="B10" s="6">
        <f>SUM(B8+29)</f>
        <v>82</v>
      </c>
      <c r="C10" s="1">
        <v>2.0</v>
      </c>
      <c r="D10" s="1">
        <v>2.0</v>
      </c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>
        <v>0.5136805555555556</v>
      </c>
      <c r="B11" s="6">
        <f>SUM(B10+13)</f>
        <v>95</v>
      </c>
      <c r="C11" s="1">
        <v>2.0</v>
      </c>
      <c r="D11" s="1">
        <v>2.0</v>
      </c>
      <c r="E11" s="1">
        <v>1.0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/>
      <c r="B12" s="1">
        <v>117.0</v>
      </c>
      <c r="C12" s="1">
        <v>2.0</v>
      </c>
      <c r="D12" s="1">
        <v>2.0</v>
      </c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>
        <v>0.5139467592592593</v>
      </c>
      <c r="B13" s="6">
        <f>SUM(B11+23)</f>
        <v>118</v>
      </c>
      <c r="C13" s="1">
        <v>2.0</v>
      </c>
      <c r="D13" s="1">
        <v>1.0</v>
      </c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2"/>
      <c r="B14" s="1">
        <v>161.0</v>
      </c>
      <c r="C14" s="1">
        <v>2.0</v>
      </c>
      <c r="D14" s="1">
        <v>1.0</v>
      </c>
      <c r="E14" s="2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>
        <v>0.5144560185185185</v>
      </c>
      <c r="B15" s="6">
        <f>SUM(B13+44)</f>
        <v>162</v>
      </c>
      <c r="C15" s="1">
        <v>2.0</v>
      </c>
      <c r="D15" s="1">
        <v>0.0</v>
      </c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2"/>
      <c r="B16" s="1">
        <v>175.0</v>
      </c>
      <c r="C16" s="1">
        <v>2.0</v>
      </c>
      <c r="D16" s="1">
        <v>0.0</v>
      </c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2"/>
      <c r="B17" s="1">
        <v>180.0</v>
      </c>
      <c r="C17" s="1">
        <v>2.0</v>
      </c>
      <c r="D17" s="1">
        <v>0.0</v>
      </c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7</v>
      </c>
      <c r="B18" s="2"/>
      <c r="C18" s="1" t="s">
        <v>8</v>
      </c>
      <c r="D18" s="1" t="s">
        <v>9</v>
      </c>
      <c r="E18" s="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5">
        <v>0.5125810185185186</v>
      </c>
      <c r="B19" s="1" t="s">
        <v>10</v>
      </c>
      <c r="C19" s="2"/>
      <c r="D19" s="2"/>
      <c r="E19" s="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5">
        <v>0.5131944444444444</v>
      </c>
      <c r="B20" s="1"/>
      <c r="C20" s="1" t="s">
        <v>11</v>
      </c>
      <c r="D20" s="2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5">
        <v>0.5135300925925926</v>
      </c>
      <c r="B21" s="1"/>
      <c r="C21" s="1" t="s">
        <v>11</v>
      </c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">
        <v>0.5136805555555556</v>
      </c>
      <c r="B22" s="1" t="s">
        <v>12</v>
      </c>
      <c r="C22" s="2"/>
      <c r="D22" s="1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5">
        <v>0.5139467592592593</v>
      </c>
      <c r="B23" s="2"/>
      <c r="C23" s="2"/>
      <c r="D23" s="1" t="s">
        <v>13</v>
      </c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5">
        <v>0.5144560185185185</v>
      </c>
      <c r="B24" s="2"/>
      <c r="C24" s="2"/>
      <c r="D24" s="1" t="s">
        <v>13</v>
      </c>
      <c r="E24" s="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2"/>
      <c r="B25" s="2"/>
      <c r="C25" s="2"/>
      <c r="D25" s="2"/>
      <c r="E25" s="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2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14</v>
      </c>
      <c r="B28" s="2"/>
      <c r="C28" s="2"/>
      <c r="D28" s="2"/>
      <c r="E28" s="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2"/>
      <c r="B29" s="2"/>
      <c r="C29" s="2"/>
      <c r="D29" s="2"/>
      <c r="E29" s="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2"/>
      <c r="B30" s="2"/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 t="s">
        <v>2</v>
      </c>
      <c r="B31" s="1" t="s">
        <v>3</v>
      </c>
      <c r="C31" s="1" t="s">
        <v>4</v>
      </c>
      <c r="D31" s="1" t="s">
        <v>5</v>
      </c>
      <c r="E31" s="1" t="s">
        <v>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>
        <v>0.9697453703703703</v>
      </c>
      <c r="B32" s="1">
        <v>0.0</v>
      </c>
      <c r="C32" s="1">
        <v>0.0</v>
      </c>
      <c r="D32" s="1">
        <v>2.0</v>
      </c>
      <c r="E32" s="1">
        <v>1.0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"/>
      <c r="B33" s="1">
        <v>11.0</v>
      </c>
      <c r="C33" s="1">
        <v>0.0</v>
      </c>
      <c r="D33" s="1">
        <v>2.0</v>
      </c>
      <c r="E33" s="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5">
        <v>0.9698842592592593</v>
      </c>
      <c r="B34" s="1">
        <v>12.0</v>
      </c>
      <c r="C34" s="1">
        <v>0.0</v>
      </c>
      <c r="D34" s="1">
        <v>1.0</v>
      </c>
      <c r="E34" s="2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2"/>
      <c r="B35" s="1">
        <v>19.0</v>
      </c>
      <c r="C35" s="1">
        <v>0.0</v>
      </c>
      <c r="D35" s="1">
        <v>1.0</v>
      </c>
      <c r="E35" s="2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5">
        <v>0.9699768518518519</v>
      </c>
      <c r="B36" s="1">
        <v>20.0</v>
      </c>
      <c r="C36" s="1">
        <v>1.0</v>
      </c>
      <c r="D36" s="1">
        <v>1.0</v>
      </c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5"/>
      <c r="B37" s="1">
        <v>22.0</v>
      </c>
      <c r="C37" s="1">
        <v>1.0</v>
      </c>
      <c r="D37" s="1">
        <v>1.0</v>
      </c>
      <c r="E37" s="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5">
        <v>0.9702430555555556</v>
      </c>
      <c r="B38" s="1">
        <v>23.0</v>
      </c>
      <c r="C38" s="1">
        <v>1.0</v>
      </c>
      <c r="D38" s="1">
        <v>0.0</v>
      </c>
      <c r="E38" s="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2"/>
      <c r="B39" s="1">
        <v>46.0</v>
      </c>
      <c r="C39" s="1">
        <v>1.0</v>
      </c>
      <c r="D39" s="1">
        <v>0.0</v>
      </c>
      <c r="E39" s="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5">
        <v>0.9705208333333334</v>
      </c>
      <c r="B40" s="1">
        <v>47.0</v>
      </c>
      <c r="C40" s="1">
        <v>2.0</v>
      </c>
      <c r="D40" s="1">
        <v>0.0</v>
      </c>
      <c r="E40" s="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2"/>
      <c r="B41" s="1">
        <v>57.0</v>
      </c>
      <c r="C41" s="1">
        <v>2.0</v>
      </c>
      <c r="D41" s="1">
        <v>0.0</v>
      </c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"/>
      <c r="B42" s="1">
        <v>180.0</v>
      </c>
      <c r="C42" s="1">
        <v>2.0</v>
      </c>
      <c r="D42" s="1">
        <v>0.0</v>
      </c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2"/>
      <c r="B43" s="2"/>
      <c r="C43" s="2"/>
      <c r="D43" s="2"/>
      <c r="E43" s="2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 t="s">
        <v>7</v>
      </c>
      <c r="B44" s="2"/>
      <c r="C44" s="1" t="s">
        <v>8</v>
      </c>
      <c r="D44" s="1" t="s">
        <v>9</v>
      </c>
      <c r="E44" s="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5">
        <v>0.9697453703703703</v>
      </c>
      <c r="B45" s="1" t="s">
        <v>15</v>
      </c>
      <c r="C45" s="1"/>
      <c r="D45" s="1"/>
      <c r="E45" s="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5">
        <v>0.9698842592592593</v>
      </c>
      <c r="B46" s="2"/>
      <c r="C46" s="2"/>
      <c r="D46" s="1" t="s">
        <v>13</v>
      </c>
      <c r="E46" s="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">
        <v>0.9699768518518519</v>
      </c>
      <c r="B47" s="1"/>
      <c r="C47" s="1" t="s">
        <v>11</v>
      </c>
      <c r="D47" s="2"/>
      <c r="E47" s="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5">
        <v>0.9702430555555556</v>
      </c>
      <c r="B48" s="2"/>
      <c r="C48" s="2"/>
      <c r="D48" s="1" t="s">
        <v>13</v>
      </c>
      <c r="E48" s="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5">
        <v>0.9705208333333334</v>
      </c>
      <c r="B49" s="1"/>
      <c r="C49" s="1" t="s">
        <v>11</v>
      </c>
      <c r="D49" s="2"/>
      <c r="E49" s="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"/>
      <c r="B50" s="2"/>
      <c r="C50" s="2"/>
      <c r="D50" s="2"/>
      <c r="E50" s="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"/>
      <c r="B51" s="2"/>
      <c r="C51" s="2"/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"/>
      <c r="B52" s="2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16</v>
      </c>
      <c r="B53" s="2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"/>
      <c r="B54" s="2"/>
      <c r="C54" s="2"/>
      <c r="D54" s="2"/>
      <c r="E54" s="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2</v>
      </c>
      <c r="B55" s="1" t="s">
        <v>3</v>
      </c>
      <c r="C55" s="1" t="s">
        <v>4</v>
      </c>
      <c r="D55" s="1" t="s">
        <v>5</v>
      </c>
      <c r="E55" s="1" t="s">
        <v>6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5">
        <v>0.4449652777777778</v>
      </c>
      <c r="B56" s="1">
        <v>0.0</v>
      </c>
      <c r="C56" s="1">
        <v>2.0</v>
      </c>
      <c r="D56" s="1">
        <v>0.0</v>
      </c>
      <c r="E56" s="1">
        <v>1.0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"/>
      <c r="B57" s="1">
        <v>35.0</v>
      </c>
      <c r="C57" s="1">
        <v>2.0</v>
      </c>
      <c r="D57" s="1">
        <v>0.0</v>
      </c>
      <c r="E57" s="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5">
        <v>0.44538194444444446</v>
      </c>
      <c r="B58" s="1">
        <v>36.0</v>
      </c>
      <c r="C58" s="1">
        <v>2.0</v>
      </c>
      <c r="D58" s="1">
        <v>1.0</v>
      </c>
      <c r="E58" s="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2"/>
      <c r="B59" s="1">
        <v>45.0</v>
      </c>
      <c r="C59" s="1">
        <v>2.0</v>
      </c>
      <c r="D59" s="1">
        <v>1.0</v>
      </c>
      <c r="E59" s="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5">
        <v>0.4454976851851852</v>
      </c>
      <c r="B60" s="1">
        <v>46.0</v>
      </c>
      <c r="C60" s="1">
        <v>1.0</v>
      </c>
      <c r="D60" s="1">
        <v>1.0</v>
      </c>
      <c r="E60" s="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"/>
      <c r="B61" s="1">
        <v>51.0</v>
      </c>
      <c r="C61" s="1">
        <v>1.0</v>
      </c>
      <c r="D61" s="1">
        <v>1.0</v>
      </c>
      <c r="E61" s="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5">
        <v>0.44556712962962963</v>
      </c>
      <c r="B62" s="1">
        <v>52.0</v>
      </c>
      <c r="C62" s="1">
        <v>0.0</v>
      </c>
      <c r="D62" s="1">
        <v>1.0</v>
      </c>
      <c r="E62" s="2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2"/>
      <c r="B63" s="1">
        <v>54.0</v>
      </c>
      <c r="C63" s="1">
        <v>0.0</v>
      </c>
      <c r="D63" s="1">
        <v>1.0</v>
      </c>
      <c r="E63" s="2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5">
        <v>0.44560185185185186</v>
      </c>
      <c r="B64" s="1">
        <v>55.0</v>
      </c>
      <c r="C64" s="1">
        <v>0.0</v>
      </c>
      <c r="D64" s="1">
        <v>2.0</v>
      </c>
      <c r="E64" s="2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2"/>
      <c r="B65" s="1">
        <v>65.0</v>
      </c>
      <c r="C65" s="1">
        <v>0.0</v>
      </c>
      <c r="D65" s="1">
        <v>2.0</v>
      </c>
      <c r="E65" s="2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2"/>
      <c r="B66" s="1">
        <v>180.0</v>
      </c>
      <c r="C66" s="1">
        <v>0.0</v>
      </c>
      <c r="D66" s="1">
        <v>2.0</v>
      </c>
      <c r="E66" s="2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2"/>
      <c r="B67" s="2"/>
      <c r="C67" s="2"/>
      <c r="D67" s="2"/>
      <c r="E67" s="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 t="s">
        <v>7</v>
      </c>
      <c r="B68" s="2"/>
      <c r="C68" s="1" t="s">
        <v>9</v>
      </c>
      <c r="D68" s="1" t="s">
        <v>8</v>
      </c>
      <c r="E68" s="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>
        <v>0.4449652777777778</v>
      </c>
      <c r="B69" s="1" t="s">
        <v>15</v>
      </c>
      <c r="C69" s="1"/>
      <c r="D69" s="1"/>
      <c r="E69" s="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5">
        <v>0.44538194444444446</v>
      </c>
      <c r="B70" s="2"/>
      <c r="C70" s="2"/>
      <c r="D70" s="1" t="s">
        <v>11</v>
      </c>
      <c r="E70" s="2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5">
        <v>0.4454976851851852</v>
      </c>
      <c r="B71" s="1"/>
      <c r="C71" s="1" t="s">
        <v>13</v>
      </c>
      <c r="D71" s="2"/>
      <c r="E71" s="2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>
        <v>0.44556712962962963</v>
      </c>
      <c r="B72" s="1"/>
      <c r="C72" s="1" t="s">
        <v>13</v>
      </c>
      <c r="D72" s="2"/>
      <c r="E72" s="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>
        <v>0.44560185185185186</v>
      </c>
      <c r="B73" s="2"/>
      <c r="C73" s="2"/>
      <c r="D73" s="1" t="s">
        <v>11</v>
      </c>
      <c r="E73" s="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2"/>
      <c r="B74" s="2"/>
      <c r="C74" s="2"/>
      <c r="D74" s="2"/>
      <c r="E74" s="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2"/>
      <c r="B75" s="2"/>
      <c r="C75" s="2"/>
      <c r="D75" s="2"/>
      <c r="E75" s="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2"/>
      <c r="B76" s="2"/>
      <c r="C76" s="2"/>
      <c r="D76" s="2"/>
      <c r="E76" s="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17</v>
      </c>
      <c r="B77" s="2"/>
      <c r="C77" s="2"/>
      <c r="D77" s="2"/>
      <c r="E77" s="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2"/>
      <c r="B78" s="2"/>
      <c r="C78" s="2"/>
      <c r="D78" s="2"/>
      <c r="E78" s="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 t="s">
        <v>2</v>
      </c>
      <c r="B79" s="1" t="s">
        <v>3</v>
      </c>
      <c r="C79" s="1" t="s">
        <v>4</v>
      </c>
      <c r="D79" s="1" t="s">
        <v>5</v>
      </c>
      <c r="E79" s="1" t="s">
        <v>6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5">
        <v>0.46184027777777775</v>
      </c>
      <c r="B80" s="1">
        <v>0.0</v>
      </c>
      <c r="C80" s="1">
        <v>2.0</v>
      </c>
      <c r="D80" s="1">
        <v>0.0</v>
      </c>
      <c r="E80" s="1">
        <v>1.0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2"/>
      <c r="B81" s="1">
        <v>30.0</v>
      </c>
      <c r="C81" s="1">
        <v>2.0</v>
      </c>
      <c r="D81" s="1">
        <v>0.0</v>
      </c>
      <c r="E81" s="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>
        <v>0.46221064814814816</v>
      </c>
      <c r="B82" s="1">
        <v>32.0</v>
      </c>
      <c r="C82" s="1">
        <v>2.0</v>
      </c>
      <c r="D82" s="1">
        <v>1.0</v>
      </c>
      <c r="E82" s="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5"/>
      <c r="B83" s="1">
        <v>33.0</v>
      </c>
      <c r="C83" s="1">
        <v>2.0</v>
      </c>
      <c r="D83" s="1">
        <v>1.0</v>
      </c>
      <c r="E83" s="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5">
        <v>0.4622337962962963</v>
      </c>
      <c r="B84" s="1">
        <v>34.0</v>
      </c>
      <c r="C84" s="1">
        <v>2.0</v>
      </c>
      <c r="D84" s="1">
        <v>2.0</v>
      </c>
      <c r="E84" s="2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">
        <v>0.4625810185185185</v>
      </c>
      <c r="B85" s="1">
        <v>64.0</v>
      </c>
      <c r="C85" s="1">
        <v>2.0</v>
      </c>
      <c r="D85" s="1">
        <v>2.0</v>
      </c>
      <c r="E85" s="1">
        <v>1.0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2"/>
      <c r="B86" s="1">
        <v>110.0</v>
      </c>
      <c r="C86" s="1">
        <v>2.0</v>
      </c>
      <c r="D86" s="1">
        <v>2.0</v>
      </c>
      <c r="E86" s="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5">
        <v>0.463125</v>
      </c>
      <c r="B87" s="1">
        <v>111.0</v>
      </c>
      <c r="C87" s="1">
        <v>1.0</v>
      </c>
      <c r="D87" s="1">
        <v>2.0</v>
      </c>
      <c r="E87" s="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2"/>
      <c r="B88" s="1">
        <v>131.0</v>
      </c>
      <c r="C88" s="1">
        <v>1.0</v>
      </c>
      <c r="D88" s="1">
        <v>2.0</v>
      </c>
      <c r="E88" s="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5">
        <v>0.46336805555555555</v>
      </c>
      <c r="B89" s="1">
        <v>132.0</v>
      </c>
      <c r="C89" s="1">
        <v>0.0</v>
      </c>
      <c r="D89" s="1">
        <v>2.0</v>
      </c>
      <c r="E89" s="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2"/>
      <c r="B90" s="1">
        <v>140.0</v>
      </c>
      <c r="C90" s="1">
        <v>0.0</v>
      </c>
      <c r="D90" s="1">
        <v>2.0</v>
      </c>
      <c r="E90" s="2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2"/>
      <c r="B91" s="1">
        <v>180.0</v>
      </c>
      <c r="C91" s="1">
        <v>0.0</v>
      </c>
      <c r="D91" s="1">
        <v>2.0</v>
      </c>
      <c r="E91" s="2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2"/>
      <c r="B92" s="2"/>
      <c r="C92" s="2"/>
      <c r="D92" s="2"/>
      <c r="E92" s="2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 t="s">
        <v>7</v>
      </c>
      <c r="B93" s="2"/>
      <c r="C93" s="1" t="s">
        <v>9</v>
      </c>
      <c r="D93" s="1" t="s">
        <v>8</v>
      </c>
      <c r="E93" s="2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5">
        <v>0.46184027777777775</v>
      </c>
      <c r="B94" s="1" t="s">
        <v>18</v>
      </c>
      <c r="C94" s="2"/>
      <c r="D94" s="2"/>
      <c r="E94" s="2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">
        <v>0.46221064814814816</v>
      </c>
      <c r="B95" s="2"/>
      <c r="C95" s="2"/>
      <c r="D95" s="1" t="s">
        <v>11</v>
      </c>
      <c r="E95" s="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5">
        <v>0.4622337962962963</v>
      </c>
      <c r="B96" s="2"/>
      <c r="C96" s="2"/>
      <c r="D96" s="1" t="s">
        <v>11</v>
      </c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5">
        <v>0.4625810185185185</v>
      </c>
      <c r="B97" s="1" t="s">
        <v>19</v>
      </c>
      <c r="C97" s="1"/>
      <c r="D97" s="2"/>
      <c r="E97" s="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5">
        <v>0.463125</v>
      </c>
      <c r="B98" s="1"/>
      <c r="C98" s="1" t="s">
        <v>13</v>
      </c>
      <c r="D98" s="2"/>
      <c r="E98" s="2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5">
        <v>0.46336805555555555</v>
      </c>
      <c r="B99" s="1"/>
      <c r="C99" s="1" t="s">
        <v>13</v>
      </c>
      <c r="D99" s="2"/>
      <c r="E99" s="2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