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0" yWindow="45" windowWidth="15270" windowHeight="6600" tabRatio="577"/>
  </bookViews>
  <sheets>
    <sheet name="Sheet1" sheetId="1" r:id="rId1"/>
    <sheet name="Sheet2" sheetId="2" r:id="rId2"/>
    <sheet name="Sheet3" sheetId="3" state="hidden" r:id="rId3"/>
    <sheet name="Sheet4" sheetId="4" r:id="rId4"/>
  </sheets>
  <definedNames>
    <definedName name="_xlnm.Print_Titles" localSheetId="0">Sheet1!$1:$1</definedName>
  </definedNames>
  <calcPr calcId="125725"/>
</workbook>
</file>

<file path=xl/calcChain.xml><?xml version="1.0" encoding="utf-8"?>
<calcChain xmlns="http://schemas.openxmlformats.org/spreadsheetml/2006/main">
  <c r="J126" i="1"/>
  <c r="J73"/>
  <c r="I73"/>
  <c r="J144"/>
  <c r="I144"/>
  <c r="J47"/>
  <c r="J33"/>
  <c r="J34"/>
  <c r="I34"/>
  <c r="J20"/>
  <c r="J15"/>
  <c r="J62"/>
  <c r="I62"/>
  <c r="J61"/>
  <c r="I61"/>
  <c r="J71"/>
  <c r="I71"/>
  <c r="J58" l="1"/>
  <c r="J57"/>
  <c r="J88"/>
  <c r="J19"/>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2"/>
  <c r="I70"/>
  <c r="I69"/>
  <c r="I68"/>
  <c r="I67"/>
  <c r="I66"/>
  <c r="I65"/>
  <c r="I64"/>
  <c r="I63"/>
  <c r="I60"/>
  <c r="I59"/>
  <c r="I58"/>
  <c r="I57"/>
  <c r="I56"/>
  <c r="I55"/>
  <c r="I54"/>
  <c r="I53"/>
  <c r="I52"/>
  <c r="I51"/>
  <c r="I50"/>
  <c r="I49"/>
  <c r="I48"/>
  <c r="I46"/>
  <c r="I45"/>
  <c r="I44"/>
  <c r="I43"/>
  <c r="I42"/>
  <c r="I41"/>
  <c r="I40"/>
  <c r="I39"/>
  <c r="I38"/>
  <c r="I37"/>
  <c r="I36"/>
  <c r="I35"/>
  <c r="I33"/>
  <c r="I32"/>
  <c r="I31"/>
  <c r="I30"/>
  <c r="I29"/>
  <c r="I28"/>
  <c r="I27"/>
  <c r="I26"/>
  <c r="I25"/>
  <c r="I24"/>
  <c r="I23"/>
  <c r="I22"/>
  <c r="I21"/>
  <c r="I20"/>
  <c r="I18"/>
  <c r="I17"/>
  <c r="I16"/>
  <c r="I15"/>
  <c r="I14"/>
  <c r="I13"/>
  <c r="I12"/>
  <c r="I11"/>
  <c r="I10"/>
  <c r="I9"/>
  <c r="I8"/>
  <c r="I7"/>
  <c r="I6"/>
  <c r="I5"/>
  <c r="I4"/>
  <c r="I3"/>
  <c r="J139"/>
  <c r="J99"/>
  <c r="J100"/>
  <c r="J79"/>
  <c r="J78"/>
  <c r="J3"/>
  <c r="J4"/>
  <c r="J5"/>
  <c r="J6"/>
  <c r="J7"/>
  <c r="J8"/>
  <c r="J9"/>
  <c r="J10"/>
  <c r="J11"/>
  <c r="J12"/>
  <c r="J13"/>
  <c r="J14"/>
  <c r="J16"/>
  <c r="J17"/>
  <c r="J18"/>
  <c r="J21"/>
  <c r="J22"/>
  <c r="J23"/>
  <c r="J24"/>
  <c r="J25"/>
  <c r="J26"/>
  <c r="J27"/>
  <c r="J28"/>
  <c r="J29"/>
  <c r="J30"/>
  <c r="J31"/>
  <c r="J32"/>
  <c r="J35"/>
  <c r="J36"/>
  <c r="J37"/>
  <c r="J38"/>
  <c r="J39"/>
  <c r="J40"/>
  <c r="J41"/>
  <c r="J42"/>
  <c r="J43"/>
  <c r="J44"/>
  <c r="J45"/>
  <c r="J46"/>
  <c r="J48"/>
  <c r="J49"/>
  <c r="J50"/>
  <c r="J51"/>
  <c r="J52"/>
  <c r="J53"/>
  <c r="J54"/>
  <c r="J55"/>
  <c r="J56"/>
  <c r="J59"/>
  <c r="J60"/>
  <c r="J63"/>
  <c r="J74"/>
  <c r="J75"/>
  <c r="J64"/>
  <c r="J65"/>
  <c r="J66"/>
  <c r="J67"/>
  <c r="J68"/>
  <c r="J69"/>
  <c r="J70"/>
  <c r="J72"/>
  <c r="J76"/>
  <c r="J77"/>
  <c r="J80"/>
  <c r="J81"/>
  <c r="J82"/>
  <c r="J83"/>
  <c r="J84"/>
  <c r="J85"/>
  <c r="J86"/>
  <c r="J87"/>
  <c r="J89"/>
  <c r="J90"/>
  <c r="J91"/>
  <c r="J92"/>
  <c r="J93"/>
  <c r="J94"/>
  <c r="J95"/>
  <c r="J96"/>
  <c r="J97"/>
  <c r="J98"/>
  <c r="J101"/>
  <c r="J102"/>
  <c r="J103"/>
  <c r="J104"/>
  <c r="J105"/>
  <c r="J106"/>
  <c r="J107"/>
  <c r="J108"/>
  <c r="J109"/>
  <c r="J110"/>
  <c r="J111"/>
  <c r="J112"/>
  <c r="J113"/>
  <c r="J114"/>
  <c r="J116"/>
  <c r="J117"/>
  <c r="J118"/>
  <c r="J119"/>
  <c r="J120"/>
  <c r="J121"/>
  <c r="J122"/>
  <c r="J123"/>
  <c r="J124"/>
  <c r="J125"/>
  <c r="J127"/>
  <c r="J128"/>
  <c r="J129"/>
  <c r="J130"/>
  <c r="J131"/>
  <c r="J132"/>
  <c r="J133"/>
  <c r="J134"/>
  <c r="J135"/>
  <c r="J136"/>
  <c r="J137"/>
  <c r="J138"/>
  <c r="J140"/>
  <c r="J141"/>
  <c r="J142"/>
  <c r="J143"/>
  <c r="I9" i="4"/>
  <c r="I8"/>
  <c r="I7"/>
  <c r="I6"/>
  <c r="I5"/>
  <c r="I4"/>
  <c r="I3"/>
  <c r="I2"/>
  <c r="I1"/>
  <c r="J1" i="1"/>
  <c r="J2"/>
  <c r="I2"/>
  <c r="I1"/>
</calcChain>
</file>

<file path=xl/sharedStrings.xml><?xml version="1.0" encoding="utf-8"?>
<sst xmlns="http://schemas.openxmlformats.org/spreadsheetml/2006/main" count="830" uniqueCount="771">
  <si>
    <t>2. Define project</t>
  </si>
  <si>
    <t>3. Build Network</t>
  </si>
  <si>
    <t>4. Assign attributes</t>
  </si>
  <si>
    <t>5. Define scenarios</t>
  </si>
  <si>
    <t>6. Export DSS input</t>
  </si>
  <si>
    <t>7. Import DSS output</t>
  </si>
  <si>
    <t>8. Visualise data</t>
  </si>
  <si>
    <t>9. Manage data</t>
  </si>
  <si>
    <t>10. Connect and link plug-ins</t>
  </si>
  <si>
    <t>10.1 Make sure Hydra architecture is OpenMI compliant</t>
  </si>
  <si>
    <t>Should</t>
  </si>
  <si>
    <t>Must</t>
  </si>
  <si>
    <t>Need to break out into specifics such as must handle storage of constraints, etc.</t>
  </si>
  <si>
    <t>11.1 Optimise set of options</t>
  </si>
  <si>
    <t>11.2 Schedule timing of options</t>
  </si>
  <si>
    <t>Could be handled by app, but underlying data must accommodate</t>
  </si>
  <si>
    <t>i.e Object type editor</t>
  </si>
  <si>
    <t>1.5 the definition of node and link types include associated attributes and some types share attributes</t>
  </si>
  <si>
    <t>1.4 Offer the ability to choose and/or import standard node and link types and edit for a different data model</t>
  </si>
  <si>
    <t>9.1 Request some standard minimum metadata information</t>
  </si>
  <si>
    <t>9.2 Provide ability to store more metadata information from standard formats</t>
  </si>
  <si>
    <t>Could</t>
  </si>
  <si>
    <t>1.6 Enforce internal ID scheme to easily identify aspects of network</t>
  </si>
  <si>
    <t>10.2 Data table design must be flexible and allow for the definition of custom data schema to satisfy future app needs - developer can create new node and link type</t>
  </si>
  <si>
    <t>9.3 Method must be linked to node and link types and identified at the project level</t>
  </si>
  <si>
    <t>10.3 App results associated with all scenario settings that created the results</t>
  </si>
  <si>
    <t>1.7 Definition of different nodes/links should include colours and other associated style attributes that can also be changed locally for different map representations</t>
  </si>
  <si>
    <t>1.8 Ability to store multiple jpegs of schematics or photos for option designs - connected to a location so that a right-click on a node or link would be able to pop-up an image</t>
  </si>
  <si>
    <t>1.9 Store polylines for links (i.e. multiple x,y coordinates for one link)</t>
  </si>
  <si>
    <t>8.1 Provide a query window to assist with querying the database, this would be connected with a table view</t>
  </si>
  <si>
    <t xml:space="preserve">9.4 Provide a custom scripting window to </t>
  </si>
  <si>
    <t>8.2 Load background GIS layers and other map services such as Google maps</t>
  </si>
  <si>
    <t>11. Applications</t>
  </si>
  <si>
    <t>11.3 Convert GIS point layers to nodes and GIS line layers to links</t>
  </si>
  <si>
    <t>3.1 Add nodes and be able to save before connecting with links</t>
  </si>
  <si>
    <t>3.2 Create link with multiple vertices</t>
  </si>
  <si>
    <t>8.3 Easy access to view of data similar to Excel spreadsheet</t>
  </si>
  <si>
    <t>9.5 Easy export from data table view into csv and Excel</t>
  </si>
  <si>
    <t>3.3 Create nodes and links with drag and drop style</t>
  </si>
  <si>
    <t>3.4 Add attributes through right-click</t>
  </si>
  <si>
    <t>4.1 Store data  related to a project instead of a network (i.e. carbon cost data)</t>
  </si>
  <si>
    <t>9.6 Save/export/archive a project for another user to open up in another database</t>
  </si>
  <si>
    <t>9.7 Import data from one network and set of node/link types to another</t>
  </si>
  <si>
    <t>9.8 Create validation routines to ensure network is okay</t>
  </si>
  <si>
    <t>9.9 include validation routines to make sure data required by application (simulator) is available</t>
  </si>
  <si>
    <t>9.10 Include routines to compare two networks</t>
  </si>
  <si>
    <t>12 Permissions and roles</t>
  </si>
  <si>
    <t>12.1 Encrypt data or prohibit the distribution of certain data elements except for certain system users to protect confidentiality</t>
  </si>
  <si>
    <t>12.2 include function for one user to stop abitility to edit certain datasets</t>
  </si>
  <si>
    <t>11.4 Perform Monte Carlo Simulation to generate sample from probability distributions</t>
  </si>
  <si>
    <t>9.11 Include routines to compare two scenarios</t>
  </si>
  <si>
    <t>9.12 Include unit conversion capabilities</t>
  </si>
  <si>
    <t>9.13 Provide a selection of methods to aggregate/disaggregate data to comply with varying time steps</t>
  </si>
  <si>
    <t>11.5 Connect to CUAHSI WaterOneFlow service to retrieve hydrological data</t>
  </si>
  <si>
    <t>11.6 Import/export routine for WaterML</t>
  </si>
  <si>
    <t>11.7 GAMS import/export</t>
  </si>
  <si>
    <t>11.8 IRAS import/export</t>
  </si>
  <si>
    <t>11.9 GCM to rainfall/runoff model to inflow and grounwater levels</t>
  </si>
  <si>
    <t>11.10 WR27 methodologies</t>
  </si>
  <si>
    <t>11.11 Connect to the Inspire network to retrieve hydrological data</t>
  </si>
  <si>
    <t>11.12 Import of ArcGIS water network data model and attributes</t>
  </si>
  <si>
    <t>11.13 Genetic algorithm service to simulator, (i.e. Penn State algorithms)</t>
  </si>
  <si>
    <t>11.14 AeroVis to view multi-dimensional performance metrics</t>
  </si>
  <si>
    <t>8.4 Online map, graph and report viewer (i.e. Joe Clarke's WRSE viewer)</t>
  </si>
  <si>
    <t>11.15 Ability to import /export from/to a variety of file types xls, txt, csv, mdb, ESRI gdb</t>
  </si>
  <si>
    <t>11.16 Import/export with WamDAM data model</t>
  </si>
  <si>
    <t>3.5 Change node or link types</t>
  </si>
  <si>
    <t>3.6 Location of nodes and links based on either Geospatial x,y or schematic</t>
  </si>
  <si>
    <t>11.17 Ability to represent network as Geospatial or schematic</t>
  </si>
  <si>
    <t>3.7 Import/export network as csv file</t>
  </si>
  <si>
    <t>5.1 Define time step and range</t>
  </si>
  <si>
    <t>3.8 Add to partially built network by importing data</t>
  </si>
  <si>
    <t>3.9 Join two networks</t>
  </si>
  <si>
    <t>8.5 Load an image and 'rubber-sheet' it into place to allow for 'tracing' of a network</t>
  </si>
  <si>
    <t>9.14 Mass attribute update: Update attributes of a large quantity of nodes/links at the same time.</t>
  </si>
  <si>
    <t>9.15 Undo button: undo most recent changes</t>
  </si>
  <si>
    <t>Ctrl+Z, Ctrl+Y Should work as expected. Also Ctrl+C &amp; Ctrl+V should copy and paste a node with all associated attributes.</t>
  </si>
  <si>
    <t>8.6 Clicking on a network element will display results of one or more selected model runs.</t>
  </si>
  <si>
    <t>8.7 HYDRA to contain Tableview functionality, allowing users to edit attribute values via a "table "view"</t>
  </si>
  <si>
    <t>1.10 Facilitate arbitrary grouping of a set of attributes similar to the data group of Hydroplatform (i.e. group nine variables capex, fopex, vopex for 3 cost categories in one group called "Cost")</t>
  </si>
  <si>
    <t>1.11 Ability to add rule-based constraints that act on the flow around a network based on simple if/then statements</t>
  </si>
  <si>
    <t>10.4 Platform must easily accommodate introduction of custom scripts (apps) including the development of menus/buttons/etc to run these</t>
  </si>
  <si>
    <t>HYDRA must support proposed PR19 water resources management methodologies</t>
  </si>
  <si>
    <t>DB must be flexible enough in handling issues of representing networks in different platforms. For example, dumy links in GAMS</t>
  </si>
  <si>
    <t>Ground water level TS</t>
  </si>
  <si>
    <t>Climate data TS</t>
  </si>
  <si>
    <t>Demand data TS</t>
  </si>
  <si>
    <t>Reservoir characteristics</t>
  </si>
  <si>
    <t>Water treatment works specifications</t>
  </si>
  <si>
    <t>Pumping station details</t>
  </si>
  <si>
    <t>Piped network configuration</t>
  </si>
  <si>
    <t>Financial information</t>
  </si>
  <si>
    <t>Cost for storage treatment and distribution for water, network maintenance, carbon costs</t>
  </si>
  <si>
    <t>Model flow of water through network</t>
  </si>
  <si>
    <t>To satisfy the supply demand balance</t>
  </si>
  <si>
    <t>Performance report</t>
  </si>
  <si>
    <t>Demand met by supply details</t>
  </si>
  <si>
    <t>Identify bottlenecks or shortfalls</t>
  </si>
  <si>
    <t>Assign supply buffer safety margin</t>
  </si>
  <si>
    <t>Headroom for UK</t>
  </si>
  <si>
    <t>Reliability assessment</t>
  </si>
  <si>
    <t>Network redundancy</t>
  </si>
  <si>
    <t>Demand vulnerability</t>
  </si>
  <si>
    <t>Robustness assessment</t>
  </si>
  <si>
    <t>Satisfy supply demand deficit with least cost</t>
  </si>
  <si>
    <t>Satisfy supply demand deficit and other multiple criteria</t>
  </si>
  <si>
    <t>Assign role and permission to users working on the project</t>
  </si>
  <si>
    <t>Manage a list of users - Modellers, Planners, Decision makers, Hydra application developers</t>
  </si>
  <si>
    <t>Capture general project information</t>
  </si>
  <si>
    <t>Organise a water resources project</t>
  </si>
  <si>
    <t>Archive projects including all associated information</t>
  </si>
  <si>
    <t>Import network from different sources</t>
  </si>
  <si>
    <t>Perform Analysis</t>
  </si>
  <si>
    <t>Define and manage scenarios</t>
  </si>
  <si>
    <t>Manage versions of scenarios</t>
  </si>
  <si>
    <t>Edit</t>
  </si>
  <si>
    <t>Make a copy</t>
  </si>
  <si>
    <t xml:space="preserve">Import </t>
  </si>
  <si>
    <t>Export</t>
  </si>
  <si>
    <t>Visualise data</t>
  </si>
  <si>
    <t>View analysis results in relation to scenario input conditions</t>
  </si>
  <si>
    <t>Support "open source" custom application development for other methods of analysis</t>
  </si>
  <si>
    <t>Generate analysis reports</t>
  </si>
  <si>
    <t>Calculate annual deployable output (DO) for different annual scenarios (dry year, normal year, critical peak, minimum DO)</t>
  </si>
  <si>
    <t>PR19</t>
  </si>
  <si>
    <t>Simulate performance of option portfolio to test frequency and duration of failures</t>
  </si>
  <si>
    <t>Create different option portfolios based on range of settings as described in WR27 report</t>
  </si>
  <si>
    <t>Implement the PR19 methodology in an integrated fashion</t>
  </si>
  <si>
    <t>Should be protected to be used within the corporate boundaries or projects</t>
  </si>
  <si>
    <t>Export network in GAMS Format</t>
  </si>
  <si>
    <t>Export network in Hydra format (spreadsheet)</t>
  </si>
  <si>
    <t>Export network in IRAS</t>
  </si>
  <si>
    <t>Export network in WaterSys (same as Hydra format)</t>
  </si>
  <si>
    <t>Import network from Hydra format</t>
  </si>
  <si>
    <t>Import network from GAMS format</t>
  </si>
  <si>
    <t>Export network in WaM-DaM</t>
  </si>
  <si>
    <t>Build and share water resources network</t>
  </si>
  <si>
    <t>Share network by exporting to different formats</t>
  </si>
  <si>
    <t>Import network from IRAS</t>
  </si>
  <si>
    <t>Import network from WaterSys</t>
  </si>
  <si>
    <t>Import network from WaM-DaM</t>
  </si>
  <si>
    <t>WaterSys may work directly with Hydra and not need a seperate export routine</t>
  </si>
  <si>
    <t>Export network in SDDP (Stochastic Dual Dynamic Programming)</t>
  </si>
  <si>
    <t>Import network from SDDP  (Stochastic Dual Dynamic Programming)</t>
  </si>
  <si>
    <t>3.10</t>
  </si>
  <si>
    <t>4.1</t>
  </si>
  <si>
    <t>4.2</t>
  </si>
  <si>
    <t>4.3</t>
  </si>
  <si>
    <t>2.2.1</t>
  </si>
  <si>
    <t>2.3.1</t>
  </si>
  <si>
    <t>2.3.2</t>
  </si>
  <si>
    <t>2.3.3</t>
  </si>
  <si>
    <t>2.3.4</t>
  </si>
  <si>
    <t>2.3.5</t>
  </si>
  <si>
    <t>2.3.6</t>
  </si>
  <si>
    <t>2.4.1</t>
  </si>
  <si>
    <t>4.2.1</t>
  </si>
  <si>
    <t>4.2.2</t>
  </si>
  <si>
    <t>4.2.3</t>
  </si>
  <si>
    <t>4.2.4</t>
  </si>
  <si>
    <t>4.2.5</t>
  </si>
  <si>
    <t>4.2.6</t>
  </si>
  <si>
    <t>5.1.1</t>
  </si>
  <si>
    <t>5.1.2</t>
  </si>
  <si>
    <t>5.1.3</t>
  </si>
  <si>
    <t>5.2.1</t>
  </si>
  <si>
    <t>5.3.1</t>
  </si>
  <si>
    <t>Allow networks, nodes/links and attribute data to be accessed by different projects</t>
  </si>
  <si>
    <t>Include potential to translate between different node and link types</t>
  </si>
  <si>
    <t>Ability to define and update node and link types in a network</t>
  </si>
  <si>
    <t>Ability to store and track attribute data for node and link types based on the analysis methodology</t>
  </si>
  <si>
    <t>Standard library of node and link types</t>
  </si>
  <si>
    <t>User community can request custom node and link types to be added to the standard library</t>
  </si>
  <si>
    <t>Ability is available only for users in developer role</t>
  </si>
  <si>
    <t>Filter node and link types and their attribute fields based on analysis method</t>
  </si>
  <si>
    <t>Request through the user community web site</t>
  </si>
  <si>
    <t>tomorrow</t>
  </si>
  <si>
    <t>0.1.1</t>
  </si>
  <si>
    <t>0.1.2</t>
  </si>
  <si>
    <t>0.1.3</t>
  </si>
  <si>
    <t>0.2.1</t>
  </si>
  <si>
    <t>0.3.1</t>
  </si>
  <si>
    <t>Option for users to customise the representation of a node or link type</t>
  </si>
  <si>
    <t>where will there resources be stored? And in what format?</t>
  </si>
  <si>
    <t>when exporting node and link types the custom representation will also be exported</t>
  </si>
  <si>
    <t>2.1.1</t>
  </si>
  <si>
    <t>Ability to draw polylines when designing a network (i.e. multiple x,y coordinates for one link)</t>
  </si>
  <si>
    <t>Add nodes and be able to save before connecting with links (Orphaned nodes)</t>
  </si>
  <si>
    <t>2.1.2</t>
  </si>
  <si>
    <t>2.1.3</t>
  </si>
  <si>
    <t>Design a network using nodes and links</t>
  </si>
  <si>
    <t>2.2</t>
  </si>
  <si>
    <t>Capability to create new networks by joining existing networks</t>
  </si>
  <si>
    <t>2.3</t>
  </si>
  <si>
    <t>tomorrow - Monday</t>
  </si>
  <si>
    <t>1.1.1</t>
  </si>
  <si>
    <t>Validation Routines</t>
  </si>
  <si>
    <t>User Mangement</t>
  </si>
  <si>
    <t>Validate input data is ready for analysis method chosen</t>
  </si>
  <si>
    <t>Each App will have a routine to make sure attributes that need values, have values within  a certain specified range (if necessary)</t>
  </si>
  <si>
    <t>Set conditions for planning situations</t>
  </si>
  <si>
    <t>4.1.1</t>
  </si>
  <si>
    <t>Brett to ask if ICIS already has such routines</t>
  </si>
  <si>
    <t>Export data specifically formatted as input for a separate software</t>
  </si>
  <si>
    <t>Import data from results of analysis completed by a separate software</t>
  </si>
  <si>
    <t>Each App will have its own format - i.e. GAMS, IRAS, etc.</t>
  </si>
  <si>
    <t>Create one for GAMS EBSD and simulator routines</t>
  </si>
  <si>
    <t>Load background GIS layers and other map services such as Google maps</t>
  </si>
  <si>
    <t>Provide easy/intuitive pan and zoom capabilities</t>
  </si>
  <si>
    <t>Allow sharing/distribution between users of session settings</t>
  </si>
  <si>
    <t>UI to custom design bar charts, pie and line graphs and other graphical displays</t>
  </si>
  <si>
    <t>Saving of settings for graphical displays</t>
  </si>
  <si>
    <t>UI to custom design maps of varying sizes</t>
  </si>
  <si>
    <t>Automatic generation of PDF and JPEG  maps</t>
  </si>
  <si>
    <t>Automatic generation of PDF and JPEG  graphs</t>
  </si>
  <si>
    <t>Online map, graph and report viewer (i.e. Joe Clarke's WRSE viewer)</t>
  </si>
  <si>
    <t>Project tree window</t>
  </si>
  <si>
    <t>Load an image and 'rubber-sheet' it into place to allow for 'tracing' of a network</t>
  </si>
  <si>
    <t>Click on a network element to display results of one or more selected model runs for that element</t>
  </si>
  <si>
    <t>Requirement description</t>
  </si>
  <si>
    <t>Sub-requirement details</t>
  </si>
  <si>
    <t>Task priority</t>
  </si>
  <si>
    <t>Could import all of a detailed metadata dataset or just a few fields</t>
  </si>
  <si>
    <t>Graphic resources to represent node and link types in standard and custom template</t>
  </si>
  <si>
    <t>Functionality to develop custom node, link and network templates</t>
  </si>
  <si>
    <r>
      <t xml:space="preserve">Fields to be stored - </t>
    </r>
    <r>
      <rPr>
        <b/>
        <sz val="11"/>
        <color theme="1"/>
        <rFont val="Calibri"/>
        <family val="2"/>
        <scheme val="minor"/>
      </rPr>
      <t>Name, Description, Status</t>
    </r>
    <r>
      <rPr>
        <sz val="11"/>
        <color theme="1"/>
        <rFont val="Calibri"/>
        <family val="2"/>
        <scheme val="minor"/>
      </rPr>
      <t xml:space="preserve">, list of analysis methods, Pre-Processesing, Post-Processesing, Notes, </t>
    </r>
    <r>
      <rPr>
        <b/>
        <sz val="11"/>
        <color theme="1"/>
        <rFont val="Calibri"/>
        <family val="2"/>
        <scheme val="minor"/>
      </rPr>
      <t>Created by, Created Date, Owners</t>
    </r>
  </si>
  <si>
    <t>1.6</t>
  </si>
  <si>
    <t>Audit project activity</t>
  </si>
  <si>
    <t>This determines the available node, link and network templates</t>
  </si>
  <si>
    <t>Clearly define roles and permissions</t>
  </si>
  <si>
    <t>Ownership of data</t>
  </si>
  <si>
    <t>Hide confidential data</t>
  </si>
  <si>
    <t>1.5</t>
  </si>
  <si>
    <t>1.7</t>
  </si>
  <si>
    <t>Build separate SQL Lite for data exchange and storage</t>
  </si>
  <si>
    <t>Capability to design network using nodes and links from templates using UI</t>
  </si>
  <si>
    <t>By creating a new network by joining two network (one or more analysis methods)</t>
  </si>
  <si>
    <t>Scenario manager</t>
  </si>
  <si>
    <t>View attribute data via custom interface</t>
  </si>
  <si>
    <t>Needs to relate back to the original input data</t>
  </si>
  <si>
    <t>Provide utilities to manage data</t>
  </si>
  <si>
    <t>Include routines to compare two networks</t>
  </si>
  <si>
    <t>Include routines to compare two scenarios</t>
  </si>
  <si>
    <t>Include unit conversion capabilities</t>
  </si>
  <si>
    <t>Provide a selection of methods to aggregate/disaggregate data to comply with varying time steps</t>
  </si>
  <si>
    <t>Undo button: undo most recent changes</t>
  </si>
  <si>
    <t>csv import/export</t>
  </si>
  <si>
    <t>GAMS import/export</t>
  </si>
  <si>
    <t>WaterSys simulator</t>
  </si>
  <si>
    <t>WaterML import</t>
  </si>
  <si>
    <t>SDDP (Stochastic Dual Dynamic Programming) import/export</t>
  </si>
  <si>
    <t>GCM data to local precipitation and potential evaporation</t>
  </si>
  <si>
    <t>Rainfall/runoff to generate river flows and groundwater levels</t>
  </si>
  <si>
    <t>Statistical sampling of historic flow series to generate synthetic flows to test network resilience</t>
  </si>
  <si>
    <t>Perform Monte Carlo simulations to generate percentile values</t>
  </si>
  <si>
    <t>IRAS import/export</t>
  </si>
  <si>
    <t>WaterML import with CUAHSI Internet search including Inspire network</t>
  </si>
  <si>
    <t>Schedule timing of options</t>
  </si>
  <si>
    <t>Import of ArcGIS water network data model and attributes</t>
  </si>
  <si>
    <t>AeroVis to view multi-dimensional performance metrics</t>
  </si>
  <si>
    <t>Import/export with WamDAM data model</t>
  </si>
  <si>
    <t>Ability to import /export from/to a variety of file types xls, txt, csv, mdb, ESRI gdb</t>
  </si>
  <si>
    <t>6.5</t>
  </si>
  <si>
    <t>7.6</t>
  </si>
  <si>
    <t>6.3.1</t>
  </si>
  <si>
    <t>6.5.1</t>
  </si>
  <si>
    <t>6.5.2</t>
  </si>
  <si>
    <t>6.5.3</t>
  </si>
  <si>
    <t>6.5.4</t>
  </si>
  <si>
    <t>6.5.5</t>
  </si>
  <si>
    <t>6.5.6</t>
  </si>
  <si>
    <t>8.7</t>
  </si>
  <si>
    <t>8.16</t>
  </si>
  <si>
    <t>8.17</t>
  </si>
  <si>
    <t>8.20</t>
  </si>
  <si>
    <t>8.10</t>
  </si>
  <si>
    <t>Connect plug-ins (Apps) Decision support applications</t>
  </si>
  <si>
    <t>Default template to represent a node or link type as part of the standard library (icons/marker settings)</t>
  </si>
  <si>
    <t>Users can customise a single node or multiple nodes based on grouping by type of common values of an attribute field</t>
  </si>
  <si>
    <t>Identify water resources analysis methods (one or more)</t>
  </si>
  <si>
    <t>Control who creates and edits project, network and scenario data</t>
  </si>
  <si>
    <t>Explore potential to lock-off certain parts of project data from further editing</t>
  </si>
  <si>
    <t>WaterSys may work directly with Hydra and may not need a seperate import routine</t>
  </si>
  <si>
    <t>From csv file</t>
  </si>
  <si>
    <t>From text file</t>
  </si>
  <si>
    <t>From IRAS input file</t>
  </si>
  <si>
    <t>To text file</t>
  </si>
  <si>
    <t>To csv</t>
  </si>
  <si>
    <t>To IRAS input file</t>
  </si>
  <si>
    <t>Assign template specified attribute data to a node</t>
  </si>
  <si>
    <t>Assign template specified attribute data to a link</t>
  </si>
  <si>
    <t>Assign additional custom attributes and data to a project</t>
  </si>
  <si>
    <t>Assign additional custom attributes and data to a network</t>
  </si>
  <si>
    <t>Include standard text input available to store minimum  metadata information</t>
  </si>
  <si>
    <t>Allow additional metadata to be assigned to datasets</t>
  </si>
  <si>
    <t>Future App development could include tools to import metadata and assign to datasets from standard formats</t>
  </si>
  <si>
    <t>River flow time series (TS)</t>
  </si>
  <si>
    <t>Requirement Group-ID</t>
  </si>
  <si>
    <t>Req-ID</t>
  </si>
  <si>
    <t>Sub-Req-ID</t>
  </si>
  <si>
    <t>Sub-Req Priority</t>
  </si>
  <si>
    <t>UoM Tasks</t>
  </si>
  <si>
    <t>CH Tasks</t>
  </si>
  <si>
    <t>Group templates for analysis method</t>
  </si>
  <si>
    <t>Each analysis method requires node and link templates derived  from a standard library</t>
  </si>
  <si>
    <t>Provide a set of node and link types with a varying combination of attributes that are commonly used in water resources modelling</t>
  </si>
  <si>
    <t>Hydra will know what attributes are required when a user chooses an analysis method</t>
  </si>
  <si>
    <t>Show attributes required for one or more methods at a time</t>
  </si>
  <si>
    <t xml:space="preserve">Create custom node and link templates </t>
  </si>
  <si>
    <t>Provide a library of node and link types with associated attribute fields to satisfy different analysis methods</t>
  </si>
  <si>
    <t>Manage a range of data</t>
  </si>
  <si>
    <t>Time-series with equivalent time-steps</t>
  </si>
  <si>
    <t>Time-series defined by date/time</t>
  </si>
  <si>
    <t>Arrays including arrays within arrays</t>
  </si>
  <si>
    <t>Text</t>
  </si>
  <si>
    <t>PDF</t>
  </si>
  <si>
    <t>Word documents and other file types</t>
  </si>
  <si>
    <t>Scalar values</t>
  </si>
  <si>
    <t>Store a range of data needed for water resources modelling</t>
  </si>
  <si>
    <t>Provide a selection of methods to fill-in missing data for time-steps: e.g. last value, next value, average of the two, etc.</t>
  </si>
  <si>
    <t>Must accommodate imports of all range of frequencies, seconds up to decades. Also should be able to accommodate datasets that are missing some days or entries; e.g. in the case that a time-series has all daily values except for Feb 29th, Hydra will know this and will be able to regenerate a time-series with dates including leap year days and show a blank or offer a method to fill-in the blank</t>
  </si>
  <si>
    <t>If there is more than one column, the arrays can be stored as multiple arrays of one column each with the name of the array containing the reference name for the data in succeeding rows; or the first row of an array with multiple columns could contain the name of the values that will be displayed in succeeding rows of the corresponding column.</t>
  </si>
  <si>
    <t>Including, for clarity, negative and non-negative integers and decimals</t>
  </si>
  <si>
    <t>Including capitalisation</t>
  </si>
  <si>
    <t>Jpeg</t>
  </si>
  <si>
    <t>Select time step and planning period</t>
  </si>
  <si>
    <t>3.2</t>
  </si>
  <si>
    <t>Assign data to a project, network, scenario, node or link but also leave in database disconnected</t>
  </si>
  <si>
    <t>Import disconnected data</t>
  </si>
  <si>
    <t>Re-assign data from another scenario and network</t>
  </si>
  <si>
    <t>Each dataset for an attribute must have a name associated with it that can be found with a search function when it is not connected to a node/link or network</t>
  </si>
  <si>
    <t>Must be able to search a list of available datasets by network and scenario for different attributes and assign existing data to a new node/link</t>
  </si>
  <si>
    <t>Requires rules when editing data such that: (1) if an analysis has been completed, the associated data is locked from future edits; (2) if data is shared between multiple, the user is aware the change will apply across all multiple scenarios or (3) the user can choose to create a new version just for the scenario they are editing (i.e. Save As)</t>
  </si>
  <si>
    <t>Data can be edited for a single node/link or network or different selected sets of information</t>
  </si>
  <si>
    <t>Store and manage water network option constraints</t>
  </si>
  <si>
    <t>Include grouping for mutually exclusive, mutually dependent, phasing with lag time and capacity</t>
  </si>
  <si>
    <t>Store results from a variety of analyses</t>
  </si>
  <si>
    <t>Must be able to relate analysis results back to input scenario and network information and be able to reference the analysis method and solver used</t>
  </si>
  <si>
    <t>Variables -  i.e. values derived from mathematical equations that act on values of other attributes</t>
  </si>
  <si>
    <t xml:space="preserve">Provide an alias field for the node or link type such that an analysis method can refer to a node and link type that is different from the Hydra standard. </t>
  </si>
  <si>
    <t>Hydra may have a reservoir node type and an analysis method may require a lake node type. Most of the time the alias would be 'reservoir' to handle the majority of applications; but in the case the analsysis method that requires a lake, the initial lines of its script would be to assign 'lake' as the alias of all 'reservoir' nodes</t>
  </si>
  <si>
    <t>Project session settings</t>
  </si>
  <si>
    <t>Background images, maps or diagrams</t>
  </si>
  <si>
    <t>Web-based images such as Google maps or Bing maps or Ordinance Survey maps</t>
  </si>
  <si>
    <t xml:space="preserve">Stored in a folder or spatial database with paths for files referenced by the UI and saved as project or session settings. There will need to be a way for Hydra applications to access values of attributes for GIS layers. This could be accomplished via the Hydra server or via UI functionality. </t>
  </si>
  <si>
    <t>GIS vector and raster layers</t>
  </si>
  <si>
    <t xml:space="preserve">Stored in a folder with paths for files referenced by the UI and saved as project or session settings </t>
  </si>
  <si>
    <t>Requires a method to add these to the map interface and storge of views in session settings</t>
  </si>
  <si>
    <t>Includes details of visual representation of network and map layers and background images, web-based maps, etc. as well as last views of data view and arrangement of the project tree window</t>
  </si>
  <si>
    <t>In a folder with the path stored in Hydra database. The jpegs would be related to a project, network, node or link. These would be diagrams related to input characteristics of the network or published visuals related to model results</t>
  </si>
  <si>
    <t>In a folder with the path stored in Hydra database. The PDFs would be related to a project, network, node or link. These would be diagrams related to input characteristics of the network or published visuals related to model results</t>
  </si>
  <si>
    <t>In a folder with the path stored in Hydra database. The Word documents or other files would be related to a project, network, node or link. These would be diagrams related to input characteristics of the network or published visuals related to model results</t>
  </si>
  <si>
    <t>Requirement Group description</t>
  </si>
  <si>
    <t>Choose time aggregation and disaggregation routines</t>
  </si>
  <si>
    <t>Select and combine different data sets</t>
  </si>
  <si>
    <t>Monitor progress of analysis</t>
  </si>
  <si>
    <t>Requirement/Sub-requirement description</t>
  </si>
  <si>
    <t>Hydra will know how long the analysis has been running and potentially when it will be complete</t>
  </si>
  <si>
    <t>Distribute processing of analysis to other computers</t>
  </si>
  <si>
    <t>Hydra will be able to farm out the processing of analysis so a user can continue with editing networks and data on his/her computer while the analysis is conducted elsewhere</t>
  </si>
  <si>
    <t>Perform water resources simulation (this will be an App)</t>
  </si>
  <si>
    <t>Perform uncertainty analysis (this will be an App)</t>
  </si>
  <si>
    <t>Optimise option selection (this will be an App)</t>
  </si>
  <si>
    <t>Corporate IP Protected methods (again, these would be Apps)</t>
  </si>
  <si>
    <t>Other methods developed by User community (again, these would be Apps)</t>
  </si>
  <si>
    <t>View and edit the scenario input conditions</t>
  </si>
  <si>
    <t>Save the settings for map versions</t>
  </si>
  <si>
    <t xml:space="preserve">Include a query window to query aspects of the database </t>
  </si>
  <si>
    <t>Data View - Easy access to view of data similar to Excel spreadsheet</t>
  </si>
  <si>
    <t>Map/Schematic view</t>
  </si>
  <si>
    <t>Store session settings: locally or independent of Hydra database?</t>
  </si>
  <si>
    <t>Support customisation of map features including a different representation of standard library node/link types</t>
  </si>
  <si>
    <t>GIS functionality</t>
  </si>
  <si>
    <t>Already in progress</t>
  </si>
  <si>
    <t>Targeted for completion during TSB funded phase</t>
  </si>
  <si>
    <t>UK WR27 water resources planning methodologies</t>
  </si>
  <si>
    <t>Genetic algorithm service to simulator, (i.e. Penn State Borg algorithms)</t>
  </si>
  <si>
    <t>Optimise set of options (least-cost)</t>
  </si>
  <si>
    <t>Optimise set of options (multi-criteria)</t>
  </si>
  <si>
    <t>Convert GIS point layers to Hydra nodes and GIS line layers to Hydra links</t>
  </si>
  <si>
    <t>0.2.2</t>
  </si>
  <si>
    <t>0.3.2</t>
  </si>
  <si>
    <t>1.2.1</t>
  </si>
  <si>
    <t>1.3.1</t>
  </si>
  <si>
    <t>1.4.1</t>
  </si>
  <si>
    <t>1.5.1</t>
  </si>
  <si>
    <t>1.6.1</t>
  </si>
  <si>
    <t>1.7.1</t>
  </si>
  <si>
    <t>Add generic nodes and links and assign types later</t>
  </si>
  <si>
    <t>2.1.4</t>
  </si>
  <si>
    <t>2.4.2</t>
  </si>
  <si>
    <t>2.4.3</t>
  </si>
  <si>
    <t>2.4.4</t>
  </si>
  <si>
    <t>2.4.5</t>
  </si>
  <si>
    <t>2.4.6</t>
  </si>
  <si>
    <t>3.1.1</t>
  </si>
  <si>
    <t>3.1.2</t>
  </si>
  <si>
    <t>3.1.3</t>
  </si>
  <si>
    <t>3.1.4</t>
  </si>
  <si>
    <t>3.1.5</t>
  </si>
  <si>
    <t>3.1.6</t>
  </si>
  <si>
    <t>3.1.7</t>
  </si>
  <si>
    <t>3.1.8</t>
  </si>
  <si>
    <t>3.1.9</t>
  </si>
  <si>
    <t>3.1.10</t>
  </si>
  <si>
    <t>3.1.11</t>
  </si>
  <si>
    <t>3.1.12</t>
  </si>
  <si>
    <t>3.1.13</t>
  </si>
  <si>
    <t>3.2.1</t>
  </si>
  <si>
    <t>3.2.2</t>
  </si>
  <si>
    <t>3.2.3</t>
  </si>
  <si>
    <t>3.2.4</t>
  </si>
  <si>
    <t>3.2.5</t>
  </si>
  <si>
    <t>3.2.6</t>
  </si>
  <si>
    <t>3.2.7</t>
  </si>
  <si>
    <t>3.2.8</t>
  </si>
  <si>
    <t>3.2.9</t>
  </si>
  <si>
    <t>3.3.1</t>
  </si>
  <si>
    <t>3.4.1</t>
  </si>
  <si>
    <t>3.5.1</t>
  </si>
  <si>
    <t>3.6.1</t>
  </si>
  <si>
    <t>4.3.1</t>
  </si>
  <si>
    <t>Save different versions of a scenario</t>
  </si>
  <si>
    <t>Audit Trail to know changes that have occurred and by who</t>
  </si>
  <si>
    <t xml:space="preserve">Backtrack to previous versions of a scenario before certain changes occured </t>
  </si>
  <si>
    <t>5.9.1</t>
  </si>
  <si>
    <t>5.8.1</t>
  </si>
  <si>
    <t>5.7.1</t>
  </si>
  <si>
    <t>5.7.2</t>
  </si>
  <si>
    <t>5.7.3</t>
  </si>
  <si>
    <t>5.6.1</t>
  </si>
  <si>
    <t>5.6.2</t>
  </si>
  <si>
    <t>5.6.3</t>
  </si>
  <si>
    <t>5.6.4</t>
  </si>
  <si>
    <t>5.6.5</t>
  </si>
  <si>
    <t>Positive or negative balances</t>
  </si>
  <si>
    <t>Calculate deplyable output</t>
  </si>
  <si>
    <t>Report on balances/deficits</t>
  </si>
  <si>
    <t>Highlight areas that need more capacity</t>
  </si>
  <si>
    <t>5.4.1</t>
  </si>
  <si>
    <t>Related to the audit a user could reverse back in time to an earlier version and decide when that is based on a list of changes that occurred and the users that initiated these changes</t>
  </si>
  <si>
    <t>Share custom representation</t>
  </si>
  <si>
    <t>6.1.1</t>
  </si>
  <si>
    <t>6.2</t>
  </si>
  <si>
    <t>6.2.1</t>
  </si>
  <si>
    <t>6.3</t>
  </si>
  <si>
    <t>6.4</t>
  </si>
  <si>
    <t>6.4.1</t>
  </si>
  <si>
    <t>6.6.1</t>
  </si>
  <si>
    <t>6.6</t>
  </si>
  <si>
    <t>Provide a structured way to access information from the database</t>
  </si>
  <si>
    <t>6.7</t>
  </si>
  <si>
    <t>6.7.1</t>
  </si>
  <si>
    <t>7.1</t>
  </si>
  <si>
    <t>7.1.1</t>
  </si>
  <si>
    <t>7.2</t>
  </si>
  <si>
    <t>7.2.1</t>
  </si>
  <si>
    <t>5.5.1</t>
  </si>
  <si>
    <t>5.7.4</t>
  </si>
  <si>
    <t>5.7.5</t>
  </si>
  <si>
    <t>5.7.6</t>
  </si>
  <si>
    <t>5.8.2</t>
  </si>
  <si>
    <t>5.8.3</t>
  </si>
  <si>
    <t>5.10</t>
  </si>
  <si>
    <t>5.10.1</t>
  </si>
  <si>
    <t>6.1.2</t>
  </si>
  <si>
    <t>6.1.3</t>
  </si>
  <si>
    <t>6.7.2</t>
  </si>
  <si>
    <t>6.7.3</t>
  </si>
  <si>
    <t>6.7.4</t>
  </si>
  <si>
    <t>6.7.5</t>
  </si>
  <si>
    <t>6.7.6</t>
  </si>
  <si>
    <t>6.8</t>
  </si>
  <si>
    <t>6.8.1</t>
  </si>
  <si>
    <t>7.3</t>
  </si>
  <si>
    <t>7.3.1</t>
  </si>
  <si>
    <t>7.4</t>
  </si>
  <si>
    <t>7.4.1</t>
  </si>
  <si>
    <t>7.5</t>
  </si>
  <si>
    <t>7.5.1</t>
  </si>
  <si>
    <t>7.6.1</t>
  </si>
  <si>
    <t>8.1.1</t>
  </si>
  <si>
    <t>8.2</t>
  </si>
  <si>
    <t>8.3</t>
  </si>
  <si>
    <t>8.2.1</t>
  </si>
  <si>
    <t>8.3.1</t>
  </si>
  <si>
    <t>8.4.1</t>
  </si>
  <si>
    <t>8.5.1</t>
  </si>
  <si>
    <t>8.6.1</t>
  </si>
  <si>
    <t>8.7.1</t>
  </si>
  <si>
    <t>8.8.1</t>
  </si>
  <si>
    <t>8.9.1</t>
  </si>
  <si>
    <t>8.10.1</t>
  </si>
  <si>
    <t>8.11.1</t>
  </si>
  <si>
    <t>8.12.1</t>
  </si>
  <si>
    <t>8.13.1</t>
  </si>
  <si>
    <t>8.14.1</t>
  </si>
  <si>
    <t>8.15.1</t>
  </si>
  <si>
    <t>8.16.1</t>
  </si>
  <si>
    <t>8.17.1</t>
  </si>
  <si>
    <t>8.21</t>
  </si>
  <si>
    <t>8.22</t>
  </si>
  <si>
    <t>8.18.1</t>
  </si>
  <si>
    <t>8.19.1</t>
  </si>
  <si>
    <t>8.20.1</t>
  </si>
  <si>
    <t>8.21.1</t>
  </si>
  <si>
    <t>8.22.1</t>
  </si>
  <si>
    <t>Ability for the values of one attribute field to be referenced from values of another attribute field (mapping attributes for different methods for the same node)</t>
  </si>
  <si>
    <t>e.g. for GAMS the DOS window could be viewable</t>
  </si>
  <si>
    <t>1. Develop a list of node/link types and potential attributes 
2. Design UI for Network Template Builder to enable user to add/edit/remove nodes and links from library</t>
  </si>
  <si>
    <t>1. Provide commands to add/remove nodes/links
2. Provide commands to add/remove/edit attributes of nodes and links
3. Proide commands to add/remove/edit entries in tables relating nodes/links/attributes to particular templates and libraries</t>
  </si>
  <si>
    <t>1. 2
2. 3</t>
  </si>
  <si>
    <t>CH Time
(days)</t>
  </si>
  <si>
    <t>UoM Time
(days)</t>
  </si>
  <si>
    <t>1. Confirm best method to achieve alias property with Hydra schema</t>
  </si>
  <si>
    <t>1. Call database to extract list of available analysis types and display this list for user to select from
2. Call database query to extract all nodes/links associated to the selected analysis method
3. Populate library section of UI toolbar with available node/links types</t>
  </si>
  <si>
    <t>1.Define UI to enter new / edit project metadata. Will list existing projects and provide Create New and Edit Selected options.
2. Call database queries to upload metadata to database.</t>
  </si>
  <si>
    <t>Provide query to return list of available analysis types
Maybe also a query to return list of current networks associated to a pecified analysis type</t>
  </si>
  <si>
    <t>Define list of user types with associated permissions</t>
  </si>
  <si>
    <t>Upload user types to database</t>
  </si>
  <si>
    <t xml:space="preserve">UI function to check user's status against required status. Returns standard message if status not high enough to use selected tool. </t>
  </si>
  <si>
    <t>Query to database to provide status of specified user.</t>
  </si>
  <si>
    <t>1. Query function to upload new log entry given username and entry text
2. Query function to extract log entries, filtered by user and date</t>
  </si>
  <si>
    <t>Query function for uploading new node/link aand associated metadata.
Query to extract attribute list based on node/link type and analysis type</t>
  </si>
  <si>
    <t>Covered by above item 2.1.3</t>
  </si>
  <si>
    <t>Same as 2.3.1 but needs function to read GAMS format</t>
  </si>
  <si>
    <t>Nothing required beyond 2.3.1 item</t>
  </si>
  <si>
    <t>Same as 2.3.1 but needs function to read WaM-DaM format</t>
  </si>
  <si>
    <t>Same as 2.3.1 but needs function to read SDDP format</t>
  </si>
  <si>
    <t>Same as 2.3.1 but needs function to read WaterSys format</t>
  </si>
  <si>
    <t>Same as 2.3.1 but needs function to read IRAS format</t>
  </si>
  <si>
    <t xml:space="preserve"> - UI functionality to enable user to select a network and select a menu option / toolbar button to export.
 - Query database to get network data.
 - Function to write data to Hydra format</t>
  </si>
  <si>
    <t>Query function to return data for whole network given a user specified network name
Output format to be designed - possibly direct to Hydra format?</t>
  </si>
  <si>
    <t>Same as 2.4.1 with either:
Write direct to GAMS format or
Write from Hydra to GAMS function</t>
  </si>
  <si>
    <t>Covered by item 2.4.1, unless query function developed to write direct to GAMS format.</t>
  </si>
  <si>
    <t>Same as 2.4.1 with either:
Write direct to WaM-DaM format or
Write from Hydra to WaM-DaM function</t>
  </si>
  <si>
    <t>Covered by item 2.4.1, unless query function developed to write direct to WaM-DaM format.</t>
  </si>
  <si>
    <t>Covered by item 2.4.1, unless query function developed to write direct to SDDP format.</t>
  </si>
  <si>
    <t>Same as 2.4.1 with either:
Write direct to SDDP format or
Write from Hydra to SDDP function</t>
  </si>
  <si>
    <t>Same as 2.4.1 with either:
Write direct to WaterSys format or
Write from Hydra to WaterSys function</t>
  </si>
  <si>
    <t>Covered by item 2.4.1, unless query function developed to write direct to WaterSys format.</t>
  </si>
  <si>
    <t>Same as 2.4.1 with either:
Write direct to IRAS format or
Write from Hydra to IRAS function</t>
  </si>
  <si>
    <t>Covered by item 2.4.1, unless query function developed to write direct to IRAS format.</t>
  </si>
  <si>
    <t>Query function to add specified time series to specified noe/link attribute field</t>
  </si>
  <si>
    <t>Must include a start date/time. In the case that a sequence of values corresponds to yearly, monthly, weekly, hourly, etc. Daily and every 30 days are specific cases in which Hydra will know how to synchronise these values with the proper year recognising leap year issues and the fact that every 30 days will continue to fall on different time of each month. To synchronise the every 30 days type of time-series, a user will have to choose to take monthly values from other datasets or assume that every 30 days means monthly, unless of course all datasets modelled are stored as equivalent every 30 days.</t>
  </si>
  <si>
    <t>Initially an example is needed to be prepared so we can design both the UI and the upload and download from the database</t>
  </si>
  <si>
    <t>Query function to add specified array to specified node/link attribute field</t>
  </si>
  <si>
    <t>Would be sensible to treat text as single values and enter them in the same UI as for item 3.1.4.</t>
  </si>
  <si>
    <t>UI needs to browse to file (only displaying valid filetypes in selected folder), possibly copy selected file to a central location (?) and write reference to file to database (with associated metadata to describe file).</t>
  </si>
  <si>
    <t>UI needs to browse to file (only displaying valid filetypes in selected folder), possibly copy selected file to a central location (?) and write reference to file to database (with associated metadata to describe file).
Provide option to load to a view (in MapWindow viewer).</t>
  </si>
  <si>
    <t>Utlise view storage already in use in ISIS MAPPER</t>
  </si>
  <si>
    <t>UI needs to browse to file (only displaying valid filetypes in selected folder), possibly copy selected file to a central location (?) and write reference to file to database (with associated metadata to describe file).
UI checks if stored version needs to be updated to match the original version</t>
  </si>
  <si>
    <t>Query to return list of available networks in database
Query to add new network to database - called with csv filename, destination network name and flag to signify whether to overwrite existing nodes if the selected network already exists in database, e.g. if user is just updating an existing network with a few extra nodes/links
Query to extract specified network from database (to load into UI)</t>
  </si>
  <si>
    <t>UI to allow user to import network from selected source format/location (browse function) and specify name of network this will be written to (UI may need to also copy file to a "central" location for the database to be able to access it).
Call function to return current networks in database and then display these in database
Present user with option to overwrite existing points (if duplicated in imported data) or only write new points and ignore duplications
Call function to read csv format and pass these data to database (call needs filename, network name, overwrite flag)
Call function to read new network from database and prompt whether to load into UI
UI to display csv network imported in (maybe not necessary as UI could just display from database once imported in)</t>
  </si>
  <si>
    <t xml:space="preserve">UI toolbar option to copy data
UI search function allowing user to see available networks and then associated scenarios, nodes/links, datasets in user selected network
UI call to database query that adds cross reference between current scenario selected node/link and the user selected dataset they want to copy </t>
  </si>
  <si>
    <t>Query to add new record in tResourceScenario to link new scenario to existing dataset</t>
  </si>
  <si>
    <t>UI to import data from csv / Excel and assign to node (which will be referenced in csv header)
Provide import data function which accesses a browse window to select template file
Optional: New window to display contents of selected file (checks format is correct prior to upload)
Or pass file straight to database (may need to copy file to central location for db to access it) and call query to read it in and upload to user specified scenario
If latter option adopted then call query to get data from db and display in UI</t>
  </si>
  <si>
    <t>Query to read in data from a standard template (csv)
Query to pass uploaded data back to UI</t>
  </si>
  <si>
    <t>Same as for nodes</t>
  </si>
  <si>
    <t>UI to provide facility to define a new attribute for a project This should get and display current attributes for selected project, provide facility to type in new attribute (and default value) and then call query to add this to database.</t>
  </si>
  <si>
    <t>UI to provide facility to define a new attribute for a network. This should get and display current attributes for selected network, provide facility to type in new attribute (and default value) and then call query to add this to database.</t>
  </si>
  <si>
    <t>Query to add new attribute for a project
Query to return list of current attributes for a selected project</t>
  </si>
  <si>
    <t>Query to add new attribute for a network
Query to return list of current attributes for a selected network</t>
  </si>
  <si>
    <t>UI menu option to add text. Provide facility to select network/scenario/node/link and then type in text. Call query to upload text to selected entity.</t>
  </si>
  <si>
    <t>Queries to provide lists of networks, scenarios, nodes/links
Queries to upload text data type to specified entity</t>
  </si>
  <si>
    <t>Same as above</t>
  </si>
  <si>
    <t xml:space="preserve">UI needs to be able to incorporate new apps.
Managing of data import then handled by app (therefore not a task for now). </t>
  </si>
  <si>
    <t>Need to define these app metadata to determine if any additional database queries need developing. At the moment no work required.</t>
  </si>
  <si>
    <t>Query to check if data is associated to other scenarios. If yes then edits should become new data entries so original data are retained (still linked to other scenarios).</t>
  </si>
  <si>
    <t>UI should call query that checks status of atttribute highlighted for editing by the user. Depending on result fed back different options then presented to user.</t>
  </si>
  <si>
    <t>Store scripting for after abstraction rules and network flow prioritisation</t>
  </si>
  <si>
    <t>1. Design how constrants will be specified and what data are required to be stored (are these generic or GAMS specific?)
2. Once data design is finalised dsign UI to enable easy entry of these data - will need to query lists of nodes and links in current scenario/network to help build constraints (alternatively this could be done externally in a spreadsheet template and imported in as a group of constraints (e.g. for whole network).
3. Once designs finalised then UI can be developed accordingly - will need to call query to upload new constraints and a query to review current constraints)</t>
  </si>
  <si>
    <t>Query to return lists of nodes and links in selected scenario / network combination.
Query to return list of constraints in selected scenario / network combination.
Query to upload new constraints to selected scenario / network combination - maybe be passed just a file containing constraints (csv) or passed the actual constraint data in some form of array.</t>
  </si>
  <si>
    <t>UI needs to store analysis method as metadata in a particular scenario.</t>
  </si>
  <si>
    <t>Query to upload text to database (to be determined whther this is passed directly or within a csv file).
Query to return requested metadata for an entity, e.g. Analysis method text for a specified scenario</t>
  </si>
  <si>
    <t>Scenario definition tool required, providing following functionality:
 - Start new scenario
 - Option to select and copy an existing scenario as a start point
 - Form to complete scenario metadata, i.e. Name, description, network, etc
 - form to review all nodes/links/constraints associated to selected network, with capability to "turn on/off" entities
 - form to review available datasets for each node/link type and select which to utilise in new scenario (view data in tabular form and chart form for time series)
 - calls to queries in database to extract data and upload data for scenarios</t>
  </si>
  <si>
    <t>Required functionality should already be in place, i.e. queries to input/output following data types:
- nodes/links
- scenarios
- networks
- constraints
- datasets (all types, i.e. text, single values, time series, etc)</t>
  </si>
  <si>
    <t>Form from 4.1.1. designed to also allow selection of existing scenarios for editing</t>
  </si>
  <si>
    <t>Option that will be part of 4.1.1 for starting a new scenario</t>
  </si>
  <si>
    <t xml:space="preserve">Function to import the scenario export format - enables scenarios to be transferred between different Hydra systems.
Tool will need a browser to select the scenario file type (to be decided) and then call database function, passing this reference and the user specified name for the scenario in the new system (default would be same name as where it was exported from). </t>
  </si>
  <si>
    <t>Query to import a scenario (from the format the export tool puts scenarios out as)</t>
  </si>
  <si>
    <t>Function to export a user selected scenario, will need to call query to list available scenarios for user to select from and provide browser to enable output location to be specified. This tool could be combined with the scenario copy tool as copying could be seen as exporting to a location in the same project.</t>
  </si>
  <si>
    <t>Query to export a scenario and all necessary associated data. Need to define format these data will be written out, e.g. Single file, multiple files, files packaged in a single zip file.</t>
  </si>
  <si>
    <t>If log is not in db then no action required. If log is in db then need to provide query for UI to upload new log records.
Also need query to extract log records for requested periods or specified operations (or even authors).</t>
  </si>
  <si>
    <t>Develop function to write to log file/ log table in db after key operations, e.g. Data import/export. Hydra should have  login so it knows the user ID to record in the log (together with date/time and operation details).
Insert function at end of key operations (need to review which these are).
UI to enable existing log records to be reviewed and searched (by calling db queries).</t>
  </si>
  <si>
    <t>Maybe need to utilise 3rd party version control system to instigate this functionality.</t>
  </si>
  <si>
    <t>Query to export current version of a scenario to the version control system (maybe just a centrally located folder or similar).</t>
  </si>
  <si>
    <t>Query to import a scenario from the version control system to either replace a scenario or to become a new scenario.</t>
  </si>
  <si>
    <t>Maybe need to utilise 3rd party version control system to instigate this functionality. UI to enable user to select whether to replace current scenario with earlier version or save earlier version as a new scenario.</t>
  </si>
  <si>
    <t>nothing required</t>
  </si>
  <si>
    <t>App UI will call GAMS with command line that ensures GAMS DOS window is displayed and if multiple runs are batched then UI will display status of each, i.e. Completed (success or fail), in progress and pending.</t>
  </si>
  <si>
    <t>Maybe a Condor type functionality to assess available processors and use to maximise efficiency.</t>
  </si>
  <si>
    <t>UI to add new resource. It will need to:
- List available resource templates
- When a template is highlighted or selected then the associated attribute list will also be listed
- User can enter the required data in UI (text, single values or time series....or other?)
- UI calls query to upload user entered data to db
- UI calls query to extract node/link and associated attributes
- UI toolbar will have icons for each resource "type"</t>
  </si>
  <si>
    <t>Resource templates provide groups of attributes ideally with option to provide default values to selected attributes
- Query to extract list of resource attribute groups
- Query to extract list of attributes for a selected resource type
- Query to upload attribute data for a specified resource
- Query to create a new resource - would this also create "empty" records for all attributes in the list for this resource type? Or will the user have to supply attribute data at same time as specifying a new resource? Or will the resource just be created with no atribute data assigned?</t>
  </si>
  <si>
    <t>Queries required to operate with this UI function:
- Query to extract list of resource attribute groups
- Query to extract list of attributes for a selected resource type
- Query to upload new or revised resource template and associated attribute list</t>
  </si>
  <si>
    <t>Once a change to a resource template (6.1.2) is made then it should be reflected in all resource entities of this type used in other scenarios within the database (and new ones when they are defined)</t>
  </si>
  <si>
    <t>Numerous data input and output queries will be required to be called from the UI. Most of these will probably exist already for use with other tasks in this requirements list. Detailed design of UI will finalise required query functions.</t>
  </si>
  <si>
    <t>Query to return attribute data for a specified node/link and scenario.
Query to enable uploading of network shapefile as scenario data (this is a subset of a genric data entry query that probably already defined from earlier tasks above)</t>
  </si>
  <si>
    <t>Utilise usual queries for listing available data and extracting data to somewhere where the UI can pick it up.</t>
  </si>
  <si>
    <t>Display settings for particular nodes/links could be saved as attribute data of the node/link potentially. Or could a particular analysis be saved to the db so that it can be recalled and applied to other resource entities? 
Alternatively (as mentioned in 6.5.1) a chart display could be saved to the db as an image file?</t>
  </si>
  <si>
    <t>Options to consider for required queries are:
- save/retrieve chart settings against a resource entity as data
- save/retrieve image files of chart analyses against resource entity
- save/retrieve chart settings saved independently from resource entities, possibly as part of a resource attribute group, to anable application to multiple dataset types</t>
  </si>
  <si>
    <t>UI option to export a chart to pdf or image file  - similar functionality already available in ISIS Mapper. The resultant file generated should also be saved to the db as data associated to the node/link and scenario.</t>
  </si>
  <si>
    <t>Query to upload/retrieve image files against resource entity for a specified scenario.</t>
  </si>
  <si>
    <t>Map tools to configure a map view - these would be load layer, remove layer, zoom, pan, layer properties (to customise colours and how a layer is displayed). Then function to save all of these settings as a View, which would be added to the database as a file (probably xml as this is what is used in ISIS Mapper to define views). 
UI provides view selection that queries all available views and allows user to select one from list and apply it to their map.</t>
  </si>
  <si>
    <t>See 6.5.4 above</t>
  </si>
  <si>
    <t>Query to upload map settings file (xml) to db as data associated to specified resource entity / scenario
Query to extract list of available map views and associated descriptions
Query to extract user selected map view file</t>
  </si>
  <si>
    <t>Same as 6.5.3</t>
  </si>
  <si>
    <t>Multiple functions required to import/define time series data:
UI provide options for entering data (type in, cut and paste or import file)
UI provide option to review data prior to upload (in tabular and chart form - type in table to edit data).
UI to enable user to select a node/link/analysis type/network and associated attribute name to assign ts data to
Upload function that calls query in database to add new time series
Importing multiple time series for a particular attribute in a single file should be possible, i.e. column headers are node/link references (similar to WRSE data imports)</t>
  </si>
  <si>
    <t>Query function to add specified time series to specified node/link attribute field
Query function to read specified csv file of time series data for multiple nodes/links as a specified attribute type</t>
  </si>
  <si>
    <t>Nothing beyond requirements for 3.1.1 unless single values are uploaded (no date/time) in which case a separate import query function will be required.</t>
  </si>
  <si>
    <t>Initial design of hierarchy of tree structure is required to determine whether all scenarios, networks, nodes, links, etc are displayed together or filtered using separate menu options or drop down lists.
Once design is finalised the tree structure is the same to implement whichever hierarchy is defined.</t>
  </si>
  <si>
    <t>Call standard MApWindow functions as is already done in other similar interfaces, e.g. ISIS Mapper</t>
  </si>
  <si>
    <t>Nothing required</t>
  </si>
  <si>
    <t>Last view used can be saved in user settings and use as the start point of the next session</t>
  </si>
  <si>
    <t>Query to save image file data (icon file) for a specified scenario and resource entity.
Query to extract these image data when requested by UI</t>
  </si>
  <si>
    <t>Tool to output data to a flash based map viewer (like Flood Viewer) to highlight particular datasets. UI to specify these map views will need careful design before further estimations on development tasks and times can be made.</t>
  </si>
  <si>
    <t>Queries to view available data and extract selected data will again b eutilised. Plus UI tool should be able to save viewer files back to db (assigned to specified scenario) for archiving/sharing</t>
  </si>
  <si>
    <t>UI when passing attribute data to db should also include a flag signifying units.</t>
  </si>
  <si>
    <t>Query to store data units as well as data when importing and converting to a requested unit (from the stored unit) when exporting)</t>
  </si>
  <si>
    <t>Data can be stored with one time step and then query commands provided to extract this for use in models at alternative time steps (as it is a similar process to unit conversion)</t>
  </si>
  <si>
    <t>UI for importing data should read in current time step (or this will be entered by user) and then present options for saving database at a different time step. Equally when specifying data for a simulation UI must present associated time step for each selected dataset together with an option to select an alternative time step.</t>
  </si>
  <si>
    <t>Data importing UI will need to offer options such as moving average, average, etc. Gap filling may need more careful design, i.e. Are gaps filled with linear interpolation, constant values, comparision to other similar series, etc.
Data exporting averages of selected datasets could hopefully done within code within the database.</t>
  </si>
  <si>
    <t>Data can be stored with one time step and then query commands provided to extract this for use in models as calculated averages (as it is a similar process to unit conversion)</t>
  </si>
  <si>
    <t>Needs careful design as an undo function on some actions may be difficult. Some actions the undo will be in the UI only, e.g. Drawing of a new node or link on the map, and some will require calls to database commands, undo the upoload of data associated to a scenario.</t>
  </si>
  <si>
    <t>UI to browse available apps - need to design format of "file"that is searched for to represent app.
Loaded apps should appear in a menu and when selected to be active new toolbars may also be added.</t>
  </si>
  <si>
    <t>UI csv import must be available when editing single entity attributes (e.g. a single node) and also a general data import where the csv contains data for multiple nodes/links. UI provides options to:
- type in single values
- type in time series
- cut and paste single values or time series (i.e. From Excel)
UI will need to call queries to upload csv files
- import csv file - can be single values or time series and can be multiple or single nodes/links.
- call to db query needs to reference file and name attribute common to all time series in file</t>
  </si>
  <si>
    <t>Query to read shapefile attribute file (or alternatively csv file and UI needs to convert shapefile to csv when saving to db).</t>
  </si>
  <si>
    <t>Need to see an example format before required development work can be detailed.</t>
  </si>
  <si>
    <t>Same as above, once UI has converted the data accordingly.</t>
  </si>
  <si>
    <t>Start with export to format that db can read, plus maybe one other simple format such as Excel.</t>
  </si>
  <si>
    <t>Nothing additional required</t>
  </si>
  <si>
    <t>Same as other data imports except need to read different format (once data read in then passage from UI to db should be the same as other data imports)</t>
  </si>
  <si>
    <t>UI for GAMS app that enables network/scenario selection and then to add runs to a batch list. Will need to call queries to list networks and scenarios available in database and then call the export to GAMS query to write out simulation. UI would then contain the call to run GAMS (plus also an initial check to see if GAMS exe is available to the user - this should not prevent the export though).
Import should call database query (passing path to GAMS results and a scenario reference) to read in results data assigned to nodes, links, network, etc
UI should report progress through simulations to user</t>
  </si>
  <si>
    <t>Same as GAMS but with different queries to export to / import from WaterSys simulations</t>
  </si>
  <si>
    <t>Is this a data conversion function?
Is it performed on data prior to uploadingto database? In which case it is a UI tool and then transfer to database is just standard data upload.</t>
  </si>
  <si>
    <t>Possibly no tasks required. Unless data conversion is carried out within database (probably unnecessary)</t>
  </si>
  <si>
    <t>Query to extract rainfall data for specified scenario / node / link
Query to upload new runoff data from UI for specified scenario / node / link</t>
  </si>
  <si>
    <t>Call standard MapWindow functions as is already done in other similar interfaces, e.g. ISIS Mapper</t>
  </si>
  <si>
    <t>Call query to read in this format with specified scenario and/or node/link.
Call query to list nodes/limks or associated data available to output.
Call query to export specified data tto this format</t>
  </si>
  <si>
    <t>Define query to read in this format given a user specified filename reference.
Query to list available data for specified scenario and node/link. 
Query to write specified data to this format.</t>
  </si>
  <si>
    <t>If analysis is being performed on data within database then either query to extract data for UI functions to perform analysis or build analyses into query.</t>
  </si>
  <si>
    <t>UI functionality that will need to call queries to:
- List available data in database
- Extract data from database
- Upload analysis results to database
In addition it may allow analysis of external data loaded from csv files, pasted from Excel or typed in manually. Will need to call a Monte Carlo analysis routine and alow user to specify any associated settings</t>
  </si>
  <si>
    <t>Not clear what is required for this?
No doubt will be require to utilise standard input and output database queries.</t>
  </si>
  <si>
    <t>Should happen automatically</t>
  </si>
  <si>
    <t>Queries to output data at different time steps to stored data in database.</t>
  </si>
  <si>
    <t>UI to display available time step options when exporting data or visualising data. Then export routine will cause queries to aggregate/disaggregate data.</t>
  </si>
  <si>
    <t>Utilise standard data upload query to add data associated to specified node/link and scenario.</t>
  </si>
  <si>
    <t>Other MapWindow based systems we have developed can link to online map data sources. This functionality could be re-used here (with or without modification).</t>
  </si>
  <si>
    <t xml:space="preserve">
</t>
  </si>
  <si>
    <t>Accommodate multiple users in a network version such that:
If someone goes into edit mode, the data is locked and other users can only read
Once the editor saves information, other users are prompted to update their view of the data</t>
  </si>
  <si>
    <t>Using Hydra interface</t>
  </si>
  <si>
    <t>Multiple users</t>
  </si>
  <si>
    <t>Login</t>
  </si>
  <si>
    <t>secure passwords to connect to server or run on desktop - enables audit of actions to be stored against username</t>
  </si>
  <si>
    <t>Query to check specified username and password against list of users. Return pass or fail (with failure type, i.e. password or username incorrect) plus user status. 
Query to create new user name entry with automatic password
Query to reset password to specified value
Query to remove user or change status of user</t>
  </si>
  <si>
    <t>Administrator UI to manage users and passwords</t>
  </si>
  <si>
    <t>UI only accessible to high level users</t>
  </si>
  <si>
    <t>Query to edit scenario status to locked or unlocked</t>
  </si>
  <si>
    <t>UI calls query when a scenario is accessed to mark it as locked, so other users cannot then make changes.
All data related queries called by other users should then check scenario status and username and only proceed if scenario is locked to that user.</t>
  </si>
  <si>
    <t>9.1</t>
  </si>
  <si>
    <t>9.2</t>
  </si>
  <si>
    <t>9.3</t>
  </si>
  <si>
    <t>For login, explore integration of Active Directory information as an optional could have</t>
  </si>
  <si>
    <t>4.4</t>
  </si>
  <si>
    <t>Scenario status</t>
  </si>
  <si>
    <t>4.4.1</t>
  </si>
  <si>
    <t>Provide facility for user to set scenario status</t>
  </si>
  <si>
    <t>UI provides a "set scenario status" option which allows user to select whether a scenario is in-progress, completed, archived (exact wording to be determined). Call query to set scenario status.
Scenario status should be checked by Hydra when user wants to work on it - check whether it is locked to another user and also whether the status is completed or archived. In these latter cases UI will only allow scenario to be viewed as read only (though could add prompt to let user decide whether to change a completed scenario - not archived though)</t>
  </si>
  <si>
    <t>Query to set specified scenario to specified status.
Query to check scenario current status</t>
  </si>
  <si>
    <t xml:space="preserve">3.7 </t>
  </si>
  <si>
    <t>3.7.1</t>
  </si>
  <si>
    <t>Query to return list of available documents for a given scenario.
Query to return owner name of a specified document
Query to return status of specified user.</t>
  </si>
  <si>
    <t>Extras</t>
  </si>
  <si>
    <t>Web-base portal for publication of information</t>
  </si>
  <si>
    <t>Consider for later, once Hydra interface is fully specified.</t>
  </si>
  <si>
    <t>a. This could be very similar to the WRSE portal in that it is just a place to provide access to Excel files, Word files, PDFs, etc.
(http://wrse-modelling.org.uk/)
b. It would be good to make the publication of information (such as jpegs or PDFs of charts and graphs) easy with a couple of clicks and a few lines of text</t>
  </si>
  <si>
    <t>10.1</t>
  </si>
  <si>
    <t>Nothing required at present</t>
  </si>
  <si>
    <t xml:space="preserve">Word document control:
Define the rules for word document management in terms of check-in/check-out:
 a. Consider using the owner status created in db such that one person owns the document and they need to allow access and approve changes (could this happen with R-Sync?)
 b. Word documents are only stored in one place in a folder beside the Hydra database and anyone can edit the document and cut and paste over it; the fact that it’s location is remembered by Hydra and Hydra can open the document for a user is purely helpful for organization and there is no other control or synching included
</t>
  </si>
  <si>
    <t>Data management</t>
  </si>
  <si>
    <t>3.7.2</t>
  </si>
  <si>
    <t>Editing data that are associated to multiple scenarios</t>
  </si>
  <si>
    <t>If a value is defined for a node that is utilized in multiple scenarios then the UI should prompt the user with the following options:
- Only update the scenario they are editing
- Update a selection of the scenarios containing this node/link
- All associated scenarios
- The default would be to only make changes to the current scenario (i.e. add a new record referenced to that node/scenario combination and leave the value associated to other scenarios unchanged)
Before this UI will call query to return list of associated scenarios and only offer the above choices if the query returns multiple scenario references.</t>
  </si>
  <si>
    <t xml:space="preserve">1. Query to return all scenarios utilising a particular node/link and attribute combination.
2. Query to change data for a specified scenario provide the following options based on the flag passed with the scenario reference:
 - Only update the scenario they are editing
- Update a selection of the scenarios containing this node/link
- All associated scenarios
- The default would be to only make changes to the current scenario (i.e. add a new record referenced to that node/scenario combination and leave the value associated to other scenarios unchanged)
</t>
  </si>
  <si>
    <t>For e.g. waste water treatment node with capacity and cost for treatment and pumping for one analysis method and energy  for another analysis method</t>
  </si>
  <si>
    <t>1.Given the analysis method the global term "flow" will be represented by an analysis specific term such as "capacity" - how to accomplish? UI needs to be able to read/write/display this information correctly, i.e. Alias names for attributes as well as for node types
2. UI must provide facility to edit/add attribute alias names [BK - I think instead of an alias attribute, it is another secondary attribute flow that refers to values in the original attribute 'capacity']</t>
  </si>
  <si>
    <t>1. UI to add/edit aliases for node/link types defined in the library, e.g. Add a "lake" node as an alias of reservoir type
2. Relate alias to a particular analysis type, e.g. GAMS uses "lakes"
3. Refer to alias in all representations of the node/link for a particular analysis type; e.g. network palette  * what if a node is not needed for one method? [BK if a node is not needed, the analysis method would not call for it; the UI would have no attributes assigned to it and potentially the UI could shade it grey (or put a cross over it) when the particular analysis method was being viewed and edited]</t>
  </si>
  <si>
    <t>1. Already achieved with tAttrMap</t>
  </si>
  <si>
    <t>1. Provide query to return list of available analysis types
2. Provide query that returns all nodes/links filtering on a user supplied analysis type 3. Provide query that returns all data to characterise default visualisation</t>
  </si>
  <si>
    <t>1. Provide attribute editor in UI to display all attributes associated to a node or link irrespective of analysis type
2. Editing of these attribute data may need restrictions (based on user status) to protect integrity of existing analyses 3. Ensure that the UI makes clear what attributes belong to what analysis method - see "Hydra Atomic Data Manager.pdf" for an example</t>
  </si>
  <si>
    <t>Develop an Online application form template that is sent to a Hydra Administrator with all details required to define a new custom node or link</t>
  </si>
  <si>
    <t>Provide queries to list existing projects, extract metadata for a selected project, create new project entry and upload new project metadata, provide CH with list of autogenerated information and where to retrieve it from</t>
  </si>
  <si>
    <t>UI to list available analysis methods by calling database query
Is there a need for a second query to return list of current networks associated to selected analysis method? [BK- this list could be helpful information]</t>
  </si>
  <si>
    <t>1. Assess read/write functions that should be stored in log
2 Add function to upload log entries to be called from all functions listed in 1.</t>
  </si>
  <si>
    <t>Decide what read/write activities to track by time and user and how to store it (audit table, ordata in separate file)</t>
  </si>
  <si>
    <t>Covered in previous items for most data types? I think this is a different item. It is a wholesale saving of a scenario(s) and all associated information including visual representation of a network. Would be helpful to also be able to store and share a list of map layers associated with the work.</t>
  </si>
  <si>
    <t>Covered in previous items for most data types? Develop routine to "archive" data by scenario (could be multiple or all for a network) and by project for easy transfer</t>
  </si>
  <si>
    <t>Query functions to upload new node/link metadata and attribute data. Does the autogeneration of a node/link ID happen from the UI or in the database</t>
  </si>
  <si>
    <r>
      <t>Map Window drawing function - taken from our ISIS MAPPER tool. Resultant polyline shapefile could saved as "object" in database or just coordinates saved and then line is redrawn by UI each time network is recalled.</t>
    </r>
    <r>
      <rPr>
        <b/>
        <sz val="11"/>
        <color theme="1"/>
        <rFont val="Calibri"/>
        <family val="2"/>
        <scheme val="minor"/>
      </rPr>
      <t xml:space="preserve"> CH and UoM to discuss best method for storage and display.</t>
    </r>
  </si>
  <si>
    <r>
      <t xml:space="preserve">Query function for uploading and extracting coordinate data or shapefile objects. </t>
    </r>
    <r>
      <rPr>
        <b/>
        <sz val="11"/>
        <color theme="1"/>
        <rFont val="Calibri"/>
        <family val="2"/>
        <scheme val="minor"/>
      </rPr>
      <t>CH and UoM to discuss best method for storage and display.</t>
    </r>
  </si>
  <si>
    <r>
      <t>Administrator interface for managing existing users (deleting, editing status or resetting password) and for adding new users.</t>
    </r>
    <r>
      <rPr>
        <b/>
        <sz val="11"/>
        <color theme="1"/>
        <rFont val="Calibri"/>
        <family val="2"/>
        <scheme val="minor"/>
      </rPr>
      <t xml:space="preserve"> CH and UoM to define roles and permissions and how to assign them.</t>
    </r>
  </si>
  <si>
    <r>
      <t xml:space="preserve">Provide queries to extract current user list, return all user details, return user status (for checking Administrator status when opening Admin tool) and uploading user data.  </t>
    </r>
    <r>
      <rPr>
        <b/>
        <sz val="11"/>
        <color theme="1"/>
        <rFont val="Calibri"/>
        <family val="2"/>
        <scheme val="minor"/>
      </rPr>
      <t>CH and UoM to discuss best method for storage and display.</t>
    </r>
  </si>
  <si>
    <t>Lots of functionality needed here, e.g. Drag (or click to select node/link type and click to place in position) node or link item onto map view, add entry to network table, prompt for metadata and attribute data for new node/link, review/edit node/link data. Would be good if a user could select a prompt for key information for each node/link or at end of adding the nodes and links.Hydra should automatically generate an internal ID separate to the name that a user assigns?</t>
  </si>
  <si>
    <t>Drag  (or click to select node/link type and click to place in position) node icon onto map view
Save to network with minimum attribute data, e.g. Name and type only [BK - could not the minimum information just be the ID?]
Provide window to fill in all attribute data (filtered list of attributes based on selected analysis type)
Upload new node information and attribute data to database</t>
  </si>
  <si>
    <t>Covered by above with additional type classed as generic  - still need to force user to provide a name maybe. [BK -see description in CH Tasks for 2.1.1</t>
  </si>
  <si>
    <t>Ability to merge two or more networks</t>
  </si>
  <si>
    <t>Why do this????? [BK - there may be cases where two networks need to be merged. Steve has already had to do this for a few projects that currently use the old Hydroplatform].  To achieve this:
Create a single list fo all nodes/links
Sort out any duplication (same coords or same name/type)
Save as new network and from that point the user can add more links to connect the nodes that are now part of one network.</t>
  </si>
  <si>
    <r>
      <t>Same functions as 3.1.1 with additional functionality to define date/times correctly. Option of storing these data without date time information and then re-generating when data are recalled (maybe simpler not to do this and let UI handle initial definition of date/times and then always store date and value in database?).</t>
    </r>
    <r>
      <rPr>
        <b/>
        <sz val="11"/>
        <color theme="1"/>
        <rFont val="Calibri"/>
        <family val="2"/>
        <scheme val="minor"/>
      </rPr>
      <t xml:space="preserve"> I think would be good to always store date and time values in the database from the start - when an import occurs. </t>
    </r>
  </si>
  <si>
    <t>3.1.0</t>
  </si>
  <si>
    <t>Must accommodate imports of all types of units for each dimension</t>
  </si>
  <si>
    <t>Handle unit conversion and storage for all types of dimensions</t>
  </si>
  <si>
    <t>Decide to store everything in metric standard, and convert based on dimentsions and units defined in import procedures.</t>
  </si>
  <si>
    <t>Provide CH with list of units and dimensions and description of how to access unit conversion functions</t>
  </si>
  <si>
    <t>UI window for entering single value data against particular node/link
Need to decide if this is on a node by node basis or a tabular view showing multiple nodes [should be both - sinngle node for atomic data viewer and multiple node for data manager UI]
Entered data must be checked to be valid, i.e. numeric, before passing to database.
Is it necessary to develop an import function to read in multiple single values for multiple nodes/links in a single operation?</t>
  </si>
  <si>
    <t>Initially an example is needed to be prepared so we can design both the UI and the upload and download from the database.</t>
  </si>
  <si>
    <t>Define a format to refer to an attribute that distinguishes the text from normal text. i.e. !Attribute1! As I think is  common with python?</t>
  </si>
  <si>
    <t>Data should be assigned to a scenario always to avoid confusion (without this the user will find it difficult to utilise data later as some key metadata are stored against the scenario) [BK - I don't know if this is necessary, even though it may be very helpful. I think we could allow a user to store more metadata for a given dataset and leave it up to them to name the data in a way to be able to find it. Perhaps we can create a search function to list all data not currently connected with a scenario?</t>
  </si>
  <si>
    <t>Can data exist linked with a node/link/network or project and not to a scenario? Can we create a search function to list all data not currently connected with a scenario?</t>
  </si>
  <si>
    <t>Same as above, but need to define what is meant by metadata other than descriptive text? [at this point, I don't think anything is necessary than descriptive text. If there is more needed, then it should be included in an App that deals with specific metadata to be added to specific attributes or sets of attributes]</t>
  </si>
  <si>
    <t>3.1.14</t>
  </si>
  <si>
    <t>Projection information for network x,y coordinates</t>
  </si>
  <si>
    <t>Decide on a standard projection for storage of network information (perhaps WGS 1984 with decimal degrees)</t>
  </si>
  <si>
    <t>UI to inform user that all x,y coordinates are in a certain projection and must be for import</t>
  </si>
  <si>
    <t>8.23</t>
  </si>
  <si>
    <t>Ability to import network x,y coordinates from a variety of projections</t>
  </si>
  <si>
    <t>8.23.1</t>
  </si>
  <si>
    <t>Allow the user to choose the projection for when they import x,y coordinates and Hydra will transform the locations into the database standard</t>
  </si>
  <si>
    <t>Implement projection transformation utility</t>
  </si>
  <si>
    <t>Store if/then statements with mathematical operations related to other attributes stored (i.e. volume of reservoir as a time series, reservoir control rules as a time series, demand as a time series and potentially constant values that are seasonally dependant and describe abstraction regimes)</t>
  </si>
  <si>
    <t>Alllow users to either use the constraint editor or type in statements to guide flow rules</t>
  </si>
  <si>
    <t>Once rules are defined then the UI needs to reflect these and possibly restrict editing of stored documents, based on user name and status.
Need to query document owner and status of logged in user and compare these and proceed accordingly.</t>
  </si>
  <si>
    <t>Nothing required at this stage as Apps will not be added to main UI completed</t>
  </si>
  <si>
    <t>5.1.0</t>
  </si>
  <si>
    <t>Develop access points for application in UI</t>
  </si>
  <si>
    <t>Will require the ability to search for an App and add to the available list (in Project UI) and then select the App via a dropdown menu or button</t>
  </si>
  <si>
    <t>Configure a dropdown menu and allow for the addition of custom buttons for Apps</t>
  </si>
  <si>
    <t>The above functionality should deliver this automatically? Developer functionality allows a user to creat new node and link types, to assign attributes to them and to set their visual display properties. Will require a UI.</t>
  </si>
  <si>
    <t>UI to enable new resource template to be defined. A start point could be an existing template that is then added to (in this case existing attributes would not be able to be removed in case an existing scenario is invalidated). UI would have to provide:
- List of existing resource templates with option to select one of these as a start point (corresponding attributes should then be displayed)
- Add New attribute button - prompts user to define name, type, default value, etc.
- Save and Save As buttons to save changes to existing template or create new template
- This function maybe should be restricted to certain levels of user, e.g. super user [Not necessarily a super user to change node and link symbols]  - Could be like a layer file in ArcGIS that holds symbol information?</t>
  </si>
  <si>
    <t>Complex UI to manage scenario definition. Initially will need a careful and detailed design phase to determine all required features and functionality. However, it will at least need to provide the following (based on experience with GAMS SEW scenario manager):
- Scenario metadata entry, i.e. name, description, network, etc
- Network editing, i.e. switching off selected nodes/links/constraints in the associated network
- Node/link type attribute selection, in the GAMS tool this is done by attribute type, e.g. a block of DO data (with values for all nodes) that represents a "with climate change" scenario.[This will be accomplished with the Hydra grouping feature</t>
  </si>
  <si>
    <t>Is this a UI to access the attribute data for a selected resource entity, e.g. node, link, network or scenario? [Yes and also different sets of attribute data for nodes, links or networks; essentially one of 3 sets (1) one time series (array) attribute for multiple nodes/links, (2) multiple time series attributes (arrays) for one node/link or (3) multiple non time-series (non-array) attributes for multiple nodes/links. Would need to call a query to return all data associated to a particular resource type (node/link data can be filtered by scenario).
Data returned from query displayed in tabular form with option to also chart data that are timeseries. Would data be editible here? [Yes - editable] In this case then Save functions would also be required.</t>
  </si>
  <si>
    <t>Query to return data associated to a particular resource entity (entities), e.g. Node(s) or link(s) (optionally filtered for a particular scenario)</t>
  </si>
  <si>
    <t>Network element on map view represented by point shapefile. Associated attributes of this will be defined such that information can then be cross referenced to the database, e.g. Node name, type and scenario. Network shapefile should maybe saved to db as scenario data (or network data?). [BK - I think network data]
Clicking close to a network point on map (when in review mode) will trigger query to extract associated data, which can then be displayed in a new window. Selected point should maybe display in a different colour to signify it is selected.</t>
  </si>
  <si>
    <t>What data would this display? Data from database or outputs from simulations? [BK - both]
Initial task would be to design this tool in more detail, until then other associated tasks cannot be predicted.
However, it is likely this tool would extensively utilise a query to extract particular data from the db and associated to this queries to summarise available datasets present in the db and available to analyse.
Also graphs and analysis results may want to be saved back to the scenario or node/link as new data</t>
  </si>
  <si>
    <t xml:space="preserve">View can only be shared once saved to database. UI could offer view export feature which could then be emailed - but what about the associated GIS layers (this would only work if other user has access to same layers, e.g. central server or cloud) [BK - could it be configured such that even on a stand alone computer, the GIS and other layers are stored in a folder beside the Hyrday server folder and then a user could easily find this folder and share it with someone else?] </t>
  </si>
  <si>
    <t>Does this mean assigning an icon for a node that is specific to a particular scenario? [BK - yes] It would have to saved as attribute data against the resource entity in the database. UI would then have to query these data and assign this to the toolbar display and map view (when nodes of this type are added).</t>
  </si>
  <si>
    <t>Are we talking about a non-georeferenced image file? This could be positioned on a map view by developing functionality to assign a georeference to it. This could then be traced over,but it would be a manual drawing process. [yes and manual process is fine as long as there is a methoed for a user to 'rubber-sheet' an image into place.</t>
  </si>
  <si>
    <t>Queries to return lists of networks and then either a network comparison functionality or queries to extract lists of nodes/links for a specified network. BK - conparison of network should be to compare two things; (1) topology and (2) scenario specific data] [BK - I think it makes the most sense for this to be a database function - yes?]</t>
  </si>
  <si>
    <t>UI needs to query and then display list of networks, maybe twice, i.e. Select one from first list and then one from second to compare.
Then either UI performs comparison or this is done by a database function (?). If it is the former then UI will need to call queries to extract lists of associated nodes/links and compare these and display all differences. As attribute data are scenario dependent will the comparison stop at this point? [BK - comparison of network should be to compare two things; (1) topology and (2) node types ] [BK - I think it makes the most sense for this to be a database function - yes?]</t>
  </si>
  <si>
    <t>Comparison UI will need to display all scenarios for a selected network and enable user to pick two to compare. 
Then either UI performs comparison or this is done by a database function (?). If it is the former then UI will need to call queries to extract lists of associated attributes of nodes/links and compare these and display all differences. [BK - I think it makes the most sense for this to be a database function - yes?]</t>
  </si>
  <si>
    <t>Queries to return lists of scenarios for a specified network and then either a scenario comparison functionality or queries to extract lists of attributes associated to nodes/links for a specified network and scenario. [BK - I think it makes the most sense for this to be a database function - yes?]</t>
  </si>
  <si>
    <t>Queries required to delete records that have been added in error, e.g. to undo the addition of node attribute data. Maybe move "deleted" to another location to allow a redo option also. [BK - relates to the idea of delete vs. purge; Hydra keeps all deleted information until a user purges it]</t>
  </si>
  <si>
    <t>Not certain that the db schema can store apps associated to particular user's sessions? They could dbe stored associated to scenarios, i.e. as data? [I would think apps are stored be reference to the tResourceTemplateGroup which identifies the analysis type and therefore the node/link types and attributes. This and the choice of solver should be stored in the database with something in addition to scenarios as scenarios are mainly the datasets used and analyses are a combination of the scenarios + analysis methods + solver choice]</t>
  </si>
  <si>
    <r>
      <t>Queries to read csv files need to:
- pick up csv from central location
- read node/link references from header and write data to these entities
- csv file reference will be passed to query together with attribute reference [</t>
    </r>
    <r>
      <rPr>
        <b/>
        <sz val="11"/>
        <color theme="1"/>
        <rFont val="Calibri"/>
        <family val="2"/>
        <scheme val="minor"/>
      </rPr>
      <t>• One file each (network, node, link) for all non-time series data 
• One file each (network, node, link)  for each time series attributes that holds all the time series for the network/all nodes/all links that have the attribute (the file name would be referenced in the “main” non-time series csv)
• A file for constraints
]</t>
    </r>
  </si>
  <si>
    <t>Query to return available netwroks given a specified project
Query to return available scenarios given a specified network
Query to export specified scenario to GAMS files format
Query to import results from specified GAMS model and save against nodes/links of a specified scenario [Will need to sort out dealing with 'Dummy links']</t>
  </si>
  <si>
    <t>Philipp and Steve are you guys targetted to do this one?</t>
  </si>
  <si>
    <t>WaterML is a specific data format for time series managed by the Open Geospatical Consortium. We should include the ability to connect the final dataset with a certain node/link or multiple node/links</t>
  </si>
  <si>
    <t>Similar to 8.5.1 with a search component as used in Hydrodesktop (which is open source and MapInfo based)</t>
  </si>
  <si>
    <t>Probably most tasks are for CH</t>
  </si>
  <si>
    <t>Is this another simulation like GAMS? [Yes - this is Philipp's PhD!</t>
  </si>
  <si>
    <t>Philipp will you include this one?</t>
  </si>
  <si>
    <t>UI function or app? [BK-App]  Needs to read in rainfall data from database or from external (should it have option run in standalone, i.e. no data coming from database?) Yes - option a good idea.</t>
  </si>
  <si>
    <t>UI function or app? [BK-App]  Needs to read in data from database or from external (should it have option to run in standalone, i.e. no data coming from database?) Yes - option a good idea.</t>
  </si>
  <si>
    <t>Will utilise standard queries to extract dat afrom database and upload data to database (associated to specified scenario and node/link). Steve and Philipp is can you give us a tour of potential to call upon Scientific routines/calculators available in python? Or should we rely on an external tool?</t>
  </si>
  <si>
    <t>Not clear what is required for this? [BK - generic version of 8.3]
No doubt will be require to utilise standard input and output database queries.</t>
  </si>
  <si>
    <t>Not clear what is required for this? [BK - generic version of 8.14]
No doubt will be require to utilise standard input and output database queries.</t>
  </si>
  <si>
    <t>Batching tool to schedule series of model simulations</t>
  </si>
  <si>
    <t>For a new file and also for importation of existing point and line files</t>
  </si>
  <si>
    <t>Drawing tool needs to assign attributes to line and point shapefiles that will represent nodes and links and UI will need to enable user to populate attributes with data required for db upload, e.g. Node name, node type, scenario name, network name, etc (attribute data added later though, in a separate process).
Drawing process will also need a save or upload function that passes network data to the db (either as a shpaefile or converted to a csv). AND to import two complete shapefiles and assign Hydra specific attributes to them. Will require transformation from one coordinate system to the Hydra standard coordinate system.</t>
  </si>
  <si>
    <t>Pass entered username to database to check against list of users. Call query which returns a pass or fail given the entered username and password combination.  Report to user if password incorrect or if username not in database. Provide option to reset password (i.e. if forgotten) - the db should store user's email contact details to send new password to.</t>
  </si>
  <si>
    <t>Active Directory is how Windows networks manage users and their passwords. Perhaps Hydra can check into this sytem to get user names, emails and passwords when installed in a network setting</t>
  </si>
  <si>
    <t>Query to translate standard active directory format to Hydra format or query to check-in and compare with Active Directory settings and not sotre them in the Hydra database, although option 2 would require the checking on a laptop configuration too so a user wouldn't be stranded from Hydra when they were away from their network.</t>
  </si>
</sst>
</file>

<file path=xl/styles.xml><?xml version="1.0" encoding="utf-8"?>
<styleSheet xmlns="http://schemas.openxmlformats.org/spreadsheetml/2006/main">
  <fonts count="3">
    <font>
      <sz val="11"/>
      <color theme="1"/>
      <name val="Calibri"/>
      <family val="2"/>
      <scheme val="minor"/>
    </font>
    <font>
      <sz val="10"/>
      <color rgb="FF000000"/>
      <name val="Arial"/>
      <family val="2"/>
    </font>
    <font>
      <b/>
      <sz val="11"/>
      <color theme="1"/>
      <name val="Calibri"/>
      <family val="2"/>
      <scheme val="minor"/>
    </font>
  </fonts>
  <fills count="16">
    <fill>
      <patternFill patternType="none"/>
    </fill>
    <fill>
      <patternFill patternType="gray125"/>
    </fill>
    <fill>
      <patternFill patternType="solid">
        <fgColor rgb="FF00FF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bgColor indexed="64"/>
      </patternFill>
    </fill>
    <fill>
      <patternFill patternType="solid">
        <fgColor rgb="FF00B05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rgb="FFFFFF99"/>
        <bgColor indexed="64"/>
      </patternFill>
    </fill>
    <fill>
      <patternFill patternType="solid">
        <fgColor rgb="FF92D05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39">
    <xf numFmtId="0" fontId="0" fillId="0" borderId="0" xfId="0"/>
    <xf numFmtId="0" fontId="0" fillId="0" borderId="0" xfId="0" applyAlignment="1">
      <alignment horizontal="left" vertical="top" wrapText="1"/>
    </xf>
    <xf numFmtId="0" fontId="1" fillId="2" borderId="0" xfId="1" applyFill="1" applyAlignment="1">
      <alignment horizontal="left" vertical="top" wrapText="1"/>
    </xf>
    <xf numFmtId="0" fontId="0" fillId="0" borderId="0" xfId="0" applyAlignment="1">
      <alignment horizontal="left" vertical="top" wrapText="1"/>
    </xf>
    <xf numFmtId="0" fontId="0" fillId="6" borderId="0" xfId="0" applyFill="1" applyAlignment="1">
      <alignment horizontal="left" vertical="top" wrapText="1"/>
    </xf>
    <xf numFmtId="49" fontId="0" fillId="0" borderId="0" xfId="0" applyNumberFormat="1" applyAlignment="1">
      <alignment horizontal="left" vertical="top" wrapText="1"/>
    </xf>
    <xf numFmtId="49" fontId="0" fillId="3" borderId="1" xfId="0" applyNumberFormat="1" applyFill="1" applyBorder="1" applyAlignment="1">
      <alignment horizontal="left" vertical="top" wrapText="1"/>
    </xf>
    <xf numFmtId="49" fontId="0" fillId="9" borderId="1" xfId="0" applyNumberFormat="1" applyFill="1" applyBorder="1" applyAlignment="1">
      <alignment horizontal="left" vertical="top" wrapText="1"/>
    </xf>
    <xf numFmtId="49" fontId="0" fillId="7" borderId="1" xfId="0" applyNumberFormat="1" applyFill="1" applyBorder="1" applyAlignment="1">
      <alignment horizontal="left" vertical="top" wrapText="1"/>
    </xf>
    <xf numFmtId="49" fontId="0" fillId="5" borderId="1" xfId="0" applyNumberFormat="1" applyFill="1" applyBorder="1" applyAlignment="1">
      <alignment horizontal="left" vertical="top" wrapText="1"/>
    </xf>
    <xf numFmtId="0" fontId="0" fillId="10" borderId="1" xfId="0" applyFill="1" applyBorder="1" applyAlignment="1">
      <alignment horizontal="left" vertical="top" wrapText="1"/>
    </xf>
    <xf numFmtId="0" fontId="0" fillId="7" borderId="1" xfId="0" applyFill="1" applyBorder="1" applyAlignment="1">
      <alignment horizontal="left" vertical="top" wrapText="1"/>
    </xf>
    <xf numFmtId="0" fontId="0" fillId="9" borderId="1" xfId="0" applyFill="1" applyBorder="1" applyAlignment="1">
      <alignment horizontal="left" vertical="top" wrapText="1"/>
    </xf>
    <xf numFmtId="0" fontId="0" fillId="5" borderId="1" xfId="0" applyFill="1" applyBorder="1" applyAlignment="1">
      <alignment horizontal="left" vertical="top" wrapText="1"/>
    </xf>
    <xf numFmtId="0" fontId="0" fillId="3" borderId="1" xfId="0" applyFill="1" applyBorder="1" applyAlignment="1">
      <alignment horizontal="left" vertical="top" wrapText="1"/>
    </xf>
    <xf numFmtId="0" fontId="0" fillId="11" borderId="1" xfId="0" applyFill="1" applyBorder="1" applyAlignment="1">
      <alignment horizontal="left" vertical="top" wrapText="1"/>
    </xf>
    <xf numFmtId="49" fontId="0" fillId="11" borderId="1" xfId="0" applyNumberFormat="1" applyFill="1" applyBorder="1" applyAlignment="1">
      <alignment horizontal="left" vertical="top" wrapText="1"/>
    </xf>
    <xf numFmtId="0" fontId="0" fillId="12" borderId="1" xfId="0" applyFill="1" applyBorder="1" applyAlignment="1">
      <alignment horizontal="left" vertical="top" wrapText="1"/>
    </xf>
    <xf numFmtId="49" fontId="0" fillId="12" borderId="1" xfId="0" applyNumberFormat="1" applyFill="1" applyBorder="1" applyAlignment="1">
      <alignment horizontal="left" vertical="top" wrapText="1"/>
    </xf>
    <xf numFmtId="49" fontId="0" fillId="12" borderId="4" xfId="0" applyNumberFormat="1" applyFill="1" applyBorder="1" applyAlignment="1">
      <alignment horizontal="left" vertical="top" wrapText="1"/>
    </xf>
    <xf numFmtId="0" fontId="0" fillId="10" borderId="0" xfId="0" applyFill="1" applyAlignment="1">
      <alignment horizontal="left" vertical="top" wrapText="1"/>
    </xf>
    <xf numFmtId="49" fontId="0" fillId="9" borderId="2" xfId="0" applyNumberFormat="1" applyFill="1" applyBorder="1" applyAlignment="1">
      <alignment horizontal="left" vertical="top" wrapText="1"/>
    </xf>
    <xf numFmtId="0" fontId="0" fillId="0" borderId="3" xfId="0" applyBorder="1" applyAlignment="1"/>
    <xf numFmtId="0" fontId="0" fillId="9" borderId="2" xfId="0" applyFill="1" applyBorder="1" applyAlignment="1">
      <alignment horizontal="left" vertical="top" wrapText="1"/>
    </xf>
    <xf numFmtId="49" fontId="0" fillId="5" borderId="2" xfId="0" applyNumberFormat="1" applyFill="1" applyBorder="1" applyAlignment="1">
      <alignment horizontal="left" vertical="top" wrapText="1"/>
    </xf>
    <xf numFmtId="49" fontId="0" fillId="4" borderId="2" xfId="0" applyNumberFormat="1" applyFill="1" applyBorder="1" applyAlignment="1">
      <alignment horizontal="left" vertical="top" wrapText="1"/>
    </xf>
    <xf numFmtId="0" fontId="0" fillId="8" borderId="2" xfId="0" applyFill="1" applyBorder="1" applyAlignment="1">
      <alignment horizontal="left" vertical="top" wrapText="1"/>
    </xf>
    <xf numFmtId="0" fontId="0" fillId="4" borderId="2" xfId="0" applyFill="1" applyBorder="1" applyAlignment="1">
      <alignment horizontal="left" vertical="top" wrapText="1"/>
    </xf>
    <xf numFmtId="49" fontId="0" fillId="8" borderId="2"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0" fillId="0" borderId="1" xfId="0" applyBorder="1" applyAlignment="1">
      <alignment horizontal="left" vertical="top" wrapText="1"/>
    </xf>
    <xf numFmtId="49" fontId="0" fillId="0" borderId="1" xfId="0" applyNumberFormat="1" applyBorder="1" applyAlignment="1">
      <alignment horizontal="left" vertical="top" wrapText="1"/>
    </xf>
    <xf numFmtId="0" fontId="0" fillId="13" borderId="1" xfId="0" applyFill="1" applyBorder="1" applyAlignment="1">
      <alignment horizontal="left" vertical="top" wrapText="1"/>
    </xf>
    <xf numFmtId="0" fontId="0" fillId="0" borderId="0" xfId="0" applyAlignment="1">
      <alignment horizontal="left" vertical="top"/>
    </xf>
    <xf numFmtId="0" fontId="0" fillId="14" borderId="1" xfId="0" applyFill="1" applyBorder="1" applyAlignment="1">
      <alignment horizontal="left" vertical="top" wrapText="1"/>
    </xf>
    <xf numFmtId="49" fontId="0" fillId="14" borderId="1" xfId="0" applyNumberFormat="1" applyFill="1" applyBorder="1" applyAlignment="1">
      <alignment horizontal="left" vertical="top" wrapText="1"/>
    </xf>
    <xf numFmtId="0" fontId="0" fillId="15" borderId="1" xfId="0" applyFill="1" applyBorder="1" applyAlignment="1">
      <alignment horizontal="left" vertical="top" wrapText="1"/>
    </xf>
    <xf numFmtId="0" fontId="0" fillId="15" borderId="2" xfId="0" applyFill="1" applyBorder="1" applyAlignment="1">
      <alignment horizontal="left" vertical="top" wrapText="1"/>
    </xf>
    <xf numFmtId="49" fontId="0" fillId="15" borderId="2" xfId="0" applyNumberFormat="1" applyFill="1" applyBorder="1" applyAlignment="1">
      <alignment horizontal="left" vertical="top" wrapText="1"/>
    </xf>
  </cellXfs>
  <cellStyles count="2">
    <cellStyle name="Normal" xfId="0" builtinId="0"/>
    <cellStyle name="Normal 2" xfId="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1"/>
  <dimension ref="A1:O151"/>
  <sheetViews>
    <sheetView tabSelected="1" topLeftCell="H1" zoomScale="70" zoomScaleNormal="70" zoomScalePageLayoutView="68" workbookViewId="0">
      <pane ySplit="915" topLeftCell="A124" activePane="bottomLeft"/>
      <selection activeCell="B1" sqref="A1:XFD1"/>
      <selection pane="bottomLeft" activeCell="M148" sqref="M148"/>
    </sheetView>
  </sheetViews>
  <sheetFormatPr defaultColWidth="22.140625" defaultRowHeight="15"/>
  <cols>
    <col min="1" max="1" width="14.28515625" style="3" customWidth="1"/>
    <col min="2" max="2" width="22.140625" style="3"/>
    <col min="3" max="3" width="8.42578125" style="5" bestFit="1" customWidth="1"/>
    <col min="4" max="4" width="24.28515625" style="3" customWidth="1"/>
    <col min="5" max="5" width="13" style="3" bestFit="1" customWidth="1"/>
    <col min="6" max="6" width="48.28515625" style="3" customWidth="1"/>
    <col min="7" max="7" width="10.28515625" style="3" customWidth="1"/>
    <col min="8" max="8" width="47.28515625" style="3" customWidth="1"/>
    <col min="9" max="9" width="13" style="3" bestFit="1" customWidth="1"/>
    <col min="10" max="10" width="42.42578125" style="3" customWidth="1"/>
    <col min="11" max="11" width="56.28515625" style="3" customWidth="1"/>
    <col min="12" max="12" width="11.7109375" style="3" customWidth="1"/>
    <col min="13" max="13" width="55.42578125" style="3" customWidth="1"/>
    <col min="14" max="14" width="13.85546875" style="3" customWidth="1"/>
    <col min="15" max="15" width="14.5703125" style="3" customWidth="1"/>
    <col min="16" max="16384" width="22.140625" style="3"/>
  </cols>
  <sheetData>
    <row r="1" spans="1:15" ht="51.75" customHeight="1">
      <c r="A1" s="30" t="s">
        <v>297</v>
      </c>
      <c r="B1" s="30" t="s">
        <v>352</v>
      </c>
      <c r="C1" s="31" t="s">
        <v>298</v>
      </c>
      <c r="D1" s="30" t="s">
        <v>219</v>
      </c>
      <c r="E1" s="30" t="s">
        <v>299</v>
      </c>
      <c r="F1" s="30" t="s">
        <v>356</v>
      </c>
      <c r="G1" s="30" t="s">
        <v>300</v>
      </c>
      <c r="H1" s="30" t="s">
        <v>220</v>
      </c>
      <c r="I1" s="30" t="str">
        <f>E1</f>
        <v>Sub-Req-ID</v>
      </c>
      <c r="J1" s="30" t="str">
        <f>F1</f>
        <v>Requirement/Sub-requirement description</v>
      </c>
      <c r="K1" s="30" t="s">
        <v>302</v>
      </c>
      <c r="L1" s="30" t="s">
        <v>512</v>
      </c>
      <c r="M1" s="30" t="s">
        <v>301</v>
      </c>
      <c r="N1" s="30" t="s">
        <v>513</v>
      </c>
      <c r="O1" s="30" t="s">
        <v>221</v>
      </c>
    </row>
    <row r="2" spans="1:15" ht="134.25" customHeight="1">
      <c r="A2" s="10">
        <v>0</v>
      </c>
      <c r="B2" s="10" t="s">
        <v>309</v>
      </c>
      <c r="C2" s="29">
        <v>0.1</v>
      </c>
      <c r="D2" s="10" t="s">
        <v>304</v>
      </c>
      <c r="E2" s="10" t="s">
        <v>177</v>
      </c>
      <c r="F2" s="10" t="s">
        <v>305</v>
      </c>
      <c r="G2" s="10"/>
      <c r="H2" s="10" t="s">
        <v>684</v>
      </c>
      <c r="I2" s="10" t="str">
        <f>E2</f>
        <v>0.1.1</v>
      </c>
      <c r="J2" s="10" t="str">
        <f>F2</f>
        <v>Provide a set of node and link types with a varying combination of attributes that are commonly used in water resources modelling</v>
      </c>
      <c r="K2" s="10" t="s">
        <v>509</v>
      </c>
      <c r="L2" s="10" t="s">
        <v>511</v>
      </c>
      <c r="M2" s="10" t="s">
        <v>510</v>
      </c>
      <c r="N2" s="10"/>
      <c r="O2" s="10"/>
    </row>
    <row r="3" spans="1:15" ht="171.75" customHeight="1">
      <c r="A3" s="10"/>
      <c r="B3" s="10"/>
      <c r="C3" s="29"/>
      <c r="D3" s="10"/>
      <c r="E3" s="10" t="s">
        <v>178</v>
      </c>
      <c r="F3" s="10" t="s">
        <v>339</v>
      </c>
      <c r="G3" s="10"/>
      <c r="H3" s="10" t="s">
        <v>340</v>
      </c>
      <c r="I3" s="10" t="str">
        <f t="shared" ref="I3:I69" si="0">E3</f>
        <v>0.1.2</v>
      </c>
      <c r="J3" s="10" t="str">
        <f t="shared" ref="J3:J63" si="1">F3</f>
        <v xml:space="preserve">Provide an alias field for the node or link type such that an analysis method can refer to a node and link type that is different from the Hydra standard. </v>
      </c>
      <c r="K3" s="36" t="s">
        <v>686</v>
      </c>
      <c r="L3" s="10"/>
      <c r="M3" s="10" t="s">
        <v>514</v>
      </c>
      <c r="N3" s="10"/>
      <c r="O3" s="10"/>
    </row>
    <row r="4" spans="1:15" ht="135">
      <c r="A4" s="10"/>
      <c r="B4" s="10"/>
      <c r="C4" s="29"/>
      <c r="D4" s="10"/>
      <c r="E4" s="10" t="s">
        <v>179</v>
      </c>
      <c r="F4" s="10" t="s">
        <v>507</v>
      </c>
      <c r="G4" s="10"/>
      <c r="H4" s="10"/>
      <c r="I4" s="10" t="str">
        <f t="shared" si="0"/>
        <v>0.1.3</v>
      </c>
      <c r="J4" s="10" t="str">
        <f t="shared" si="1"/>
        <v>Ability for the values of one attribute field to be referenced from values of another attribute field (mapping attributes for different methods for the same node)</v>
      </c>
      <c r="K4" s="36" t="s">
        <v>685</v>
      </c>
      <c r="L4" s="10"/>
      <c r="M4" s="36" t="s">
        <v>687</v>
      </c>
      <c r="N4" s="10"/>
      <c r="O4" s="10"/>
    </row>
    <row r="5" spans="1:15" ht="90">
      <c r="A5" s="10"/>
      <c r="B5" s="10"/>
      <c r="C5" s="29">
        <v>0.2</v>
      </c>
      <c r="D5" s="10" t="s">
        <v>303</v>
      </c>
      <c r="E5" s="10" t="s">
        <v>180</v>
      </c>
      <c r="F5" s="10" t="s">
        <v>306</v>
      </c>
      <c r="G5" s="10"/>
      <c r="H5" s="10" t="s">
        <v>174</v>
      </c>
      <c r="I5" s="10" t="str">
        <f t="shared" si="0"/>
        <v>0.2.1</v>
      </c>
      <c r="J5" s="10" t="str">
        <f t="shared" si="1"/>
        <v>Hydra will know what attributes are required when a user chooses an analysis method</v>
      </c>
      <c r="K5" s="10" t="s">
        <v>515</v>
      </c>
      <c r="L5" s="10"/>
      <c r="M5" s="36" t="s">
        <v>688</v>
      </c>
      <c r="N5" s="10"/>
      <c r="O5" s="10"/>
    </row>
    <row r="6" spans="1:15" ht="105">
      <c r="A6" s="10"/>
      <c r="B6" s="10"/>
      <c r="C6" s="29"/>
      <c r="D6" s="10"/>
      <c r="E6" s="10" t="s">
        <v>380</v>
      </c>
      <c r="F6" s="10"/>
      <c r="G6" s="10"/>
      <c r="H6" s="10" t="s">
        <v>307</v>
      </c>
      <c r="I6" s="10" t="str">
        <f t="shared" si="0"/>
        <v>0.2.2</v>
      </c>
      <c r="J6" s="10">
        <f t="shared" si="1"/>
        <v>0</v>
      </c>
      <c r="K6" s="36" t="s">
        <v>689</v>
      </c>
      <c r="L6" s="10"/>
      <c r="M6" s="10"/>
      <c r="N6" s="10"/>
      <c r="O6" s="10"/>
    </row>
    <row r="7" spans="1:15" ht="63.75" customHeight="1">
      <c r="A7" s="10"/>
      <c r="B7" s="10"/>
      <c r="C7" s="29">
        <v>0.3</v>
      </c>
      <c r="D7" s="10" t="s">
        <v>308</v>
      </c>
      <c r="E7" s="10" t="s">
        <v>181</v>
      </c>
      <c r="F7" s="10" t="s">
        <v>224</v>
      </c>
      <c r="G7" s="10"/>
      <c r="H7" s="10" t="s">
        <v>173</v>
      </c>
      <c r="I7" s="10" t="str">
        <f t="shared" si="0"/>
        <v>0.3.1</v>
      </c>
      <c r="J7" s="10" t="str">
        <f t="shared" si="1"/>
        <v>Functionality to develop custom node, link and network templates</v>
      </c>
      <c r="K7" s="36" t="s">
        <v>736</v>
      </c>
      <c r="L7" s="10"/>
      <c r="M7" s="10"/>
      <c r="N7" s="10"/>
      <c r="O7" s="10"/>
    </row>
    <row r="8" spans="1:15" ht="45">
      <c r="A8" s="10"/>
      <c r="B8" s="10"/>
      <c r="C8" s="29"/>
      <c r="D8" s="10"/>
      <c r="E8" s="10" t="s">
        <v>381</v>
      </c>
      <c r="F8" s="10" t="s">
        <v>172</v>
      </c>
      <c r="G8" s="10"/>
      <c r="H8" s="10" t="s">
        <v>175</v>
      </c>
      <c r="I8" s="10" t="str">
        <f t="shared" si="0"/>
        <v>0.3.2</v>
      </c>
      <c r="J8" s="10" t="str">
        <f t="shared" si="1"/>
        <v>User community can request custom node and link types to be added to the standard library</v>
      </c>
      <c r="K8" s="10" t="s">
        <v>690</v>
      </c>
      <c r="L8" s="10"/>
      <c r="M8" s="10"/>
      <c r="N8" s="10"/>
      <c r="O8" s="10"/>
    </row>
    <row r="9" spans="1:15" ht="60">
      <c r="A9" s="14">
        <v>1</v>
      </c>
      <c r="B9" s="14" t="s">
        <v>109</v>
      </c>
      <c r="C9" s="6">
        <v>1.1000000000000001</v>
      </c>
      <c r="D9" s="14" t="s">
        <v>108</v>
      </c>
      <c r="E9" s="14" t="s">
        <v>195</v>
      </c>
      <c r="F9" s="14" t="s">
        <v>225</v>
      </c>
      <c r="G9" s="14"/>
      <c r="H9" s="14"/>
      <c r="I9" s="14" t="str">
        <f t="shared" si="0"/>
        <v>1.1.1</v>
      </c>
      <c r="J9" s="14" t="str">
        <f t="shared" si="1"/>
        <v>Fields to be stored - Name, Description, Status, list of analysis methods, Pre-Processesing, Post-Processesing, Notes, Created by, Created Date, Owners</v>
      </c>
      <c r="K9" s="14" t="s">
        <v>516</v>
      </c>
      <c r="L9" s="14"/>
      <c r="M9" s="36" t="s">
        <v>691</v>
      </c>
      <c r="N9" s="14"/>
      <c r="O9" s="14"/>
    </row>
    <row r="10" spans="1:15" ht="75">
      <c r="A10" s="14"/>
      <c r="B10" s="14"/>
      <c r="C10" s="6">
        <v>1.2</v>
      </c>
      <c r="D10" s="14" t="s">
        <v>279</v>
      </c>
      <c r="E10" s="14" t="s">
        <v>382</v>
      </c>
      <c r="F10" s="14" t="s">
        <v>228</v>
      </c>
      <c r="G10" s="14"/>
      <c r="H10" s="14"/>
      <c r="I10" s="14" t="str">
        <f t="shared" si="0"/>
        <v>1.2.1</v>
      </c>
      <c r="J10" s="14" t="str">
        <f t="shared" si="1"/>
        <v>This determines the available node, link and network templates</v>
      </c>
      <c r="K10" s="14" t="s">
        <v>692</v>
      </c>
      <c r="L10" s="14"/>
      <c r="M10" s="14" t="s">
        <v>517</v>
      </c>
      <c r="N10" s="14"/>
      <c r="O10" s="14"/>
    </row>
    <row r="11" spans="1:15" ht="60">
      <c r="A11" s="14"/>
      <c r="B11" s="14"/>
      <c r="C11" s="6">
        <v>1.3</v>
      </c>
      <c r="D11" s="14" t="s">
        <v>107</v>
      </c>
      <c r="E11" s="14" t="s">
        <v>383</v>
      </c>
      <c r="F11" s="14" t="s">
        <v>106</v>
      </c>
      <c r="G11" s="14"/>
      <c r="H11" s="14"/>
      <c r="I11" s="14" t="str">
        <f t="shared" si="0"/>
        <v>1.3.1</v>
      </c>
      <c r="J11" s="14" t="str">
        <f t="shared" si="1"/>
        <v>Assign role and permission to users working on the project</v>
      </c>
      <c r="K11" s="36" t="s">
        <v>700</v>
      </c>
      <c r="L11" s="14"/>
      <c r="M11" s="36" t="s">
        <v>701</v>
      </c>
      <c r="N11" s="14"/>
      <c r="O11" s="14"/>
    </row>
    <row r="12" spans="1:15" ht="45" customHeight="1">
      <c r="A12" s="14"/>
      <c r="B12" s="14"/>
      <c r="C12" s="6">
        <v>1.4</v>
      </c>
      <c r="D12" s="14" t="s">
        <v>229</v>
      </c>
      <c r="E12" s="14" t="s">
        <v>384</v>
      </c>
      <c r="F12" s="14" t="s">
        <v>280</v>
      </c>
      <c r="G12" s="14"/>
      <c r="H12" s="14" t="s">
        <v>281</v>
      </c>
      <c r="I12" s="14" t="str">
        <f t="shared" si="0"/>
        <v>1.4.1</v>
      </c>
      <c r="J12" s="14" t="str">
        <f t="shared" si="1"/>
        <v>Control who creates and edits project, network and scenario data</v>
      </c>
      <c r="K12" s="14" t="s">
        <v>518</v>
      </c>
      <c r="L12" s="14"/>
      <c r="M12" s="14" t="s">
        <v>519</v>
      </c>
      <c r="N12" s="14"/>
      <c r="O12" s="14"/>
    </row>
    <row r="13" spans="1:15" ht="45">
      <c r="A13" s="14"/>
      <c r="B13" s="14"/>
      <c r="C13" s="6" t="s">
        <v>232</v>
      </c>
      <c r="D13" s="14" t="s">
        <v>230</v>
      </c>
      <c r="E13" s="14" t="s">
        <v>385</v>
      </c>
      <c r="F13" s="14" t="s">
        <v>231</v>
      </c>
      <c r="G13" s="14"/>
      <c r="H13" s="14"/>
      <c r="I13" s="14" t="str">
        <f t="shared" si="0"/>
        <v>1.5.1</v>
      </c>
      <c r="J13" s="14" t="str">
        <f t="shared" si="1"/>
        <v>Hide confidential data</v>
      </c>
      <c r="K13" s="14" t="s">
        <v>520</v>
      </c>
      <c r="L13" s="14"/>
      <c r="M13" s="14" t="s">
        <v>521</v>
      </c>
      <c r="N13" s="14"/>
      <c r="O13" s="14"/>
    </row>
    <row r="14" spans="1:15" ht="75">
      <c r="A14" s="14"/>
      <c r="B14" s="14"/>
      <c r="C14" s="6" t="s">
        <v>226</v>
      </c>
      <c r="D14" s="14" t="s">
        <v>110</v>
      </c>
      <c r="E14" s="14" t="s">
        <v>386</v>
      </c>
      <c r="F14" s="14" t="s">
        <v>234</v>
      </c>
      <c r="G14" s="14"/>
      <c r="H14" s="14"/>
      <c r="I14" s="14" t="str">
        <f t="shared" si="0"/>
        <v>1.6.1</v>
      </c>
      <c r="J14" s="14" t="str">
        <f t="shared" si="1"/>
        <v>Build separate SQL Lite for data exchange and storage</v>
      </c>
      <c r="K14" s="36" t="s">
        <v>695</v>
      </c>
      <c r="L14" s="14"/>
      <c r="M14" s="14" t="s">
        <v>696</v>
      </c>
      <c r="N14" s="14"/>
      <c r="O14" s="14"/>
    </row>
    <row r="15" spans="1:15" ht="60">
      <c r="A15" s="14"/>
      <c r="B15" s="14"/>
      <c r="C15" s="6" t="s">
        <v>233</v>
      </c>
      <c r="D15" s="14" t="s">
        <v>227</v>
      </c>
      <c r="E15" s="14" t="s">
        <v>387</v>
      </c>
      <c r="F15" s="14" t="s">
        <v>694</v>
      </c>
      <c r="G15" s="14"/>
      <c r="H15" s="14"/>
      <c r="I15" s="14" t="str">
        <f t="shared" si="0"/>
        <v>1.7.1</v>
      </c>
      <c r="J15" s="14" t="str">
        <f>F15</f>
        <v>Decide what read/write activities to track by time and user and how to store it (audit table, ordata in separate file)</v>
      </c>
      <c r="K15" s="14" t="s">
        <v>693</v>
      </c>
      <c r="L15" s="14"/>
      <c r="M15" s="14" t="s">
        <v>522</v>
      </c>
      <c r="N15" s="14"/>
      <c r="O15" s="14"/>
    </row>
    <row r="16" spans="1:15" ht="135">
      <c r="A16" s="27">
        <v>2</v>
      </c>
      <c r="B16" s="27" t="s">
        <v>136</v>
      </c>
      <c r="C16" s="25">
        <v>2.1</v>
      </c>
      <c r="D16" s="27" t="s">
        <v>235</v>
      </c>
      <c r="E16" s="27" t="s">
        <v>185</v>
      </c>
      <c r="F16" s="27" t="s">
        <v>190</v>
      </c>
      <c r="G16" s="27"/>
      <c r="H16" s="27"/>
      <c r="I16" s="27" t="str">
        <f t="shared" si="0"/>
        <v>2.1.1</v>
      </c>
      <c r="J16" s="27" t="str">
        <f t="shared" si="1"/>
        <v>Design a network using nodes and links</v>
      </c>
      <c r="K16" s="37" t="s">
        <v>702</v>
      </c>
      <c r="L16" s="27"/>
      <c r="M16" s="37" t="s">
        <v>697</v>
      </c>
      <c r="N16" s="27"/>
      <c r="O16" s="27"/>
    </row>
    <row r="17" spans="1:15" ht="75">
      <c r="A17" s="27"/>
      <c r="B17" s="27"/>
      <c r="C17" s="25"/>
      <c r="D17" s="27"/>
      <c r="E17" s="27" t="s">
        <v>188</v>
      </c>
      <c r="F17" s="27" t="s">
        <v>186</v>
      </c>
      <c r="G17" s="27"/>
      <c r="H17" s="27"/>
      <c r="I17" s="27" t="str">
        <f t="shared" si="0"/>
        <v>2.1.2</v>
      </c>
      <c r="J17" s="27" t="str">
        <f t="shared" si="1"/>
        <v>Ability to draw polylines when designing a network (i.e. multiple x,y coordinates for one link)</v>
      </c>
      <c r="K17" s="37" t="s">
        <v>698</v>
      </c>
      <c r="L17" s="27"/>
      <c r="M17" s="37" t="s">
        <v>699</v>
      </c>
      <c r="N17" s="27"/>
      <c r="O17" s="27"/>
    </row>
    <row r="18" spans="1:15" ht="120">
      <c r="A18" s="27"/>
      <c r="B18" s="27"/>
      <c r="C18" s="25"/>
      <c r="D18" s="27"/>
      <c r="E18" s="27" t="s">
        <v>189</v>
      </c>
      <c r="F18" s="27" t="s">
        <v>187</v>
      </c>
      <c r="G18" s="27"/>
      <c r="H18" s="27"/>
      <c r="I18" s="27" t="str">
        <f t="shared" si="0"/>
        <v>2.1.3</v>
      </c>
      <c r="J18" s="27" t="str">
        <f t="shared" si="1"/>
        <v>Add nodes and be able to save before connecting with links (Orphaned nodes)</v>
      </c>
      <c r="K18" s="37" t="s">
        <v>703</v>
      </c>
      <c r="L18" s="27"/>
      <c r="M18" s="27" t="s">
        <v>523</v>
      </c>
      <c r="N18" s="27"/>
      <c r="O18" s="27"/>
    </row>
    <row r="19" spans="1:15" ht="45" customHeight="1">
      <c r="A19" s="27"/>
      <c r="B19" s="27"/>
      <c r="C19" s="25"/>
      <c r="D19" s="27"/>
      <c r="E19" s="27" t="s">
        <v>389</v>
      </c>
      <c r="F19" s="27" t="s">
        <v>388</v>
      </c>
      <c r="G19" s="27"/>
      <c r="H19" s="27"/>
      <c r="I19" s="27"/>
      <c r="J19" s="27" t="str">
        <f t="shared" si="1"/>
        <v>Add generic nodes and links and assign types later</v>
      </c>
      <c r="K19" s="27" t="s">
        <v>704</v>
      </c>
      <c r="L19" s="27"/>
      <c r="M19" s="27" t="s">
        <v>524</v>
      </c>
      <c r="N19" s="27"/>
      <c r="O19" s="27"/>
    </row>
    <row r="20" spans="1:15" ht="135">
      <c r="A20" s="27"/>
      <c r="B20" s="27"/>
      <c r="C20" s="25" t="s">
        <v>191</v>
      </c>
      <c r="D20" s="27" t="s">
        <v>192</v>
      </c>
      <c r="E20" s="27" t="s">
        <v>148</v>
      </c>
      <c r="F20" s="27" t="s">
        <v>705</v>
      </c>
      <c r="G20" s="27"/>
      <c r="H20" s="27" t="s">
        <v>236</v>
      </c>
      <c r="I20" s="27" t="str">
        <f t="shared" si="0"/>
        <v>2.2.1</v>
      </c>
      <c r="J20" s="27" t="str">
        <f>F20</f>
        <v>Ability to merge two or more networks</v>
      </c>
      <c r="K20" s="37" t="s">
        <v>706</v>
      </c>
      <c r="L20" s="27"/>
      <c r="M20" s="27" t="s">
        <v>524</v>
      </c>
      <c r="N20" s="27"/>
      <c r="O20" s="27"/>
    </row>
    <row r="21" spans="1:15" ht="255">
      <c r="A21" s="27"/>
      <c r="B21" s="27"/>
      <c r="C21" s="25" t="s">
        <v>193</v>
      </c>
      <c r="D21" s="27" t="s">
        <v>111</v>
      </c>
      <c r="E21" s="27" t="s">
        <v>149</v>
      </c>
      <c r="F21" s="27" t="s">
        <v>133</v>
      </c>
      <c r="G21" s="27"/>
      <c r="H21" s="27" t="s">
        <v>283</v>
      </c>
      <c r="I21" s="27" t="str">
        <f t="shared" si="0"/>
        <v>2.3.1</v>
      </c>
      <c r="J21" s="27" t="str">
        <f t="shared" si="1"/>
        <v>Import network from Hydra format</v>
      </c>
      <c r="K21" s="27" t="s">
        <v>553</v>
      </c>
      <c r="L21" s="27"/>
      <c r="M21" s="27" t="s">
        <v>552</v>
      </c>
      <c r="N21" s="27"/>
      <c r="O21" s="27"/>
    </row>
    <row r="22" spans="1:15" ht="45" customHeight="1">
      <c r="A22" s="27"/>
      <c r="B22" s="27"/>
      <c r="C22" s="25"/>
      <c r="D22" s="27"/>
      <c r="E22" s="27" t="s">
        <v>150</v>
      </c>
      <c r="F22" s="27" t="s">
        <v>134</v>
      </c>
      <c r="G22" s="27"/>
      <c r="H22" s="27" t="s">
        <v>284</v>
      </c>
      <c r="I22" s="27" t="str">
        <f t="shared" si="0"/>
        <v>2.3.2</v>
      </c>
      <c r="J22" s="27" t="str">
        <f t="shared" si="1"/>
        <v>Import network from GAMS format</v>
      </c>
      <c r="K22" s="27" t="s">
        <v>525</v>
      </c>
      <c r="L22" s="27"/>
      <c r="M22" s="27" t="s">
        <v>526</v>
      </c>
      <c r="N22" s="27"/>
      <c r="O22" s="27"/>
    </row>
    <row r="23" spans="1:15" ht="45" customHeight="1">
      <c r="A23" s="27"/>
      <c r="B23" s="27"/>
      <c r="C23" s="25"/>
      <c r="D23" s="27"/>
      <c r="E23" s="27" t="s">
        <v>151</v>
      </c>
      <c r="F23" s="27" t="s">
        <v>138</v>
      </c>
      <c r="G23" s="27"/>
      <c r="H23" s="27" t="s">
        <v>285</v>
      </c>
      <c r="I23" s="27" t="str">
        <f t="shared" si="0"/>
        <v>2.3.3</v>
      </c>
      <c r="J23" s="27" t="str">
        <f t="shared" si="1"/>
        <v>Import network from IRAS</v>
      </c>
      <c r="K23" s="27" t="s">
        <v>530</v>
      </c>
      <c r="L23" s="27"/>
      <c r="M23" s="27" t="s">
        <v>526</v>
      </c>
      <c r="N23" s="27"/>
      <c r="O23" s="27"/>
    </row>
    <row r="24" spans="1:15" ht="45" customHeight="1">
      <c r="A24" s="27"/>
      <c r="B24" s="27"/>
      <c r="C24" s="25"/>
      <c r="D24" s="27"/>
      <c r="E24" s="27" t="s">
        <v>152</v>
      </c>
      <c r="F24" s="27" t="s">
        <v>139</v>
      </c>
      <c r="G24" s="27"/>
      <c r="H24" s="27" t="s">
        <v>282</v>
      </c>
      <c r="I24" s="27" t="str">
        <f t="shared" si="0"/>
        <v>2.3.4</v>
      </c>
      <c r="J24" s="27" t="str">
        <f t="shared" si="1"/>
        <v>Import network from WaterSys</v>
      </c>
      <c r="K24" s="27" t="s">
        <v>529</v>
      </c>
      <c r="L24" s="27"/>
      <c r="M24" s="27" t="s">
        <v>526</v>
      </c>
      <c r="N24" s="27"/>
      <c r="O24" s="27"/>
    </row>
    <row r="25" spans="1:15" ht="45" customHeight="1">
      <c r="A25" s="27"/>
      <c r="B25" s="27"/>
      <c r="C25" s="25"/>
      <c r="D25" s="27"/>
      <c r="E25" s="27" t="s">
        <v>153</v>
      </c>
      <c r="F25" s="27" t="s">
        <v>143</v>
      </c>
      <c r="G25" s="27"/>
      <c r="H25" s="27"/>
      <c r="I25" s="27" t="str">
        <f t="shared" si="0"/>
        <v>2.3.5</v>
      </c>
      <c r="J25" s="27" t="str">
        <f t="shared" si="1"/>
        <v>Import network from SDDP  (Stochastic Dual Dynamic Programming)</v>
      </c>
      <c r="K25" s="27" t="s">
        <v>528</v>
      </c>
      <c r="L25" s="27"/>
      <c r="M25" s="27" t="s">
        <v>526</v>
      </c>
      <c r="N25" s="27"/>
      <c r="O25" s="27"/>
    </row>
    <row r="26" spans="1:15" ht="45" customHeight="1">
      <c r="A26" s="27"/>
      <c r="B26" s="27"/>
      <c r="C26" s="25"/>
      <c r="D26" s="27"/>
      <c r="E26" s="27" t="s">
        <v>154</v>
      </c>
      <c r="F26" s="27" t="s">
        <v>140</v>
      </c>
      <c r="G26" s="27"/>
      <c r="H26" s="27"/>
      <c r="I26" s="27" t="str">
        <f t="shared" si="0"/>
        <v>2.3.6</v>
      </c>
      <c r="J26" s="27" t="str">
        <f t="shared" si="1"/>
        <v>Import network from WaM-DaM</v>
      </c>
      <c r="K26" s="27" t="s">
        <v>527</v>
      </c>
      <c r="L26" s="27"/>
      <c r="M26" s="27" t="s">
        <v>526</v>
      </c>
      <c r="N26" s="27"/>
      <c r="O26" s="27"/>
    </row>
    <row r="27" spans="1:15" ht="60">
      <c r="A27" s="27"/>
      <c r="B27" s="27"/>
      <c r="C27" s="25">
        <v>2.4</v>
      </c>
      <c r="D27" s="27" t="s">
        <v>137</v>
      </c>
      <c r="E27" s="27" t="s">
        <v>155</v>
      </c>
      <c r="F27" s="27" t="s">
        <v>130</v>
      </c>
      <c r="G27" s="27"/>
      <c r="H27" s="27" t="s">
        <v>287</v>
      </c>
      <c r="I27" s="27" t="str">
        <f t="shared" si="0"/>
        <v>2.4.1</v>
      </c>
      <c r="J27" s="27" t="str">
        <f t="shared" si="1"/>
        <v>Export network in Hydra format (spreadsheet)</v>
      </c>
      <c r="K27" s="27" t="s">
        <v>531</v>
      </c>
      <c r="L27" s="27"/>
      <c r="M27" s="27" t="s">
        <v>532</v>
      </c>
      <c r="N27" s="27"/>
      <c r="O27" s="27"/>
    </row>
    <row r="28" spans="1:15" ht="45" customHeight="1">
      <c r="A28" s="27"/>
      <c r="B28" s="27"/>
      <c r="C28" s="25"/>
      <c r="D28" s="27"/>
      <c r="E28" s="27" t="s">
        <v>390</v>
      </c>
      <c r="F28" s="27" t="s">
        <v>129</v>
      </c>
      <c r="G28" s="27"/>
      <c r="H28" s="27" t="s">
        <v>286</v>
      </c>
      <c r="I28" s="27" t="str">
        <f t="shared" si="0"/>
        <v>2.4.2</v>
      </c>
      <c r="J28" s="27" t="str">
        <f t="shared" si="1"/>
        <v>Export network in GAMS Format</v>
      </c>
      <c r="K28" s="27" t="s">
        <v>533</v>
      </c>
      <c r="L28" s="27"/>
      <c r="M28" s="27" t="s">
        <v>534</v>
      </c>
      <c r="N28" s="27"/>
      <c r="O28" s="27"/>
    </row>
    <row r="29" spans="1:15" ht="45" customHeight="1">
      <c r="A29" s="27"/>
      <c r="B29" s="27"/>
      <c r="C29" s="25"/>
      <c r="D29" s="27"/>
      <c r="E29" s="27" t="s">
        <v>391</v>
      </c>
      <c r="F29" s="27" t="s">
        <v>131</v>
      </c>
      <c r="G29" s="27"/>
      <c r="H29" s="27" t="s">
        <v>288</v>
      </c>
      <c r="I29" s="27" t="str">
        <f t="shared" si="0"/>
        <v>2.4.3</v>
      </c>
      <c r="J29" s="27" t="str">
        <f t="shared" si="1"/>
        <v>Export network in IRAS</v>
      </c>
      <c r="K29" s="27" t="s">
        <v>541</v>
      </c>
      <c r="L29" s="27"/>
      <c r="M29" s="27" t="s">
        <v>542</v>
      </c>
      <c r="N29" s="27"/>
      <c r="O29" s="27"/>
    </row>
    <row r="30" spans="1:15" ht="45" customHeight="1">
      <c r="A30" s="27"/>
      <c r="B30" s="27"/>
      <c r="C30" s="25"/>
      <c r="D30" s="27"/>
      <c r="E30" s="27" t="s">
        <v>392</v>
      </c>
      <c r="F30" s="27" t="s">
        <v>132</v>
      </c>
      <c r="G30" s="27"/>
      <c r="H30" s="27" t="s">
        <v>141</v>
      </c>
      <c r="I30" s="27" t="str">
        <f t="shared" si="0"/>
        <v>2.4.4</v>
      </c>
      <c r="J30" s="27" t="str">
        <f t="shared" si="1"/>
        <v>Export network in WaterSys (same as Hydra format)</v>
      </c>
      <c r="K30" s="27" t="s">
        <v>539</v>
      </c>
      <c r="L30" s="27"/>
      <c r="M30" s="27" t="s">
        <v>540</v>
      </c>
      <c r="N30" s="27"/>
      <c r="O30" s="27"/>
    </row>
    <row r="31" spans="1:15" ht="45" customHeight="1">
      <c r="A31" s="27"/>
      <c r="B31" s="27"/>
      <c r="C31" s="25"/>
      <c r="D31" s="27"/>
      <c r="E31" s="27" t="s">
        <v>393</v>
      </c>
      <c r="F31" s="27" t="s">
        <v>142</v>
      </c>
      <c r="G31" s="27"/>
      <c r="H31" s="27"/>
      <c r="I31" s="27" t="str">
        <f t="shared" si="0"/>
        <v>2.4.5</v>
      </c>
      <c r="J31" s="27" t="str">
        <f t="shared" si="1"/>
        <v>Export network in SDDP (Stochastic Dual Dynamic Programming)</v>
      </c>
      <c r="K31" s="27" t="s">
        <v>538</v>
      </c>
      <c r="L31" s="27"/>
      <c r="M31" s="27" t="s">
        <v>537</v>
      </c>
      <c r="N31" s="27"/>
      <c r="O31" s="27"/>
    </row>
    <row r="32" spans="1:15" ht="45" customHeight="1">
      <c r="A32" s="27"/>
      <c r="B32" s="27"/>
      <c r="C32" s="25"/>
      <c r="D32" s="27"/>
      <c r="E32" s="27" t="s">
        <v>394</v>
      </c>
      <c r="F32" s="27" t="s">
        <v>135</v>
      </c>
      <c r="G32" s="27"/>
      <c r="H32" s="27"/>
      <c r="I32" s="27" t="str">
        <f t="shared" si="0"/>
        <v>2.4.6</v>
      </c>
      <c r="J32" s="27" t="str">
        <f t="shared" si="1"/>
        <v>Export network in WaM-DaM</v>
      </c>
      <c r="K32" s="27" t="s">
        <v>535</v>
      </c>
      <c r="L32" s="27"/>
      <c r="M32" s="27" t="s">
        <v>536</v>
      </c>
      <c r="N32" s="27"/>
      <c r="O32" s="27"/>
    </row>
    <row r="33" spans="1:15" ht="45">
      <c r="A33" s="23">
        <v>3</v>
      </c>
      <c r="B33" s="23" t="s">
        <v>310</v>
      </c>
      <c r="C33" s="21">
        <v>3.1</v>
      </c>
      <c r="D33" s="23" t="s">
        <v>318</v>
      </c>
      <c r="E33" s="37" t="s">
        <v>708</v>
      </c>
      <c r="F33" s="37" t="s">
        <v>710</v>
      </c>
      <c r="G33" s="37"/>
      <c r="H33" s="37" t="s">
        <v>709</v>
      </c>
      <c r="I33" s="37" t="str">
        <f t="shared" si="0"/>
        <v>3.1.0</v>
      </c>
      <c r="J33" s="37" t="str">
        <f>F33</f>
        <v>Handle unit conversion and storage for all types of dimensions</v>
      </c>
      <c r="K33" s="37" t="s">
        <v>711</v>
      </c>
      <c r="L33" s="37"/>
      <c r="M33" s="37" t="s">
        <v>712</v>
      </c>
      <c r="N33" s="37"/>
      <c r="O33" s="37"/>
    </row>
    <row r="34" spans="1:15" ht="210">
      <c r="A34" s="23"/>
      <c r="B34" s="23"/>
      <c r="C34" s="21"/>
      <c r="D34" s="23"/>
      <c r="E34" s="23" t="s">
        <v>395</v>
      </c>
      <c r="F34" s="23" t="s">
        <v>312</v>
      </c>
      <c r="G34" s="23"/>
      <c r="H34" s="23" t="s">
        <v>320</v>
      </c>
      <c r="I34" s="23" t="str">
        <f t="shared" ref="I34" si="2">E34</f>
        <v>3.1.1</v>
      </c>
      <c r="J34" s="23" t="str">
        <f t="shared" ref="J34" si="3">F34</f>
        <v>Time-series defined by date/time</v>
      </c>
      <c r="K34" s="23" t="s">
        <v>607</v>
      </c>
      <c r="L34" s="23"/>
      <c r="M34" s="23" t="s">
        <v>608</v>
      </c>
      <c r="N34" s="23"/>
      <c r="O34" s="23"/>
    </row>
    <row r="35" spans="1:15" ht="195">
      <c r="A35" s="23"/>
      <c r="B35" s="23"/>
      <c r="C35" s="21"/>
      <c r="D35" s="23"/>
      <c r="E35" s="23" t="s">
        <v>396</v>
      </c>
      <c r="F35" s="23" t="s">
        <v>311</v>
      </c>
      <c r="G35" s="23"/>
      <c r="H35" s="23" t="s">
        <v>544</v>
      </c>
      <c r="I35" s="23" t="str">
        <f t="shared" si="0"/>
        <v>3.1.2</v>
      </c>
      <c r="J35" s="23" t="str">
        <f t="shared" si="1"/>
        <v>Time-series with equivalent time-steps</v>
      </c>
      <c r="K35" s="37" t="s">
        <v>707</v>
      </c>
      <c r="L35" s="23"/>
      <c r="M35" s="23" t="s">
        <v>609</v>
      </c>
      <c r="N35" s="23"/>
      <c r="O35" s="23"/>
    </row>
    <row r="36" spans="1:15" ht="120">
      <c r="A36" s="23"/>
      <c r="B36" s="23"/>
      <c r="C36" s="21"/>
      <c r="D36" s="23"/>
      <c r="E36" s="23" t="s">
        <v>397</v>
      </c>
      <c r="F36" s="23" t="s">
        <v>313</v>
      </c>
      <c r="G36" s="23"/>
      <c r="H36" s="23" t="s">
        <v>321</v>
      </c>
      <c r="I36" s="23" t="str">
        <f t="shared" si="0"/>
        <v>3.1.3</v>
      </c>
      <c r="J36" s="23" t="str">
        <f t="shared" si="1"/>
        <v>Arrays including arrays within arrays</v>
      </c>
      <c r="K36" s="23" t="s">
        <v>545</v>
      </c>
      <c r="L36" s="23"/>
      <c r="M36" s="23" t="s">
        <v>546</v>
      </c>
      <c r="N36" s="23"/>
      <c r="O36" s="23"/>
    </row>
    <row r="37" spans="1:15" ht="165">
      <c r="A37" s="23"/>
      <c r="B37" s="23"/>
      <c r="C37" s="21"/>
      <c r="D37" s="23"/>
      <c r="E37" s="23" t="s">
        <v>398</v>
      </c>
      <c r="F37" s="23" t="s">
        <v>317</v>
      </c>
      <c r="G37" s="23"/>
      <c r="H37" s="23" t="s">
        <v>322</v>
      </c>
      <c r="I37" s="23" t="str">
        <f t="shared" si="0"/>
        <v>3.1.4</v>
      </c>
      <c r="J37" s="23" t="str">
        <f t="shared" si="1"/>
        <v>Scalar values</v>
      </c>
      <c r="K37" s="23" t="s">
        <v>713</v>
      </c>
      <c r="L37" s="23"/>
      <c r="M37" s="23" t="s">
        <v>543</v>
      </c>
      <c r="N37" s="23"/>
      <c r="O37" s="23"/>
    </row>
    <row r="38" spans="1:15" ht="85.5" customHeight="1">
      <c r="A38" s="23"/>
      <c r="B38" s="23"/>
      <c r="C38" s="21"/>
      <c r="D38" s="23"/>
      <c r="E38" s="23" t="s">
        <v>399</v>
      </c>
      <c r="F38" s="23" t="s">
        <v>314</v>
      </c>
      <c r="G38" s="23"/>
      <c r="H38" s="23" t="s">
        <v>323</v>
      </c>
      <c r="I38" s="23" t="str">
        <f t="shared" si="0"/>
        <v>3.1.5</v>
      </c>
      <c r="J38" s="23" t="str">
        <f t="shared" si="1"/>
        <v>Text</v>
      </c>
      <c r="K38" s="23" t="s">
        <v>547</v>
      </c>
      <c r="L38" s="23"/>
      <c r="M38" s="23"/>
      <c r="N38" s="23"/>
      <c r="O38" s="23"/>
    </row>
    <row r="39" spans="1:15" ht="45">
      <c r="A39" s="23"/>
      <c r="B39" s="23"/>
      <c r="C39" s="21"/>
      <c r="D39" s="23"/>
      <c r="E39" s="23" t="s">
        <v>400</v>
      </c>
      <c r="F39" s="23" t="s">
        <v>338</v>
      </c>
      <c r="G39" s="23"/>
      <c r="H39" s="23"/>
      <c r="I39" s="23" t="str">
        <f t="shared" si="0"/>
        <v>3.1.6</v>
      </c>
      <c r="J39" s="23" t="str">
        <f t="shared" si="1"/>
        <v>Variables -  i.e. values derived from mathematical equations that act on values of other attributes</v>
      </c>
      <c r="K39" s="23" t="s">
        <v>714</v>
      </c>
      <c r="L39" s="23"/>
      <c r="M39" s="37" t="s">
        <v>715</v>
      </c>
      <c r="N39" s="23"/>
      <c r="O39" s="23"/>
    </row>
    <row r="40" spans="1:15" ht="75">
      <c r="A40" s="23"/>
      <c r="B40" s="23"/>
      <c r="C40" s="21"/>
      <c r="D40" s="23"/>
      <c r="E40" s="23" t="s">
        <v>401</v>
      </c>
      <c r="F40" s="23" t="s">
        <v>324</v>
      </c>
      <c r="G40" s="23"/>
      <c r="H40" s="23" t="s">
        <v>349</v>
      </c>
      <c r="I40" s="23" t="str">
        <f t="shared" si="0"/>
        <v>3.1.7</v>
      </c>
      <c r="J40" s="23" t="str">
        <f t="shared" si="1"/>
        <v>Jpeg</v>
      </c>
      <c r="K40" s="23" t="s">
        <v>548</v>
      </c>
      <c r="L40" s="23"/>
      <c r="M40" s="23"/>
      <c r="N40" s="23"/>
      <c r="O40" s="23"/>
    </row>
    <row r="41" spans="1:15" ht="75">
      <c r="A41" s="23"/>
      <c r="B41" s="23"/>
      <c r="C41" s="21"/>
      <c r="D41" s="23"/>
      <c r="E41" s="23" t="s">
        <v>402</v>
      </c>
      <c r="F41" s="23" t="s">
        <v>315</v>
      </c>
      <c r="G41" s="23"/>
      <c r="H41" s="23" t="s">
        <v>350</v>
      </c>
      <c r="I41" s="23" t="str">
        <f t="shared" si="0"/>
        <v>3.1.8</v>
      </c>
      <c r="J41" s="23" t="str">
        <f t="shared" si="1"/>
        <v>PDF</v>
      </c>
      <c r="K41" s="23" t="s">
        <v>548</v>
      </c>
      <c r="L41" s="23"/>
      <c r="M41" s="23"/>
      <c r="N41" s="23"/>
      <c r="O41" s="23"/>
    </row>
    <row r="42" spans="1:15" ht="90">
      <c r="A42" s="23"/>
      <c r="B42" s="23"/>
      <c r="C42" s="21"/>
      <c r="D42" s="23"/>
      <c r="E42" s="23" t="s">
        <v>403</v>
      </c>
      <c r="F42" s="23" t="s">
        <v>316</v>
      </c>
      <c r="G42" s="23"/>
      <c r="H42" s="23" t="s">
        <v>351</v>
      </c>
      <c r="I42" s="23" t="str">
        <f t="shared" si="0"/>
        <v>3.1.9</v>
      </c>
      <c r="J42" s="23" t="str">
        <f t="shared" si="1"/>
        <v>Word documents and other file types</v>
      </c>
      <c r="K42" s="23" t="s">
        <v>551</v>
      </c>
      <c r="L42" s="23"/>
      <c r="M42" s="23"/>
      <c r="N42" s="23"/>
      <c r="O42" s="23"/>
    </row>
    <row r="43" spans="1:15" ht="129" customHeight="1">
      <c r="A43" s="23"/>
      <c r="B43" s="23"/>
      <c r="C43" s="21"/>
      <c r="D43" s="23"/>
      <c r="E43" s="23" t="s">
        <v>404</v>
      </c>
      <c r="F43" s="23" t="s">
        <v>345</v>
      </c>
      <c r="G43" s="23"/>
      <c r="H43" s="23" t="s">
        <v>344</v>
      </c>
      <c r="I43" s="23" t="str">
        <f t="shared" si="0"/>
        <v>3.1.10</v>
      </c>
      <c r="J43" s="23" t="str">
        <f t="shared" si="1"/>
        <v>GIS vector and raster layers</v>
      </c>
      <c r="K43" s="23" t="s">
        <v>549</v>
      </c>
      <c r="L43" s="23"/>
      <c r="M43" s="23"/>
      <c r="N43" s="23"/>
      <c r="O43" s="23"/>
    </row>
    <row r="44" spans="1:15" ht="75">
      <c r="A44" s="23"/>
      <c r="B44" s="23"/>
      <c r="C44" s="21"/>
      <c r="D44" s="23"/>
      <c r="E44" s="23" t="s">
        <v>405</v>
      </c>
      <c r="F44" s="23" t="s">
        <v>342</v>
      </c>
      <c r="G44" s="23"/>
      <c r="H44" s="23" t="s">
        <v>346</v>
      </c>
      <c r="I44" s="23" t="str">
        <f t="shared" si="0"/>
        <v>3.1.11</v>
      </c>
      <c r="J44" s="23" t="str">
        <f t="shared" si="1"/>
        <v>Background images, maps or diagrams</v>
      </c>
      <c r="K44" s="23" t="s">
        <v>549</v>
      </c>
      <c r="L44" s="23"/>
      <c r="M44" s="23"/>
      <c r="N44" s="23"/>
      <c r="O44" s="23"/>
    </row>
    <row r="45" spans="1:15" ht="45">
      <c r="A45" s="23"/>
      <c r="B45" s="23"/>
      <c r="C45" s="21"/>
      <c r="D45" s="23"/>
      <c r="E45" s="23" t="s">
        <v>406</v>
      </c>
      <c r="F45" s="23" t="s">
        <v>343</v>
      </c>
      <c r="G45" s="23"/>
      <c r="H45" s="23" t="s">
        <v>347</v>
      </c>
      <c r="I45" s="23" t="str">
        <f t="shared" si="0"/>
        <v>3.1.12</v>
      </c>
      <c r="J45" s="23" t="str">
        <f t="shared" si="1"/>
        <v>Web-based images such as Google maps or Bing maps or Ordinance Survey maps</v>
      </c>
      <c r="K45" s="23" t="s">
        <v>647</v>
      </c>
      <c r="L45" s="23"/>
      <c r="M45" s="23"/>
      <c r="N45" s="23"/>
      <c r="O45" s="23"/>
    </row>
    <row r="46" spans="1:15" ht="75" customHeight="1">
      <c r="A46" s="23"/>
      <c r="B46" s="23"/>
      <c r="C46" s="21"/>
      <c r="D46" s="23"/>
      <c r="E46" s="23" t="s">
        <v>407</v>
      </c>
      <c r="F46" s="23" t="s">
        <v>341</v>
      </c>
      <c r="G46" s="23"/>
      <c r="H46" s="23" t="s">
        <v>348</v>
      </c>
      <c r="I46" s="23" t="str">
        <f t="shared" si="0"/>
        <v>3.1.13</v>
      </c>
      <c r="J46" s="23" t="str">
        <f t="shared" si="1"/>
        <v>Project session settings</v>
      </c>
      <c r="K46" s="23" t="s">
        <v>550</v>
      </c>
      <c r="L46" s="23"/>
      <c r="M46" s="23"/>
      <c r="N46" s="23"/>
      <c r="O46" s="23"/>
    </row>
    <row r="47" spans="1:15" ht="75" customHeight="1">
      <c r="A47" s="37"/>
      <c r="B47" s="37"/>
      <c r="C47" s="38"/>
      <c r="D47" s="37"/>
      <c r="E47" s="37" t="s">
        <v>719</v>
      </c>
      <c r="F47" s="37" t="s">
        <v>720</v>
      </c>
      <c r="G47" s="37"/>
      <c r="H47" s="37" t="s">
        <v>721</v>
      </c>
      <c r="I47" s="37"/>
      <c r="J47" s="37" t="str">
        <f>F47</f>
        <v>Projection information for network x,y coordinates</v>
      </c>
      <c r="K47" s="37" t="s">
        <v>722</v>
      </c>
      <c r="L47" s="37"/>
      <c r="M47" s="37"/>
      <c r="N47" s="37"/>
      <c r="O47" s="37"/>
    </row>
    <row r="48" spans="1:15" ht="135">
      <c r="A48" s="23"/>
      <c r="B48" s="23"/>
      <c r="C48" s="21" t="s">
        <v>326</v>
      </c>
      <c r="D48" s="23" t="s">
        <v>327</v>
      </c>
      <c r="E48" s="23" t="s">
        <v>408</v>
      </c>
      <c r="F48" s="23" t="s">
        <v>328</v>
      </c>
      <c r="G48" s="23"/>
      <c r="H48" s="23" t="s">
        <v>330</v>
      </c>
      <c r="I48" s="23" t="str">
        <f t="shared" si="0"/>
        <v>3.2.1</v>
      </c>
      <c r="J48" s="23" t="str">
        <f t="shared" si="1"/>
        <v>Import disconnected data</v>
      </c>
      <c r="K48" s="37" t="s">
        <v>716</v>
      </c>
      <c r="L48" s="23"/>
      <c r="M48" s="37" t="s">
        <v>717</v>
      </c>
      <c r="N48" s="23"/>
      <c r="O48" s="23"/>
    </row>
    <row r="49" spans="1:15" ht="105">
      <c r="A49" s="23"/>
      <c r="B49" s="23"/>
      <c r="C49" s="21"/>
      <c r="D49" s="23"/>
      <c r="E49" s="23" t="s">
        <v>409</v>
      </c>
      <c r="F49" s="23" t="s">
        <v>329</v>
      </c>
      <c r="G49" s="23"/>
      <c r="H49" s="23" t="s">
        <v>331</v>
      </c>
      <c r="I49" s="23" t="str">
        <f t="shared" si="0"/>
        <v>3.2.2</v>
      </c>
      <c r="J49" s="23" t="str">
        <f t="shared" si="1"/>
        <v>Re-assign data from another scenario and network</v>
      </c>
      <c r="K49" s="23" t="s">
        <v>554</v>
      </c>
      <c r="L49" s="23"/>
      <c r="M49" s="23" t="s">
        <v>555</v>
      </c>
      <c r="N49" s="23"/>
      <c r="O49" s="23"/>
    </row>
    <row r="50" spans="1:15" ht="60">
      <c r="A50" s="23"/>
      <c r="B50" s="23"/>
      <c r="C50" s="21"/>
      <c r="D50" s="23"/>
      <c r="E50" s="23" t="s">
        <v>410</v>
      </c>
      <c r="F50" s="23" t="s">
        <v>291</v>
      </c>
      <c r="G50" s="23"/>
      <c r="H50" s="23"/>
      <c r="I50" s="23" t="str">
        <f t="shared" si="0"/>
        <v>3.2.3</v>
      </c>
      <c r="J50" s="23" t="str">
        <f t="shared" si="1"/>
        <v>Assign additional custom attributes and data to a project</v>
      </c>
      <c r="K50" s="23" t="s">
        <v>559</v>
      </c>
      <c r="L50" s="23"/>
      <c r="M50" s="23" t="s">
        <v>561</v>
      </c>
      <c r="N50" s="23"/>
      <c r="O50" s="23"/>
    </row>
    <row r="51" spans="1:15" ht="60">
      <c r="A51" s="23"/>
      <c r="B51" s="23"/>
      <c r="C51" s="21"/>
      <c r="D51" s="23"/>
      <c r="E51" s="23" t="s">
        <v>411</v>
      </c>
      <c r="F51" s="23" t="s">
        <v>292</v>
      </c>
      <c r="G51" s="23"/>
      <c r="H51" s="23"/>
      <c r="I51" s="23" t="str">
        <f t="shared" si="0"/>
        <v>3.2.4</v>
      </c>
      <c r="J51" s="23" t="str">
        <f t="shared" si="1"/>
        <v>Assign additional custom attributes and data to a network</v>
      </c>
      <c r="K51" s="23" t="s">
        <v>560</v>
      </c>
      <c r="L51" s="23"/>
      <c r="M51" s="23" t="s">
        <v>562</v>
      </c>
      <c r="N51" s="23"/>
      <c r="O51" s="23"/>
    </row>
    <row r="52" spans="1:15" ht="165">
      <c r="A52" s="23"/>
      <c r="B52" s="23"/>
      <c r="C52" s="21"/>
      <c r="D52" s="23"/>
      <c r="E52" s="23" t="s">
        <v>412</v>
      </c>
      <c r="F52" s="23" t="s">
        <v>289</v>
      </c>
      <c r="G52" s="23"/>
      <c r="H52" s="23"/>
      <c r="I52" s="23" t="str">
        <f t="shared" si="0"/>
        <v>3.2.5</v>
      </c>
      <c r="J52" s="23" t="str">
        <f t="shared" si="1"/>
        <v>Assign template specified attribute data to a node</v>
      </c>
      <c r="K52" s="23" t="s">
        <v>556</v>
      </c>
      <c r="L52" s="23"/>
      <c r="M52" s="23" t="s">
        <v>557</v>
      </c>
      <c r="N52" s="23"/>
      <c r="O52" s="23"/>
    </row>
    <row r="53" spans="1:15" ht="30">
      <c r="A53" s="23"/>
      <c r="B53" s="23"/>
      <c r="C53" s="21"/>
      <c r="D53" s="23"/>
      <c r="E53" s="23" t="s">
        <v>413</v>
      </c>
      <c r="F53" s="23" t="s">
        <v>290</v>
      </c>
      <c r="G53" s="23"/>
      <c r="H53" s="23"/>
      <c r="I53" s="23" t="str">
        <f t="shared" si="0"/>
        <v>3.2.6</v>
      </c>
      <c r="J53" s="23" t="str">
        <f t="shared" si="1"/>
        <v>Assign template specified attribute data to a link</v>
      </c>
      <c r="K53" s="23" t="s">
        <v>558</v>
      </c>
      <c r="L53" s="23"/>
      <c r="M53" s="23" t="s">
        <v>558</v>
      </c>
      <c r="N53" s="23"/>
      <c r="O53" s="23"/>
    </row>
    <row r="54" spans="1:15" ht="45">
      <c r="A54" s="23"/>
      <c r="B54" s="23"/>
      <c r="C54" s="21"/>
      <c r="D54" s="23"/>
      <c r="E54" s="23" t="s">
        <v>414</v>
      </c>
      <c r="F54" s="23" t="s">
        <v>293</v>
      </c>
      <c r="G54" s="23"/>
      <c r="H54" s="23"/>
      <c r="I54" s="23" t="str">
        <f t="shared" si="0"/>
        <v>3.2.7</v>
      </c>
      <c r="J54" s="23" t="str">
        <f t="shared" si="1"/>
        <v>Include standard text input available to store minimum  metadata information</v>
      </c>
      <c r="K54" s="23" t="s">
        <v>563</v>
      </c>
      <c r="L54" s="23"/>
      <c r="M54" s="23" t="s">
        <v>564</v>
      </c>
      <c r="N54" s="23"/>
      <c r="O54" s="23"/>
    </row>
    <row r="55" spans="1:15" ht="90">
      <c r="A55" s="23"/>
      <c r="B55" s="23"/>
      <c r="C55" s="21"/>
      <c r="D55" s="23"/>
      <c r="E55" s="23" t="s">
        <v>415</v>
      </c>
      <c r="F55" s="23" t="s">
        <v>294</v>
      </c>
      <c r="G55" s="23"/>
      <c r="H55" s="23"/>
      <c r="I55" s="23" t="str">
        <f t="shared" si="0"/>
        <v>3.2.8</v>
      </c>
      <c r="J55" s="23" t="str">
        <f t="shared" si="1"/>
        <v>Allow additional metadata to be assigned to datasets</v>
      </c>
      <c r="K55" s="23" t="s">
        <v>718</v>
      </c>
      <c r="L55" s="23"/>
      <c r="M55" s="23" t="s">
        <v>565</v>
      </c>
      <c r="N55" s="23"/>
      <c r="O55" s="23"/>
    </row>
    <row r="56" spans="1:15" ht="45">
      <c r="A56" s="23"/>
      <c r="B56" s="23"/>
      <c r="C56" s="21"/>
      <c r="D56" s="23"/>
      <c r="E56" s="23" t="s">
        <v>416</v>
      </c>
      <c r="F56" s="23" t="s">
        <v>295</v>
      </c>
      <c r="G56" s="23"/>
      <c r="H56" s="23" t="s">
        <v>222</v>
      </c>
      <c r="I56" s="23" t="str">
        <f t="shared" si="0"/>
        <v>3.2.9</v>
      </c>
      <c r="J56" s="23" t="str">
        <f t="shared" si="1"/>
        <v>Future App development could include tools to import metadata and assign to datasets from standard formats</v>
      </c>
      <c r="K56" s="23" t="s">
        <v>566</v>
      </c>
      <c r="L56" s="23"/>
      <c r="M56" s="23" t="s">
        <v>567</v>
      </c>
      <c r="N56" s="23"/>
      <c r="O56" s="23"/>
    </row>
    <row r="57" spans="1:15" ht="110.25" customHeight="1">
      <c r="A57" s="23"/>
      <c r="B57" s="23"/>
      <c r="C57" s="21">
        <v>3.3</v>
      </c>
      <c r="D57" s="23" t="s">
        <v>333</v>
      </c>
      <c r="E57" s="23" t="s">
        <v>417</v>
      </c>
      <c r="F57" s="23" t="s">
        <v>332</v>
      </c>
      <c r="G57" s="23"/>
      <c r="H57" s="23"/>
      <c r="I57" s="23" t="str">
        <f t="shared" si="0"/>
        <v>3.3.1</v>
      </c>
      <c r="J57" s="23" t="str">
        <f>F57</f>
        <v>Requires rules when editing data such that: (1) if an analysis has been completed, the associated data is locked from future edits; (2) if data is shared between multiple, the user is aware the change will apply across all multiple scenarios or (3) the user can choose to create a new version just for the scenario they are editing (i.e. Save As)</v>
      </c>
      <c r="K57" s="23" t="s">
        <v>569</v>
      </c>
      <c r="L57" s="23"/>
      <c r="M57" s="23" t="s">
        <v>568</v>
      </c>
      <c r="N57" s="23"/>
      <c r="O57" s="23"/>
    </row>
    <row r="58" spans="1:15" ht="105">
      <c r="A58" s="23"/>
      <c r="B58" s="23"/>
      <c r="C58" s="21">
        <v>3.4</v>
      </c>
      <c r="D58" s="23" t="s">
        <v>570</v>
      </c>
      <c r="E58" s="23" t="s">
        <v>418</v>
      </c>
      <c r="F58" s="37" t="s">
        <v>728</v>
      </c>
      <c r="G58" s="23"/>
      <c r="H58" s="23"/>
      <c r="I58" s="23" t="str">
        <f t="shared" si="0"/>
        <v>3.4.1</v>
      </c>
      <c r="J58" s="23" t="str">
        <f>F58</f>
        <v>Store if/then statements with mathematical operations related to other attributes stored (i.e. volume of reservoir as a time series, reservoir control rules as a time series, demand as a time series and potentially constant values that are seasonally dependant and describe abstraction regimes)</v>
      </c>
      <c r="K58" s="37" t="s">
        <v>729</v>
      </c>
      <c r="L58" s="23"/>
      <c r="M58" s="23" t="s">
        <v>646</v>
      </c>
      <c r="N58" s="23"/>
      <c r="O58" s="23"/>
    </row>
    <row r="59" spans="1:15" ht="165">
      <c r="A59" s="23"/>
      <c r="B59" s="23"/>
      <c r="C59" s="21">
        <v>3.5</v>
      </c>
      <c r="D59" s="23" t="s">
        <v>334</v>
      </c>
      <c r="E59" s="23" t="s">
        <v>419</v>
      </c>
      <c r="F59" s="23" t="s">
        <v>335</v>
      </c>
      <c r="G59" s="23"/>
      <c r="H59" s="23"/>
      <c r="I59" s="23" t="str">
        <f t="shared" si="0"/>
        <v>3.5.1</v>
      </c>
      <c r="J59" s="23" t="str">
        <f t="shared" si="1"/>
        <v>Include grouping for mutually exclusive, mutually dependent, phasing with lag time and capacity</v>
      </c>
      <c r="K59" s="23" t="s">
        <v>571</v>
      </c>
      <c r="L59" s="23"/>
      <c r="M59" s="23" t="s">
        <v>572</v>
      </c>
      <c r="N59" s="23"/>
      <c r="O59" s="23"/>
    </row>
    <row r="60" spans="1:15" ht="60">
      <c r="A60" s="23"/>
      <c r="B60" s="23"/>
      <c r="C60" s="21">
        <v>3.6</v>
      </c>
      <c r="D60" s="23" t="s">
        <v>336</v>
      </c>
      <c r="E60" s="23" t="s">
        <v>420</v>
      </c>
      <c r="F60" s="23" t="s">
        <v>337</v>
      </c>
      <c r="G60" s="23"/>
      <c r="H60" s="23"/>
      <c r="I60" s="23" t="str">
        <f t="shared" si="0"/>
        <v>3.6.1</v>
      </c>
      <c r="J60" s="23" t="str">
        <f t="shared" si="1"/>
        <v>Must be able to relate analysis results back to input scenario and network information and be able to reference the analysis method and solver used</v>
      </c>
      <c r="K60" s="23" t="s">
        <v>573</v>
      </c>
      <c r="L60" s="23"/>
      <c r="M60" s="23" t="s">
        <v>574</v>
      </c>
      <c r="N60" s="23"/>
      <c r="O60" s="23"/>
    </row>
    <row r="61" spans="1:15" ht="240">
      <c r="A61" s="23"/>
      <c r="B61" s="23"/>
      <c r="C61" s="21" t="s">
        <v>669</v>
      </c>
      <c r="D61" s="23" t="s">
        <v>679</v>
      </c>
      <c r="E61" s="23" t="s">
        <v>670</v>
      </c>
      <c r="F61" s="23" t="s">
        <v>678</v>
      </c>
      <c r="G61" s="23"/>
      <c r="H61" s="23"/>
      <c r="I61" s="23" t="str">
        <f t="shared" si="0"/>
        <v>3.7.1</v>
      </c>
      <c r="J61" s="23" t="str">
        <f t="shared" si="1"/>
        <v xml:space="preserve">Word document control:
Define the rules for word document management in terms of check-in/check-out:
 a. Consider using the owner status created in db such that one person owns the document and they need to allow access and approve changes (could this happen with R-Sync?)
 b. Word documents are only stored in one place in a folder beside the Hydra database and anyone can edit the document and cut and paste over it; the fact that it’s location is remembered by Hydra and Hydra can open the document for a user is purely helpful for organization and there is no other control or synching included
</v>
      </c>
      <c r="K61" s="23" t="s">
        <v>730</v>
      </c>
      <c r="L61" s="23"/>
      <c r="M61" s="23" t="s">
        <v>671</v>
      </c>
      <c r="N61" s="23"/>
      <c r="O61" s="23"/>
    </row>
    <row r="62" spans="1:15" ht="210">
      <c r="A62" s="23"/>
      <c r="B62" s="23"/>
      <c r="C62" s="21"/>
      <c r="D62" s="23"/>
      <c r="E62" s="23" t="s">
        <v>680</v>
      </c>
      <c r="F62" s="23" t="s">
        <v>681</v>
      </c>
      <c r="G62" s="23"/>
      <c r="H62" s="23"/>
      <c r="I62" s="23" t="str">
        <f t="shared" si="0"/>
        <v>3.7.2</v>
      </c>
      <c r="J62" s="23" t="str">
        <f t="shared" si="1"/>
        <v>Editing data that are associated to multiple scenarios</v>
      </c>
      <c r="K62" s="23" t="s">
        <v>682</v>
      </c>
      <c r="L62" s="23"/>
      <c r="M62" s="23" t="s">
        <v>683</v>
      </c>
      <c r="N62" s="23"/>
      <c r="O62" s="23"/>
    </row>
    <row r="63" spans="1:15" ht="210">
      <c r="A63" s="26">
        <v>4</v>
      </c>
      <c r="B63" s="26" t="s">
        <v>113</v>
      </c>
      <c r="C63" s="28" t="s">
        <v>145</v>
      </c>
      <c r="D63" s="26" t="s">
        <v>200</v>
      </c>
      <c r="E63" s="26" t="s">
        <v>201</v>
      </c>
      <c r="F63" s="26" t="s">
        <v>354</v>
      </c>
      <c r="G63" s="26"/>
      <c r="H63" s="26"/>
      <c r="I63" s="26" t="str">
        <f t="shared" si="0"/>
        <v>4.1.1</v>
      </c>
      <c r="J63" s="26" t="str">
        <f t="shared" si="1"/>
        <v>Select and combine different data sets</v>
      </c>
      <c r="K63" s="26" t="s">
        <v>575</v>
      </c>
      <c r="L63" s="26"/>
      <c r="M63" s="26" t="s">
        <v>576</v>
      </c>
      <c r="N63" s="26"/>
      <c r="O63" s="26"/>
    </row>
    <row r="64" spans="1:15" ht="30">
      <c r="A64" s="26"/>
      <c r="B64" s="26"/>
      <c r="C64" s="28" t="s">
        <v>146</v>
      </c>
      <c r="D64" s="26" t="s">
        <v>114</v>
      </c>
      <c r="E64" s="26" t="s">
        <v>156</v>
      </c>
      <c r="F64" s="26" t="s">
        <v>115</v>
      </c>
      <c r="G64" s="26"/>
      <c r="H64" s="26"/>
      <c r="I64" s="26" t="str">
        <f t="shared" si="0"/>
        <v>4.2.1</v>
      </c>
      <c r="J64" s="26" t="str">
        <f t="shared" ref="J64:J127" si="4">F64</f>
        <v>Edit</v>
      </c>
      <c r="K64" s="26" t="s">
        <v>577</v>
      </c>
      <c r="L64" s="26"/>
      <c r="M64" s="26"/>
      <c r="N64" s="26"/>
      <c r="O64" s="26"/>
    </row>
    <row r="65" spans="1:15">
      <c r="A65" s="26"/>
      <c r="B65" s="26"/>
      <c r="C65" s="28"/>
      <c r="D65" s="26"/>
      <c r="E65" s="26" t="s">
        <v>157</v>
      </c>
      <c r="F65" s="26" t="s">
        <v>116</v>
      </c>
      <c r="G65" s="26"/>
      <c r="H65" s="26"/>
      <c r="I65" s="26" t="str">
        <f t="shared" si="0"/>
        <v>4.2.2</v>
      </c>
      <c r="J65" s="26" t="str">
        <f t="shared" si="4"/>
        <v>Make a copy</v>
      </c>
      <c r="K65" s="26" t="s">
        <v>578</v>
      </c>
      <c r="L65" s="26"/>
      <c r="M65" s="26"/>
      <c r="N65" s="26"/>
      <c r="O65" s="26"/>
    </row>
    <row r="66" spans="1:15" ht="120">
      <c r="A66" s="26"/>
      <c r="B66" s="26"/>
      <c r="C66" s="28"/>
      <c r="D66" s="26"/>
      <c r="E66" s="26" t="s">
        <v>158</v>
      </c>
      <c r="F66" s="26" t="s">
        <v>117</v>
      </c>
      <c r="G66" s="26"/>
      <c r="H66" s="26"/>
      <c r="I66" s="26" t="str">
        <f t="shared" si="0"/>
        <v>4.2.3</v>
      </c>
      <c r="J66" s="26" t="str">
        <f t="shared" si="4"/>
        <v xml:space="preserve">Import </v>
      </c>
      <c r="K66" s="26" t="s">
        <v>579</v>
      </c>
      <c r="L66" s="26"/>
      <c r="M66" s="26" t="s">
        <v>580</v>
      </c>
      <c r="N66" s="26"/>
      <c r="O66" s="26"/>
    </row>
    <row r="67" spans="1:15" ht="90">
      <c r="A67" s="26"/>
      <c r="B67" s="26"/>
      <c r="C67" s="28"/>
      <c r="D67" s="26"/>
      <c r="E67" s="26" t="s">
        <v>159</v>
      </c>
      <c r="F67" s="26" t="s">
        <v>118</v>
      </c>
      <c r="G67" s="26"/>
      <c r="H67" s="26"/>
      <c r="I67" s="26" t="str">
        <f t="shared" si="0"/>
        <v>4.2.4</v>
      </c>
      <c r="J67" s="26" t="str">
        <f t="shared" si="4"/>
        <v>Export</v>
      </c>
      <c r="K67" s="26" t="s">
        <v>581</v>
      </c>
      <c r="L67" s="26"/>
      <c r="M67" s="26" t="s">
        <v>582</v>
      </c>
      <c r="N67" s="26"/>
      <c r="O67" s="26"/>
    </row>
    <row r="68" spans="1:15" ht="120">
      <c r="A68" s="26"/>
      <c r="B68" s="26"/>
      <c r="C68" s="28"/>
      <c r="D68" s="26"/>
      <c r="E68" s="26" t="s">
        <v>160</v>
      </c>
      <c r="F68" s="26" t="s">
        <v>423</v>
      </c>
      <c r="G68" s="26"/>
      <c r="H68" s="26"/>
      <c r="I68" s="26" t="str">
        <f t="shared" si="0"/>
        <v>4.2.5</v>
      </c>
      <c r="J68" s="26" t="str">
        <f t="shared" si="4"/>
        <v>Audit Trail to know changes that have occurred and by who</v>
      </c>
      <c r="K68" s="26" t="s">
        <v>584</v>
      </c>
      <c r="L68" s="26"/>
      <c r="M68" s="26" t="s">
        <v>583</v>
      </c>
      <c r="N68" s="26"/>
      <c r="O68" s="26"/>
    </row>
    <row r="69" spans="1:15" ht="45">
      <c r="A69" s="26"/>
      <c r="B69" s="26"/>
      <c r="C69" s="28"/>
      <c r="D69" s="26"/>
      <c r="E69" s="26" t="s">
        <v>161</v>
      </c>
      <c r="F69" s="26" t="s">
        <v>422</v>
      </c>
      <c r="G69" s="26"/>
      <c r="H69" s="26"/>
      <c r="I69" s="26" t="str">
        <f t="shared" si="0"/>
        <v>4.2.6</v>
      </c>
      <c r="J69" s="26" t="str">
        <f t="shared" si="4"/>
        <v>Save different versions of a scenario</v>
      </c>
      <c r="K69" s="26" t="s">
        <v>585</v>
      </c>
      <c r="L69" s="26"/>
      <c r="M69" s="26" t="s">
        <v>586</v>
      </c>
      <c r="N69" s="26"/>
      <c r="O69" s="26"/>
    </row>
    <row r="70" spans="1:15" ht="97.5" customHeight="1">
      <c r="A70" s="26"/>
      <c r="B70" s="26"/>
      <c r="C70" s="28" t="s">
        <v>147</v>
      </c>
      <c r="D70" s="26" t="s">
        <v>424</v>
      </c>
      <c r="E70" s="26" t="s">
        <v>421</v>
      </c>
      <c r="F70" s="26" t="s">
        <v>440</v>
      </c>
      <c r="G70" s="26"/>
      <c r="H70" s="26"/>
      <c r="I70" s="26" t="str">
        <f t="shared" ref="I70:I134" si="5">E70</f>
        <v>4.3.1</v>
      </c>
      <c r="J70" s="26" t="str">
        <f t="shared" si="4"/>
        <v>Related to the audit a user could reverse back in time to an earlier version and decide when that is based on a list of changes that occurred and the users that initiated these changes</v>
      </c>
      <c r="K70" s="26" t="s">
        <v>588</v>
      </c>
      <c r="L70" s="26"/>
      <c r="M70" s="26" t="s">
        <v>587</v>
      </c>
      <c r="N70" s="26"/>
      <c r="O70" s="26"/>
    </row>
    <row r="71" spans="1:15" ht="174.75" customHeight="1">
      <c r="A71" s="26"/>
      <c r="B71" s="26"/>
      <c r="C71" s="28" t="s">
        <v>663</v>
      </c>
      <c r="D71" s="26" t="s">
        <v>664</v>
      </c>
      <c r="E71" s="26" t="s">
        <v>665</v>
      </c>
      <c r="F71" s="26" t="s">
        <v>666</v>
      </c>
      <c r="G71" s="26"/>
      <c r="H71" s="26"/>
      <c r="I71" s="26" t="str">
        <f t="shared" si="5"/>
        <v>4.4.1</v>
      </c>
      <c r="J71" s="26" t="str">
        <f t="shared" si="4"/>
        <v>Provide facility for user to set scenario status</v>
      </c>
      <c r="K71" s="26" t="s">
        <v>667</v>
      </c>
      <c r="L71" s="26"/>
      <c r="M71" s="26" t="s">
        <v>668</v>
      </c>
      <c r="N71" s="26"/>
      <c r="O71" s="26"/>
    </row>
    <row r="72" spans="1:15" ht="45">
      <c r="A72" s="11">
        <v>5</v>
      </c>
      <c r="B72" s="11" t="s">
        <v>112</v>
      </c>
      <c r="C72" s="8">
        <v>5.0999999999999996</v>
      </c>
      <c r="D72" s="11" t="s">
        <v>198</v>
      </c>
      <c r="E72" s="36" t="s">
        <v>732</v>
      </c>
      <c r="F72" s="36" t="s">
        <v>733</v>
      </c>
      <c r="G72" s="36"/>
      <c r="H72" s="36" t="s">
        <v>734</v>
      </c>
      <c r="I72" s="36" t="str">
        <f t="shared" si="5"/>
        <v>5.1.0</v>
      </c>
      <c r="J72" s="36" t="str">
        <f t="shared" si="4"/>
        <v>Develop access points for application in UI</v>
      </c>
      <c r="K72" s="36" t="s">
        <v>735</v>
      </c>
      <c r="L72" s="36"/>
      <c r="M72" s="36"/>
      <c r="N72" s="36"/>
      <c r="O72" s="36"/>
    </row>
    <row r="73" spans="1:15" ht="60">
      <c r="A73" s="11"/>
      <c r="B73" s="11"/>
      <c r="C73" s="8"/>
      <c r="D73" s="11"/>
      <c r="E73" s="11" t="s">
        <v>162</v>
      </c>
      <c r="F73" s="11" t="s">
        <v>199</v>
      </c>
      <c r="G73" s="11"/>
      <c r="H73" s="11"/>
      <c r="I73" s="11" t="str">
        <f t="shared" ref="I73" si="6">E73</f>
        <v>5.1.1</v>
      </c>
      <c r="J73" s="11" t="str">
        <f t="shared" ref="J73" si="7">F73</f>
        <v>Each App will have a routine to make sure attributes that need values, have values within  a certain specified range (if necessary)</v>
      </c>
      <c r="K73" s="11" t="s">
        <v>206</v>
      </c>
      <c r="L73" s="11"/>
      <c r="M73" s="11"/>
      <c r="N73" s="11"/>
      <c r="O73" s="11"/>
    </row>
    <row r="74" spans="1:15" ht="34.5" customHeight="1">
      <c r="A74" s="11"/>
      <c r="B74" s="11"/>
      <c r="C74" s="8"/>
      <c r="D74" s="11"/>
      <c r="E74" s="11" t="s">
        <v>163</v>
      </c>
      <c r="F74" s="11" t="s">
        <v>325</v>
      </c>
      <c r="G74" s="11"/>
      <c r="H74" s="11"/>
      <c r="I74" s="11" t="str">
        <f t="shared" si="5"/>
        <v>5.1.2</v>
      </c>
      <c r="J74" s="11" t="str">
        <f>F74</f>
        <v>Select time step and planning period</v>
      </c>
      <c r="K74" s="11" t="s">
        <v>202</v>
      </c>
      <c r="L74" s="11"/>
      <c r="M74" s="11"/>
      <c r="N74" s="11"/>
      <c r="O74" s="11"/>
    </row>
    <row r="75" spans="1:15" ht="45">
      <c r="A75" s="11"/>
      <c r="B75" s="11"/>
      <c r="C75" s="8"/>
      <c r="D75" s="11"/>
      <c r="E75" s="11" t="s">
        <v>164</v>
      </c>
      <c r="F75" s="11" t="s">
        <v>353</v>
      </c>
      <c r="G75" s="11"/>
      <c r="H75" s="11"/>
      <c r="I75" s="11" t="str">
        <f t="shared" si="5"/>
        <v>5.1.3</v>
      </c>
      <c r="J75" s="11" t="str">
        <f>F75</f>
        <v>Choose time aggregation and disaggregation routines</v>
      </c>
      <c r="K75" s="11" t="s">
        <v>645</v>
      </c>
      <c r="L75" s="11"/>
      <c r="M75" s="11" t="s">
        <v>644</v>
      </c>
      <c r="N75" s="11"/>
      <c r="O75" s="11"/>
    </row>
    <row r="76" spans="1:15" ht="60">
      <c r="A76" s="11"/>
      <c r="B76" s="11"/>
      <c r="C76" s="8">
        <v>5.2</v>
      </c>
      <c r="D76" s="11" t="s">
        <v>203</v>
      </c>
      <c r="E76" s="11" t="s">
        <v>165</v>
      </c>
      <c r="F76" s="11" t="s">
        <v>205</v>
      </c>
      <c r="G76" s="11"/>
      <c r="H76" s="11"/>
      <c r="I76" s="11" t="str">
        <f t="shared" si="5"/>
        <v>5.2.1</v>
      </c>
      <c r="J76" s="11" t="str">
        <f t="shared" si="4"/>
        <v>Each App will have its own format - i.e. GAMS, IRAS, etc.</v>
      </c>
      <c r="K76" s="11" t="s">
        <v>206</v>
      </c>
      <c r="L76" s="11"/>
      <c r="M76" s="11"/>
      <c r="N76" s="11" t="s">
        <v>206</v>
      </c>
      <c r="O76" s="11"/>
    </row>
    <row r="77" spans="1:15" ht="60">
      <c r="A77" s="11"/>
      <c r="B77" s="11"/>
      <c r="C77" s="8">
        <v>5.3</v>
      </c>
      <c r="D77" s="11" t="s">
        <v>204</v>
      </c>
      <c r="E77" s="11" t="s">
        <v>166</v>
      </c>
      <c r="F77" s="11" t="s">
        <v>205</v>
      </c>
      <c r="G77" s="11"/>
      <c r="H77" s="11" t="s">
        <v>239</v>
      </c>
      <c r="I77" s="11" t="str">
        <f t="shared" si="5"/>
        <v>5.3.1</v>
      </c>
      <c r="J77" s="11" t="str">
        <f t="shared" si="4"/>
        <v>Each App will have its own format - i.e. GAMS, IRAS, etc.</v>
      </c>
      <c r="K77" s="11" t="s">
        <v>206</v>
      </c>
      <c r="L77" s="11"/>
      <c r="M77" s="11"/>
      <c r="N77" s="11" t="s">
        <v>206</v>
      </c>
      <c r="O77" s="11"/>
    </row>
    <row r="78" spans="1:15" ht="60">
      <c r="A78" s="11"/>
      <c r="B78" s="11"/>
      <c r="C78" s="8">
        <v>5.4</v>
      </c>
      <c r="D78" s="11" t="s">
        <v>355</v>
      </c>
      <c r="E78" s="11" t="s">
        <v>439</v>
      </c>
      <c r="F78" s="11" t="s">
        <v>357</v>
      </c>
      <c r="G78" s="11"/>
      <c r="H78" s="11" t="s">
        <v>508</v>
      </c>
      <c r="I78" s="11" t="str">
        <f t="shared" si="5"/>
        <v>5.4.1</v>
      </c>
      <c r="J78" s="11" t="str">
        <f t="shared" si="4"/>
        <v>Hydra will know how long the analysis has been running and potentially when it will be complete</v>
      </c>
      <c r="K78" s="11" t="s">
        <v>590</v>
      </c>
      <c r="L78" s="11"/>
      <c r="M78" s="11" t="s">
        <v>589</v>
      </c>
      <c r="N78" s="11"/>
      <c r="O78" s="11"/>
    </row>
    <row r="79" spans="1:15" ht="60">
      <c r="A79" s="11"/>
      <c r="B79" s="11"/>
      <c r="C79" s="8">
        <v>5.5</v>
      </c>
      <c r="D79" s="11" t="s">
        <v>358</v>
      </c>
      <c r="E79" s="11" t="s">
        <v>457</v>
      </c>
      <c r="F79" s="11" t="s">
        <v>359</v>
      </c>
      <c r="G79" s="11"/>
      <c r="H79" s="11"/>
      <c r="I79" s="11" t="str">
        <f t="shared" si="5"/>
        <v>5.5.1</v>
      </c>
      <c r="J79" s="11" t="str">
        <f t="shared" si="4"/>
        <v>Hydra will be able to farm out the processing of analysis so a user can continue with editing networks and data on his/her computer while the analysis is conducted elsewhere</v>
      </c>
      <c r="K79" s="11" t="s">
        <v>591</v>
      </c>
      <c r="L79" s="11"/>
      <c r="M79" s="11"/>
      <c r="N79" s="11"/>
      <c r="O79" s="11"/>
    </row>
    <row r="80" spans="1:15" ht="45.75" customHeight="1">
      <c r="A80" s="11"/>
      <c r="B80" s="11"/>
      <c r="C80" s="8">
        <v>5.6</v>
      </c>
      <c r="D80" s="11" t="s">
        <v>360</v>
      </c>
      <c r="E80" s="11" t="s">
        <v>430</v>
      </c>
      <c r="F80" s="11" t="s">
        <v>93</v>
      </c>
      <c r="G80" s="11"/>
      <c r="H80" s="11" t="s">
        <v>94</v>
      </c>
      <c r="I80" s="11" t="str">
        <f t="shared" si="5"/>
        <v>5.6.1</v>
      </c>
      <c r="J80" s="11" t="str">
        <f t="shared" si="4"/>
        <v>Model flow of water through network</v>
      </c>
      <c r="K80" s="11" t="s">
        <v>731</v>
      </c>
      <c r="L80" s="11"/>
      <c r="M80" s="11"/>
      <c r="N80" s="11"/>
      <c r="O80" s="11"/>
    </row>
    <row r="81" spans="1:15" ht="45" customHeight="1">
      <c r="A81" s="11"/>
      <c r="B81" s="11"/>
      <c r="C81" s="8"/>
      <c r="D81" s="11"/>
      <c r="E81" s="11" t="s">
        <v>431</v>
      </c>
      <c r="F81" s="11" t="s">
        <v>95</v>
      </c>
      <c r="G81" s="11"/>
      <c r="H81" s="11" t="s">
        <v>96</v>
      </c>
      <c r="I81" s="11" t="str">
        <f t="shared" si="5"/>
        <v>5.6.2</v>
      </c>
      <c r="J81" s="11" t="str">
        <f t="shared" si="4"/>
        <v>Performance report</v>
      </c>
      <c r="K81" s="11" t="s">
        <v>731</v>
      </c>
      <c r="L81" s="11"/>
      <c r="M81" s="11"/>
      <c r="N81" s="11"/>
      <c r="O81" s="11"/>
    </row>
    <row r="82" spans="1:15" ht="45" customHeight="1">
      <c r="A82" s="11"/>
      <c r="B82" s="11"/>
      <c r="C82" s="8"/>
      <c r="D82" s="11"/>
      <c r="E82" s="11" t="s">
        <v>432</v>
      </c>
      <c r="F82" s="11" t="s">
        <v>437</v>
      </c>
      <c r="G82" s="11"/>
      <c r="H82" s="11" t="s">
        <v>435</v>
      </c>
      <c r="I82" s="11" t="str">
        <f t="shared" si="5"/>
        <v>5.6.3</v>
      </c>
      <c r="J82" s="11" t="str">
        <f t="shared" si="4"/>
        <v>Report on balances/deficits</v>
      </c>
      <c r="K82" s="11" t="s">
        <v>731</v>
      </c>
      <c r="L82" s="11"/>
      <c r="M82" s="11"/>
      <c r="N82" s="11"/>
      <c r="O82" s="11"/>
    </row>
    <row r="83" spans="1:15" ht="45" customHeight="1">
      <c r="A83" s="11"/>
      <c r="B83" s="11"/>
      <c r="C83" s="8"/>
      <c r="D83" s="11"/>
      <c r="E83" s="11" t="s">
        <v>433</v>
      </c>
      <c r="F83" s="11" t="s">
        <v>438</v>
      </c>
      <c r="G83" s="11"/>
      <c r="H83" s="11" t="s">
        <v>97</v>
      </c>
      <c r="I83" s="11" t="str">
        <f t="shared" si="5"/>
        <v>5.6.4</v>
      </c>
      <c r="J83" s="11" t="str">
        <f t="shared" si="4"/>
        <v>Highlight areas that need more capacity</v>
      </c>
      <c r="K83" s="11" t="s">
        <v>731</v>
      </c>
      <c r="L83" s="11"/>
      <c r="M83" s="11"/>
      <c r="N83" s="11"/>
      <c r="O83" s="11"/>
    </row>
    <row r="84" spans="1:15" ht="54.75" customHeight="1">
      <c r="A84" s="11"/>
      <c r="B84" s="11"/>
      <c r="C84" s="8"/>
      <c r="D84" s="11"/>
      <c r="E84" s="11" t="s">
        <v>434</v>
      </c>
      <c r="F84" s="11" t="s">
        <v>436</v>
      </c>
      <c r="G84" s="11"/>
      <c r="H84" s="11" t="s">
        <v>123</v>
      </c>
      <c r="I84" s="11" t="str">
        <f t="shared" si="5"/>
        <v>5.6.5</v>
      </c>
      <c r="J84" s="11" t="str">
        <f t="shared" si="4"/>
        <v>Calculate deplyable output</v>
      </c>
      <c r="K84" s="11" t="s">
        <v>731</v>
      </c>
      <c r="L84" s="11"/>
      <c r="M84" s="11"/>
      <c r="N84" s="11"/>
      <c r="O84" s="11"/>
    </row>
    <row r="85" spans="1:15" ht="45" customHeight="1">
      <c r="A85" s="11"/>
      <c r="B85" s="11"/>
      <c r="C85" s="8">
        <v>5.7</v>
      </c>
      <c r="D85" s="11" t="s">
        <v>361</v>
      </c>
      <c r="E85" s="11" t="s">
        <v>427</v>
      </c>
      <c r="F85" s="11" t="s">
        <v>98</v>
      </c>
      <c r="G85" s="11"/>
      <c r="H85" s="11" t="s">
        <v>99</v>
      </c>
      <c r="I85" s="11" t="str">
        <f t="shared" si="5"/>
        <v>5.7.1</v>
      </c>
      <c r="J85" s="11" t="str">
        <f t="shared" si="4"/>
        <v>Assign supply buffer safety margin</v>
      </c>
      <c r="K85" s="11" t="s">
        <v>731</v>
      </c>
      <c r="L85" s="11"/>
      <c r="M85" s="11"/>
      <c r="N85" s="11"/>
      <c r="O85" s="11"/>
    </row>
    <row r="86" spans="1:15" ht="45" customHeight="1">
      <c r="A86" s="11"/>
      <c r="B86" s="11"/>
      <c r="C86" s="8"/>
      <c r="D86" s="11"/>
      <c r="E86" s="11" t="s">
        <v>428</v>
      </c>
      <c r="F86" s="11" t="s">
        <v>100</v>
      </c>
      <c r="G86" s="11"/>
      <c r="H86" s="11"/>
      <c r="I86" s="11" t="str">
        <f t="shared" si="5"/>
        <v>5.7.2</v>
      </c>
      <c r="J86" s="11" t="str">
        <f t="shared" si="4"/>
        <v>Reliability assessment</v>
      </c>
      <c r="K86" s="11" t="s">
        <v>731</v>
      </c>
      <c r="L86" s="11"/>
      <c r="M86" s="11"/>
      <c r="N86" s="11"/>
      <c r="O86" s="11"/>
    </row>
    <row r="87" spans="1:15" ht="45" customHeight="1">
      <c r="A87" s="11"/>
      <c r="B87" s="11"/>
      <c r="C87" s="8"/>
      <c r="D87" s="11"/>
      <c r="E87" s="11" t="s">
        <v>429</v>
      </c>
      <c r="F87" s="11" t="s">
        <v>101</v>
      </c>
      <c r="G87" s="11"/>
      <c r="H87" s="11"/>
      <c r="I87" s="11" t="str">
        <f t="shared" si="5"/>
        <v>5.7.3</v>
      </c>
      <c r="J87" s="11" t="str">
        <f t="shared" si="4"/>
        <v>Network redundancy</v>
      </c>
      <c r="K87" s="11" t="s">
        <v>731</v>
      </c>
      <c r="L87" s="11"/>
      <c r="M87" s="11"/>
      <c r="N87" s="11"/>
      <c r="O87" s="11"/>
    </row>
    <row r="88" spans="1:15" ht="45" customHeight="1">
      <c r="A88" s="11"/>
      <c r="B88" s="11"/>
      <c r="C88" s="8"/>
      <c r="D88" s="11"/>
      <c r="E88" s="11" t="s">
        <v>458</v>
      </c>
      <c r="F88" s="11" t="s">
        <v>102</v>
      </c>
      <c r="G88" s="11"/>
      <c r="H88" s="11"/>
      <c r="I88" s="11" t="str">
        <f t="shared" si="5"/>
        <v>5.7.4</v>
      </c>
      <c r="J88" s="11" t="str">
        <f>F88</f>
        <v>Demand vulnerability</v>
      </c>
      <c r="K88" s="11" t="s">
        <v>731</v>
      </c>
      <c r="L88" s="11"/>
      <c r="M88" s="11"/>
      <c r="N88" s="11"/>
      <c r="O88" s="11"/>
    </row>
    <row r="89" spans="1:15" ht="45" customHeight="1">
      <c r="A89" s="11"/>
      <c r="B89" s="11"/>
      <c r="C89" s="8"/>
      <c r="D89" s="11"/>
      <c r="E89" s="11" t="s">
        <v>459</v>
      </c>
      <c r="F89" s="11" t="s">
        <v>103</v>
      </c>
      <c r="G89" s="11"/>
      <c r="H89" s="11"/>
      <c r="I89" s="11" t="str">
        <f t="shared" si="5"/>
        <v>5.7.5</v>
      </c>
      <c r="J89" s="11" t="str">
        <f t="shared" si="4"/>
        <v>Robustness assessment</v>
      </c>
      <c r="K89" s="11" t="s">
        <v>731</v>
      </c>
      <c r="L89" s="11"/>
      <c r="M89" s="11"/>
      <c r="N89" s="11"/>
      <c r="O89" s="11"/>
    </row>
    <row r="90" spans="1:15" ht="45" customHeight="1">
      <c r="A90" s="11"/>
      <c r="B90" s="11"/>
      <c r="C90" s="8"/>
      <c r="D90" s="11"/>
      <c r="E90" s="11" t="s">
        <v>460</v>
      </c>
      <c r="F90" s="11" t="s">
        <v>124</v>
      </c>
      <c r="G90" s="11"/>
      <c r="H90" s="11" t="s">
        <v>125</v>
      </c>
      <c r="I90" s="11" t="str">
        <f t="shared" si="5"/>
        <v>5.7.6</v>
      </c>
      <c r="J90" s="11" t="str">
        <f t="shared" si="4"/>
        <v>PR19</v>
      </c>
      <c r="K90" s="11" t="s">
        <v>731</v>
      </c>
      <c r="L90" s="11"/>
      <c r="M90" s="11"/>
      <c r="N90" s="11"/>
      <c r="O90" s="11"/>
    </row>
    <row r="91" spans="1:15" ht="45" customHeight="1">
      <c r="A91" s="11"/>
      <c r="B91" s="11"/>
      <c r="C91" s="8">
        <v>5.8</v>
      </c>
      <c r="D91" s="11" t="s">
        <v>362</v>
      </c>
      <c r="E91" s="11" t="s">
        <v>426</v>
      </c>
      <c r="F91" s="11" t="s">
        <v>104</v>
      </c>
      <c r="G91" s="11"/>
      <c r="H91" s="11"/>
      <c r="I91" s="11" t="str">
        <f t="shared" si="5"/>
        <v>5.8.1</v>
      </c>
      <c r="J91" s="11" t="str">
        <f t="shared" si="4"/>
        <v>Satisfy supply demand deficit with least cost</v>
      </c>
      <c r="K91" s="11" t="s">
        <v>731</v>
      </c>
      <c r="L91" s="11"/>
      <c r="M91" s="11"/>
      <c r="N91" s="11"/>
      <c r="O91" s="11"/>
    </row>
    <row r="92" spans="1:15" ht="45" customHeight="1">
      <c r="A92" s="11"/>
      <c r="B92" s="11"/>
      <c r="C92" s="8"/>
      <c r="D92" s="11"/>
      <c r="E92" s="11" t="s">
        <v>461</v>
      </c>
      <c r="F92" s="11" t="s">
        <v>105</v>
      </c>
      <c r="G92" s="11"/>
      <c r="H92" s="11"/>
      <c r="I92" s="11" t="str">
        <f t="shared" si="5"/>
        <v>5.8.2</v>
      </c>
      <c r="J92" s="11" t="str">
        <f t="shared" si="4"/>
        <v>Satisfy supply demand deficit and other multiple criteria</v>
      </c>
      <c r="K92" s="11" t="s">
        <v>731</v>
      </c>
      <c r="L92" s="11"/>
      <c r="M92" s="11"/>
      <c r="N92" s="11"/>
      <c r="O92" s="11"/>
    </row>
    <row r="93" spans="1:15" ht="45" customHeight="1">
      <c r="A93" s="11"/>
      <c r="B93" s="11"/>
      <c r="C93" s="8"/>
      <c r="D93" s="11"/>
      <c r="E93" s="11" t="s">
        <v>462</v>
      </c>
      <c r="F93" s="11" t="s">
        <v>124</v>
      </c>
      <c r="G93" s="11"/>
      <c r="H93" s="11" t="s">
        <v>126</v>
      </c>
      <c r="I93" s="11" t="str">
        <f t="shared" si="5"/>
        <v>5.8.3</v>
      </c>
      <c r="J93" s="11" t="str">
        <f t="shared" si="4"/>
        <v>PR19</v>
      </c>
      <c r="K93" s="11" t="s">
        <v>731</v>
      </c>
      <c r="L93" s="11"/>
      <c r="M93" s="11"/>
      <c r="N93" s="11"/>
      <c r="O93" s="11"/>
    </row>
    <row r="94" spans="1:15" ht="45" customHeight="1">
      <c r="A94" s="11"/>
      <c r="B94" s="11"/>
      <c r="C94" s="8">
        <v>5.9</v>
      </c>
      <c r="D94" s="11" t="s">
        <v>363</v>
      </c>
      <c r="E94" s="11" t="s">
        <v>425</v>
      </c>
      <c r="F94" s="11" t="s">
        <v>127</v>
      </c>
      <c r="G94" s="11"/>
      <c r="H94" s="11" t="s">
        <v>128</v>
      </c>
      <c r="I94" s="11" t="str">
        <f t="shared" si="5"/>
        <v>5.9.1</v>
      </c>
      <c r="J94" s="11" t="str">
        <f t="shared" si="4"/>
        <v>Implement the PR19 methodology in an integrated fashion</v>
      </c>
      <c r="K94" s="11" t="s">
        <v>731</v>
      </c>
      <c r="L94" s="11"/>
      <c r="M94" s="11"/>
      <c r="N94" s="11"/>
      <c r="O94" s="11"/>
    </row>
    <row r="95" spans="1:15" ht="60.75" customHeight="1">
      <c r="A95" s="11"/>
      <c r="B95" s="11"/>
      <c r="C95" s="8" t="s">
        <v>463</v>
      </c>
      <c r="D95" s="11" t="s">
        <v>364</v>
      </c>
      <c r="E95" s="11" t="s">
        <v>464</v>
      </c>
      <c r="F95" s="11"/>
      <c r="G95" s="11"/>
      <c r="H95" s="11"/>
      <c r="I95" s="11" t="str">
        <f t="shared" si="5"/>
        <v>5.10.1</v>
      </c>
      <c r="J95" s="11">
        <f t="shared" si="4"/>
        <v>0</v>
      </c>
      <c r="K95" s="11" t="s">
        <v>731</v>
      </c>
      <c r="L95" s="11"/>
      <c r="M95" s="11"/>
      <c r="N95" s="11"/>
      <c r="O95" s="11"/>
    </row>
    <row r="96" spans="1:15" ht="165">
      <c r="A96" s="13">
        <v>6</v>
      </c>
      <c r="B96" s="13" t="s">
        <v>119</v>
      </c>
      <c r="C96" s="9">
        <v>6</v>
      </c>
      <c r="D96" s="13" t="s">
        <v>223</v>
      </c>
      <c r="E96" s="13" t="s">
        <v>442</v>
      </c>
      <c r="F96" s="13" t="s">
        <v>277</v>
      </c>
      <c r="G96" s="13"/>
      <c r="H96" s="13" t="s">
        <v>183</v>
      </c>
      <c r="I96" s="13" t="str">
        <f t="shared" si="5"/>
        <v>6.1.1</v>
      </c>
      <c r="J96" s="13" t="str">
        <f>F96</f>
        <v>Default template to represent a node or link type as part of the standard library (icons/marker settings)</v>
      </c>
      <c r="K96" s="13" t="s">
        <v>592</v>
      </c>
      <c r="L96" s="13"/>
      <c r="M96" s="13" t="s">
        <v>593</v>
      </c>
      <c r="N96" s="13"/>
      <c r="O96" s="13"/>
    </row>
    <row r="97" spans="1:15" ht="240">
      <c r="A97" s="13"/>
      <c r="B97" s="13"/>
      <c r="C97" s="9"/>
      <c r="D97" s="13"/>
      <c r="E97" s="13" t="s">
        <v>465</v>
      </c>
      <c r="F97" s="13" t="s">
        <v>182</v>
      </c>
      <c r="G97" s="13"/>
      <c r="H97" s="13" t="s">
        <v>278</v>
      </c>
      <c r="I97" s="13" t="str">
        <f t="shared" si="5"/>
        <v>6.1.2</v>
      </c>
      <c r="J97" s="13" t="str">
        <f>F97</f>
        <v>Option for users to customise the representation of a node or link type</v>
      </c>
      <c r="K97" s="36" t="s">
        <v>737</v>
      </c>
      <c r="L97" s="13"/>
      <c r="M97" s="13" t="s">
        <v>594</v>
      </c>
      <c r="N97" s="13"/>
      <c r="O97" s="13"/>
    </row>
    <row r="98" spans="1:15" ht="60">
      <c r="A98" s="13"/>
      <c r="B98" s="13"/>
      <c r="C98" s="9"/>
      <c r="D98" s="13"/>
      <c r="E98" s="13" t="s">
        <v>466</v>
      </c>
      <c r="F98" s="13" t="s">
        <v>441</v>
      </c>
      <c r="G98" s="13"/>
      <c r="H98" s="13" t="s">
        <v>184</v>
      </c>
      <c r="I98" s="13" t="str">
        <f t="shared" si="5"/>
        <v>6.1.3</v>
      </c>
      <c r="J98" s="13" t="str">
        <f>F98</f>
        <v>Share custom representation</v>
      </c>
      <c r="K98" s="13" t="s">
        <v>643</v>
      </c>
      <c r="L98" s="13"/>
      <c r="M98" s="13" t="s">
        <v>595</v>
      </c>
      <c r="N98" s="13"/>
      <c r="O98" s="13"/>
    </row>
    <row r="99" spans="1:15" ht="210">
      <c r="A99" s="13"/>
      <c r="B99" s="13"/>
      <c r="C99" s="9" t="s">
        <v>443</v>
      </c>
      <c r="D99" s="13" t="s">
        <v>365</v>
      </c>
      <c r="E99" s="13" t="s">
        <v>444</v>
      </c>
      <c r="F99" s="13" t="s">
        <v>237</v>
      </c>
      <c r="G99" s="13"/>
      <c r="H99" s="13"/>
      <c r="I99" s="13" t="str">
        <f t="shared" si="5"/>
        <v>6.2.1</v>
      </c>
      <c r="J99" s="13" t="str">
        <f t="shared" ref="J99" si="8">F99</f>
        <v>Scenario manager</v>
      </c>
      <c r="K99" s="13" t="s">
        <v>738</v>
      </c>
      <c r="L99" s="13"/>
      <c r="M99" s="13" t="s">
        <v>596</v>
      </c>
      <c r="N99" s="13"/>
      <c r="O99" s="13"/>
    </row>
    <row r="100" spans="1:15" ht="195">
      <c r="A100" s="13"/>
      <c r="B100" s="13"/>
      <c r="C100" s="9" t="s">
        <v>445</v>
      </c>
      <c r="D100" s="13" t="s">
        <v>238</v>
      </c>
      <c r="E100" s="13" t="s">
        <v>264</v>
      </c>
      <c r="F100" s="13" t="s">
        <v>368</v>
      </c>
      <c r="G100" s="13"/>
      <c r="H100" s="13" t="s">
        <v>367</v>
      </c>
      <c r="I100" s="13" t="str">
        <f t="shared" si="5"/>
        <v>6.3.1</v>
      </c>
      <c r="J100" s="13" t="str">
        <f>F100</f>
        <v>Data View - Easy access to view of data similar to Excel spreadsheet</v>
      </c>
      <c r="K100" s="36" t="s">
        <v>739</v>
      </c>
      <c r="L100" s="13"/>
      <c r="M100" s="13" t="s">
        <v>740</v>
      </c>
      <c r="N100" s="13"/>
      <c r="O100" s="13"/>
    </row>
    <row r="101" spans="1:15" ht="165">
      <c r="A101" s="13"/>
      <c r="B101" s="13"/>
      <c r="C101" s="9" t="s">
        <v>446</v>
      </c>
      <c r="D101" s="13" t="s">
        <v>120</v>
      </c>
      <c r="E101" s="13" t="s">
        <v>447</v>
      </c>
      <c r="F101" s="13" t="s">
        <v>218</v>
      </c>
      <c r="G101" s="13"/>
      <c r="H101" s="13"/>
      <c r="I101" s="13" t="str">
        <f t="shared" si="5"/>
        <v>6.4.1</v>
      </c>
      <c r="J101" s="13" t="str">
        <f t="shared" si="4"/>
        <v>Click on a network element to display results of one or more selected model runs for that element</v>
      </c>
      <c r="K101" s="36" t="s">
        <v>741</v>
      </c>
      <c r="L101" s="13"/>
      <c r="M101" s="13" t="s">
        <v>597</v>
      </c>
      <c r="N101" s="13"/>
      <c r="O101" s="13"/>
    </row>
    <row r="102" spans="1:15" ht="150">
      <c r="A102" s="13"/>
      <c r="B102" s="13"/>
      <c r="C102" s="24" t="s">
        <v>262</v>
      </c>
      <c r="D102" s="13" t="s">
        <v>122</v>
      </c>
      <c r="E102" s="13" t="s">
        <v>265</v>
      </c>
      <c r="F102" s="13" t="s">
        <v>210</v>
      </c>
      <c r="G102" s="13"/>
      <c r="H102" s="13"/>
      <c r="I102" s="13" t="str">
        <f t="shared" si="5"/>
        <v>6.5.1</v>
      </c>
      <c r="J102" s="13" t="str">
        <f t="shared" si="4"/>
        <v>UI to custom design bar charts, pie and line graphs and other graphical displays</v>
      </c>
      <c r="K102" s="36" t="s">
        <v>742</v>
      </c>
      <c r="L102" s="13"/>
      <c r="M102" s="13" t="s">
        <v>598</v>
      </c>
      <c r="N102" s="13"/>
      <c r="O102" s="13"/>
    </row>
    <row r="103" spans="1:15" ht="120">
      <c r="A103" s="13"/>
      <c r="B103" s="13"/>
      <c r="C103" s="9"/>
      <c r="D103" s="13"/>
      <c r="E103" s="13" t="s">
        <v>266</v>
      </c>
      <c r="F103" s="13" t="s">
        <v>211</v>
      </c>
      <c r="G103" s="13"/>
      <c r="H103" s="13"/>
      <c r="I103" s="13" t="str">
        <f t="shared" si="5"/>
        <v>6.5.2</v>
      </c>
      <c r="J103" s="13" t="str">
        <f t="shared" si="4"/>
        <v>Saving of settings for graphical displays</v>
      </c>
      <c r="K103" s="13" t="s">
        <v>599</v>
      </c>
      <c r="L103" s="13"/>
      <c r="M103" s="13" t="s">
        <v>600</v>
      </c>
      <c r="N103" s="13"/>
      <c r="O103" s="13"/>
    </row>
    <row r="104" spans="1:15" ht="60">
      <c r="A104" s="13"/>
      <c r="B104" s="13"/>
      <c r="C104" s="9"/>
      <c r="D104" s="13"/>
      <c r="E104" s="13" t="s">
        <v>267</v>
      </c>
      <c r="F104" s="13" t="s">
        <v>214</v>
      </c>
      <c r="G104" s="13"/>
      <c r="H104" s="13"/>
      <c r="I104" s="13" t="str">
        <f t="shared" si="5"/>
        <v>6.5.3</v>
      </c>
      <c r="J104" s="13" t="str">
        <f t="shared" si="4"/>
        <v>Automatic generation of PDF and JPEG  graphs</v>
      </c>
      <c r="K104" s="13" t="s">
        <v>601</v>
      </c>
      <c r="L104" s="13"/>
      <c r="M104" s="13" t="s">
        <v>602</v>
      </c>
      <c r="N104" s="13"/>
      <c r="O104" s="13"/>
    </row>
    <row r="105" spans="1:15" ht="135">
      <c r="A105" s="13"/>
      <c r="B105" s="13"/>
      <c r="C105" s="9"/>
      <c r="D105" s="13"/>
      <c r="E105" s="13" t="s">
        <v>268</v>
      </c>
      <c r="F105" s="13" t="s">
        <v>212</v>
      </c>
      <c r="G105" s="13"/>
      <c r="H105" s="13"/>
      <c r="I105" s="13" t="str">
        <f t="shared" si="5"/>
        <v>6.5.4</v>
      </c>
      <c r="J105" s="13" t="str">
        <f t="shared" si="4"/>
        <v>UI to custom design maps of varying sizes</v>
      </c>
      <c r="K105" s="13" t="s">
        <v>603</v>
      </c>
      <c r="L105" s="13"/>
      <c r="M105" s="13" t="s">
        <v>605</v>
      </c>
      <c r="N105" s="13"/>
      <c r="O105" s="13"/>
    </row>
    <row r="106" spans="1:15">
      <c r="A106" s="13"/>
      <c r="B106" s="13"/>
      <c r="C106" s="9"/>
      <c r="D106" s="13"/>
      <c r="E106" s="13" t="s">
        <v>269</v>
      </c>
      <c r="F106" s="13" t="s">
        <v>366</v>
      </c>
      <c r="G106" s="13"/>
      <c r="H106" s="13"/>
      <c r="I106" s="13" t="str">
        <f t="shared" si="5"/>
        <v>6.5.5</v>
      </c>
      <c r="J106" s="13" t="str">
        <f t="shared" si="4"/>
        <v>Save the settings for map versions</v>
      </c>
      <c r="K106" s="13" t="s">
        <v>604</v>
      </c>
      <c r="L106" s="13"/>
      <c r="M106" s="13" t="s">
        <v>604</v>
      </c>
      <c r="N106" s="13"/>
      <c r="O106" s="13"/>
    </row>
    <row r="107" spans="1:15">
      <c r="A107" s="13"/>
      <c r="B107" s="13"/>
      <c r="C107" s="9"/>
      <c r="D107" s="13"/>
      <c r="E107" s="13" t="s">
        <v>270</v>
      </c>
      <c r="F107" s="13" t="s">
        <v>213</v>
      </c>
      <c r="G107" s="13"/>
      <c r="H107" s="13"/>
      <c r="I107" s="13" t="str">
        <f t="shared" si="5"/>
        <v>6.5.6</v>
      </c>
      <c r="J107" s="13" t="str">
        <f t="shared" si="4"/>
        <v>Automatic generation of PDF and JPEG  maps</v>
      </c>
      <c r="K107" s="13" t="s">
        <v>606</v>
      </c>
      <c r="L107" s="13"/>
      <c r="M107" s="13" t="s">
        <v>606</v>
      </c>
      <c r="N107" s="13"/>
      <c r="O107" s="13"/>
    </row>
    <row r="108" spans="1:15" ht="90">
      <c r="A108" s="13"/>
      <c r="B108" s="13"/>
      <c r="C108" s="9" t="s">
        <v>449</v>
      </c>
      <c r="D108" s="13" t="s">
        <v>216</v>
      </c>
      <c r="E108" s="13" t="s">
        <v>448</v>
      </c>
      <c r="F108" s="13" t="s">
        <v>450</v>
      </c>
      <c r="G108" s="13"/>
      <c r="H108" s="13"/>
      <c r="I108" s="13" t="str">
        <f t="shared" si="5"/>
        <v>6.6.1</v>
      </c>
      <c r="J108" s="13" t="str">
        <f t="shared" si="4"/>
        <v>Provide a structured way to access information from the database</v>
      </c>
      <c r="K108" s="13" t="s">
        <v>610</v>
      </c>
      <c r="L108" s="13"/>
      <c r="M108" s="13" t="s">
        <v>612</v>
      </c>
      <c r="N108" s="13"/>
      <c r="O108" s="13"/>
    </row>
    <row r="109" spans="1:15" ht="30">
      <c r="A109" s="13"/>
      <c r="B109" s="9"/>
      <c r="C109" s="24" t="s">
        <v>451</v>
      </c>
      <c r="D109" s="13" t="s">
        <v>369</v>
      </c>
      <c r="E109" s="13" t="s">
        <v>452</v>
      </c>
      <c r="F109" s="13" t="s">
        <v>207</v>
      </c>
      <c r="G109" s="13"/>
      <c r="H109" s="13"/>
      <c r="I109" s="13" t="str">
        <f t="shared" si="5"/>
        <v>6.7.1</v>
      </c>
      <c r="J109" s="13" t="str">
        <f t="shared" si="4"/>
        <v>Load background GIS layers and other map services such as Google maps</v>
      </c>
      <c r="K109" s="13" t="s">
        <v>637</v>
      </c>
      <c r="L109" s="13"/>
      <c r="M109" s="13" t="s">
        <v>612</v>
      </c>
      <c r="N109" s="13"/>
      <c r="O109" s="13"/>
    </row>
    <row r="110" spans="1:15" ht="30">
      <c r="A110" s="13"/>
      <c r="B110" s="9"/>
      <c r="C110" s="9"/>
      <c r="D110" s="13"/>
      <c r="E110" s="13" t="s">
        <v>467</v>
      </c>
      <c r="F110" s="13" t="s">
        <v>208</v>
      </c>
      <c r="G110" s="13"/>
      <c r="H110" s="13"/>
      <c r="I110" s="13" t="str">
        <f t="shared" si="5"/>
        <v>6.7.2</v>
      </c>
      <c r="J110" s="13" t="str">
        <f t="shared" si="4"/>
        <v>Provide easy/intuitive pan and zoom capabilities</v>
      </c>
      <c r="K110" s="13" t="s">
        <v>611</v>
      </c>
      <c r="L110" s="13"/>
      <c r="M110" s="13" t="s">
        <v>612</v>
      </c>
      <c r="N110" s="13"/>
      <c r="O110" s="13"/>
    </row>
    <row r="111" spans="1:15" ht="30">
      <c r="A111" s="13"/>
      <c r="B111" s="9"/>
      <c r="C111" s="9"/>
      <c r="D111" s="13"/>
      <c r="E111" s="13" t="s">
        <v>468</v>
      </c>
      <c r="F111" s="13" t="s">
        <v>370</v>
      </c>
      <c r="G111" s="13"/>
      <c r="H111" s="13"/>
      <c r="I111" s="13" t="str">
        <f t="shared" si="5"/>
        <v>6.7.3</v>
      </c>
      <c r="J111" s="13" t="str">
        <f t="shared" si="4"/>
        <v>Store session settings: locally or independent of Hydra database?</v>
      </c>
      <c r="K111" s="13" t="s">
        <v>613</v>
      </c>
      <c r="L111" s="13"/>
      <c r="M111" s="13" t="s">
        <v>612</v>
      </c>
      <c r="N111" s="13"/>
      <c r="O111" s="13"/>
    </row>
    <row r="112" spans="1:15" ht="120">
      <c r="A112" s="13"/>
      <c r="B112" s="9"/>
      <c r="C112" s="9"/>
      <c r="D112" s="13"/>
      <c r="E112" s="13" t="s">
        <v>469</v>
      </c>
      <c r="F112" s="13" t="s">
        <v>209</v>
      </c>
      <c r="G112" s="13"/>
      <c r="H112" s="13"/>
      <c r="I112" s="13" t="str">
        <f t="shared" si="5"/>
        <v>6.7.4</v>
      </c>
      <c r="J112" s="13" t="str">
        <f t="shared" si="4"/>
        <v>Allow sharing/distribution between users of session settings</v>
      </c>
      <c r="K112" s="36" t="s">
        <v>743</v>
      </c>
      <c r="L112" s="13"/>
      <c r="M112" s="13" t="s">
        <v>612</v>
      </c>
      <c r="N112" s="13"/>
      <c r="O112" s="13"/>
    </row>
    <row r="113" spans="1:15" ht="90">
      <c r="A113" s="13"/>
      <c r="B113" s="9"/>
      <c r="C113" s="9"/>
      <c r="D113" s="13"/>
      <c r="E113" s="13" t="s">
        <v>470</v>
      </c>
      <c r="F113" s="13" t="s">
        <v>371</v>
      </c>
      <c r="G113" s="13"/>
      <c r="H113" s="13"/>
      <c r="I113" s="13" t="str">
        <f t="shared" si="5"/>
        <v>6.7.5</v>
      </c>
      <c r="J113" s="13" t="str">
        <f t="shared" si="4"/>
        <v>Support customisation of map features including a different representation of standard library node/link types</v>
      </c>
      <c r="K113" s="36" t="s">
        <v>744</v>
      </c>
      <c r="L113" s="13"/>
      <c r="M113" s="13" t="s">
        <v>614</v>
      </c>
      <c r="N113" s="13"/>
      <c r="O113" s="13"/>
    </row>
    <row r="114" spans="1:15" ht="90">
      <c r="A114" s="13"/>
      <c r="B114" s="9"/>
      <c r="C114" s="9"/>
      <c r="D114" s="13"/>
      <c r="E114" s="13" t="s">
        <v>471</v>
      </c>
      <c r="F114" s="13" t="s">
        <v>217</v>
      </c>
      <c r="G114" s="13"/>
      <c r="H114" s="13" t="s">
        <v>372</v>
      </c>
      <c r="I114" s="13" t="str">
        <f t="shared" si="5"/>
        <v>6.7.6</v>
      </c>
      <c r="J114" s="13" t="str">
        <f t="shared" si="4"/>
        <v>Load an image and 'rubber-sheet' it into place to allow for 'tracing' of a network</v>
      </c>
      <c r="K114" s="36" t="s">
        <v>745</v>
      </c>
      <c r="L114" s="13"/>
      <c r="M114" s="13" t="s">
        <v>612</v>
      </c>
      <c r="N114" s="13"/>
      <c r="O114" s="13"/>
    </row>
    <row r="115" spans="1:15" ht="60">
      <c r="A115" s="13"/>
      <c r="B115" s="9"/>
      <c r="C115" s="9" t="s">
        <v>472</v>
      </c>
      <c r="D115" s="13" t="s">
        <v>215</v>
      </c>
      <c r="E115" s="13" t="s">
        <v>473</v>
      </c>
      <c r="F115" s="13"/>
      <c r="G115" s="13"/>
      <c r="H115" s="13"/>
      <c r="I115" s="13" t="str">
        <f t="shared" si="5"/>
        <v>6.8.1</v>
      </c>
      <c r="J115" s="13"/>
      <c r="K115" s="13" t="s">
        <v>615</v>
      </c>
      <c r="L115" s="13"/>
      <c r="M115" s="13" t="s">
        <v>616</v>
      </c>
      <c r="N115" s="13"/>
      <c r="O115" s="13"/>
    </row>
    <row r="116" spans="1:15" ht="180">
      <c r="A116" s="15">
        <v>7</v>
      </c>
      <c r="B116" s="16" t="s">
        <v>240</v>
      </c>
      <c r="C116" s="16" t="s">
        <v>453</v>
      </c>
      <c r="D116" s="16" t="s">
        <v>241</v>
      </c>
      <c r="E116" s="15" t="s">
        <v>454</v>
      </c>
      <c r="F116" s="15"/>
      <c r="G116" s="15"/>
      <c r="H116" s="15"/>
      <c r="I116" s="15" t="str">
        <f t="shared" si="5"/>
        <v>7.1.1</v>
      </c>
      <c r="J116" s="15">
        <f t="shared" si="4"/>
        <v>0</v>
      </c>
      <c r="K116" s="36" t="s">
        <v>747</v>
      </c>
      <c r="L116" s="15"/>
      <c r="M116" s="36" t="s">
        <v>746</v>
      </c>
      <c r="N116" s="15"/>
      <c r="O116" s="15"/>
    </row>
    <row r="117" spans="1:15" ht="120">
      <c r="A117" s="15"/>
      <c r="B117" s="16"/>
      <c r="C117" s="16" t="s">
        <v>455</v>
      </c>
      <c r="D117" s="16" t="s">
        <v>242</v>
      </c>
      <c r="E117" s="15" t="s">
        <v>456</v>
      </c>
      <c r="F117" s="15"/>
      <c r="G117" s="15"/>
      <c r="H117" s="15"/>
      <c r="I117" s="15" t="str">
        <f t="shared" si="5"/>
        <v>7.2.1</v>
      </c>
      <c r="J117" s="15">
        <f t="shared" si="4"/>
        <v>0</v>
      </c>
      <c r="K117" s="15" t="s">
        <v>748</v>
      </c>
      <c r="L117" s="15"/>
      <c r="M117" s="15" t="s">
        <v>749</v>
      </c>
      <c r="N117" s="15"/>
      <c r="O117" s="15"/>
    </row>
    <row r="118" spans="1:15" ht="45">
      <c r="A118" s="15"/>
      <c r="B118" s="16"/>
      <c r="C118" s="16" t="s">
        <v>474</v>
      </c>
      <c r="D118" s="16" t="s">
        <v>243</v>
      </c>
      <c r="E118" s="15" t="s">
        <v>475</v>
      </c>
      <c r="F118" s="15"/>
      <c r="G118" s="15"/>
      <c r="H118" s="15"/>
      <c r="I118" s="15" t="str">
        <f t="shared" si="5"/>
        <v>7.3.1</v>
      </c>
      <c r="J118" s="15">
        <f t="shared" si="4"/>
        <v>0</v>
      </c>
      <c r="K118" s="15" t="s">
        <v>617</v>
      </c>
      <c r="L118" s="15"/>
      <c r="M118" s="15" t="s">
        <v>618</v>
      </c>
      <c r="N118" s="15"/>
      <c r="O118" s="15"/>
    </row>
    <row r="119" spans="1:15" ht="90">
      <c r="A119" s="15"/>
      <c r="B119" s="16"/>
      <c r="C119" s="16" t="s">
        <v>476</v>
      </c>
      <c r="D119" s="16" t="s">
        <v>244</v>
      </c>
      <c r="E119" s="15" t="s">
        <v>477</v>
      </c>
      <c r="F119" s="15"/>
      <c r="G119" s="15"/>
      <c r="H119" s="15"/>
      <c r="I119" s="15" t="str">
        <f t="shared" si="5"/>
        <v>7.4.1</v>
      </c>
      <c r="J119" s="15">
        <f t="shared" si="4"/>
        <v>0</v>
      </c>
      <c r="K119" s="15" t="s">
        <v>620</v>
      </c>
      <c r="L119" s="15"/>
      <c r="M119" s="15" t="s">
        <v>619</v>
      </c>
      <c r="N119" s="15"/>
      <c r="O119" s="15"/>
    </row>
    <row r="120" spans="1:15" ht="90">
      <c r="A120" s="15"/>
      <c r="B120" s="16"/>
      <c r="C120" s="16" t="s">
        <v>478</v>
      </c>
      <c r="D120" s="16" t="s">
        <v>319</v>
      </c>
      <c r="E120" s="15" t="s">
        <v>479</v>
      </c>
      <c r="F120" s="15"/>
      <c r="G120" s="15"/>
      <c r="H120" s="15"/>
      <c r="I120" s="15" t="str">
        <f t="shared" si="5"/>
        <v>7.5.1</v>
      </c>
      <c r="J120" s="15">
        <f t="shared" si="4"/>
        <v>0</v>
      </c>
      <c r="K120" s="15" t="s">
        <v>621</v>
      </c>
      <c r="L120" s="15"/>
      <c r="M120" s="15" t="s">
        <v>622</v>
      </c>
      <c r="N120" s="15"/>
      <c r="O120" s="15"/>
    </row>
    <row r="121" spans="1:15" ht="75">
      <c r="A121" s="15"/>
      <c r="B121" s="16"/>
      <c r="C121" s="16" t="s">
        <v>263</v>
      </c>
      <c r="D121" s="15" t="s">
        <v>245</v>
      </c>
      <c r="E121" s="15" t="s">
        <v>480</v>
      </c>
      <c r="F121" s="15"/>
      <c r="G121" s="15"/>
      <c r="H121" s="15"/>
      <c r="I121" s="15" t="str">
        <f t="shared" si="5"/>
        <v>7.6.1</v>
      </c>
      <c r="J121" s="15">
        <f t="shared" si="4"/>
        <v>0</v>
      </c>
      <c r="K121" s="15" t="s">
        <v>623</v>
      </c>
      <c r="L121" s="15"/>
      <c r="M121" s="36" t="s">
        <v>750</v>
      </c>
      <c r="N121" s="15"/>
      <c r="O121" s="15"/>
    </row>
    <row r="122" spans="1:15" ht="150">
      <c r="A122" s="17">
        <v>8</v>
      </c>
      <c r="B122" s="17" t="s">
        <v>121</v>
      </c>
      <c r="C122" s="18">
        <v>8.1</v>
      </c>
      <c r="D122" s="17" t="s">
        <v>276</v>
      </c>
      <c r="E122" s="17" t="s">
        <v>481</v>
      </c>
      <c r="F122" s="17"/>
      <c r="G122" s="17"/>
      <c r="H122" s="17"/>
      <c r="I122" s="17" t="str">
        <f t="shared" si="5"/>
        <v>8.1.1</v>
      </c>
      <c r="J122" s="17">
        <f t="shared" si="4"/>
        <v>0</v>
      </c>
      <c r="K122" s="17" t="s">
        <v>624</v>
      </c>
      <c r="L122" s="17"/>
      <c r="M122" s="36" t="s">
        <v>751</v>
      </c>
      <c r="N122" s="17"/>
      <c r="O122" s="17"/>
    </row>
    <row r="123" spans="1:15" ht="195">
      <c r="A123" s="17"/>
      <c r="B123" s="17"/>
      <c r="C123" s="18" t="s">
        <v>482</v>
      </c>
      <c r="D123" s="17" t="s">
        <v>246</v>
      </c>
      <c r="E123" s="17" t="s">
        <v>484</v>
      </c>
      <c r="F123" s="17" t="s">
        <v>373</v>
      </c>
      <c r="G123" s="17"/>
      <c r="H123" s="17"/>
      <c r="I123" s="17" t="str">
        <f t="shared" si="5"/>
        <v>8.2.1</v>
      </c>
      <c r="J123" s="17" t="str">
        <f t="shared" si="4"/>
        <v>Already in progress</v>
      </c>
      <c r="K123" s="17" t="s">
        <v>625</v>
      </c>
      <c r="L123" s="17"/>
      <c r="M123" s="36" t="s">
        <v>752</v>
      </c>
      <c r="N123" s="17"/>
      <c r="O123" s="17"/>
    </row>
    <row r="124" spans="1:15" ht="182.25" customHeight="1">
      <c r="A124" s="17"/>
      <c r="B124" s="17"/>
      <c r="C124" s="18" t="s">
        <v>483</v>
      </c>
      <c r="D124" s="17" t="s">
        <v>247</v>
      </c>
      <c r="E124" s="17" t="s">
        <v>485</v>
      </c>
      <c r="F124" s="17" t="s">
        <v>374</v>
      </c>
      <c r="G124" s="17"/>
      <c r="H124" s="17"/>
      <c r="I124" s="17" t="str">
        <f t="shared" si="5"/>
        <v>8.3.1</v>
      </c>
      <c r="J124" s="17" t="str">
        <f t="shared" si="4"/>
        <v>Targeted for completion during TSB funded phase</v>
      </c>
      <c r="K124" s="17" t="s">
        <v>632</v>
      </c>
      <c r="L124" s="17"/>
      <c r="M124" s="36" t="s">
        <v>753</v>
      </c>
      <c r="N124" s="17"/>
      <c r="O124" s="17"/>
    </row>
    <row r="125" spans="1:15" ht="70.5" customHeight="1">
      <c r="A125" s="17"/>
      <c r="B125" s="17"/>
      <c r="C125" s="18">
        <v>8.4</v>
      </c>
      <c r="D125" s="17" t="s">
        <v>248</v>
      </c>
      <c r="E125" s="17" t="s">
        <v>486</v>
      </c>
      <c r="F125" s="17"/>
      <c r="G125" s="17"/>
      <c r="H125" s="17"/>
      <c r="I125" s="17" t="str">
        <f t="shared" si="5"/>
        <v>8.4.1</v>
      </c>
      <c r="J125" s="17">
        <f t="shared" si="4"/>
        <v>0</v>
      </c>
      <c r="K125" s="17" t="s">
        <v>633</v>
      </c>
      <c r="L125" s="17"/>
      <c r="M125" s="17" t="s">
        <v>633</v>
      </c>
      <c r="N125" s="17"/>
      <c r="O125" s="17"/>
    </row>
    <row r="126" spans="1:15" ht="70.5" customHeight="1">
      <c r="A126" s="17"/>
      <c r="B126" s="17"/>
      <c r="C126" s="18">
        <v>8.5</v>
      </c>
      <c r="D126" s="17" t="s">
        <v>249</v>
      </c>
      <c r="E126" s="17" t="s">
        <v>487</v>
      </c>
      <c r="F126" s="17" t="s">
        <v>374</v>
      </c>
      <c r="G126" s="17"/>
      <c r="H126" s="17"/>
      <c r="I126" s="17" t="str">
        <f t="shared" si="5"/>
        <v>8.5.1</v>
      </c>
      <c r="J126" s="17" t="str">
        <f t="shared" si="4"/>
        <v>Targeted for completion during TSB funded phase</v>
      </c>
      <c r="K126" s="36" t="s">
        <v>755</v>
      </c>
      <c r="L126" s="17"/>
      <c r="M126" s="36" t="s">
        <v>754</v>
      </c>
      <c r="N126" s="17"/>
      <c r="O126" s="17"/>
    </row>
    <row r="127" spans="1:15" ht="70.5" customHeight="1">
      <c r="A127" s="17"/>
      <c r="B127" s="17"/>
      <c r="C127" s="18">
        <v>8.6</v>
      </c>
      <c r="D127" s="17" t="s">
        <v>256</v>
      </c>
      <c r="E127" s="17" t="s">
        <v>488</v>
      </c>
      <c r="F127" s="17" t="s">
        <v>374</v>
      </c>
      <c r="G127" s="17"/>
      <c r="H127" s="17"/>
      <c r="I127" s="17" t="str">
        <f t="shared" si="5"/>
        <v>8.6.1</v>
      </c>
      <c r="J127" s="17" t="str">
        <f t="shared" si="4"/>
        <v>Targeted for completion during TSB funded phase</v>
      </c>
      <c r="K127" s="36" t="s">
        <v>756</v>
      </c>
      <c r="L127" s="17"/>
      <c r="M127" s="36" t="s">
        <v>757</v>
      </c>
      <c r="N127" s="17"/>
      <c r="O127" s="17"/>
    </row>
    <row r="128" spans="1:15" ht="70.5" customHeight="1">
      <c r="A128" s="17"/>
      <c r="B128" s="17"/>
      <c r="C128" s="18" t="s">
        <v>271</v>
      </c>
      <c r="D128" s="17" t="s">
        <v>250</v>
      </c>
      <c r="E128" s="17" t="s">
        <v>489</v>
      </c>
      <c r="F128" s="17"/>
      <c r="G128" s="17"/>
      <c r="H128" s="17"/>
      <c r="I128" s="17" t="str">
        <f t="shared" si="5"/>
        <v>8.7.1</v>
      </c>
      <c r="J128" s="17">
        <f t="shared" ref="J128:J144" si="9">F128</f>
        <v>0</v>
      </c>
      <c r="K128" s="36" t="s">
        <v>758</v>
      </c>
      <c r="L128" s="17"/>
      <c r="M128" s="36" t="s">
        <v>759</v>
      </c>
      <c r="N128" s="17"/>
      <c r="O128" s="17"/>
    </row>
    <row r="129" spans="1:15" ht="60">
      <c r="A129" s="17"/>
      <c r="B129" s="17"/>
      <c r="C129" s="18">
        <v>8.8000000000000007</v>
      </c>
      <c r="D129" s="17" t="s">
        <v>251</v>
      </c>
      <c r="E129" s="17" t="s">
        <v>490</v>
      </c>
      <c r="F129" s="17"/>
      <c r="G129" s="17"/>
      <c r="H129" s="17"/>
      <c r="I129" s="17" t="str">
        <f t="shared" si="5"/>
        <v>8.8.1</v>
      </c>
      <c r="J129" s="17">
        <f t="shared" si="9"/>
        <v>0</v>
      </c>
      <c r="K129" s="17" t="s">
        <v>634</v>
      </c>
      <c r="L129" s="17"/>
      <c r="M129" s="17" t="s">
        <v>635</v>
      </c>
      <c r="N129" s="17"/>
      <c r="O129" s="17"/>
    </row>
    <row r="130" spans="1:15" ht="70.5" customHeight="1">
      <c r="A130" s="17"/>
      <c r="B130" s="17"/>
      <c r="C130" s="18">
        <v>8.9</v>
      </c>
      <c r="D130" s="17" t="s">
        <v>252</v>
      </c>
      <c r="E130" s="17" t="s">
        <v>491</v>
      </c>
      <c r="F130" s="17"/>
      <c r="G130" s="17"/>
      <c r="H130" s="17"/>
      <c r="I130" s="17" t="str">
        <f t="shared" si="5"/>
        <v>8.9.1</v>
      </c>
      <c r="J130" s="17">
        <f t="shared" si="9"/>
        <v>0</v>
      </c>
      <c r="K130" s="36" t="s">
        <v>760</v>
      </c>
      <c r="L130" s="17"/>
      <c r="M130" s="17" t="s">
        <v>636</v>
      </c>
      <c r="N130" s="17"/>
      <c r="O130" s="17"/>
    </row>
    <row r="131" spans="1:15" ht="85.5" customHeight="1">
      <c r="A131" s="17"/>
      <c r="B131" s="17"/>
      <c r="C131" s="18" t="s">
        <v>275</v>
      </c>
      <c r="D131" s="17" t="s">
        <v>253</v>
      </c>
      <c r="E131" s="17" t="s">
        <v>492</v>
      </c>
      <c r="F131" s="17"/>
      <c r="G131" s="17"/>
      <c r="H131" s="17"/>
      <c r="I131" s="17" t="str">
        <f t="shared" si="5"/>
        <v>8.10.1</v>
      </c>
      <c r="J131" s="17">
        <f t="shared" si="9"/>
        <v>0</v>
      </c>
      <c r="K131" s="36" t="s">
        <v>761</v>
      </c>
      <c r="L131" s="17"/>
      <c r="M131" s="17" t="s">
        <v>640</v>
      </c>
      <c r="N131" s="17"/>
      <c r="O131" s="17"/>
    </row>
    <row r="132" spans="1:15" ht="75">
      <c r="A132" s="17"/>
      <c r="B132" s="17"/>
      <c r="C132" s="18">
        <v>8.11</v>
      </c>
      <c r="D132" s="17" t="s">
        <v>255</v>
      </c>
      <c r="E132" s="17" t="s">
        <v>493</v>
      </c>
      <c r="F132" s="17"/>
      <c r="G132" s="17"/>
      <c r="H132" s="17"/>
      <c r="I132" s="17" t="str">
        <f t="shared" si="5"/>
        <v>8.11.1</v>
      </c>
      <c r="J132" s="17">
        <f t="shared" si="9"/>
        <v>0</v>
      </c>
      <c r="K132" s="17" t="s">
        <v>638</v>
      </c>
      <c r="L132" s="17"/>
      <c r="M132" s="17" t="s">
        <v>639</v>
      </c>
      <c r="N132" s="17"/>
      <c r="O132" s="17"/>
    </row>
    <row r="133" spans="1:15" ht="120">
      <c r="A133" s="17"/>
      <c r="B133" s="17"/>
      <c r="C133" s="18">
        <v>8.1199999999999992</v>
      </c>
      <c r="D133" s="17" t="s">
        <v>254</v>
      </c>
      <c r="E133" s="17" t="s">
        <v>494</v>
      </c>
      <c r="F133" s="17"/>
      <c r="G133" s="17"/>
      <c r="H133" s="17"/>
      <c r="I133" s="17" t="str">
        <f t="shared" si="5"/>
        <v>8.12.1</v>
      </c>
      <c r="J133" s="17">
        <f t="shared" si="9"/>
        <v>0</v>
      </c>
      <c r="K133" s="17" t="s">
        <v>641</v>
      </c>
      <c r="L133" s="17"/>
      <c r="M133" s="36" t="s">
        <v>762</v>
      </c>
      <c r="N133" s="17"/>
      <c r="O133" s="17"/>
    </row>
    <row r="134" spans="1:15" ht="70.5" customHeight="1">
      <c r="A134" s="17"/>
      <c r="B134" s="17"/>
      <c r="C134" s="18">
        <v>8.1300000000000008</v>
      </c>
      <c r="D134" s="17" t="s">
        <v>375</v>
      </c>
      <c r="E134" s="17" t="s">
        <v>495</v>
      </c>
      <c r="F134" s="17"/>
      <c r="G134" s="17"/>
      <c r="H134" s="17"/>
      <c r="I134" s="17" t="str">
        <f t="shared" si="5"/>
        <v>8.13.1</v>
      </c>
      <c r="J134" s="17">
        <f t="shared" si="9"/>
        <v>0</v>
      </c>
      <c r="K134" s="32" t="s">
        <v>642</v>
      </c>
      <c r="L134" s="17"/>
      <c r="M134" s="17" t="s">
        <v>642</v>
      </c>
      <c r="N134" s="17"/>
      <c r="O134" s="17"/>
    </row>
    <row r="135" spans="1:15" ht="70.5" customHeight="1">
      <c r="A135" s="17"/>
      <c r="B135" s="17"/>
      <c r="C135" s="18">
        <v>8.14</v>
      </c>
      <c r="D135" s="17" t="s">
        <v>376</v>
      </c>
      <c r="E135" s="17" t="s">
        <v>496</v>
      </c>
      <c r="F135" s="17"/>
      <c r="G135" s="17"/>
      <c r="H135" s="17"/>
      <c r="I135" s="17" t="str">
        <f t="shared" ref="I135:I144" si="10">E135</f>
        <v>8.14.1</v>
      </c>
      <c r="J135" s="17">
        <f t="shared" si="9"/>
        <v>0</v>
      </c>
      <c r="K135" s="32" t="s">
        <v>642</v>
      </c>
      <c r="L135" s="17"/>
      <c r="M135" s="17" t="s">
        <v>642</v>
      </c>
      <c r="N135" s="17"/>
      <c r="O135" s="17"/>
    </row>
    <row r="136" spans="1:15" ht="75">
      <c r="A136" s="17"/>
      <c r="B136" s="17"/>
      <c r="C136" s="18">
        <v>8.15</v>
      </c>
      <c r="D136" s="17" t="s">
        <v>259</v>
      </c>
      <c r="E136" s="17" t="s">
        <v>497</v>
      </c>
      <c r="F136" s="17"/>
      <c r="G136" s="17"/>
      <c r="H136" s="17"/>
      <c r="I136" s="17" t="str">
        <f t="shared" si="10"/>
        <v>8.15.1</v>
      </c>
      <c r="J136" s="17">
        <f t="shared" si="9"/>
        <v>0</v>
      </c>
      <c r="K136" s="17" t="s">
        <v>638</v>
      </c>
      <c r="L136" s="17"/>
      <c r="M136" s="17" t="s">
        <v>639</v>
      </c>
      <c r="N136" s="17"/>
      <c r="O136" s="17"/>
    </row>
    <row r="137" spans="1:15" ht="45">
      <c r="A137" s="17"/>
      <c r="B137" s="17"/>
      <c r="C137" s="18" t="s">
        <v>272</v>
      </c>
      <c r="D137" s="17" t="s">
        <v>260</v>
      </c>
      <c r="E137" s="17" t="s">
        <v>498</v>
      </c>
      <c r="F137" s="17"/>
      <c r="G137" s="17"/>
      <c r="H137" s="17"/>
      <c r="I137" s="17" t="str">
        <f t="shared" si="10"/>
        <v>8.16.1</v>
      </c>
      <c r="J137" s="17">
        <f t="shared" si="9"/>
        <v>0</v>
      </c>
      <c r="K137" s="17" t="s">
        <v>631</v>
      </c>
      <c r="L137" s="17"/>
      <c r="M137" s="17"/>
      <c r="N137" s="17"/>
      <c r="O137" s="17"/>
    </row>
    <row r="138" spans="1:15" ht="60">
      <c r="A138" s="17"/>
      <c r="B138" s="17"/>
      <c r="C138" s="18" t="s">
        <v>273</v>
      </c>
      <c r="D138" s="17" t="s">
        <v>377</v>
      </c>
      <c r="E138" s="17" t="s">
        <v>499</v>
      </c>
      <c r="F138" s="17"/>
      <c r="G138" s="17"/>
      <c r="H138" s="17"/>
      <c r="I138" s="17" t="str">
        <f t="shared" si="10"/>
        <v>8.17.1</v>
      </c>
      <c r="J138" s="17">
        <f>F138</f>
        <v>0</v>
      </c>
      <c r="K138" s="36" t="s">
        <v>763</v>
      </c>
      <c r="L138" s="17"/>
      <c r="M138" s="17"/>
      <c r="N138" s="17"/>
      <c r="O138" s="17"/>
    </row>
    <row r="139" spans="1:15" ht="60">
      <c r="A139" s="17"/>
      <c r="B139" s="17"/>
      <c r="C139" s="19">
        <v>8.18</v>
      </c>
      <c r="D139" s="17" t="s">
        <v>378</v>
      </c>
      <c r="E139" s="17" t="s">
        <v>502</v>
      </c>
      <c r="F139" s="17"/>
      <c r="G139" s="17"/>
      <c r="H139" s="17"/>
      <c r="I139" s="17" t="str">
        <f t="shared" si="10"/>
        <v>8.18.1</v>
      </c>
      <c r="J139" s="17">
        <f>F139</f>
        <v>0</v>
      </c>
      <c r="K139" s="36" t="s">
        <v>764</v>
      </c>
      <c r="L139" s="17"/>
      <c r="M139" s="17"/>
      <c r="N139" s="17"/>
      <c r="O139" s="17"/>
    </row>
    <row r="140" spans="1:15" ht="30">
      <c r="A140" s="17"/>
      <c r="B140" s="17"/>
      <c r="C140" s="18">
        <v>8.19</v>
      </c>
      <c r="D140" s="17" t="s">
        <v>257</v>
      </c>
      <c r="E140" s="18" t="s">
        <v>503</v>
      </c>
      <c r="F140" s="17"/>
      <c r="G140" s="17"/>
      <c r="H140" s="17"/>
      <c r="I140" s="17" t="str">
        <f t="shared" si="10"/>
        <v>8.19.1</v>
      </c>
      <c r="J140" s="17">
        <f t="shared" si="9"/>
        <v>0</v>
      </c>
      <c r="K140" s="17" t="s">
        <v>765</v>
      </c>
      <c r="L140" s="17"/>
      <c r="M140" s="17" t="s">
        <v>630</v>
      </c>
      <c r="N140" s="17"/>
      <c r="O140" s="17"/>
    </row>
    <row r="141" spans="1:15" ht="180">
      <c r="A141" s="17"/>
      <c r="B141" s="17"/>
      <c r="C141" s="18" t="s">
        <v>274</v>
      </c>
      <c r="D141" s="17" t="s">
        <v>379</v>
      </c>
      <c r="E141" s="18" t="s">
        <v>504</v>
      </c>
      <c r="F141" s="36" t="s">
        <v>766</v>
      </c>
      <c r="G141" s="17"/>
      <c r="H141" s="17"/>
      <c r="I141" s="17" t="str">
        <f t="shared" si="10"/>
        <v>8.20.1</v>
      </c>
      <c r="J141" s="36" t="str">
        <f t="shared" si="9"/>
        <v>For a new file and also for importation of existing point and line files</v>
      </c>
      <c r="K141" s="36" t="s">
        <v>767</v>
      </c>
      <c r="L141" s="17"/>
      <c r="M141" s="17" t="s">
        <v>626</v>
      </c>
      <c r="N141" s="17"/>
      <c r="O141" s="17"/>
    </row>
    <row r="142" spans="1:15" ht="45">
      <c r="A142" s="17"/>
      <c r="B142" s="17"/>
      <c r="C142" s="18" t="s">
        <v>500</v>
      </c>
      <c r="D142" s="17" t="s">
        <v>258</v>
      </c>
      <c r="E142" s="18" t="s">
        <v>505</v>
      </c>
      <c r="F142" s="17"/>
      <c r="G142" s="17"/>
      <c r="H142" s="17"/>
      <c r="I142" s="17" t="str">
        <f t="shared" si="10"/>
        <v>8.21.1</v>
      </c>
      <c r="J142" s="17">
        <f t="shared" si="9"/>
        <v>0</v>
      </c>
      <c r="K142" s="17" t="s">
        <v>627</v>
      </c>
      <c r="L142" s="17"/>
      <c r="M142" s="17" t="s">
        <v>628</v>
      </c>
      <c r="N142" s="17"/>
      <c r="O142" s="17"/>
    </row>
    <row r="143" spans="1:15" ht="60">
      <c r="A143" s="17"/>
      <c r="B143" s="17"/>
      <c r="C143" s="18" t="s">
        <v>501</v>
      </c>
      <c r="D143" s="17" t="s">
        <v>261</v>
      </c>
      <c r="E143" s="18" t="s">
        <v>506</v>
      </c>
      <c r="F143" s="17"/>
      <c r="G143" s="17"/>
      <c r="H143" s="17"/>
      <c r="I143" s="17" t="str">
        <f t="shared" si="10"/>
        <v>8.22.1</v>
      </c>
      <c r="J143" s="17">
        <f t="shared" si="9"/>
        <v>0</v>
      </c>
      <c r="K143" s="17" t="s">
        <v>629</v>
      </c>
      <c r="L143" s="17"/>
      <c r="M143" s="17"/>
      <c r="N143" s="17"/>
      <c r="O143" s="17"/>
    </row>
    <row r="144" spans="1:15" ht="60">
      <c r="A144" s="17"/>
      <c r="B144" s="17"/>
      <c r="C144" s="18" t="s">
        <v>723</v>
      </c>
      <c r="D144" s="17" t="s">
        <v>724</v>
      </c>
      <c r="E144" s="18" t="s">
        <v>725</v>
      </c>
      <c r="F144" s="17" t="s">
        <v>726</v>
      </c>
      <c r="G144" s="17"/>
      <c r="H144" s="17"/>
      <c r="I144" s="17" t="str">
        <f t="shared" si="10"/>
        <v>8.23.1</v>
      </c>
      <c r="J144" s="17" t="str">
        <f t="shared" si="9"/>
        <v>Allow the user to choose the projection for when they import x,y coordinates and Hydra will transform the locations into the database standard</v>
      </c>
      <c r="K144" s="17" t="s">
        <v>727</v>
      </c>
      <c r="L144" s="17"/>
      <c r="M144" s="17"/>
      <c r="N144" s="17"/>
      <c r="O144" s="17"/>
    </row>
    <row r="145" spans="1:15" ht="105">
      <c r="A145" s="10">
        <v>9</v>
      </c>
      <c r="B145" s="10" t="s">
        <v>650</v>
      </c>
      <c r="C145" s="29" t="s">
        <v>659</v>
      </c>
      <c r="D145" s="10" t="s">
        <v>652</v>
      </c>
      <c r="E145" s="10"/>
      <c r="F145" s="10" t="s">
        <v>653</v>
      </c>
      <c r="G145" s="10"/>
      <c r="H145" s="10"/>
      <c r="I145" s="10"/>
      <c r="J145" s="10"/>
      <c r="K145" s="10" t="s">
        <v>768</v>
      </c>
      <c r="L145" s="10"/>
      <c r="M145" s="10" t="s">
        <v>654</v>
      </c>
      <c r="N145" s="10"/>
      <c r="O145" s="10"/>
    </row>
    <row r="146" spans="1:15" ht="90">
      <c r="A146" s="10"/>
      <c r="B146" s="10"/>
      <c r="C146" s="29" t="s">
        <v>660</v>
      </c>
      <c r="D146" s="10" t="s">
        <v>651</v>
      </c>
      <c r="E146" s="10"/>
      <c r="F146" s="10" t="s">
        <v>649</v>
      </c>
      <c r="G146" s="10"/>
      <c r="H146" s="10"/>
      <c r="I146" s="10"/>
      <c r="J146" s="10"/>
      <c r="K146" s="10" t="s">
        <v>658</v>
      </c>
      <c r="L146" s="10"/>
      <c r="M146" s="10" t="s">
        <v>657</v>
      </c>
      <c r="N146" s="10"/>
      <c r="O146" s="10"/>
    </row>
    <row r="147" spans="1:15" ht="105">
      <c r="A147" s="10"/>
      <c r="B147" s="10"/>
      <c r="C147" s="29" t="s">
        <v>661</v>
      </c>
      <c r="D147" s="10" t="s">
        <v>655</v>
      </c>
      <c r="E147" s="10"/>
      <c r="F147" s="10"/>
      <c r="G147" s="10"/>
      <c r="H147" s="10"/>
      <c r="I147" s="10"/>
      <c r="J147" s="10"/>
      <c r="K147" s="10" t="s">
        <v>656</v>
      </c>
      <c r="L147" s="10"/>
      <c r="M147" s="10" t="s">
        <v>654</v>
      </c>
      <c r="N147" s="10"/>
      <c r="O147" s="10"/>
    </row>
    <row r="148" spans="1:15" ht="90">
      <c r="A148" s="10"/>
      <c r="B148" s="10"/>
      <c r="C148" s="29"/>
      <c r="D148" s="10" t="s">
        <v>662</v>
      </c>
      <c r="E148" s="10"/>
      <c r="F148" s="10"/>
      <c r="G148" s="10"/>
      <c r="H148" s="10"/>
      <c r="I148" s="10"/>
      <c r="J148" s="10"/>
      <c r="K148" s="36" t="s">
        <v>769</v>
      </c>
      <c r="L148" s="10"/>
      <c r="M148" s="36" t="s">
        <v>770</v>
      </c>
      <c r="N148" s="10"/>
      <c r="O148" s="10"/>
    </row>
    <row r="149" spans="1:15" ht="120">
      <c r="A149" s="34">
        <v>10</v>
      </c>
      <c r="B149" s="34" t="s">
        <v>672</v>
      </c>
      <c r="C149" s="35" t="s">
        <v>676</v>
      </c>
      <c r="D149" s="34" t="s">
        <v>673</v>
      </c>
      <c r="E149" s="34"/>
      <c r="F149" s="34" t="s">
        <v>675</v>
      </c>
      <c r="G149" s="34"/>
      <c r="H149" s="34"/>
      <c r="I149" s="34"/>
      <c r="J149" s="34"/>
      <c r="K149" s="34" t="s">
        <v>674</v>
      </c>
      <c r="L149" s="34"/>
      <c r="M149" s="34" t="s">
        <v>677</v>
      </c>
      <c r="N149" s="34"/>
      <c r="O149" s="34"/>
    </row>
    <row r="150" spans="1:15" ht="30">
      <c r="A150" s="3" t="s">
        <v>648</v>
      </c>
    </row>
    <row r="151" spans="1:15">
      <c r="A151" s="33"/>
    </row>
  </sheetData>
  <pageMargins left="0.70866141732283472" right="0.70866141732283472" top="0.74803149606299213" bottom="0.74803149606299213" header="0.31496062992125984" footer="0.31496062992125984"/>
  <pageSetup paperSize="8" pageOrder="overThenDown" orientation="landscape"/>
  <headerFooter>
    <oddHeader>&amp;CHydra Aim: Software platform to manage data, create scenarios and perform different methods of analysis for water resources management and planning</oddHeader>
    <oddFooter>&amp;C&amp;P of &amp;N</oddFooter>
  </headerFooter>
</worksheet>
</file>

<file path=xl/worksheets/sheet2.xml><?xml version="1.0" encoding="utf-8"?>
<worksheet xmlns="http://schemas.openxmlformats.org/spreadsheetml/2006/main" xmlns:r="http://schemas.openxmlformats.org/officeDocument/2006/relationships">
  <sheetPr codeName="Sheet2"/>
  <dimension ref="A1:K89"/>
  <sheetViews>
    <sheetView topLeftCell="A40" workbookViewId="0">
      <selection activeCell="D29" sqref="D29"/>
    </sheetView>
  </sheetViews>
  <sheetFormatPr defaultRowHeight="15"/>
  <cols>
    <col min="2" max="2" width="14.140625" customWidth="1"/>
    <col min="4" max="4" width="44.5703125" customWidth="1"/>
    <col min="6" max="6" width="21.7109375" customWidth="1"/>
    <col min="8" max="8" width="60" customWidth="1"/>
  </cols>
  <sheetData>
    <row r="1" spans="1:11" ht="60">
      <c r="A1" s="1"/>
      <c r="B1" s="1"/>
      <c r="C1" s="1">
        <v>1.1000000000000001</v>
      </c>
      <c r="D1" s="4" t="s">
        <v>82</v>
      </c>
      <c r="E1" s="1" t="s">
        <v>11</v>
      </c>
      <c r="F1" s="4" t="s">
        <v>12</v>
      </c>
      <c r="G1" s="1"/>
      <c r="H1" s="1"/>
      <c r="I1" s="1"/>
      <c r="J1" s="1"/>
      <c r="K1" s="1"/>
    </row>
    <row r="2" spans="1:11" ht="60">
      <c r="A2" s="1"/>
      <c r="B2" s="1"/>
      <c r="C2" s="1">
        <v>1.2</v>
      </c>
      <c r="D2" s="4" t="s">
        <v>83</v>
      </c>
      <c r="E2" s="1" t="s">
        <v>11</v>
      </c>
      <c r="F2" s="4" t="s">
        <v>15</v>
      </c>
      <c r="G2" s="1"/>
      <c r="H2" s="1"/>
      <c r="I2" s="1"/>
      <c r="J2" s="1"/>
      <c r="K2" s="1"/>
    </row>
    <row r="3" spans="1:11" ht="82.5" customHeight="1">
      <c r="A3" s="3"/>
      <c r="B3" s="3"/>
      <c r="C3" s="3"/>
      <c r="D3" s="4" t="s">
        <v>167</v>
      </c>
      <c r="E3" s="1" t="s">
        <v>11</v>
      </c>
      <c r="F3" s="4"/>
      <c r="G3" s="3"/>
      <c r="H3" s="3"/>
      <c r="I3" s="3"/>
      <c r="J3" s="3"/>
      <c r="K3" s="3"/>
    </row>
    <row r="4" spans="1:11" ht="82.5" customHeight="1">
      <c r="A4" s="3"/>
      <c r="B4" s="3"/>
      <c r="C4" s="3"/>
      <c r="D4" s="4" t="s">
        <v>171</v>
      </c>
      <c r="E4" s="3"/>
      <c r="F4" s="4"/>
      <c r="G4" s="3"/>
      <c r="H4" s="3"/>
      <c r="I4" s="3"/>
      <c r="J4" s="3"/>
      <c r="K4" s="3"/>
    </row>
    <row r="5" spans="1:11" ht="30">
      <c r="A5" s="3"/>
      <c r="B5" s="3"/>
      <c r="C5" s="3"/>
      <c r="D5" s="4" t="s">
        <v>169</v>
      </c>
      <c r="E5" s="3" t="s">
        <v>11</v>
      </c>
      <c r="F5" s="3"/>
      <c r="G5" s="3"/>
      <c r="H5" s="3"/>
      <c r="I5" s="3"/>
      <c r="J5" s="3"/>
      <c r="K5" s="3"/>
    </row>
    <row r="6" spans="1:11" ht="45">
      <c r="A6" s="3"/>
      <c r="C6" s="3"/>
      <c r="D6" s="4" t="s">
        <v>170</v>
      </c>
      <c r="E6" s="3" t="s">
        <v>11</v>
      </c>
      <c r="F6" s="3"/>
      <c r="G6" s="3"/>
      <c r="H6" s="3"/>
      <c r="I6" s="3"/>
      <c r="J6" s="3"/>
      <c r="K6" s="3"/>
    </row>
    <row r="7" spans="1:11" ht="30">
      <c r="A7" s="1"/>
      <c r="B7" s="3" t="s">
        <v>176</v>
      </c>
      <c r="C7" s="1">
        <v>1.3</v>
      </c>
      <c r="D7" s="4" t="s">
        <v>168</v>
      </c>
      <c r="F7" s="1"/>
      <c r="G7" s="1"/>
      <c r="H7" s="1"/>
      <c r="I7" s="1"/>
      <c r="J7" s="1"/>
      <c r="K7" s="1"/>
    </row>
    <row r="8" spans="1:11">
      <c r="A8" s="1"/>
      <c r="B8" s="1"/>
      <c r="C8" s="1"/>
      <c r="D8" s="1"/>
      <c r="E8" s="1" t="s">
        <v>11</v>
      </c>
      <c r="F8" s="1" t="s">
        <v>16</v>
      </c>
      <c r="G8" s="1"/>
      <c r="H8" s="1"/>
      <c r="I8" s="1"/>
      <c r="J8" s="1"/>
      <c r="K8" s="1"/>
    </row>
    <row r="9" spans="1:11" ht="45">
      <c r="A9" s="1"/>
      <c r="B9" s="1"/>
      <c r="C9" s="1"/>
      <c r="D9" s="4" t="s">
        <v>18</v>
      </c>
      <c r="E9" s="1"/>
      <c r="F9" s="1"/>
      <c r="G9" s="1"/>
      <c r="H9" s="1"/>
      <c r="I9" s="1"/>
      <c r="J9" s="1"/>
      <c r="K9" s="1"/>
    </row>
    <row r="10" spans="1:11" ht="45">
      <c r="A10" s="1"/>
      <c r="B10" s="1"/>
      <c r="C10" s="1"/>
      <c r="D10" s="4" t="s">
        <v>17</v>
      </c>
      <c r="E10" s="1"/>
      <c r="F10" s="1"/>
      <c r="G10" s="1"/>
      <c r="H10" s="1"/>
      <c r="I10" s="1"/>
      <c r="J10" s="1"/>
      <c r="K10" s="1"/>
    </row>
    <row r="11" spans="1:11" ht="30">
      <c r="A11" s="1"/>
      <c r="B11" s="1"/>
      <c r="C11" s="1"/>
      <c r="D11" s="4" t="s">
        <v>22</v>
      </c>
      <c r="E11" s="1"/>
      <c r="F11" s="1"/>
      <c r="G11" s="1" t="s">
        <v>11</v>
      </c>
      <c r="H11" s="1"/>
      <c r="I11" s="1"/>
      <c r="J11" s="1"/>
      <c r="K11" s="1"/>
    </row>
    <row r="12" spans="1:11" ht="60">
      <c r="A12" s="1"/>
      <c r="B12" s="1"/>
      <c r="C12" s="1"/>
      <c r="D12" s="4" t="s">
        <v>26</v>
      </c>
      <c r="E12" s="1"/>
      <c r="F12" s="1"/>
      <c r="G12" s="1" t="s">
        <v>11</v>
      </c>
      <c r="H12" s="1"/>
      <c r="I12" s="1"/>
      <c r="J12" s="1"/>
      <c r="K12" s="1"/>
    </row>
    <row r="13" spans="1:11" ht="60">
      <c r="A13" s="1"/>
      <c r="B13" s="1"/>
      <c r="C13" s="1"/>
      <c r="D13" s="4" t="s">
        <v>27</v>
      </c>
      <c r="E13" s="1"/>
      <c r="F13" s="1"/>
      <c r="G13" s="1"/>
      <c r="H13" s="1"/>
      <c r="I13" s="1"/>
      <c r="J13" s="1"/>
      <c r="K13" s="1"/>
    </row>
    <row r="14" spans="1:11" ht="30">
      <c r="A14" s="1"/>
      <c r="B14" s="1"/>
      <c r="C14" s="1"/>
      <c r="D14" s="4" t="s">
        <v>28</v>
      </c>
      <c r="E14" s="1"/>
      <c r="F14" s="1"/>
      <c r="G14" s="1"/>
      <c r="H14" s="1"/>
      <c r="I14" s="1"/>
      <c r="J14" s="1"/>
      <c r="K14" s="1"/>
    </row>
    <row r="15" spans="1:11" ht="75">
      <c r="A15" s="1"/>
      <c r="B15" s="1"/>
      <c r="C15" s="1"/>
      <c r="D15" s="20" t="s">
        <v>79</v>
      </c>
      <c r="E15" s="1"/>
      <c r="F15" s="1"/>
      <c r="G15" s="1"/>
      <c r="H15" s="1"/>
      <c r="I15" s="1"/>
      <c r="J15" s="1"/>
      <c r="K15" s="1"/>
    </row>
    <row r="16" spans="1:11" ht="45">
      <c r="A16" s="1"/>
      <c r="B16" s="1"/>
      <c r="C16" s="1"/>
      <c r="D16" s="4" t="s">
        <v>80</v>
      </c>
      <c r="E16" s="1"/>
      <c r="F16" s="1"/>
      <c r="G16" s="1"/>
      <c r="H16" s="1"/>
      <c r="I16" s="1"/>
      <c r="J16" s="1"/>
      <c r="K16" s="1"/>
    </row>
    <row r="17" spans="1:11">
      <c r="A17" s="1"/>
      <c r="B17" s="1"/>
      <c r="C17" s="1"/>
      <c r="D17" s="4" t="s">
        <v>0</v>
      </c>
      <c r="E17" s="1"/>
      <c r="F17" s="1"/>
      <c r="G17" s="1"/>
      <c r="H17" s="1"/>
      <c r="I17" s="1"/>
      <c r="J17" s="1"/>
      <c r="K17" s="1"/>
    </row>
    <row r="18" spans="1:11">
      <c r="A18" s="1"/>
      <c r="B18" s="1"/>
      <c r="C18" s="1"/>
      <c r="D18" s="4" t="s">
        <v>1</v>
      </c>
      <c r="E18" s="1"/>
      <c r="F18" s="1"/>
      <c r="G18" s="1"/>
      <c r="H18" s="1"/>
      <c r="I18" s="1"/>
      <c r="J18" s="1"/>
      <c r="K18" s="1"/>
    </row>
    <row r="19" spans="1:11" ht="30">
      <c r="A19" s="1"/>
      <c r="B19" s="1"/>
      <c r="C19" s="1"/>
      <c r="D19" s="4" t="s">
        <v>34</v>
      </c>
      <c r="E19" s="1"/>
      <c r="F19" s="1"/>
      <c r="G19" s="1"/>
      <c r="H19" s="1"/>
      <c r="I19" s="1"/>
      <c r="J19" s="1"/>
      <c r="K19" s="1"/>
    </row>
    <row r="20" spans="1:11">
      <c r="A20" s="1"/>
      <c r="C20" s="1"/>
      <c r="D20" s="4" t="s">
        <v>35</v>
      </c>
      <c r="E20" s="1"/>
      <c r="F20" s="1"/>
      <c r="G20" s="1"/>
      <c r="H20" s="1"/>
      <c r="I20" s="1"/>
      <c r="J20" s="1"/>
      <c r="K20" s="1"/>
    </row>
    <row r="21" spans="1:11" ht="30">
      <c r="A21" s="1"/>
      <c r="C21" s="1"/>
      <c r="D21" s="4" t="s">
        <v>38</v>
      </c>
      <c r="E21" s="1"/>
      <c r="F21" s="1"/>
      <c r="G21" s="1"/>
      <c r="H21" s="1"/>
      <c r="I21" s="1"/>
      <c r="J21" s="1"/>
      <c r="K21" s="1"/>
    </row>
    <row r="22" spans="1:11">
      <c r="A22" s="1"/>
      <c r="B22" s="1"/>
      <c r="C22" s="1"/>
      <c r="D22" s="4" t="s">
        <v>39</v>
      </c>
      <c r="E22" s="1"/>
      <c r="F22" s="1"/>
      <c r="G22" s="1"/>
      <c r="H22" s="1"/>
      <c r="I22" s="1"/>
      <c r="J22" s="1"/>
      <c r="K22" s="1"/>
    </row>
    <row r="23" spans="1:11">
      <c r="A23" s="1"/>
      <c r="B23" s="1"/>
      <c r="C23" s="1"/>
      <c r="D23" s="4" t="s">
        <v>66</v>
      </c>
      <c r="E23" s="1"/>
      <c r="F23" s="1"/>
      <c r="G23" s="1"/>
      <c r="H23" s="1"/>
      <c r="I23" s="1"/>
      <c r="J23" s="1"/>
      <c r="K23" s="1"/>
    </row>
    <row r="24" spans="1:11" ht="30">
      <c r="A24" s="1"/>
      <c r="B24" s="1"/>
      <c r="C24" s="1"/>
      <c r="D24" s="4" t="s">
        <v>67</v>
      </c>
      <c r="E24" s="1"/>
      <c r="F24" s="1"/>
      <c r="G24" s="1"/>
      <c r="H24" s="1"/>
      <c r="I24" s="1"/>
      <c r="J24" s="1"/>
      <c r="K24" s="1"/>
    </row>
    <row r="25" spans="1:11">
      <c r="A25" s="1"/>
      <c r="B25" s="1"/>
      <c r="C25" s="1"/>
      <c r="D25" s="4" t="s">
        <v>69</v>
      </c>
      <c r="E25" s="1"/>
      <c r="F25" s="1"/>
      <c r="G25" s="1"/>
      <c r="H25" s="1"/>
      <c r="I25" s="1"/>
      <c r="J25" s="1"/>
      <c r="K25" s="1"/>
    </row>
    <row r="26" spans="1:11" ht="30">
      <c r="A26" s="1"/>
      <c r="B26" s="1"/>
      <c r="C26" s="1"/>
      <c r="D26" s="4" t="s">
        <v>71</v>
      </c>
      <c r="E26" s="1"/>
      <c r="F26" s="1"/>
      <c r="G26" s="1"/>
      <c r="H26" s="1"/>
      <c r="I26" s="1"/>
      <c r="J26" s="1"/>
      <c r="K26" s="1"/>
    </row>
    <row r="27" spans="1:11">
      <c r="A27" s="1"/>
      <c r="C27" s="1"/>
      <c r="D27" s="4" t="s">
        <v>72</v>
      </c>
      <c r="E27" s="1"/>
      <c r="F27" s="1"/>
      <c r="G27" s="1"/>
      <c r="H27" s="1"/>
      <c r="I27" s="1"/>
      <c r="J27" s="1"/>
      <c r="K27" s="1"/>
    </row>
    <row r="28" spans="1:11" ht="30">
      <c r="A28" s="1"/>
      <c r="B28" s="3" t="s">
        <v>194</v>
      </c>
      <c r="C28" s="1"/>
      <c r="D28" s="4" t="s">
        <v>2</v>
      </c>
      <c r="E28" s="1"/>
      <c r="F28" s="1"/>
      <c r="G28" s="1"/>
      <c r="H28" s="1"/>
      <c r="I28" s="1"/>
      <c r="J28" s="1"/>
      <c r="K28" s="1"/>
    </row>
    <row r="29" spans="1:11">
      <c r="A29" s="3"/>
      <c r="B29" s="3"/>
      <c r="C29" s="3"/>
      <c r="D29" s="4" t="s">
        <v>196</v>
      </c>
      <c r="E29" s="3"/>
      <c r="F29" s="3"/>
      <c r="G29" s="3"/>
      <c r="H29" s="3"/>
      <c r="I29" s="3"/>
      <c r="J29" s="3"/>
      <c r="K29" s="3"/>
    </row>
    <row r="30" spans="1:11">
      <c r="A30" s="3"/>
      <c r="B30" s="3"/>
      <c r="C30" s="3"/>
      <c r="D30" s="4" t="s">
        <v>197</v>
      </c>
      <c r="E30" s="3"/>
      <c r="F30" s="3"/>
      <c r="G30" s="3"/>
      <c r="H30" s="3"/>
      <c r="I30" s="3"/>
      <c r="J30" s="3"/>
      <c r="K30" s="3"/>
    </row>
    <row r="31" spans="1:11" ht="30">
      <c r="A31" s="1"/>
      <c r="B31" s="1"/>
      <c r="C31" s="1"/>
      <c r="D31" s="4" t="s">
        <v>40</v>
      </c>
      <c r="E31" s="1"/>
      <c r="F31" s="1"/>
      <c r="G31" s="1"/>
      <c r="H31" s="1"/>
      <c r="I31" s="1"/>
      <c r="J31" s="1"/>
      <c r="K31" s="1"/>
    </row>
    <row r="32" spans="1:11">
      <c r="A32" s="1"/>
      <c r="B32" s="1"/>
      <c r="C32" s="1"/>
      <c r="D32" s="4" t="s">
        <v>3</v>
      </c>
      <c r="E32" s="1"/>
      <c r="F32" s="1"/>
      <c r="G32" s="1"/>
      <c r="H32" s="1"/>
      <c r="I32" s="1"/>
      <c r="J32" s="1"/>
      <c r="K32" s="1"/>
    </row>
    <row r="33" spans="1:11">
      <c r="A33" s="1"/>
      <c r="B33" s="1"/>
      <c r="C33" s="1"/>
      <c r="D33" s="4" t="s">
        <v>70</v>
      </c>
      <c r="E33" s="1"/>
      <c r="F33" s="1"/>
      <c r="G33" s="1"/>
      <c r="H33" s="1"/>
      <c r="I33" s="1"/>
      <c r="J33" s="1"/>
      <c r="K33" s="1"/>
    </row>
    <row r="34" spans="1:11">
      <c r="A34" s="1"/>
      <c r="B34" s="1"/>
      <c r="C34" s="1"/>
      <c r="D34" s="4" t="s">
        <v>4</v>
      </c>
      <c r="E34" s="1"/>
      <c r="F34" s="1"/>
      <c r="G34" s="1"/>
      <c r="H34" s="1"/>
      <c r="I34" s="1"/>
      <c r="J34" s="1"/>
      <c r="K34" s="1"/>
    </row>
    <row r="35" spans="1:11">
      <c r="A35" s="1"/>
      <c r="B35" s="1"/>
      <c r="C35" s="1"/>
      <c r="D35" s="4"/>
      <c r="E35" s="1"/>
      <c r="F35" s="1"/>
      <c r="G35" s="1"/>
      <c r="H35" s="1"/>
      <c r="I35" s="1"/>
      <c r="J35" s="1"/>
      <c r="K35" s="1"/>
    </row>
    <row r="36" spans="1:11">
      <c r="A36" s="1"/>
      <c r="B36" s="1"/>
      <c r="C36" s="1"/>
      <c r="D36" s="4" t="s">
        <v>5</v>
      </c>
      <c r="E36" s="1"/>
      <c r="F36" s="1"/>
      <c r="G36" s="1"/>
      <c r="H36" s="1"/>
      <c r="I36" s="1"/>
      <c r="J36" s="1"/>
      <c r="K36" s="1"/>
    </row>
    <row r="37" spans="1:11">
      <c r="A37" s="1"/>
      <c r="B37" s="1"/>
      <c r="C37" s="1"/>
      <c r="D37" s="4" t="s">
        <v>6</v>
      </c>
      <c r="E37" s="1"/>
      <c r="F37" s="1"/>
      <c r="G37" s="1"/>
      <c r="H37" s="1"/>
      <c r="I37" s="1"/>
      <c r="J37" s="1"/>
      <c r="K37" s="1"/>
    </row>
    <row r="38" spans="1:11" ht="45">
      <c r="A38" s="1"/>
      <c r="B38" s="1"/>
      <c r="C38" s="1"/>
      <c r="D38" s="4" t="s">
        <v>29</v>
      </c>
      <c r="E38" s="1"/>
      <c r="F38" s="1"/>
      <c r="G38" s="1"/>
      <c r="H38" s="1"/>
      <c r="I38" s="1"/>
      <c r="J38" s="1"/>
      <c r="K38" s="1"/>
    </row>
    <row r="39" spans="1:11" ht="30">
      <c r="A39" s="1"/>
      <c r="B39" s="1"/>
      <c r="C39" s="1"/>
      <c r="D39" s="4" t="s">
        <v>31</v>
      </c>
      <c r="E39" s="1"/>
      <c r="F39" s="1"/>
      <c r="G39" s="1"/>
      <c r="H39" s="1"/>
      <c r="I39" s="1"/>
      <c r="J39" s="1"/>
      <c r="K39" s="1"/>
    </row>
    <row r="40" spans="1:11" ht="30">
      <c r="A40" s="1"/>
      <c r="B40" s="1"/>
      <c r="C40" s="1"/>
      <c r="D40" s="4" t="s">
        <v>36</v>
      </c>
      <c r="E40" s="1"/>
      <c r="F40" s="1"/>
      <c r="G40" s="1"/>
      <c r="H40" s="1"/>
      <c r="I40" s="1"/>
      <c r="J40" s="1"/>
      <c r="K40" s="1"/>
    </row>
    <row r="41" spans="1:11" ht="30">
      <c r="A41" s="1"/>
      <c r="B41" s="1"/>
      <c r="C41" s="1"/>
      <c r="D41" s="4" t="s">
        <v>63</v>
      </c>
      <c r="E41" s="1"/>
      <c r="F41" s="1"/>
      <c r="G41" s="1"/>
      <c r="H41" s="1"/>
      <c r="I41" s="1"/>
      <c r="J41" s="1"/>
      <c r="K41" s="1"/>
    </row>
    <row r="42" spans="1:11" ht="30">
      <c r="A42" s="1"/>
      <c r="B42" s="1"/>
      <c r="C42" s="1"/>
      <c r="D42" s="4" t="s">
        <v>73</v>
      </c>
      <c r="E42" s="1"/>
      <c r="F42" s="1"/>
      <c r="G42" s="1"/>
      <c r="H42" s="1"/>
      <c r="I42" s="1"/>
      <c r="J42" s="1"/>
      <c r="K42" s="1"/>
    </row>
    <row r="43" spans="1:11" ht="30">
      <c r="A43" s="1"/>
      <c r="B43" s="1"/>
      <c r="C43" s="1"/>
      <c r="D43" s="4" t="s">
        <v>77</v>
      </c>
      <c r="E43" s="1"/>
      <c r="F43" s="1"/>
      <c r="G43" s="1" t="s">
        <v>11</v>
      </c>
      <c r="H43" s="1"/>
      <c r="I43" s="1"/>
      <c r="J43" s="1"/>
      <c r="K43" s="1"/>
    </row>
    <row r="44" spans="1:11" ht="45">
      <c r="A44" s="1"/>
      <c r="B44" s="1"/>
      <c r="C44" s="1"/>
      <c r="D44" s="4" t="s">
        <v>78</v>
      </c>
      <c r="E44" s="1"/>
      <c r="F44" s="1"/>
      <c r="G44" s="1"/>
      <c r="H44" s="1"/>
      <c r="I44" s="1"/>
      <c r="J44" s="1"/>
      <c r="K44" s="1"/>
    </row>
    <row r="45" spans="1:11">
      <c r="A45" s="1"/>
      <c r="B45" s="1"/>
      <c r="C45" s="1"/>
      <c r="D45" s="4" t="s">
        <v>7</v>
      </c>
      <c r="E45" s="1"/>
      <c r="F45" s="1"/>
      <c r="G45" s="1"/>
      <c r="H45" s="1"/>
      <c r="I45" s="1"/>
      <c r="J45" s="1"/>
      <c r="K45" s="1"/>
    </row>
    <row r="46" spans="1:11" ht="30">
      <c r="A46" s="1"/>
      <c r="B46" s="1"/>
      <c r="C46" s="1"/>
      <c r="D46" s="4" t="s">
        <v>19</v>
      </c>
      <c r="E46" s="1"/>
      <c r="F46" s="1"/>
      <c r="G46" s="1" t="s">
        <v>10</v>
      </c>
      <c r="H46" s="1"/>
      <c r="I46" s="1"/>
      <c r="J46" s="1"/>
      <c r="K46" s="1"/>
    </row>
    <row r="47" spans="1:11" ht="30">
      <c r="A47" s="1"/>
      <c r="B47" s="1"/>
      <c r="C47" s="1"/>
      <c r="D47" s="4" t="s">
        <v>20</v>
      </c>
      <c r="E47" s="1"/>
      <c r="F47" s="1"/>
      <c r="G47" s="1" t="s">
        <v>21</v>
      </c>
      <c r="H47" s="1"/>
      <c r="I47" s="1"/>
      <c r="J47" s="1"/>
      <c r="K47" s="1"/>
    </row>
    <row r="48" spans="1:11" ht="30">
      <c r="A48" s="1"/>
      <c r="B48" s="1"/>
      <c r="C48" s="1"/>
      <c r="D48" s="4" t="s">
        <v>24</v>
      </c>
      <c r="E48" s="1"/>
      <c r="F48" s="1"/>
      <c r="G48" s="1" t="s">
        <v>11</v>
      </c>
      <c r="H48" s="1"/>
      <c r="I48" s="1"/>
      <c r="J48" s="1"/>
      <c r="K48" s="1"/>
    </row>
    <row r="49" spans="1:11">
      <c r="A49" s="1"/>
      <c r="B49" s="1"/>
      <c r="C49" s="1"/>
      <c r="D49" s="20" t="s">
        <v>30</v>
      </c>
      <c r="E49" s="1"/>
      <c r="F49" s="1"/>
      <c r="G49" s="1"/>
      <c r="H49" s="1"/>
      <c r="I49" s="1"/>
      <c r="J49" s="1"/>
      <c r="K49" s="1"/>
    </row>
    <row r="50" spans="1:11" ht="30">
      <c r="A50" s="1"/>
      <c r="B50" s="1"/>
      <c r="C50" s="1"/>
      <c r="D50" s="4" t="s">
        <v>37</v>
      </c>
      <c r="E50" s="1"/>
      <c r="F50" s="1"/>
      <c r="G50" s="1"/>
      <c r="H50" s="1"/>
      <c r="I50" s="1"/>
      <c r="J50" s="1"/>
      <c r="K50" s="1"/>
    </row>
    <row r="51" spans="1:11" ht="30">
      <c r="A51" s="1"/>
      <c r="B51" s="1"/>
      <c r="C51" s="1"/>
      <c r="D51" s="4" t="s">
        <v>41</v>
      </c>
      <c r="E51" s="1"/>
      <c r="F51" s="1"/>
      <c r="G51" s="1"/>
      <c r="H51" s="1"/>
      <c r="I51" s="1"/>
      <c r="J51" s="1"/>
      <c r="K51" s="1"/>
    </row>
    <row r="52" spans="1:11" ht="30">
      <c r="A52" s="1"/>
      <c r="B52" s="1"/>
      <c r="C52" s="1"/>
      <c r="D52" s="20" t="s">
        <v>42</v>
      </c>
      <c r="E52" s="1"/>
      <c r="F52" s="1"/>
      <c r="G52" s="1"/>
      <c r="H52" s="1"/>
      <c r="I52" s="1"/>
      <c r="J52" s="1"/>
      <c r="K52" s="1"/>
    </row>
    <row r="53" spans="1:11" ht="30">
      <c r="A53" s="1"/>
      <c r="B53" s="1"/>
      <c r="C53" s="1"/>
      <c r="D53" s="20" t="s">
        <v>43</v>
      </c>
      <c r="E53" s="1"/>
      <c r="F53" s="1"/>
      <c r="G53" s="1"/>
      <c r="H53" s="1"/>
      <c r="I53" s="1"/>
      <c r="J53" s="1"/>
      <c r="K53" s="1"/>
    </row>
    <row r="54" spans="1:11" ht="45">
      <c r="A54" s="1"/>
      <c r="B54" s="1"/>
      <c r="C54" s="1"/>
      <c r="D54" s="4" t="s">
        <v>44</v>
      </c>
      <c r="E54" s="1"/>
      <c r="F54" s="1"/>
      <c r="G54" s="1"/>
      <c r="H54" s="1"/>
      <c r="I54" s="1"/>
      <c r="J54" s="1"/>
      <c r="K54" s="1"/>
    </row>
    <row r="55" spans="1:11">
      <c r="A55" s="1"/>
      <c r="B55" s="1"/>
      <c r="C55" s="1"/>
      <c r="D55" s="4" t="s">
        <v>45</v>
      </c>
      <c r="E55" s="1"/>
      <c r="F55" s="1"/>
      <c r="G55" s="1"/>
      <c r="H55" s="1"/>
      <c r="I55" s="1"/>
      <c r="J55" s="1"/>
      <c r="K55" s="1"/>
    </row>
    <row r="56" spans="1:11">
      <c r="A56" s="1"/>
      <c r="B56" s="1"/>
      <c r="C56" s="1"/>
      <c r="D56" s="4" t="s">
        <v>50</v>
      </c>
      <c r="E56" s="1"/>
      <c r="F56" s="1"/>
      <c r="G56" s="1"/>
      <c r="H56" s="1"/>
      <c r="I56" s="1"/>
      <c r="J56" s="1"/>
      <c r="K56" s="1"/>
    </row>
    <row r="57" spans="1:11">
      <c r="A57" s="1"/>
      <c r="B57" s="1"/>
      <c r="C57" s="1"/>
      <c r="D57" s="4" t="s">
        <v>51</v>
      </c>
      <c r="E57" s="1"/>
      <c r="F57" s="1"/>
      <c r="G57" s="1"/>
      <c r="H57" s="1"/>
      <c r="I57" s="1"/>
      <c r="J57" s="1"/>
      <c r="K57" s="1"/>
    </row>
    <row r="58" spans="1:11" ht="45">
      <c r="A58" s="1"/>
      <c r="B58" s="1"/>
      <c r="C58" s="1"/>
      <c r="D58" s="4" t="s">
        <v>52</v>
      </c>
      <c r="E58" s="3"/>
      <c r="F58" s="1"/>
      <c r="G58" s="1"/>
      <c r="H58" s="1"/>
      <c r="I58" s="1"/>
      <c r="J58" s="1"/>
      <c r="K58" s="1"/>
    </row>
    <row r="59" spans="1:11" ht="45">
      <c r="A59" s="1"/>
      <c r="B59" s="1"/>
      <c r="C59" s="1"/>
      <c r="D59" s="20" t="s">
        <v>74</v>
      </c>
      <c r="E59" s="1"/>
      <c r="F59" s="1"/>
      <c r="G59" s="1"/>
      <c r="H59" s="1"/>
      <c r="I59" s="1"/>
      <c r="J59" s="1"/>
      <c r="K59" s="1"/>
    </row>
    <row r="60" spans="1:11" ht="25.5">
      <c r="A60" s="1"/>
      <c r="B60" s="1"/>
      <c r="C60" s="1"/>
      <c r="D60" s="4" t="s">
        <v>75</v>
      </c>
      <c r="E60" s="1"/>
      <c r="F60" s="1"/>
      <c r="G60" s="1"/>
      <c r="H60" s="2" t="s">
        <v>76</v>
      </c>
      <c r="I60" s="1"/>
      <c r="J60" s="1"/>
      <c r="K60" s="1"/>
    </row>
    <row r="61" spans="1:11">
      <c r="A61" s="1"/>
      <c r="B61" s="1"/>
      <c r="C61" s="1"/>
      <c r="D61" s="4" t="s">
        <v>8</v>
      </c>
      <c r="E61" s="1"/>
      <c r="F61" s="1"/>
      <c r="G61" s="1"/>
      <c r="H61" s="1"/>
      <c r="I61" s="1"/>
      <c r="J61" s="1"/>
      <c r="K61" s="1"/>
    </row>
    <row r="62" spans="1:11" ht="30">
      <c r="A62" s="1"/>
      <c r="B62" s="1"/>
      <c r="C62" s="1"/>
      <c r="D62" s="20" t="s">
        <v>9</v>
      </c>
      <c r="E62" s="1"/>
      <c r="F62" s="1"/>
      <c r="G62" s="1" t="s">
        <v>10</v>
      </c>
      <c r="H62" s="1"/>
      <c r="I62" s="1"/>
      <c r="J62" s="1"/>
      <c r="K62" s="1"/>
    </row>
    <row r="63" spans="1:11" ht="60">
      <c r="A63" s="1"/>
      <c r="B63" s="1"/>
      <c r="C63" s="1"/>
      <c r="D63" s="4" t="s">
        <v>23</v>
      </c>
      <c r="E63" s="1"/>
      <c r="F63" s="1"/>
      <c r="G63" s="1"/>
      <c r="H63" s="1"/>
      <c r="I63" s="1"/>
      <c r="J63" s="1"/>
      <c r="K63" s="1"/>
    </row>
    <row r="64" spans="1:11" ht="30">
      <c r="A64" s="1"/>
      <c r="B64" s="1"/>
      <c r="C64" s="1"/>
      <c r="D64" s="4" t="s">
        <v>25</v>
      </c>
      <c r="E64" s="1"/>
      <c r="F64" s="1"/>
      <c r="G64" s="1" t="s">
        <v>11</v>
      </c>
      <c r="H64" s="1"/>
      <c r="I64" s="1"/>
      <c r="J64" s="1"/>
      <c r="K64" s="1"/>
    </row>
    <row r="65" spans="1:11" ht="60">
      <c r="A65" s="1"/>
      <c r="B65" s="1"/>
      <c r="C65" s="1"/>
      <c r="D65" s="20" t="s">
        <v>81</v>
      </c>
      <c r="E65" s="1"/>
      <c r="F65" s="1"/>
      <c r="G65" s="1"/>
      <c r="H65" s="1"/>
      <c r="I65" s="1"/>
      <c r="J65" s="1"/>
      <c r="K65" s="1"/>
    </row>
    <row r="66" spans="1:11">
      <c r="A66" s="1"/>
      <c r="B66" s="1"/>
      <c r="C66" s="1"/>
      <c r="D66" s="4" t="s">
        <v>32</v>
      </c>
      <c r="E66" s="1"/>
      <c r="F66" s="1"/>
      <c r="G66" s="1"/>
      <c r="H66" s="1"/>
      <c r="I66" s="1"/>
      <c r="J66" s="1"/>
      <c r="K66" s="1"/>
    </row>
    <row r="67" spans="1:11">
      <c r="A67" s="1"/>
      <c r="B67" s="1"/>
      <c r="C67" s="1"/>
      <c r="D67" s="4" t="s">
        <v>13</v>
      </c>
      <c r="E67" s="1"/>
      <c r="F67" s="1"/>
      <c r="G67" s="1" t="s">
        <v>11</v>
      </c>
      <c r="H67" s="1"/>
      <c r="I67" s="1"/>
      <c r="J67" s="1"/>
      <c r="K67" s="1"/>
    </row>
    <row r="68" spans="1:11">
      <c r="A68" s="1"/>
      <c r="B68" s="1"/>
      <c r="C68" s="1"/>
      <c r="D68" s="4" t="s">
        <v>14</v>
      </c>
      <c r="E68" s="1"/>
      <c r="F68" s="1"/>
      <c r="G68" s="1" t="s">
        <v>11</v>
      </c>
      <c r="H68" s="1"/>
      <c r="I68" s="1"/>
      <c r="J68" s="1"/>
      <c r="K68" s="1"/>
    </row>
    <row r="69" spans="1:11" ht="30">
      <c r="A69" s="1"/>
      <c r="B69" s="1"/>
      <c r="C69" s="1"/>
      <c r="D69" s="4" t="s">
        <v>33</v>
      </c>
      <c r="E69" s="1"/>
      <c r="F69" s="1"/>
      <c r="G69" s="1"/>
      <c r="H69" s="1"/>
      <c r="I69" s="1"/>
      <c r="J69" s="1"/>
      <c r="K69" s="1"/>
    </row>
    <row r="70" spans="1:11" ht="30">
      <c r="A70" s="1"/>
      <c r="B70" s="1"/>
      <c r="C70" s="1"/>
      <c r="D70" s="4" t="s">
        <v>49</v>
      </c>
      <c r="E70" s="1"/>
      <c r="F70" s="1"/>
      <c r="G70" s="1"/>
      <c r="H70" s="1"/>
      <c r="I70" s="1"/>
      <c r="J70" s="1"/>
      <c r="K70" s="1"/>
    </row>
    <row r="71" spans="1:11" ht="30">
      <c r="A71" s="1"/>
      <c r="B71" s="1"/>
      <c r="C71" s="1"/>
      <c r="D71" s="4" t="s">
        <v>53</v>
      </c>
      <c r="E71" s="1"/>
      <c r="F71" s="1"/>
      <c r="G71" s="1"/>
      <c r="H71" s="1"/>
      <c r="I71" s="1"/>
      <c r="J71" s="1"/>
      <c r="K71" s="1"/>
    </row>
    <row r="72" spans="1:11">
      <c r="A72" s="1"/>
      <c r="B72" s="1"/>
      <c r="C72" s="1"/>
      <c r="D72" s="4" t="s">
        <v>54</v>
      </c>
      <c r="E72" s="1"/>
      <c r="F72" s="1"/>
      <c r="G72" s="1"/>
      <c r="H72" s="1"/>
      <c r="I72" s="1"/>
      <c r="J72" s="1"/>
      <c r="K72" s="1"/>
    </row>
    <row r="73" spans="1:11">
      <c r="A73" s="1"/>
      <c r="B73" s="1"/>
      <c r="C73" s="1"/>
      <c r="D73" s="4" t="s">
        <v>55</v>
      </c>
      <c r="E73" s="1"/>
      <c r="F73" s="1"/>
      <c r="G73" s="1"/>
      <c r="H73" s="1"/>
      <c r="I73" s="1"/>
      <c r="J73" s="1"/>
      <c r="K73" s="1"/>
    </row>
    <row r="74" spans="1:11">
      <c r="A74" s="1"/>
      <c r="B74" s="1"/>
      <c r="C74" s="1"/>
      <c r="D74" s="4" t="s">
        <v>56</v>
      </c>
      <c r="E74" s="1"/>
      <c r="F74" s="1"/>
      <c r="G74" s="1"/>
      <c r="H74" s="1"/>
      <c r="I74" s="1"/>
      <c r="J74" s="1"/>
      <c r="K74" s="1"/>
    </row>
    <row r="75" spans="1:11" ht="30">
      <c r="A75" s="1"/>
      <c r="B75" s="1"/>
      <c r="C75" s="1"/>
      <c r="D75" s="4" t="s">
        <v>57</v>
      </c>
      <c r="E75" s="1"/>
      <c r="F75" s="1"/>
      <c r="G75" s="1"/>
      <c r="H75" s="1"/>
      <c r="I75" s="1"/>
      <c r="J75" s="1"/>
      <c r="K75" s="1"/>
    </row>
    <row r="76" spans="1:11">
      <c r="A76" s="1"/>
      <c r="B76" s="1"/>
      <c r="C76" s="1"/>
      <c r="D76" s="4" t="s">
        <v>58</v>
      </c>
      <c r="E76" s="1"/>
      <c r="F76" s="1"/>
      <c r="G76" s="1"/>
      <c r="H76" s="1"/>
      <c r="I76" s="1"/>
      <c r="J76" s="1"/>
      <c r="K76" s="1"/>
    </row>
    <row r="77" spans="1:11" ht="30">
      <c r="A77" s="1"/>
      <c r="B77" s="1"/>
      <c r="C77" s="1"/>
      <c r="D77" s="4" t="s">
        <v>59</v>
      </c>
      <c r="E77" s="1"/>
      <c r="F77" s="1"/>
      <c r="G77" s="1"/>
      <c r="H77" s="1"/>
      <c r="I77" s="1"/>
      <c r="J77" s="1"/>
      <c r="K77" s="1"/>
    </row>
    <row r="78" spans="1:11" ht="30">
      <c r="A78" s="1"/>
      <c r="B78" s="1"/>
      <c r="C78" s="1"/>
      <c r="D78" s="4" t="s">
        <v>60</v>
      </c>
      <c r="E78" s="1"/>
      <c r="F78" s="1"/>
      <c r="G78" s="1"/>
      <c r="H78" s="1"/>
      <c r="I78" s="1"/>
      <c r="J78" s="1"/>
      <c r="K78" s="1"/>
    </row>
    <row r="79" spans="1:11" ht="30">
      <c r="A79" s="1"/>
      <c r="B79" s="1"/>
      <c r="C79" s="1"/>
      <c r="D79" s="4" t="s">
        <v>61</v>
      </c>
      <c r="E79" s="1"/>
      <c r="F79" s="1"/>
      <c r="G79" s="1"/>
      <c r="H79" s="1"/>
      <c r="I79" s="1"/>
      <c r="J79" s="1"/>
      <c r="K79" s="1"/>
    </row>
    <row r="80" spans="1:11" ht="30">
      <c r="A80" s="1"/>
      <c r="B80" s="1"/>
      <c r="C80" s="1"/>
      <c r="D80" s="4" t="s">
        <v>62</v>
      </c>
      <c r="E80" s="1"/>
      <c r="F80" s="1"/>
      <c r="G80" s="1"/>
      <c r="H80" s="1"/>
      <c r="I80" s="1"/>
      <c r="J80" s="1"/>
      <c r="K80" s="1"/>
    </row>
    <row r="81" spans="1:11" ht="30">
      <c r="A81" s="1"/>
      <c r="B81" s="1"/>
      <c r="C81" s="1"/>
      <c r="D81" s="4" t="s">
        <v>64</v>
      </c>
      <c r="E81" s="1"/>
      <c r="F81" s="1"/>
      <c r="G81" s="1"/>
      <c r="H81" s="1"/>
      <c r="I81" s="1"/>
      <c r="J81" s="1"/>
      <c r="K81" s="1"/>
    </row>
    <row r="82" spans="1:11">
      <c r="A82" s="1"/>
      <c r="B82" s="1"/>
      <c r="C82" s="1"/>
      <c r="D82" s="4" t="s">
        <v>65</v>
      </c>
      <c r="E82" s="1"/>
      <c r="F82" s="1"/>
      <c r="G82" s="1"/>
      <c r="H82" s="1"/>
      <c r="I82" s="1"/>
      <c r="J82" s="1"/>
      <c r="K82" s="1"/>
    </row>
    <row r="83" spans="1:11" ht="30">
      <c r="A83" s="1"/>
      <c r="B83" s="1"/>
      <c r="C83" s="1"/>
      <c r="D83" s="20" t="s">
        <v>68</v>
      </c>
      <c r="E83" s="1"/>
      <c r="F83" s="1"/>
      <c r="G83" s="1"/>
      <c r="H83" s="1"/>
      <c r="I83" s="1"/>
      <c r="J83" s="1"/>
      <c r="K83" s="1"/>
    </row>
    <row r="84" spans="1:11">
      <c r="A84" s="1"/>
      <c r="B84" s="1"/>
      <c r="C84" s="1"/>
      <c r="D84" s="4" t="s">
        <v>46</v>
      </c>
      <c r="E84" s="1"/>
      <c r="F84" s="1"/>
      <c r="G84" s="1"/>
      <c r="H84" s="1"/>
      <c r="I84" s="1"/>
      <c r="J84" s="1"/>
      <c r="K84" s="1"/>
    </row>
    <row r="85" spans="1:11" ht="45">
      <c r="A85" s="1"/>
      <c r="B85" s="1"/>
      <c r="C85" s="1"/>
      <c r="D85" s="4" t="s">
        <v>47</v>
      </c>
      <c r="E85" s="1"/>
      <c r="F85" s="1"/>
      <c r="G85" s="1"/>
      <c r="H85" s="1"/>
      <c r="I85" s="1"/>
      <c r="J85" s="1"/>
      <c r="K85" s="1"/>
    </row>
    <row r="86" spans="1:11" ht="30">
      <c r="A86" s="1"/>
      <c r="B86" s="1"/>
      <c r="C86" s="1"/>
      <c r="D86" s="4" t="s">
        <v>48</v>
      </c>
      <c r="E86" s="1"/>
      <c r="F86" s="1"/>
      <c r="G86" s="1"/>
      <c r="H86" s="1"/>
      <c r="I86" s="1"/>
      <c r="J86" s="1"/>
      <c r="K86" s="1"/>
    </row>
    <row r="87" spans="1:11">
      <c r="A87" s="1"/>
      <c r="B87" s="1"/>
      <c r="C87" s="1"/>
      <c r="D87" s="1"/>
      <c r="E87" s="1"/>
      <c r="F87" s="1"/>
      <c r="G87" s="1"/>
      <c r="H87" s="1"/>
      <c r="I87" s="1"/>
      <c r="J87" s="1"/>
      <c r="K87" s="1"/>
    </row>
    <row r="88" spans="1:11">
      <c r="A88" s="1"/>
      <c r="B88" s="1"/>
      <c r="C88" s="1"/>
      <c r="D88" s="1"/>
      <c r="E88" s="1"/>
      <c r="F88" s="1"/>
      <c r="G88" s="1"/>
      <c r="H88" s="1"/>
      <c r="I88" s="1"/>
      <c r="J88" s="1"/>
      <c r="K88" s="1"/>
    </row>
    <row r="89" spans="1:11">
      <c r="A89" s="1"/>
      <c r="B89" s="1"/>
      <c r="C89" s="1"/>
      <c r="D89" s="1"/>
      <c r="E89" s="1"/>
      <c r="F89" s="1"/>
      <c r="G89" s="1"/>
      <c r="H89" s="1"/>
      <c r="I89" s="1"/>
      <c r="J89" s="1"/>
      <c r="K8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J9"/>
  <sheetViews>
    <sheetView workbookViewId="0">
      <selection activeCell="D9" sqref="D9"/>
    </sheetView>
  </sheetViews>
  <sheetFormatPr defaultRowHeight="15"/>
  <cols>
    <col min="4" max="4" width="44.28515625" customWidth="1"/>
  </cols>
  <sheetData>
    <row r="1" spans="1:10" s="3" customFormat="1">
      <c r="A1" s="22"/>
      <c r="B1" s="22"/>
      <c r="C1" s="7">
        <v>3.2</v>
      </c>
      <c r="D1" s="12" t="s">
        <v>296</v>
      </c>
      <c r="E1" s="12"/>
      <c r="F1" s="12"/>
      <c r="G1" s="12"/>
      <c r="H1" s="12"/>
      <c r="I1" s="12">
        <f t="shared" ref="I1:I9" si="0">E1</f>
        <v>0</v>
      </c>
      <c r="J1" s="12"/>
    </row>
    <row r="2" spans="1:10" s="3" customFormat="1">
      <c r="A2" s="22"/>
      <c r="B2" s="22"/>
      <c r="C2" s="7">
        <v>3.3</v>
      </c>
      <c r="D2" s="12" t="s">
        <v>84</v>
      </c>
      <c r="E2" s="12"/>
      <c r="F2" s="12"/>
      <c r="G2" s="12"/>
      <c r="H2" s="12"/>
      <c r="I2" s="12">
        <f t="shared" si="0"/>
        <v>0</v>
      </c>
      <c r="J2" s="12"/>
    </row>
    <row r="3" spans="1:10" s="3" customFormat="1">
      <c r="A3" s="22"/>
      <c r="B3" s="22"/>
      <c r="C3" s="7">
        <v>3.4</v>
      </c>
      <c r="D3" s="12" t="s">
        <v>85</v>
      </c>
      <c r="E3" s="12"/>
      <c r="F3" s="12"/>
      <c r="G3" s="12"/>
      <c r="H3" s="12"/>
      <c r="I3" s="12">
        <f t="shared" si="0"/>
        <v>0</v>
      </c>
      <c r="J3" s="12"/>
    </row>
    <row r="4" spans="1:10" s="3" customFormat="1">
      <c r="A4" s="22"/>
      <c r="B4" s="22"/>
      <c r="C4" s="7">
        <v>3.5</v>
      </c>
      <c r="D4" s="12" t="s">
        <v>86</v>
      </c>
      <c r="E4" s="12"/>
      <c r="F4" s="12"/>
      <c r="G4" s="12"/>
      <c r="H4" s="12"/>
      <c r="I4" s="12">
        <f t="shared" si="0"/>
        <v>0</v>
      </c>
      <c r="J4" s="12"/>
    </row>
    <row r="5" spans="1:10" s="3" customFormat="1">
      <c r="A5" s="22"/>
      <c r="B5" s="22"/>
      <c r="C5" s="7">
        <v>3.6</v>
      </c>
      <c r="D5" s="12" t="s">
        <v>87</v>
      </c>
      <c r="E5" s="12"/>
      <c r="F5" s="12"/>
      <c r="G5" s="12"/>
      <c r="H5" s="12"/>
      <c r="I5" s="12">
        <f t="shared" si="0"/>
        <v>0</v>
      </c>
      <c r="J5" s="12"/>
    </row>
    <row r="6" spans="1:10" s="3" customFormat="1">
      <c r="A6" s="22"/>
      <c r="B6" s="22"/>
      <c r="C6" s="7">
        <v>3.7</v>
      </c>
      <c r="D6" s="12" t="s">
        <v>88</v>
      </c>
      <c r="E6" s="12"/>
      <c r="F6" s="12"/>
      <c r="G6" s="12"/>
      <c r="H6" s="12"/>
      <c r="I6" s="12">
        <f t="shared" si="0"/>
        <v>0</v>
      </c>
      <c r="J6" s="12"/>
    </row>
    <row r="7" spans="1:10" s="3" customFormat="1">
      <c r="A7" s="22"/>
      <c r="B7" s="22"/>
      <c r="C7" s="7">
        <v>3.8</v>
      </c>
      <c r="D7" s="12" t="s">
        <v>89</v>
      </c>
      <c r="E7" s="12"/>
      <c r="F7" s="12"/>
      <c r="G7" s="12"/>
      <c r="H7" s="12"/>
      <c r="I7" s="12">
        <f t="shared" si="0"/>
        <v>0</v>
      </c>
      <c r="J7" s="12"/>
    </row>
    <row r="8" spans="1:10" s="3" customFormat="1">
      <c r="A8" s="22"/>
      <c r="B8" s="22"/>
      <c r="C8" s="7">
        <v>3.9</v>
      </c>
      <c r="D8" s="12" t="s">
        <v>90</v>
      </c>
      <c r="E8" s="12"/>
      <c r="F8" s="12"/>
      <c r="G8" s="12"/>
      <c r="H8" s="12"/>
      <c r="I8" s="12">
        <f t="shared" si="0"/>
        <v>0</v>
      </c>
      <c r="J8" s="12"/>
    </row>
    <row r="9" spans="1:10" s="3" customFormat="1" ht="180">
      <c r="A9" s="22"/>
      <c r="B9" s="22"/>
      <c r="C9" s="7" t="s">
        <v>144</v>
      </c>
      <c r="D9" s="12" t="s">
        <v>91</v>
      </c>
      <c r="E9" s="12"/>
      <c r="F9" s="12" t="s">
        <v>92</v>
      </c>
      <c r="G9" s="12"/>
      <c r="H9" s="12"/>
      <c r="I9" s="12">
        <f t="shared" si="0"/>
        <v>0</v>
      </c>
      <c r="J9" s="12"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Sheet3</vt:lpstr>
      <vt:lpstr>Sheet4</vt:lpstr>
      <vt:lpstr>Sheet1!Print_Titles</vt:lpstr>
    </vt:vector>
  </TitlesOfParts>
  <Company>CH2M HILL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kortelingba</dc:creator>
  <cp:lastModifiedBy>kortelingba</cp:lastModifiedBy>
  <cp:lastPrinted>2013-10-29T13:48:25Z</cp:lastPrinted>
  <dcterms:created xsi:type="dcterms:W3CDTF">2013-08-23T07:16:19Z</dcterms:created>
  <dcterms:modified xsi:type="dcterms:W3CDTF">2013-11-11T15:57:09Z</dcterms:modified>
</cp:coreProperties>
</file>