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db\source\04_piping-materials-IV\table-data\"/>
    </mc:Choice>
  </mc:AlternateContent>
  <xr:revisionPtr revIDLastSave="0" documentId="13_ncr:1_{76691D85-70ED-47EE-867B-1134F2FF6912}" xr6:coauthVersionLast="47" xr6:coauthVersionMax="47" xr10:uidLastSave="{00000000-0000-0000-0000-000000000000}"/>
  <bookViews>
    <workbookView xWindow="2835" yWindow="690" windowWidth="24270" windowHeight="14565" tabRatio="884" activeTab="4" xr2:uid="{A449A564-D639-4278-BE14-38A828D3C1C6}"/>
  </bookViews>
  <sheets>
    <sheet name="C207 B-F" sheetId="6" r:id="rId1"/>
    <sheet name="16.1 25 - 250" sheetId="5" r:id="rId2"/>
    <sheet name="16.5 150_300" sheetId="14" r:id="rId3"/>
    <sheet name="16.5 400-2500" sheetId="2" r:id="rId4"/>
    <sheet name="16.47 Series A 150 - 300" sheetId="3" r:id="rId5"/>
    <sheet name="16.47 Series A 400 - 900" sheetId="16" r:id="rId6"/>
    <sheet name="16.47 Series B 75 - 300" sheetId="4" r:id="rId7"/>
    <sheet name="16.47 Series B 400 - 900" sheetId="15" r:id="rId8"/>
    <sheet name="All" sheetId="1" state="hidden" r:id="rId9"/>
    <sheet name="Common " sheetId="7" state="hidden" r:id="rId10"/>
    <sheet name="For reference only" sheetId="10" r:id="rId11"/>
    <sheet name="For reference only (2)" sheetId="12" r:id="rId12"/>
    <sheet name="Sheet1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5" i="5" l="1"/>
  <c r="Z85" i="5"/>
  <c r="Y86" i="5"/>
  <c r="Z86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55" i="5"/>
  <c r="Z56" i="5"/>
  <c r="Z57" i="5"/>
  <c r="Z58" i="5"/>
  <c r="Z59" i="5"/>
  <c r="Z60" i="5"/>
  <c r="Z61" i="5"/>
  <c r="Z62" i="5"/>
  <c r="Z63" i="5"/>
  <c r="Z64" i="5"/>
  <c r="Y64" i="5"/>
  <c r="Y63" i="5"/>
  <c r="Y62" i="5"/>
  <c r="Y61" i="5"/>
  <c r="Y60" i="5"/>
  <c r="Y59" i="5"/>
  <c r="Y58" i="5"/>
  <c r="Y57" i="5"/>
  <c r="Y56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15" i="5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X61" i="16"/>
  <c r="X60" i="16"/>
  <c r="X59" i="16"/>
  <c r="X58" i="16"/>
  <c r="X57" i="16"/>
  <c r="X56" i="16"/>
  <c r="X55" i="16"/>
  <c r="X54" i="16"/>
  <c r="X53" i="16"/>
  <c r="X52" i="16"/>
  <c r="X51" i="16"/>
  <c r="X50" i="16"/>
  <c r="X49" i="16"/>
  <c r="X48" i="16"/>
  <c r="X47" i="16"/>
  <c r="X46" i="16"/>
  <c r="X45" i="16"/>
  <c r="X44" i="16"/>
  <c r="X43" i="16"/>
  <c r="X42" i="16"/>
  <c r="X41" i="16"/>
  <c r="X40" i="16"/>
  <c r="X39" i="16"/>
  <c r="X38" i="16"/>
  <c r="X37" i="16"/>
  <c r="X36" i="16"/>
  <c r="X35" i="16"/>
  <c r="X34" i="16"/>
  <c r="X33" i="16"/>
  <c r="X32" i="16"/>
  <c r="X31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15" i="16"/>
  <c r="X14" i="16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Y18" i="4"/>
  <c r="X18" i="4"/>
  <c r="Y57" i="15"/>
  <c r="X57" i="15"/>
  <c r="Y56" i="15"/>
  <c r="X56" i="15"/>
  <c r="Y55" i="15"/>
  <c r="X55" i="15"/>
  <c r="Y54" i="15"/>
  <c r="X54" i="15"/>
  <c r="Y53" i="15"/>
  <c r="X53" i="15"/>
  <c r="Y52" i="15"/>
  <c r="X52" i="15"/>
  <c r="Y39" i="15"/>
  <c r="X39" i="15"/>
  <c r="Y38" i="15"/>
  <c r="X38" i="15"/>
  <c r="Y37" i="15"/>
  <c r="X37" i="15"/>
  <c r="Y36" i="15"/>
  <c r="X36" i="15"/>
  <c r="Y35" i="15"/>
  <c r="X35" i="15"/>
  <c r="Y34" i="15"/>
  <c r="X34" i="15"/>
  <c r="Y16" i="15"/>
  <c r="Y17" i="15"/>
  <c r="Y18" i="15"/>
  <c r="Y19" i="15"/>
  <c r="Y20" i="15"/>
  <c r="Y21" i="15"/>
  <c r="X17" i="15"/>
  <c r="X18" i="15"/>
  <c r="X19" i="15"/>
  <c r="X20" i="15"/>
  <c r="X21" i="15"/>
  <c r="X16" i="15"/>
  <c r="AA69" i="2"/>
  <c r="AA68" i="2"/>
  <c r="AA67" i="2"/>
  <c r="AA66" i="2"/>
  <c r="AA65" i="2"/>
  <c r="AA64" i="2"/>
  <c r="AA63" i="2"/>
  <c r="Y69" i="2"/>
  <c r="Y68" i="2"/>
  <c r="Y67" i="2"/>
  <c r="Y66" i="2"/>
  <c r="Y65" i="2"/>
  <c r="Y64" i="2"/>
  <c r="Y63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Z22" i="2"/>
  <c r="Y22" i="2"/>
  <c r="Y21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21" i="2"/>
  <c r="Z21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70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21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21" i="2"/>
  <c r="AH22" i="2"/>
  <c r="AH23" i="2"/>
  <c r="AH24" i="2"/>
  <c r="AH25" i="2"/>
  <c r="AH26" i="2"/>
  <c r="AH27" i="2"/>
  <c r="AH28" i="2"/>
  <c r="AH29" i="2"/>
  <c r="AH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21" i="2"/>
  <c r="AD22" i="2"/>
  <c r="AD23" i="2"/>
  <c r="AD24" i="2"/>
  <c r="AD25" i="2"/>
  <c r="AD26" i="2"/>
  <c r="AD27" i="2"/>
  <c r="AD28" i="2"/>
  <c r="AD29" i="2"/>
  <c r="AD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21" i="2"/>
  <c r="AE22" i="2"/>
  <c r="AE23" i="2"/>
  <c r="AE24" i="2"/>
  <c r="AE25" i="2"/>
  <c r="AE26" i="2"/>
  <c r="AE27" i="2"/>
  <c r="AE28" i="2"/>
  <c r="AE29" i="2"/>
  <c r="AE30" i="2"/>
  <c r="AO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19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06" i="12"/>
  <c r="L4" i="7"/>
  <c r="K4" i="7"/>
  <c r="J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95" i="7"/>
  <c r="L396" i="7"/>
  <c r="L397" i="7"/>
  <c r="L398" i="7"/>
  <c r="L399" i="7"/>
  <c r="L400" i="7"/>
  <c r="L413" i="7"/>
  <c r="L414" i="7"/>
  <c r="L415" i="7"/>
  <c r="L416" i="7"/>
  <c r="L417" i="7"/>
  <c r="L418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95" i="7"/>
  <c r="K396" i="7"/>
  <c r="K397" i="7"/>
  <c r="K398" i="7"/>
  <c r="K399" i="7"/>
  <c r="K400" i="7"/>
  <c r="K413" i="7"/>
  <c r="K414" i="7"/>
  <c r="K415" i="7"/>
  <c r="K416" i="7"/>
  <c r="K417" i="7"/>
  <c r="K418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J242" i="7"/>
  <c r="J2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95" i="7"/>
  <c r="J396" i="7"/>
  <c r="J397" i="7"/>
  <c r="J398" i="7"/>
  <c r="J399" i="7"/>
  <c r="J400" i="7"/>
  <c r="J413" i="7"/>
  <c r="J414" i="7"/>
  <c r="J415" i="7"/>
  <c r="J416" i="7"/>
  <c r="J417" i="7"/>
  <c r="J418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Dawley</author>
    <author>tc={1219C81F-03FA-42E3-9A24-E91E2886FEB1}</author>
  </authors>
  <commentList>
    <comment ref="K2" authorId="0" shapeId="0" xr:uid="{E6CCC3E2-E6E7-415A-A611-B615F9E26B3A}">
      <text>
        <r>
          <rPr>
            <b/>
            <sz val="9"/>
            <color indexed="81"/>
            <rFont val="Tahoma"/>
            <charset val="1"/>
          </rPr>
          <t>James Dawley:</t>
        </r>
        <r>
          <rPr>
            <sz val="9"/>
            <color indexed="81"/>
            <rFont val="Tahoma"/>
            <charset val="1"/>
          </rPr>
          <t xml:space="preserve">
Conflicts with column BD - need to verify</t>
        </r>
      </text>
    </comment>
    <comment ref="K3" authorId="1" shapeId="0" xr:uid="{1219C81F-03FA-42E3-9A24-E91E2886FEB1}">
      <text>
        <t>[Threaded comment]
Your version of Excel allows you to read this threaded comment; however, any edits to it will get removed if the file is opened in a newer version of Excel. Learn more: https://go.microsoft.com/fwlink/?linkid=870924
Comment:
    B16.1 refers to this value as "Q" rather than "tf"</t>
      </text>
    </comment>
    <comment ref="K378" authorId="0" shapeId="0" xr:uid="{94203ADB-3E35-444C-9640-82B038BA76AC}">
      <text>
        <r>
          <rPr>
            <b/>
            <sz val="9"/>
            <color indexed="81"/>
            <rFont val="Tahoma"/>
            <charset val="1"/>
          </rPr>
          <t>James Dawley:</t>
        </r>
        <r>
          <rPr>
            <sz val="9"/>
            <color indexed="81"/>
            <rFont val="Tahoma"/>
            <charset val="1"/>
          </rPr>
          <t xml:space="preserve">
Need to confirm values - conflicts with columns BD</t>
        </r>
      </text>
    </comment>
  </commentList>
</comments>
</file>

<file path=xl/sharedStrings.xml><?xml version="1.0" encoding="utf-8"?>
<sst xmlns="http://schemas.openxmlformats.org/spreadsheetml/2006/main" count="16510" uniqueCount="348">
  <si>
    <t>Dimensions: Steel Pipe Flanges per AWWA C207 - Class B - F</t>
  </si>
  <si>
    <t>US Units only</t>
  </si>
  <si>
    <t xml:space="preserve">Note: Refer to ANSI/AWWA C207 for notes, design pressures, and additional minimum design requirements. </t>
  </si>
  <si>
    <t>Note: Any column with "-" could relate to a note in the Standard or not be covered in the standard.</t>
  </si>
  <si>
    <t>Note: Data columns from the reference standard may have been omitted</t>
  </si>
  <si>
    <t>Note: All units are inches</t>
  </si>
  <si>
    <t>AWWA Class</t>
  </si>
  <si>
    <t>Nominal Pipe Size (NPS)</t>
  </si>
  <si>
    <r>
      <t xml:space="preserve">OD Flange (A) </t>
    </r>
    <r>
      <rPr>
        <i/>
        <sz val="11"/>
        <color theme="1"/>
        <rFont val="Calibri"/>
        <family val="2"/>
        <scheme val="minor"/>
      </rPr>
      <t>in.</t>
    </r>
  </si>
  <si>
    <r>
      <t xml:space="preserve">ID Flange (B) </t>
    </r>
    <r>
      <rPr>
        <i/>
        <sz val="11"/>
        <color theme="1"/>
        <rFont val="Calibri"/>
        <family val="2"/>
        <scheme val="minor"/>
      </rPr>
      <t>in.</t>
    </r>
  </si>
  <si>
    <t>Bolt Number</t>
  </si>
  <si>
    <r>
      <t>Bolt Circle Diameter (C)</t>
    </r>
    <r>
      <rPr>
        <i/>
        <sz val="11"/>
        <color theme="1"/>
        <rFont val="Calibri"/>
        <family val="2"/>
        <scheme val="minor"/>
      </rPr>
      <t xml:space="preserve"> in.</t>
    </r>
  </si>
  <si>
    <r>
      <t xml:space="preserve">Diameter of Bolts </t>
    </r>
    <r>
      <rPr>
        <i/>
        <sz val="11"/>
        <color theme="1"/>
        <rFont val="Calibri"/>
        <family val="2"/>
        <scheme val="minor"/>
      </rPr>
      <t>in.</t>
    </r>
  </si>
  <si>
    <r>
      <t>Flange Thickness (T)</t>
    </r>
    <r>
      <rPr>
        <i/>
        <sz val="11"/>
        <color theme="1"/>
        <rFont val="Calibri"/>
        <family val="2"/>
        <scheme val="minor"/>
      </rPr>
      <t xml:space="preserve">in. </t>
    </r>
  </si>
  <si>
    <t>B</t>
  </si>
  <si>
    <t>—</t>
  </si>
  <si>
    <t>D</t>
  </si>
  <si>
    <t>E</t>
  </si>
  <si>
    <t>F</t>
  </si>
  <si>
    <t>Dimensions: Cast Iron Flanges per ASME B16.1 Class 25 - 250</t>
  </si>
  <si>
    <t>US &amp; Metric Units Separated by yellow column</t>
  </si>
  <si>
    <t>(US Unites, Inches)</t>
  </si>
  <si>
    <t>Metric Units, milimeters)</t>
  </si>
  <si>
    <t xml:space="preserve">Note: Refer to ANSI/ASME B16.1 for notes, pressures, and minimum design requirements. </t>
  </si>
  <si>
    <t>Note: Any column with "-" relate to a note in the standard or may not be covered in the standard.</t>
  </si>
  <si>
    <t>Note: US units are inches, Metric Units are milimeters</t>
  </si>
  <si>
    <r>
      <t>Note: Studs are measured parallel to the axis (</t>
    </r>
    <r>
      <rPr>
        <sz val="8"/>
        <color rgb="FFFF0000"/>
        <rFont val="Arial"/>
        <family val="2"/>
      </rPr>
      <t>L</t>
    </r>
    <r>
      <rPr>
        <sz val="8"/>
        <color rgb="FF333333"/>
        <rFont val="Arial"/>
        <family val="2"/>
      </rPr>
      <t>) from the first to the thread without the chamfers (points). </t>
    </r>
  </si>
  <si>
    <t>Note: Hex bolts are measured from under the head to the top of the bolt</t>
  </si>
  <si>
    <t>ASME</t>
  </si>
  <si>
    <t>Flange Class</t>
  </si>
  <si>
    <t>Diameter Flange (O)</t>
  </si>
  <si>
    <t>Min Thickness Flange (Q)</t>
  </si>
  <si>
    <t>Hub- Min Diameter (X)</t>
  </si>
  <si>
    <t>Hub- Min Length (Y)</t>
  </si>
  <si>
    <t>Hub- Min Thread Length (T)</t>
  </si>
  <si>
    <t>Raised Face Diameter (W)</t>
  </si>
  <si>
    <t xml:space="preserve">Bolting- # of Bolts </t>
  </si>
  <si>
    <t xml:space="preserve">Bolt Hole- Diameter Bolt Circle  </t>
  </si>
  <si>
    <t>Bolt Hole- Diameter Bolt Holes</t>
  </si>
  <si>
    <t>Bolting- Bolt Diameter</t>
  </si>
  <si>
    <t xml:space="preserve">Bolting- Length of Bolts </t>
  </si>
  <si>
    <t>Bolting- Length of Stud Bolts</t>
  </si>
  <si>
    <t>…</t>
  </si>
  <si>
    <t>54 (-)</t>
  </si>
  <si>
    <t>60 (-)</t>
  </si>
  <si>
    <t>66 (-)</t>
  </si>
  <si>
    <t>72 (-)</t>
  </si>
  <si>
    <t>78 (-)</t>
  </si>
  <si>
    <t>84 (-)</t>
  </si>
  <si>
    <t>90 (-)</t>
  </si>
  <si>
    <t>96 (-)</t>
  </si>
  <si>
    <t>36 (-)</t>
  </si>
  <si>
    <t>42 (-)</t>
  </si>
  <si>
    <t>48 (-)</t>
  </si>
  <si>
    <t xml:space="preserve">Dimensions: Steel Pipe Flanges per ASME B16.5 Class 150 - 300 </t>
  </si>
  <si>
    <t xml:space="preserve">Note: Refer to ANSI/ASME B16.5 for notes, pressures, and minimum design requirements. </t>
  </si>
  <si>
    <t>Note: Any column with "-" relate to a note in the standard or is not be covered in the standard.</t>
  </si>
  <si>
    <r>
      <t>Note: Studs are measured parallel to the axis (</t>
    </r>
    <r>
      <rPr>
        <sz val="10"/>
        <color rgb="FFFF0000"/>
        <rFont val="Arial"/>
        <family val="2"/>
      </rPr>
      <t>L</t>
    </r>
    <r>
      <rPr>
        <sz val="10"/>
        <color rgb="FF333333"/>
        <rFont val="Arial"/>
        <family val="2"/>
      </rPr>
      <t>) from the first to the thread without the chamfers (points). </t>
    </r>
  </si>
  <si>
    <t>All</t>
  </si>
  <si>
    <t>Th, SO, SW, WN</t>
  </si>
  <si>
    <t>La</t>
  </si>
  <si>
    <t>Th, SO, SW</t>
  </si>
  <si>
    <t>SO, SW</t>
  </si>
  <si>
    <t>WN</t>
  </si>
  <si>
    <t>WN, SW</t>
  </si>
  <si>
    <t>SW</t>
  </si>
  <si>
    <t>Th</t>
  </si>
  <si>
    <t>TYPE</t>
  </si>
  <si>
    <t>Outside Diameter Flange (O)</t>
  </si>
  <si>
    <t xml:space="preserve">Drilling-Diameter Bolt Circle (W) </t>
  </si>
  <si>
    <t>Drilling-Diameter Bolt Holes</t>
  </si>
  <si>
    <t>Drilling-Number of Bolts</t>
  </si>
  <si>
    <t>Drilling-Bolt Diameter</t>
  </si>
  <si>
    <t xml:space="preserve">Stud Bolts (L)-Raised Face </t>
  </si>
  <si>
    <t>Machine Bolts (L) - Raised face</t>
  </si>
  <si>
    <t>Diameter of Hub (X)</t>
  </si>
  <si>
    <t>Min Thickness Flange (tf)</t>
  </si>
  <si>
    <t>Min Thickness Lap Joint (tf)</t>
  </si>
  <si>
    <t>Bore- Min Lapped (B2)</t>
  </si>
  <si>
    <t>Length Through Hub- Lapped (Y2)</t>
  </si>
  <si>
    <t>Length Through Hub-Threaded Slip on/Socket Welding (Y1)</t>
  </si>
  <si>
    <t>Bore- Min Slip On Socket Weld (B1)</t>
  </si>
  <si>
    <t xml:space="preserve">Diameter Beginning Chamfer Weld Neck (A) </t>
  </si>
  <si>
    <t>Length Through Hub Bore Weld Neck (Y3)</t>
  </si>
  <si>
    <t>Bore- Weld Neck/Socket Weld (B3)</t>
  </si>
  <si>
    <t>Depth of socket (D)</t>
  </si>
  <si>
    <t>Min Thread Length Threaded (T)</t>
  </si>
  <si>
    <t>Min Counterbore Threaded Flange (Q)</t>
  </si>
  <si>
    <t>Diameter Bolt Circle (W)</t>
  </si>
  <si>
    <t xml:space="preserve">Drilling-Diameter Bolt Holes </t>
  </si>
  <si>
    <t>Stud Bolts (L)-  Raised Face</t>
  </si>
  <si>
    <t>Machine Bolts (L)-  Raised Face</t>
  </si>
  <si>
    <t xml:space="preserve">Diameter of Hub (X) </t>
  </si>
  <si>
    <t>Length through Hub-Threaded/Slip-on/Socket Weld (Y1) mm</t>
  </si>
  <si>
    <t>Diameter Beginning Chamfer Welding Neck (A)</t>
  </si>
  <si>
    <t>Length Through Bore- Welding Neck (Y3)</t>
  </si>
  <si>
    <t xml:space="preserve">Bore- Weld Neck/Socket Weld (B3) </t>
  </si>
  <si>
    <t xml:space="preserve">Min Counterbore Threaded Flange (Q) </t>
  </si>
  <si>
    <t>ASME 16.5</t>
  </si>
  <si>
    <t>-</t>
  </si>
  <si>
    <t>Dimensions: Steel Pipe Flanges per ASME B16.5 Class 400 - 2500</t>
  </si>
  <si>
    <t>Stud Bolts (L)-Raised Face</t>
  </si>
  <si>
    <t>Length Through Hub Bore Welding Neck (Y3)</t>
  </si>
  <si>
    <t xml:space="preserve">Outside Diameter Flange (O) </t>
  </si>
  <si>
    <t xml:space="preserve">Diameter Bolt Circle (W) </t>
  </si>
  <si>
    <t xml:space="preserve">Drilling-Bolt Diameter </t>
  </si>
  <si>
    <t>Stud Bolts (L)- Raised Face</t>
  </si>
  <si>
    <t xml:space="preserve">Min Thickness Flange (tf) </t>
  </si>
  <si>
    <t xml:space="preserve">Bore- Min Lapped (B2) </t>
  </si>
  <si>
    <t xml:space="preserve">Length Through Hub- Lapped (Y2) </t>
  </si>
  <si>
    <t xml:space="preserve">Length through Hub-Threaded/Slip-on/Socket Weld (Y1) </t>
  </si>
  <si>
    <t xml:space="preserve">Bore- Min Slip On Socket Weld (B1) </t>
  </si>
  <si>
    <t>Dimensions: Steel Pipe Flanges per ASME B16.47 Series A Class 150 - 300</t>
  </si>
  <si>
    <t>US Units, inches</t>
  </si>
  <si>
    <t>Metric Units, milimeters</t>
  </si>
  <si>
    <t xml:space="preserve">Note: Refer to ANSI/ASME B16.47 for notes, pressures, and minimum design requirements. </t>
  </si>
  <si>
    <t>Note: Any column with "-" is relateto a note in the reference standard or may not be covered in the standard.</t>
  </si>
  <si>
    <t>Min Thickness Flange (T)</t>
  </si>
  <si>
    <t>Length Through Hub (Y)</t>
  </si>
  <si>
    <t>Hub Diameter Top (A)</t>
  </si>
  <si>
    <t>Raised Face Diameter (R)</t>
  </si>
  <si>
    <t xml:space="preserve">Drilling-Daimeter Bolt Circle </t>
  </si>
  <si>
    <t>Drilling- # Bolt Holes</t>
  </si>
  <si>
    <t xml:space="preserve">Drilling- Diameter Bolt Hole </t>
  </si>
  <si>
    <t>Diameter of Bolt</t>
  </si>
  <si>
    <t>Length of Bolts- Stud Bolt Raised Face (.06 in)</t>
  </si>
  <si>
    <t>Min Thickness Flange- WNF</t>
  </si>
  <si>
    <t>Length of Bolts- Stud Bolt Raised Face (1.6 mm)</t>
  </si>
  <si>
    <t>16.47 Series A</t>
  </si>
  <si>
    <t>Dimensions: Steel Pipe Flanges per ASME B16.47 Series A Class 400 - 900</t>
  </si>
  <si>
    <t>US Units, Inches</t>
  </si>
  <si>
    <t>Length of Bolts- Stud Bolt Raised Face (.25 in)</t>
  </si>
  <si>
    <t>Length of Bolts- Stud Bolt Raised Face (6.44mm)</t>
  </si>
  <si>
    <t>Dimensions: Steel Pipe Flanges per ASME B16.47 Series B Class 75 - 300</t>
  </si>
  <si>
    <t>Hub Diameter Top (A or H)</t>
  </si>
  <si>
    <t>16.47 Series B</t>
  </si>
  <si>
    <t>Dimensions: Steel Pipe Flanges per ASME B16.47 Series B Class 400 - 900</t>
  </si>
  <si>
    <t>Length of Bolts- Stud Bolt Raised Face (6.44 mm)</t>
  </si>
  <si>
    <t>Diameter Bolt Holes</t>
  </si>
  <si>
    <t># of Bolts</t>
  </si>
  <si>
    <t>Bolt Diameter</t>
  </si>
  <si>
    <t>Stud Bolts-Raised Face (0.06 in)</t>
  </si>
  <si>
    <t xml:space="preserve">Stud Bolts-Ring Joint </t>
  </si>
  <si>
    <t xml:space="preserve">Machine Bolts-Raised Face (0.06in) </t>
  </si>
  <si>
    <t>Outside Diameter Flange (O) mm</t>
  </si>
  <si>
    <t>Diameter Bolt Circle (W) mm</t>
  </si>
  <si>
    <t>Stud Bolts- 1.5 mm Raised Face</t>
  </si>
  <si>
    <t>Stud Bolts-Ring Joint</t>
  </si>
  <si>
    <t>Machine Bolts- 1.5mm Raised Face</t>
  </si>
  <si>
    <t>Min Thickness Flange (in)</t>
  </si>
  <si>
    <t>Min Thickness Lap Joint (in)</t>
  </si>
  <si>
    <t>Diameter of Hub (in)</t>
  </si>
  <si>
    <t>Diameter Beginning Chamfer Welding Neck (in)</t>
  </si>
  <si>
    <t>Length Through Hub-Threaded slip on socket Welding (in)</t>
  </si>
  <si>
    <t>Length Through Hub- Lapped (in)</t>
  </si>
  <si>
    <t>Length Through Hub Bore Welding Neck (in)</t>
  </si>
  <si>
    <t>Min Thread Length Threaded (in)</t>
  </si>
  <si>
    <t>Bore- Min Slip On Socket Weld (in)</t>
  </si>
  <si>
    <t>Bore- Min Lapped (in)</t>
  </si>
  <si>
    <t>Bore- Weld Neck/Socket Weld (in)</t>
  </si>
  <si>
    <t>Corner Bore Radius of Lapped Flange and Pipe (in)</t>
  </si>
  <si>
    <t>Depth of socket (in)</t>
  </si>
  <si>
    <t>Min Thickness Flange (mm)</t>
  </si>
  <si>
    <t>Min Thickness Lap Joint (m)</t>
  </si>
  <si>
    <t>Diameter of Hub (mm)</t>
  </si>
  <si>
    <t>Diameter Beginning Chamfer Welding Neck (mm)</t>
  </si>
  <si>
    <t>Length through Hub-Threaded/Slip-on/Socket Weld(mm)</t>
  </si>
  <si>
    <t>Length Through Hub- Lapped (mm)</t>
  </si>
  <si>
    <t>Lemgth Through Bore- Welding Neck(mm)</t>
  </si>
  <si>
    <t>Min Thread Length Threaded(mm)</t>
  </si>
  <si>
    <t>Bore- Min Slip On Socket Weld (mm)</t>
  </si>
  <si>
    <t>Bore- Min Lapped (mm)</t>
  </si>
  <si>
    <t>Bore- Weld Neck/Socket Weld (mm)</t>
  </si>
  <si>
    <t>Corner Bore Radius of Lapped Flange and Pipe (mm)</t>
  </si>
  <si>
    <t>Depth of socket (mm)</t>
  </si>
  <si>
    <t>Min Counterbore Threaded Flange (in)</t>
  </si>
  <si>
    <t>Min Counterbore Threaded Flange (mm)</t>
  </si>
  <si>
    <t>N/A</t>
  </si>
  <si>
    <t>(8)</t>
  </si>
  <si>
    <t>(7)</t>
  </si>
  <si>
    <t>Length Bolts-Raised Face (0.25 in)</t>
  </si>
  <si>
    <t xml:space="preserve">Length Bolts-Ring Joint </t>
  </si>
  <si>
    <t>Length Bolts-Male and Female</t>
  </si>
  <si>
    <t>Length Bolts-6.4 mm Raised Face</t>
  </si>
  <si>
    <t>Length Bolts-Ring Joint</t>
  </si>
  <si>
    <t>(5)</t>
  </si>
  <si>
    <t xml:space="preserve">(4) </t>
  </si>
  <si>
    <t>(4)</t>
  </si>
  <si>
    <t>Min Thickness Flange- WNF-Blind</t>
  </si>
  <si>
    <t>Min Fillet Radius</t>
  </si>
  <si>
    <t>Length of Bolts- Stud Bolt Ring Joint</t>
  </si>
  <si>
    <t>Min Thickness Flange-Blind</t>
  </si>
  <si>
    <t>Blind Flange- Diameter of Port (I)</t>
  </si>
  <si>
    <t xml:space="preserve">Blind Flange- Wall Thickness (V) </t>
  </si>
  <si>
    <t>54 (9)</t>
  </si>
  <si>
    <t>60 (9)</t>
  </si>
  <si>
    <t>66 (9)</t>
  </si>
  <si>
    <t>72 (9)</t>
  </si>
  <si>
    <t>78 (9)</t>
  </si>
  <si>
    <t>84 (9)</t>
  </si>
  <si>
    <t>90 (9)</t>
  </si>
  <si>
    <t>96 (9)</t>
  </si>
  <si>
    <t>..</t>
  </si>
  <si>
    <t>36 (10)</t>
  </si>
  <si>
    <t>42 (10)</t>
  </si>
  <si>
    <t>48 (10)</t>
  </si>
  <si>
    <t xml:space="preserve">AWWA </t>
  </si>
  <si>
    <r>
      <t xml:space="preserve">Pipe Size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</si>
  <si>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OD Flange (A)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</si>
  <si>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ID Flange (B) </t>
    </r>
    <r>
      <rPr>
        <b/>
        <i/>
        <sz val="11"/>
        <color theme="1"/>
        <rFont val="Calibri"/>
        <family val="2"/>
        <scheme val="minor"/>
      </rPr>
      <t>in.</t>
    </r>
  </si>
  <si>
    <r>
      <t>Bolt Circle Diameter (C)</t>
    </r>
    <r>
      <rPr>
        <b/>
        <i/>
        <sz val="11"/>
        <color theme="1"/>
        <rFont val="Calibri"/>
        <family val="2"/>
        <scheme val="minor"/>
      </rPr>
      <t xml:space="preserve"> in.</t>
    </r>
  </si>
  <si>
    <r>
      <t xml:space="preserve">Diameter of Bolts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</si>
  <si>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Flange Thickness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</si>
  <si>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Min Thickness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</si>
  <si>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Flange Dimensions </t>
    </r>
    <r>
      <rPr>
        <b/>
        <i/>
        <sz val="11"/>
        <color theme="1"/>
        <rFont val="Calibri"/>
        <family val="2"/>
        <scheme val="minor"/>
      </rPr>
      <t xml:space="preserve">in. </t>
    </r>
    <r>
      <rPr>
        <b/>
        <sz val="11"/>
        <color theme="1"/>
        <rFont val="Calibri"/>
        <family val="2"/>
        <scheme val="minor"/>
      </rPr>
      <t>(T)</t>
    </r>
  </si>
  <si>
    <r>
      <t xml:space="preserve">Flange Dimensions </t>
    </r>
    <r>
      <rPr>
        <b/>
        <i/>
        <sz val="11"/>
        <color theme="1"/>
        <rFont val="Calibri"/>
        <family val="2"/>
        <scheme val="minor"/>
      </rPr>
      <t xml:space="preserve">in. </t>
    </r>
    <r>
      <rPr>
        <b/>
        <sz val="11"/>
        <color theme="1"/>
        <rFont val="Calibri"/>
        <family val="2"/>
        <scheme val="minor"/>
      </rPr>
      <t>(L)</t>
    </r>
  </si>
  <si>
    <r>
      <t xml:space="preserve">Flange Dimensions </t>
    </r>
    <r>
      <rPr>
        <b/>
        <i/>
        <sz val="11"/>
        <color theme="1"/>
        <rFont val="Calibri"/>
        <family val="2"/>
        <scheme val="minor"/>
      </rPr>
      <t xml:space="preserve">in. </t>
    </r>
    <r>
      <rPr>
        <b/>
        <sz val="11"/>
        <color theme="1"/>
        <rFont val="Calibri"/>
        <family val="2"/>
        <scheme val="minor"/>
      </rPr>
      <t>(E)</t>
    </r>
  </si>
  <si>
    <t>Psi</t>
  </si>
  <si>
    <t>Max Pressure (psi)</t>
  </si>
  <si>
    <t>C207</t>
  </si>
  <si>
    <t>175-150</t>
  </si>
  <si>
    <t xml:space="preserve">Type </t>
  </si>
  <si>
    <t>Standard</t>
  </si>
  <si>
    <t xml:space="preserve">Pipe size </t>
  </si>
  <si>
    <t xml:space="preserve">Number of Bolts </t>
  </si>
  <si>
    <t>Outside Flange Diameter</t>
  </si>
  <si>
    <t xml:space="preserve">Bolt Diameter- Circle </t>
  </si>
  <si>
    <t xml:space="preserve">Min Flange Thickness </t>
  </si>
  <si>
    <t>Outside Flange Diameter (mm)</t>
  </si>
  <si>
    <t>Bolt Diameter- Circle (mm)</t>
  </si>
  <si>
    <t>Min Flange Thickness (mm)</t>
  </si>
  <si>
    <t>AWWA</t>
  </si>
  <si>
    <t xml:space="preserve">C207 </t>
  </si>
  <si>
    <t xml:space="preserve">ASME </t>
  </si>
  <si>
    <t>AWWA C207</t>
  </si>
  <si>
    <t>Hub Flange</t>
  </si>
  <si>
    <t xml:space="preserve">TRUE </t>
  </si>
  <si>
    <t>ASME 16.1</t>
  </si>
  <si>
    <t>Raised Face</t>
  </si>
  <si>
    <t>ASME 16.47 Series A&amp;B (300,150,75)</t>
  </si>
  <si>
    <t>ASME 16.47 Series A&amp;B (400,600,900)</t>
  </si>
  <si>
    <t>Raised Face- Slip On Welding</t>
  </si>
  <si>
    <t>Raised Face- Threaded</t>
  </si>
  <si>
    <t>Raised Face- Socket Welding</t>
  </si>
  <si>
    <t>Raised Face- Slip On Weld</t>
  </si>
  <si>
    <t>Stud Bolts (L)-Raised Face (0.06 in)</t>
  </si>
  <si>
    <t xml:space="preserve">Stud Bolts (L)-Ring Joint </t>
  </si>
  <si>
    <t xml:space="preserve">Machine Bolts (L)-Raised Face (0.06in) </t>
  </si>
  <si>
    <t>Diameter Beginning Chamfer Welding Neck (Ah) in</t>
  </si>
  <si>
    <t>Length Through Hub-Threaded Slip on/Socket Welding (Y) in</t>
  </si>
  <si>
    <t>Length Through Hub- Lapped (Y) in</t>
  </si>
  <si>
    <t>Length Through Hub Bore Welding Neck (Y) in</t>
  </si>
  <si>
    <t>Min Thread Length Threaded (T) in</t>
  </si>
  <si>
    <t>Bore- Min Slip On Socket Weld (B) in</t>
  </si>
  <si>
    <t>Bore- Min Lapped (B) in</t>
  </si>
  <si>
    <t>Bore- Weld Neck/Socket Weld (B) in</t>
  </si>
  <si>
    <t>Corner Bore Radius of Lapped Flange and Pipe (r) in</t>
  </si>
  <si>
    <t>Depth of socket (D) in</t>
  </si>
  <si>
    <t>Stud Bolts (L)- 1.5 mm Raised Face</t>
  </si>
  <si>
    <t>Stud Bolts (L)-Ring Joint mm</t>
  </si>
  <si>
    <t>Machine Bolts (L)- 1.5mm Raised Face</t>
  </si>
  <si>
    <t>Min Thickness Flange (tf) mm</t>
  </si>
  <si>
    <t>Min Thickness Lap Joint (tf) mm</t>
  </si>
  <si>
    <t>Diameter of Hub (X) mm</t>
  </si>
  <si>
    <t>Diameter Beginning Chamfer Welding Neck (Ah) mm</t>
  </si>
  <si>
    <t>Length through Hub-Threaded/Slip-on/Socket Weld (Y) mm</t>
  </si>
  <si>
    <t>Length Through Hub- Lapped (Y) mm</t>
  </si>
  <si>
    <t>Length Through Bore- Welding Neck (Y) mm</t>
  </si>
  <si>
    <t>Min Thread Length Threaded (T) mm</t>
  </si>
  <si>
    <t>Bore- Min Slip On Socket Weld (B) mm</t>
  </si>
  <si>
    <t>Bore- Min Lapped (B) mm</t>
  </si>
  <si>
    <t>Bore- Weld Neck/Socket Weld (B) mm</t>
  </si>
  <si>
    <t>Corner Bore Radius of Lapped Flange and Pipe (r) mm</t>
  </si>
  <si>
    <t>Depth of socket (D) mm</t>
  </si>
  <si>
    <t>Length Bolts-Raised Face (0.25 in) (L)</t>
  </si>
  <si>
    <t>Length Bolts-Ring Joint (L)</t>
  </si>
  <si>
    <t>Length Bolts-Male and Female (L)</t>
  </si>
  <si>
    <t>Length Bolts-6.4 mm Raised Face (L)</t>
  </si>
  <si>
    <t>Length of Bolts (L)- Stud Bolt Raised Face (.25 in)</t>
  </si>
  <si>
    <t>Hub Diameter Top (A) in.</t>
  </si>
  <si>
    <t>Raised Face Diameter (R) in.</t>
  </si>
  <si>
    <t>Min Thickness Flange- WNF (tf) in.</t>
  </si>
  <si>
    <t>Min Thickness Flange- Blind (tf) in.</t>
  </si>
  <si>
    <t>Length Through Hub (Y) in.</t>
  </si>
  <si>
    <t>Min Fillet Radius (r1) in.</t>
  </si>
  <si>
    <t>Hub Diameter Top (A) mm</t>
  </si>
  <si>
    <t>Raised Face Diameter (R) mm</t>
  </si>
  <si>
    <t>Min Thickness Flange (tf)- WNF mm</t>
  </si>
  <si>
    <t>Min Thickness Flange (tf)-Blind mm</t>
  </si>
  <si>
    <t>Length Through Hub (Y) mm</t>
  </si>
  <si>
    <t>Min Fillet Radius (r1) mm</t>
  </si>
  <si>
    <t>Min Thickness Flange (Q) in.</t>
  </si>
  <si>
    <t>Raised Face Diameter (W) in.</t>
  </si>
  <si>
    <t>Bolt Hole- Diameter Bolt Circle in.</t>
  </si>
  <si>
    <t>Hub- Min Length (Y) in.</t>
  </si>
  <si>
    <t>Hub- Min Thread Length (T) in.</t>
  </si>
  <si>
    <t>Blind Flange- Diameter of Port (I) in.</t>
  </si>
  <si>
    <t>Blind Flange- Wall Thickness (V) in.</t>
  </si>
  <si>
    <t>Bolting- Length of Bolts in.</t>
  </si>
  <si>
    <t>Bolting- Length of Stud Bolts in.</t>
  </si>
  <si>
    <t>Min Thickness Flange (Q) mm</t>
  </si>
  <si>
    <t>Raised Face Diameter (W) mm</t>
  </si>
  <si>
    <t>Bolt Hole- Diameter Bolt Circle mm</t>
  </si>
  <si>
    <t>Hub- Min Length (Y) mm</t>
  </si>
  <si>
    <t>Hub- Min Thread Length (T) mm</t>
  </si>
  <si>
    <t>Blind Flange- Diameter of Port (I) mm</t>
  </si>
  <si>
    <t>Blind Flange- Wall Thickness (V) mm</t>
  </si>
  <si>
    <t>Bolting- Length of Bolts mm</t>
  </si>
  <si>
    <t>Bolting- Length of Stud Bolts mm</t>
  </si>
  <si>
    <t>ASME 16.47 Series A</t>
  </si>
  <si>
    <t>ASME 16.47 Series B</t>
  </si>
  <si>
    <t xml:space="preserve"> </t>
  </si>
  <si>
    <t>ASME 16.5 Class 150</t>
  </si>
  <si>
    <t>ASME 16.5 Class 300</t>
  </si>
  <si>
    <t>ASME 16.5 Class 400</t>
  </si>
  <si>
    <t>Note</t>
  </si>
  <si>
    <t>ASME 16.5 Class 600</t>
  </si>
  <si>
    <t>ASME 16.5 Class 900</t>
  </si>
  <si>
    <t>ASME 16.5 Class 1500</t>
  </si>
  <si>
    <t>ASME 16.5 Class 2500</t>
  </si>
  <si>
    <r>
      <t xml:space="preserve">Nominal Pipe Size/ Bore for LWN
</t>
    </r>
    <r>
      <rPr>
        <i/>
        <sz val="6"/>
        <color indexed="8"/>
        <rFont val="Arial Rounded MT Bold"/>
        <family val="1"/>
        <charset val="204"/>
      </rPr>
      <t>J</t>
    </r>
  </si>
  <si>
    <r>
      <t xml:space="preserve">Outside Diameter
</t>
    </r>
    <r>
      <rPr>
        <i/>
        <sz val="6"/>
        <color indexed="8"/>
        <rFont val="Arial Rounded MT Bold"/>
        <family val="1"/>
        <charset val="204"/>
      </rPr>
      <t>O</t>
    </r>
  </si>
  <si>
    <r>
      <t xml:space="preserve">Min.
Thickness
</t>
    </r>
    <r>
      <rPr>
        <i/>
        <sz val="6"/>
        <color indexed="8"/>
        <rFont val="Arial Rounded MT Bold"/>
        <family val="1"/>
        <charset val="204"/>
      </rPr>
      <t>t f</t>
    </r>
  </si>
  <si>
    <r>
      <t xml:space="preserve">Diameter of Raised Face
</t>
    </r>
    <r>
      <rPr>
        <i/>
        <sz val="6"/>
        <color indexed="8"/>
        <rFont val="Arial Rounded MT Bold"/>
        <family val="1"/>
        <charset val="204"/>
      </rPr>
      <t>R</t>
    </r>
  </si>
  <si>
    <r>
      <t xml:space="preserve">Diameter of Hub
</t>
    </r>
    <r>
      <rPr>
        <i/>
        <sz val="6"/>
        <color indexed="8"/>
        <rFont val="Arial Rounded MT Bold"/>
        <family val="1"/>
        <charset val="204"/>
      </rPr>
      <t>X</t>
    </r>
  </si>
  <si>
    <r>
      <t xml:space="preserve">Diameter Beginning of Chamefer Welding Neck
</t>
    </r>
    <r>
      <rPr>
        <i/>
        <sz val="6"/>
        <color indexed="8"/>
        <rFont val="Arial Rounded MT Bold"/>
        <family val="1"/>
        <charset val="204"/>
      </rPr>
      <t>A</t>
    </r>
  </si>
  <si>
    <r>
      <t xml:space="preserve">Threaded Slip-on Socket Welding
</t>
    </r>
    <r>
      <rPr>
        <i/>
        <sz val="6"/>
        <color indexed="8"/>
        <rFont val="Arial Rounded MT Bold"/>
        <family val="1"/>
        <charset val="204"/>
      </rPr>
      <t>Y1</t>
    </r>
  </si>
  <si>
    <r>
      <t xml:space="preserve">Lapped
</t>
    </r>
    <r>
      <rPr>
        <i/>
        <sz val="6"/>
        <color indexed="8"/>
        <rFont val="Arial Rounded MT Bold"/>
        <family val="1"/>
        <charset val="204"/>
      </rPr>
      <t>Y2</t>
    </r>
  </si>
  <si>
    <r>
      <t xml:space="preserve">Welding Neck
</t>
    </r>
    <r>
      <rPr>
        <i/>
        <sz val="6"/>
        <color indexed="8"/>
        <rFont val="Arial Rounded MT Bold"/>
        <family val="1"/>
        <charset val="204"/>
      </rPr>
      <t>Y3</t>
    </r>
  </si>
  <si>
    <r>
      <t xml:space="preserve">Long Welding Neck
</t>
    </r>
    <r>
      <rPr>
        <i/>
        <sz val="6"/>
        <color indexed="8"/>
        <rFont val="Arial Rounded MT Bold"/>
        <family val="1"/>
        <charset val="204"/>
      </rPr>
      <t>Y4</t>
    </r>
  </si>
  <si>
    <r>
      <t xml:space="preserve">Minimum Thread Length Threaded
</t>
    </r>
    <r>
      <rPr>
        <i/>
        <sz val="6"/>
        <color indexed="8"/>
        <rFont val="Arial Rounded MT Bold"/>
        <family val="1"/>
        <charset val="204"/>
      </rPr>
      <t>T</t>
    </r>
  </si>
  <si>
    <r>
      <t xml:space="preserve">Minimum Slip-On Socket Welding
</t>
    </r>
    <r>
      <rPr>
        <i/>
        <sz val="6"/>
        <color indexed="8"/>
        <rFont val="Arial Rounded MT Bold"/>
        <family val="1"/>
        <charset val="204"/>
      </rPr>
      <t>B1</t>
    </r>
  </si>
  <si>
    <r>
      <t xml:space="preserve">Minimum Lapped
</t>
    </r>
    <r>
      <rPr>
        <i/>
        <sz val="6"/>
        <color indexed="8"/>
        <rFont val="Arial Rounded MT Bold"/>
        <family val="1"/>
        <charset val="204"/>
      </rPr>
      <t>B2</t>
    </r>
  </si>
  <si>
    <r>
      <t xml:space="preserve">Welding Neck / Socket Welding
</t>
    </r>
    <r>
      <rPr>
        <i/>
        <sz val="6"/>
        <color indexed="8"/>
        <rFont val="Arial Rounded MT Bold"/>
        <family val="1"/>
        <charset val="204"/>
      </rPr>
      <t>B3</t>
    </r>
  </si>
  <si>
    <r>
      <t xml:space="preserve">Corner Bore Radius of Lapped Flange and Pipe
</t>
    </r>
    <r>
      <rPr>
        <i/>
        <sz val="6"/>
        <color indexed="8"/>
        <rFont val="Arial Rounded MT Bold"/>
        <family val="1"/>
        <charset val="204"/>
      </rPr>
      <t>r</t>
    </r>
  </si>
  <si>
    <r>
      <t xml:space="preserve">Depth of Socket
</t>
    </r>
    <r>
      <rPr>
        <i/>
        <sz val="6"/>
        <color indexed="8"/>
        <rFont val="Arial Rounded MT Bold"/>
        <family val="1"/>
        <charset val="204"/>
      </rPr>
      <t>D</t>
    </r>
  </si>
  <si>
    <r>
      <t xml:space="preserve">Minimum Counter- bore Threaded Flange
</t>
    </r>
    <r>
      <rPr>
        <i/>
        <sz val="6"/>
        <color indexed="8"/>
        <rFont val="Arial Rounded MT Bold"/>
        <family val="1"/>
        <charset val="204"/>
      </rPr>
      <t>Q</t>
    </r>
  </si>
  <si>
    <t>Bolt Circle Dia</t>
  </si>
  <si>
    <t>Number of Holes</t>
  </si>
  <si>
    <t>Diameter of Holes</t>
  </si>
  <si>
    <t>½</t>
  </si>
  <si>
    <t>Note-3</t>
  </si>
  <si>
    <t>¾</t>
  </si>
  <si>
    <t>1¼</t>
  </si>
  <si>
    <t>1½</t>
  </si>
  <si>
    <t>2½</t>
  </si>
  <si>
    <t>3½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</si>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</sst>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11"/>
      <color indexed="63"/>
      <name val="Arial"/>
      <family val="2"/>
    </font>
    <font>
      <sz val="11"/>
      <color indexed="63"/>
      <name val="Garamond"/>
      <family val="1"/>
      <charset val="204"/>
    </font>
    <font>
      <sz val="11"/>
      <color indexed="63"/>
      <name val="Garamond"/>
      <family val="2"/>
    </font>
    <font>
      <sz val="11"/>
      <name val="Calibri"/>
      <family val="2"/>
      <scheme val="minor"/>
    </font>
    <font>
      <sz val="11"/>
      <color indexed="63"/>
      <name val="Book Antiqua"/>
      <family val="2"/>
    </font>
    <font>
      <sz val="7"/>
      <color indexed="8"/>
      <name val="Arial"/>
      <family val="2"/>
    </font>
    <font>
      <i/>
      <sz val="6"/>
      <color indexed="8"/>
      <name val="Arial Rounded MT Bold"/>
      <family val="1"/>
      <charset val="204"/>
    </font>
    <font>
      <b/>
      <sz val="5"/>
      <color indexed="8"/>
      <name val="Arial"/>
      <family val="1"/>
      <charset val="204"/>
    </font>
    <font>
      <b/>
      <sz val="5"/>
      <color indexed="8"/>
      <name val="Arial"/>
      <family val="2"/>
    </font>
    <font>
      <sz val="7"/>
      <color indexed="8"/>
      <name val="Arial Rounded MT Bold"/>
      <family val="2"/>
    </font>
    <font>
      <sz val="7"/>
      <color indexed="8"/>
      <name val="Calibri"/>
      <family val="2"/>
    </font>
    <font>
      <sz val="6"/>
      <color indexed="8"/>
      <name val="Arial Rounded MT Bold"/>
      <family val="2"/>
    </font>
    <font>
      <sz val="6"/>
      <color indexed="8"/>
      <name val="Arial"/>
      <family val="2"/>
    </font>
    <font>
      <sz val="10"/>
      <color rgb="FF333333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5" xfId="0" applyFont="1" applyBorder="1" applyAlignment="1">
      <alignment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2" fontId="0" fillId="0" borderId="0" xfId="0" applyNumberFormat="1"/>
    <xf numFmtId="12" fontId="1" fillId="0" borderId="1" xfId="0" applyNumberFormat="1" applyFon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wrapText="1"/>
    </xf>
    <xf numFmtId="12" fontId="0" fillId="0" borderId="4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wrapText="1"/>
    </xf>
    <xf numFmtId="12" fontId="1" fillId="0" borderId="9" xfId="0" applyNumberFormat="1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2" fontId="0" fillId="0" borderId="1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12" fontId="1" fillId="0" borderId="3" xfId="0" applyNumberFormat="1" applyFont="1" applyBorder="1" applyAlignment="1">
      <alignment wrapText="1"/>
    </xf>
    <xf numFmtId="0" fontId="0" fillId="0" borderId="6" xfId="0" applyBorder="1"/>
    <xf numFmtId="0" fontId="0" fillId="0" borderId="7" xfId="0" applyBorder="1"/>
    <xf numFmtId="12" fontId="1" fillId="0" borderId="14" xfId="0" applyNumberFormat="1" applyFont="1" applyBorder="1" applyAlignment="1">
      <alignment wrapText="1"/>
    </xf>
    <xf numFmtId="1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2" fontId="1" fillId="0" borderId="5" xfId="0" applyNumberFormat="1" applyFont="1" applyBorder="1" applyAlignment="1">
      <alignment wrapText="1"/>
    </xf>
    <xf numFmtId="0" fontId="0" fillId="0" borderId="15" xfId="0" applyBorder="1"/>
    <xf numFmtId="0" fontId="1" fillId="0" borderId="15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2" fontId="1" fillId="0" borderId="9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/>
    <xf numFmtId="12" fontId="0" fillId="0" borderId="8" xfId="0" applyNumberForma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0" fontId="1" fillId="0" borderId="14" xfId="0" applyFont="1" applyBorder="1" applyAlignment="1">
      <alignment wrapText="1"/>
    </xf>
    <xf numFmtId="2" fontId="0" fillId="0" borderId="3" xfId="0" applyNumberFormat="1" applyBorder="1" applyAlignment="1">
      <alignment horizontal="center"/>
    </xf>
    <xf numFmtId="0" fontId="0" fillId="0" borderId="8" xfId="0" applyBorder="1"/>
    <xf numFmtId="2" fontId="0" fillId="0" borderId="0" xfId="0" applyNumberFormat="1"/>
    <xf numFmtId="2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165" fontId="0" fillId="0" borderId="9" xfId="0" applyNumberForma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3" xfId="0" applyBorder="1"/>
    <xf numFmtId="0" fontId="0" fillId="0" borderId="12" xfId="0" applyBorder="1"/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2" fontId="1" fillId="0" borderId="7" xfId="0" applyNumberFormat="1" applyFont="1" applyBorder="1" applyAlignment="1">
      <alignment horizontal="center" wrapText="1"/>
    </xf>
    <xf numFmtId="0" fontId="0" fillId="0" borderId="5" xfId="0" applyBorder="1"/>
    <xf numFmtId="12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5" fillId="3" borderId="9" xfId="2" applyBorder="1"/>
    <xf numFmtId="12" fontId="5" fillId="3" borderId="9" xfId="2" applyNumberFormat="1" applyBorder="1"/>
    <xf numFmtId="0" fontId="5" fillId="3" borderId="9" xfId="2" applyBorder="1" applyAlignment="1">
      <alignment vertical="center"/>
    </xf>
    <xf numFmtId="0" fontId="5" fillId="3" borderId="9" xfId="2" applyBorder="1" applyAlignment="1">
      <alignment horizontal="center" vertical="center"/>
    </xf>
    <xf numFmtId="0" fontId="5" fillId="3" borderId="9" xfId="2" applyBorder="1" applyAlignment="1">
      <alignment horizontal="center"/>
    </xf>
    <xf numFmtId="12" fontId="5" fillId="3" borderId="9" xfId="2" applyNumberFormat="1" applyBorder="1" applyAlignment="1">
      <alignment vertical="center"/>
    </xf>
    <xf numFmtId="12" fontId="5" fillId="3" borderId="9" xfId="2" applyNumberFormat="1" applyBorder="1" applyAlignment="1">
      <alignment horizontal="center"/>
    </xf>
    <xf numFmtId="0" fontId="5" fillId="3" borderId="9" xfId="2" applyNumberFormat="1" applyBorder="1" applyAlignment="1">
      <alignment horizontal="center"/>
    </xf>
    <xf numFmtId="1" fontId="5" fillId="3" borderId="9" xfId="2" applyNumberFormat="1" applyBorder="1" applyAlignment="1">
      <alignment horizontal="center"/>
    </xf>
    <xf numFmtId="2" fontId="5" fillId="3" borderId="9" xfId="2" applyNumberFormat="1" applyBorder="1" applyAlignment="1">
      <alignment horizontal="center"/>
    </xf>
    <xf numFmtId="0" fontId="5" fillId="2" borderId="6" xfId="1" applyBorder="1" applyAlignment="1">
      <alignment vertical="center"/>
    </xf>
    <xf numFmtId="2" fontId="5" fillId="3" borderId="6" xfId="2" applyNumberFormat="1" applyBorder="1" applyAlignment="1">
      <alignment horizontal="center"/>
    </xf>
    <xf numFmtId="0" fontId="5" fillId="2" borderId="9" xfId="1" applyBorder="1" applyAlignment="1">
      <alignment vertical="center"/>
    </xf>
    <xf numFmtId="0" fontId="5" fillId="3" borderId="7" xfId="2" applyNumberFormat="1" applyBorder="1" applyAlignment="1">
      <alignment horizontal="center"/>
    </xf>
    <xf numFmtId="0" fontId="5" fillId="3" borderId="7" xfId="2" applyBorder="1" applyAlignment="1">
      <alignment horizontal="center"/>
    </xf>
    <xf numFmtId="0" fontId="5" fillId="3" borderId="6" xfId="2" applyBorder="1" applyAlignment="1">
      <alignment horizontal="center"/>
    </xf>
    <xf numFmtId="12" fontId="0" fillId="0" borderId="12" xfId="0" applyNumberFormat="1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0" fillId="0" borderId="10" xfId="0" applyNumberFormat="1" applyBorder="1" applyAlignment="1">
      <alignment horizontal="center"/>
    </xf>
    <xf numFmtId="12" fontId="5" fillId="3" borderId="7" xfId="2" applyNumberFormat="1" applyBorder="1" applyAlignment="1">
      <alignment horizontal="center"/>
    </xf>
    <xf numFmtId="0" fontId="5" fillId="2" borderId="6" xfId="1" applyBorder="1" applyAlignment="1"/>
    <xf numFmtId="12" fontId="5" fillId="3" borderId="6" xfId="2" applyNumberFormat="1" applyBorder="1" applyAlignment="1">
      <alignment horizontal="center"/>
    </xf>
    <xf numFmtId="0" fontId="5" fillId="3" borderId="6" xfId="2" applyNumberFormat="1" applyBorder="1" applyAlignment="1">
      <alignment horizontal="center"/>
    </xf>
    <xf numFmtId="0" fontId="0" fillId="0" borderId="10" xfId="0" applyBorder="1"/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5" fillId="3" borderId="6" xfId="2" applyBorder="1"/>
    <xf numFmtId="0" fontId="5" fillId="3" borderId="6" xfId="2" applyBorder="1" applyAlignment="1">
      <alignment vertical="center"/>
    </xf>
    <xf numFmtId="2" fontId="5" fillId="3" borderId="7" xfId="2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5" fillId="3" borderId="15" xfId="2" applyBorder="1" applyAlignment="1">
      <alignment horizontal="center"/>
    </xf>
    <xf numFmtId="12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/>
    </xf>
    <xf numFmtId="0" fontId="5" fillId="2" borderId="7" xfId="1" applyBorder="1" applyAlignment="1"/>
    <xf numFmtId="12" fontId="6" fillId="4" borderId="9" xfId="3" applyNumberFormat="1" applyBorder="1" applyAlignment="1">
      <alignment horizontal="center"/>
    </xf>
    <xf numFmtId="0" fontId="6" fillId="4" borderId="9" xfId="3" applyNumberFormat="1" applyBorder="1" applyAlignment="1">
      <alignment horizontal="center"/>
    </xf>
    <xf numFmtId="165" fontId="6" fillId="4" borderId="0" xfId="3" applyNumberFormat="1" applyBorder="1" applyAlignment="1">
      <alignment horizontal="center"/>
    </xf>
    <xf numFmtId="0" fontId="6" fillId="4" borderId="0" xfId="3" applyBorder="1" applyAlignment="1">
      <alignment horizontal="center"/>
    </xf>
    <xf numFmtId="0" fontId="6" fillId="4" borderId="1" xfId="3" applyBorder="1" applyAlignment="1">
      <alignment horizontal="center"/>
    </xf>
    <xf numFmtId="165" fontId="6" fillId="4" borderId="1" xfId="3" applyNumberFormat="1" applyBorder="1" applyAlignment="1">
      <alignment horizontal="center"/>
    </xf>
    <xf numFmtId="0" fontId="5" fillId="3" borderId="6" xfId="2" applyBorder="1" applyAlignment="1">
      <alignment horizontal="center" vertical="center"/>
    </xf>
    <xf numFmtId="0" fontId="11" fillId="0" borderId="16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 indent="1"/>
    </xf>
    <xf numFmtId="1" fontId="10" fillId="0" borderId="18" xfId="0" applyNumberFormat="1" applyFont="1" applyBorder="1" applyAlignment="1">
      <alignment horizontal="center" vertical="top" shrinkToFit="1"/>
    </xf>
    <xf numFmtId="2" fontId="10" fillId="0" borderId="18" xfId="0" applyNumberFormat="1" applyFont="1" applyBorder="1" applyAlignment="1">
      <alignment horizontal="center" vertical="top" shrinkToFit="1"/>
    </xf>
    <xf numFmtId="165" fontId="10" fillId="0" borderId="18" xfId="0" applyNumberFormat="1" applyFont="1" applyBorder="1" applyAlignment="1">
      <alignment horizontal="center" vertical="top" shrinkToFit="1"/>
    </xf>
    <xf numFmtId="165" fontId="10" fillId="0" borderId="18" xfId="0" applyNumberFormat="1" applyFont="1" applyBorder="1" applyAlignment="1">
      <alignment horizontal="right" vertical="top" indent="2" shrinkToFit="1"/>
    </xf>
    <xf numFmtId="1" fontId="10" fillId="0" borderId="0" xfId="0" applyNumberFormat="1" applyFont="1" applyAlignment="1">
      <alignment horizontal="center" vertical="top" shrinkToFit="1"/>
    </xf>
    <xf numFmtId="2" fontId="10" fillId="0" borderId="0" xfId="0" applyNumberFormat="1" applyFont="1" applyAlignment="1">
      <alignment horizontal="center" vertical="top" shrinkToFit="1"/>
    </xf>
    <xf numFmtId="165" fontId="10" fillId="0" borderId="0" xfId="0" applyNumberFormat="1" applyFont="1" applyAlignment="1">
      <alignment horizontal="center" vertical="top" shrinkToFit="1"/>
    </xf>
    <xf numFmtId="165" fontId="10" fillId="0" borderId="0" xfId="0" applyNumberFormat="1" applyFont="1" applyAlignment="1">
      <alignment horizontal="right" vertical="top" indent="2" shrinkToFit="1"/>
    </xf>
    <xf numFmtId="0" fontId="9" fillId="0" borderId="0" xfId="0" applyFont="1" applyAlignment="1">
      <alignment horizontal="left" wrapText="1"/>
    </xf>
    <xf numFmtId="1" fontId="10" fillId="0" borderId="16" xfId="0" applyNumberFormat="1" applyFont="1" applyBorder="1" applyAlignment="1">
      <alignment horizontal="center" vertical="top" shrinkToFit="1"/>
    </xf>
    <xf numFmtId="2" fontId="10" fillId="0" borderId="16" xfId="0" applyNumberFormat="1" applyFont="1" applyBorder="1" applyAlignment="1">
      <alignment horizontal="center" vertical="top" shrinkToFit="1"/>
    </xf>
    <xf numFmtId="165" fontId="10" fillId="0" borderId="16" xfId="0" applyNumberFormat="1" applyFont="1" applyBorder="1" applyAlignment="1">
      <alignment horizontal="center" vertical="top" shrinkToFit="1"/>
    </xf>
    <xf numFmtId="165" fontId="10" fillId="0" borderId="16" xfId="0" applyNumberFormat="1" applyFont="1" applyBorder="1" applyAlignment="1">
      <alignment horizontal="right" vertical="top" indent="2" shrinkToFit="1"/>
    </xf>
    <xf numFmtId="1" fontId="10" fillId="0" borderId="18" xfId="0" applyNumberFormat="1" applyFont="1" applyBorder="1" applyAlignment="1">
      <alignment horizontal="left" vertical="top" indent="1" shrinkToFit="1"/>
    </xf>
    <xf numFmtId="2" fontId="10" fillId="0" borderId="18" xfId="0" applyNumberFormat="1" applyFont="1" applyBorder="1" applyAlignment="1">
      <alignment horizontal="left" vertical="top" indent="2" shrinkToFit="1"/>
    </xf>
    <xf numFmtId="165" fontId="10" fillId="0" borderId="18" xfId="0" applyNumberFormat="1" applyFont="1" applyBorder="1" applyAlignment="1">
      <alignment horizontal="right" vertical="top" indent="1" shrinkToFit="1"/>
    </xf>
    <xf numFmtId="1" fontId="10" fillId="0" borderId="0" xfId="0" applyNumberFormat="1" applyFont="1" applyAlignment="1">
      <alignment horizontal="left" vertical="top" indent="1" shrinkToFit="1"/>
    </xf>
    <xf numFmtId="2" fontId="10" fillId="0" borderId="0" xfId="0" applyNumberFormat="1" applyFont="1" applyAlignment="1">
      <alignment horizontal="left" vertical="top" indent="2" shrinkToFit="1"/>
    </xf>
    <xf numFmtId="165" fontId="10" fillId="0" borderId="0" xfId="0" applyNumberFormat="1" applyFont="1" applyAlignment="1">
      <alignment horizontal="right" vertical="top" indent="1" shrinkToFit="1"/>
    </xf>
    <xf numFmtId="1" fontId="10" fillId="0" borderId="16" xfId="0" applyNumberFormat="1" applyFont="1" applyBorder="1" applyAlignment="1">
      <alignment horizontal="left" vertical="top" indent="1" shrinkToFit="1"/>
    </xf>
    <xf numFmtId="2" fontId="10" fillId="0" borderId="16" xfId="0" applyNumberFormat="1" applyFont="1" applyBorder="1" applyAlignment="1">
      <alignment horizontal="left" vertical="top" indent="2" shrinkToFit="1"/>
    </xf>
    <xf numFmtId="165" fontId="10" fillId="0" borderId="16" xfId="0" applyNumberFormat="1" applyFont="1" applyBorder="1" applyAlignment="1">
      <alignment horizontal="right" vertical="top" indent="1" shrinkToFit="1"/>
    </xf>
    <xf numFmtId="165" fontId="13" fillId="0" borderId="0" xfId="3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" xfId="3" applyFont="1" applyFill="1" applyBorder="1" applyAlignment="1">
      <alignment horizontal="center"/>
    </xf>
    <xf numFmtId="0" fontId="9" fillId="0" borderId="16" xfId="0" applyFont="1" applyBorder="1" applyAlignment="1">
      <alignment horizontal="left" wrapText="1"/>
    </xf>
    <xf numFmtId="1" fontId="10" fillId="0" borderId="18" xfId="0" applyNumberFormat="1" applyFont="1" applyBorder="1" applyAlignment="1">
      <alignment horizontal="right" vertical="top" indent="3" shrinkToFit="1"/>
    </xf>
    <xf numFmtId="1" fontId="10" fillId="0" borderId="0" xfId="0" applyNumberFormat="1" applyFont="1" applyAlignment="1">
      <alignment horizontal="right" vertical="top" indent="3" shrinkToFit="1"/>
    </xf>
    <xf numFmtId="1" fontId="10" fillId="0" borderId="16" xfId="0" applyNumberFormat="1" applyFont="1" applyBorder="1" applyAlignment="1">
      <alignment horizontal="right" vertical="top" indent="3" shrinkToFit="1"/>
    </xf>
    <xf numFmtId="2" fontId="10" fillId="0" borderId="18" xfId="0" applyNumberFormat="1" applyFont="1" applyBorder="1" applyAlignment="1">
      <alignment horizontal="right" vertical="top" indent="2" shrinkToFit="1"/>
    </xf>
    <xf numFmtId="165" fontId="10" fillId="0" borderId="18" xfId="0" applyNumberFormat="1" applyFont="1" applyBorder="1" applyAlignment="1">
      <alignment horizontal="left" vertical="top" indent="3" shrinkToFit="1"/>
    </xf>
    <xf numFmtId="2" fontId="10" fillId="0" borderId="18" xfId="0" applyNumberFormat="1" applyFont="1" applyBorder="1" applyAlignment="1">
      <alignment horizontal="right" vertical="top" indent="1" shrinkToFit="1"/>
    </xf>
    <xf numFmtId="2" fontId="10" fillId="0" borderId="0" xfId="0" applyNumberFormat="1" applyFont="1" applyAlignment="1">
      <alignment horizontal="right" vertical="top" indent="2" shrinkToFit="1"/>
    </xf>
    <xf numFmtId="165" fontId="10" fillId="0" borderId="0" xfId="0" applyNumberFormat="1" applyFont="1" applyAlignment="1">
      <alignment horizontal="left" vertical="top" indent="3" shrinkToFit="1"/>
    </xf>
    <xf numFmtId="2" fontId="10" fillId="0" borderId="0" xfId="0" applyNumberFormat="1" applyFont="1" applyAlignment="1">
      <alignment horizontal="right" vertical="top" indent="1" shrinkToFit="1"/>
    </xf>
    <xf numFmtId="0" fontId="14" fillId="0" borderId="0" xfId="0" applyFont="1" applyAlignment="1">
      <alignment horizontal="center" vertical="top" wrapText="1"/>
    </xf>
    <xf numFmtId="2" fontId="10" fillId="0" borderId="16" xfId="0" applyNumberFormat="1" applyFont="1" applyBorder="1" applyAlignment="1">
      <alignment horizontal="right" vertical="top" indent="2" shrinkToFit="1"/>
    </xf>
    <xf numFmtId="0" fontId="14" fillId="0" borderId="16" xfId="0" applyFont="1" applyBorder="1" applyAlignment="1">
      <alignment horizontal="center" vertical="top" wrapText="1"/>
    </xf>
    <xf numFmtId="165" fontId="10" fillId="0" borderId="16" xfId="0" applyNumberFormat="1" applyFont="1" applyBorder="1" applyAlignment="1">
      <alignment horizontal="left" vertical="top" indent="3" shrinkToFit="1"/>
    </xf>
    <xf numFmtId="2" fontId="10" fillId="0" borderId="16" xfId="0" applyNumberFormat="1" applyFont="1" applyBorder="1" applyAlignment="1">
      <alignment horizontal="right" vertical="top" indent="1" shrinkToFit="1"/>
    </xf>
    <xf numFmtId="0" fontId="17" fillId="5" borderId="19" xfId="0" applyFont="1" applyFill="1" applyBorder="1" applyAlignment="1">
      <alignment horizontal="center" vertical="top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top" wrapText="1"/>
    </xf>
    <xf numFmtId="0" fontId="18" fillId="5" borderId="20" xfId="0" applyFont="1" applyFill="1" applyBorder="1" applyAlignment="1">
      <alignment horizontal="left" vertical="center" wrapText="1"/>
    </xf>
    <xf numFmtId="0" fontId="18" fillId="5" borderId="2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19" fillId="0" borderId="22" xfId="0" applyFont="1" applyBorder="1" applyAlignment="1">
      <alignment horizontal="left" vertical="top" wrapText="1" indent="1"/>
    </xf>
    <xf numFmtId="2" fontId="15" fillId="0" borderId="22" xfId="0" applyNumberFormat="1" applyFont="1" applyBorder="1" applyAlignment="1">
      <alignment horizontal="right" vertical="top" indent="1" shrinkToFit="1"/>
    </xf>
    <xf numFmtId="2" fontId="15" fillId="0" borderId="22" xfId="0" applyNumberFormat="1" applyFont="1" applyBorder="1" applyAlignment="1">
      <alignment horizontal="center" vertical="top" shrinkToFit="1"/>
    </xf>
    <xf numFmtId="2" fontId="15" fillId="0" borderId="22" xfId="0" applyNumberFormat="1" applyFont="1" applyBorder="1" applyAlignment="1">
      <alignment horizontal="left" vertical="top" indent="1" shrinkToFit="1"/>
    </xf>
    <xf numFmtId="0" fontId="19" fillId="0" borderId="22" xfId="0" applyFont="1" applyBorder="1" applyAlignment="1">
      <alignment horizontal="center" vertical="top" wrapText="1"/>
    </xf>
    <xf numFmtId="1" fontId="15" fillId="0" borderId="22" xfId="0" applyNumberFormat="1" applyFont="1" applyBorder="1" applyAlignment="1">
      <alignment horizontal="center" vertical="top" shrinkToFit="1"/>
    </xf>
    <xf numFmtId="0" fontId="20" fillId="5" borderId="23" xfId="0" applyFont="1" applyFill="1" applyBorder="1" applyAlignment="1">
      <alignment horizontal="left" vertical="top" wrapText="1" indent="1"/>
    </xf>
    <xf numFmtId="2" fontId="15" fillId="5" borderId="22" xfId="0" applyNumberFormat="1" applyFont="1" applyFill="1" applyBorder="1" applyAlignment="1">
      <alignment horizontal="right" vertical="top" indent="1" shrinkToFit="1"/>
    </xf>
    <xf numFmtId="2" fontId="15" fillId="5" borderId="22" xfId="0" applyNumberFormat="1" applyFont="1" applyFill="1" applyBorder="1" applyAlignment="1">
      <alignment horizontal="center" vertical="top" shrinkToFit="1"/>
    </xf>
    <xf numFmtId="2" fontId="15" fillId="5" borderId="22" xfId="0" applyNumberFormat="1" applyFont="1" applyFill="1" applyBorder="1" applyAlignment="1">
      <alignment horizontal="left" vertical="top" indent="1" shrinkToFit="1"/>
    </xf>
    <xf numFmtId="0" fontId="19" fillId="5" borderId="22" xfId="0" applyFont="1" applyFill="1" applyBorder="1" applyAlignment="1">
      <alignment horizontal="center" vertical="top" wrapText="1"/>
    </xf>
    <xf numFmtId="1" fontId="15" fillId="5" borderId="22" xfId="0" applyNumberFormat="1" applyFont="1" applyFill="1" applyBorder="1" applyAlignment="1">
      <alignment horizontal="center" vertical="top" shrinkToFit="1"/>
    </xf>
    <xf numFmtId="2" fontId="15" fillId="5" borderId="24" xfId="0" applyNumberFormat="1" applyFont="1" applyFill="1" applyBorder="1" applyAlignment="1">
      <alignment horizontal="left" vertical="top" indent="1" shrinkToFit="1"/>
    </xf>
    <xf numFmtId="1" fontId="15" fillId="0" borderId="22" xfId="0" applyNumberFormat="1" applyFont="1" applyBorder="1" applyAlignment="1">
      <alignment horizontal="left" vertical="top" indent="1" shrinkToFit="1"/>
    </xf>
    <xf numFmtId="0" fontId="19" fillId="5" borderId="23" xfId="0" applyFont="1" applyFill="1" applyBorder="1" applyAlignment="1">
      <alignment horizontal="left" vertical="top" wrapText="1" indent="1"/>
    </xf>
    <xf numFmtId="1" fontId="15" fillId="5" borderId="23" xfId="0" applyNumberFormat="1" applyFont="1" applyFill="1" applyBorder="1" applyAlignment="1">
      <alignment horizontal="left" vertical="top" indent="1" shrinkToFit="1"/>
    </xf>
    <xf numFmtId="2" fontId="15" fillId="5" borderId="22" xfId="0" applyNumberFormat="1" applyFont="1" applyFill="1" applyBorder="1" applyAlignment="1">
      <alignment horizontal="right" vertical="top" shrinkToFit="1"/>
    </xf>
    <xf numFmtId="0" fontId="21" fillId="5" borderId="22" xfId="0" applyFont="1" applyFill="1" applyBorder="1" applyAlignment="1">
      <alignment horizontal="center" vertical="top" wrapText="1"/>
    </xf>
    <xf numFmtId="2" fontId="15" fillId="0" borderId="22" xfId="0" applyNumberFormat="1" applyFont="1" applyBorder="1" applyAlignment="1">
      <alignment horizontal="right" vertical="top" shrinkToFit="1"/>
    </xf>
    <xf numFmtId="2" fontId="15" fillId="0" borderId="22" xfId="0" applyNumberFormat="1" applyFont="1" applyBorder="1" applyAlignment="1">
      <alignment horizontal="left" vertical="top" shrinkToFit="1"/>
    </xf>
    <xf numFmtId="2" fontId="15" fillId="5" borderId="22" xfId="0" applyNumberFormat="1" applyFont="1" applyFill="1" applyBorder="1" applyAlignment="1">
      <alignment horizontal="left" vertical="top" shrinkToFit="1"/>
    </xf>
    <xf numFmtId="0" fontId="0" fillId="0" borderId="28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2" fontId="0" fillId="0" borderId="3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12" fontId="0" fillId="0" borderId="4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2" fontId="0" fillId="0" borderId="38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2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6" borderId="0" xfId="0" applyFill="1"/>
    <xf numFmtId="0" fontId="1" fillId="6" borderId="14" xfId="0" applyFont="1" applyFill="1" applyBorder="1" applyAlignment="1">
      <alignment wrapText="1"/>
    </xf>
    <xf numFmtId="2" fontId="0" fillId="6" borderId="26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3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2" fontId="0" fillId="0" borderId="44" xfId="0" applyNumberFormat="1" applyBorder="1" applyAlignment="1">
      <alignment horizontal="center"/>
    </xf>
    <xf numFmtId="1" fontId="0" fillId="0" borderId="26" xfId="0" applyNumberFormat="1" applyBorder="1"/>
    <xf numFmtId="1" fontId="0" fillId="0" borderId="27" xfId="0" applyNumberFormat="1" applyBorder="1" applyAlignment="1">
      <alignment horizontal="center"/>
    </xf>
    <xf numFmtId="1" fontId="0" fillId="0" borderId="0" xfId="0" applyNumberFormat="1"/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/>
    <xf numFmtId="1" fontId="0" fillId="0" borderId="32" xfId="0" applyNumberFormat="1" applyBorder="1" applyAlignment="1">
      <alignment horizontal="center"/>
    </xf>
    <xf numFmtId="12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12" fontId="0" fillId="0" borderId="28" xfId="0" applyNumberFormat="1" applyBorder="1" applyAlignment="1">
      <alignment horizontal="center"/>
    </xf>
    <xf numFmtId="12" fontId="0" fillId="0" borderId="3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0" applyNumberFormat="1" applyBorder="1"/>
    <xf numFmtId="164" fontId="0" fillId="0" borderId="31" xfId="0" applyNumberFormat="1" applyBorder="1"/>
    <xf numFmtId="2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2" fontId="0" fillId="6" borderId="0" xfId="0" applyNumberFormat="1" applyFill="1"/>
    <xf numFmtId="2" fontId="0" fillId="6" borderId="1" xfId="0" applyNumberFormat="1" applyFill="1" applyBorder="1" applyAlignment="1">
      <alignment horizontal="center"/>
    </xf>
    <xf numFmtId="0" fontId="23" fillId="0" borderId="0" xfId="0" applyFont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 wrapText="1"/>
    </xf>
    <xf numFmtId="0" fontId="1" fillId="0" borderId="49" xfId="0" applyFont="1" applyBorder="1" applyAlignment="1">
      <alignment wrapText="1"/>
    </xf>
    <xf numFmtId="2" fontId="1" fillId="0" borderId="50" xfId="0" applyNumberFormat="1" applyFont="1" applyBorder="1" applyAlignment="1">
      <alignment wrapText="1"/>
    </xf>
    <xf numFmtId="2" fontId="1" fillId="0" borderId="49" xfId="0" applyNumberFormat="1" applyFont="1" applyBorder="1" applyAlignment="1">
      <alignment wrapText="1"/>
    </xf>
    <xf numFmtId="2" fontId="1" fillId="6" borderId="50" xfId="0" applyNumberFormat="1" applyFont="1" applyFill="1" applyBorder="1" applyAlignment="1">
      <alignment wrapText="1"/>
    </xf>
    <xf numFmtId="0" fontId="1" fillId="0" borderId="50" xfId="0" applyFont="1" applyBorder="1" applyAlignment="1">
      <alignment wrapText="1"/>
    </xf>
    <xf numFmtId="164" fontId="1" fillId="0" borderId="49" xfId="0" applyNumberFormat="1" applyFont="1" applyBorder="1" applyAlignment="1">
      <alignment wrapText="1"/>
    </xf>
    <xf numFmtId="12" fontId="1" fillId="0" borderId="49" xfId="0" applyNumberFormat="1" applyFont="1" applyBorder="1" applyAlignment="1">
      <alignment wrapText="1"/>
    </xf>
    <xf numFmtId="0" fontId="1" fillId="0" borderId="51" xfId="0" applyFont="1" applyBorder="1" applyAlignment="1">
      <alignment wrapText="1"/>
    </xf>
    <xf numFmtId="0" fontId="1" fillId="0" borderId="41" xfId="0" applyFont="1" applyBorder="1" applyAlignment="1">
      <alignment wrapText="1"/>
    </xf>
    <xf numFmtId="164" fontId="1" fillId="0" borderId="37" xfId="0" applyNumberFormat="1" applyFont="1" applyBorder="1" applyAlignment="1">
      <alignment wrapText="1"/>
    </xf>
    <xf numFmtId="0" fontId="1" fillId="0" borderId="37" xfId="0" applyFont="1" applyBorder="1" applyAlignment="1">
      <alignment wrapText="1"/>
    </xf>
    <xf numFmtId="12" fontId="1" fillId="0" borderId="37" xfId="0" applyNumberFormat="1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0" fillId="0" borderId="5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39" xfId="0" applyBorder="1"/>
    <xf numFmtId="0" fontId="0" fillId="0" borderId="45" xfId="0" applyBorder="1" applyAlignment="1">
      <alignment horizontal="left"/>
    </xf>
    <xf numFmtId="0" fontId="0" fillId="0" borderId="55" xfId="0" applyBorder="1"/>
    <xf numFmtId="0" fontId="0" fillId="0" borderId="45" xfId="0" applyBorder="1"/>
    <xf numFmtId="0" fontId="0" fillId="0" borderId="42" xfId="0" applyBorder="1"/>
    <xf numFmtId="0" fontId="1" fillId="0" borderId="51" xfId="0" applyFont="1" applyBorder="1" applyAlignment="1">
      <alignment horizontal="center" wrapText="1"/>
    </xf>
    <xf numFmtId="2" fontId="0" fillId="0" borderId="52" xfId="0" applyNumberFormat="1" applyBorder="1" applyAlignment="1">
      <alignment horizontal="center"/>
    </xf>
    <xf numFmtId="2" fontId="1" fillId="0" borderId="51" xfId="0" applyNumberFormat="1" applyFont="1" applyBorder="1" applyAlignment="1">
      <alignment wrapText="1"/>
    </xf>
    <xf numFmtId="2" fontId="1" fillId="6" borderId="1" xfId="0" applyNumberFormat="1" applyFont="1" applyFill="1" applyBorder="1" applyAlignment="1">
      <alignment wrapText="1"/>
    </xf>
    <xf numFmtId="0" fontId="1" fillId="0" borderId="48" xfId="0" applyFont="1" applyBorder="1" applyAlignment="1">
      <alignment wrapText="1"/>
    </xf>
    <xf numFmtId="0" fontId="0" fillId="6" borderId="1" xfId="0" applyFill="1" applyBorder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left"/>
    </xf>
    <xf numFmtId="0" fontId="26" fillId="0" borderId="0" xfId="0" applyFont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1" fillId="6" borderId="15" xfId="0" applyFont="1" applyFill="1" applyBorder="1" applyAlignment="1">
      <alignment wrapText="1"/>
    </xf>
    <xf numFmtId="2" fontId="0" fillId="0" borderId="54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12" fontId="0" fillId="0" borderId="60" xfId="0" applyNumberFormat="1" applyBorder="1" applyAlignment="1">
      <alignment horizontal="center"/>
    </xf>
    <xf numFmtId="12" fontId="0" fillId="0" borderId="58" xfId="0" applyNumberFormat="1" applyBorder="1" applyAlignment="1">
      <alignment horizontal="center"/>
    </xf>
    <xf numFmtId="12" fontId="0" fillId="0" borderId="59" xfId="0" applyNumberFormat="1" applyBorder="1" applyAlignment="1">
      <alignment horizontal="center"/>
    </xf>
    <xf numFmtId="12" fontId="0" fillId="0" borderId="61" xfId="0" applyNumberFormat="1" applyBorder="1" applyAlignment="1">
      <alignment horizontal="center"/>
    </xf>
    <xf numFmtId="0" fontId="22" fillId="0" borderId="0" xfId="0" applyFont="1" applyAlignment="1">
      <alignment horizontal="left" vertical="top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">
    <cellStyle name="40% - Accent1" xfId="1" builtinId="31"/>
    <cellStyle name="40% - Accent3" xfId="2" builtinId="3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208390</xdr:colOff>
      <xdr:row>7</xdr:row>
      <xdr:rowOff>167702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B9E213-DEC4-4C29-9A98-3CF019A02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45565" cy="143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230505</xdr:colOff>
      <xdr:row>2</xdr:row>
      <xdr:rowOff>167640</xdr:rowOff>
    </xdr:from>
    <xdr:to>
      <xdr:col>4</xdr:col>
      <xdr:colOff>228600</xdr:colOff>
      <xdr:row>10</xdr:row>
      <xdr:rowOff>135673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B321B-7365-CE09-29E3-D2E486675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" y="348615"/>
          <a:ext cx="2874645" cy="141583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238126</xdr:colOff>
      <xdr:row>2</xdr:row>
      <xdr:rowOff>160020</xdr:rowOff>
    </xdr:from>
    <xdr:to>
      <xdr:col>9</xdr:col>
      <xdr:colOff>53341</xdr:colOff>
      <xdr:row>10</xdr:row>
      <xdr:rowOff>18098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47BA30-8D96-8F82-85E4-EDF66A93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676" y="340995"/>
          <a:ext cx="3590925" cy="1317308"/>
        </a:xfrm>
        <a:prstGeom prst="rect">
          <a:avLst/>
        </a:prstGeom>
      </xdr:spPr>
    </xdr:pic>
    <xdr:clientData/>
  </xdr:twoCellAnchor>
  <xdr:twoCellAnchor editAs="oneCell">
    <xdr:from>
      <xdr:col>8</xdr:col>
      <xdr:colOff>811530</xdr:colOff>
      <xdr:row>8</xdr:row>
      <xdr:rowOff>5715</xdr:rowOff>
    </xdr:from>
    <xdr:to>
      <xdr:col>11</xdr:col>
      <xdr:colOff>573629</xdr:colOff>
      <xdr:row>13</xdr:row>
      <xdr:rowOff>101348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2A6EA2-5DC7-4AB8-AF60-7C6B3CC18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0355" y="1453515"/>
          <a:ext cx="2248124" cy="1010033"/>
        </a:xfrm>
        <a:prstGeom prst="rect">
          <a:avLst/>
        </a:prstGeom>
      </xdr:spPr>
    </xdr:pic>
    <xdr:clientData/>
  </xdr:twoCellAnchor>
  <xdr:twoCellAnchor editAs="oneCell">
    <xdr:from>
      <xdr:col>11</xdr:col>
      <xdr:colOff>564967</xdr:colOff>
      <xdr:row>8</xdr:row>
      <xdr:rowOff>77016</xdr:rowOff>
    </xdr:from>
    <xdr:to>
      <xdr:col>14</xdr:col>
      <xdr:colOff>565077</xdr:colOff>
      <xdr:row>13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229C28-CF91-4C2A-A5BA-0AC52E748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9817" y="1524816"/>
          <a:ext cx="2209910" cy="8850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530680</xdr:colOff>
      <xdr:row>8</xdr:row>
      <xdr:rowOff>130161</xdr:rowOff>
    </xdr:to>
    <xdr:pic>
      <xdr:nvPicPr>
        <xdr:cNvPr id="3" name="Picture 2" descr="ASME B16.5-2017 Class 150">
          <a:extLst>
            <a:ext uri="{FF2B5EF4-FFF2-40B4-BE49-F238E27FC236}">
              <a16:creationId xmlns:a16="http://schemas.microsoft.com/office/drawing/2014/main" id="{C299DFBD-EC6F-4800-B1F5-9CE232F273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12" r="10374" b="74667"/>
        <a:stretch/>
      </xdr:blipFill>
      <xdr:spPr bwMode="auto">
        <a:xfrm>
          <a:off x="1" y="0"/>
          <a:ext cx="7722054" cy="1615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680358</xdr:colOff>
      <xdr:row>0</xdr:row>
      <xdr:rowOff>0</xdr:rowOff>
    </xdr:from>
    <xdr:to>
      <xdr:col>13</xdr:col>
      <xdr:colOff>57967</xdr:colOff>
      <xdr:row>9</xdr:row>
      <xdr:rowOff>95433</xdr:rowOff>
    </xdr:to>
    <xdr:pic>
      <xdr:nvPicPr>
        <xdr:cNvPr id="5" name="Picture 4" descr="ASME B16.5-2017 Class 150">
          <a:extLst>
            <a:ext uri="{FF2B5EF4-FFF2-40B4-BE49-F238E27FC236}">
              <a16:creationId xmlns:a16="http://schemas.microsoft.com/office/drawing/2014/main" id="{398E7BB9-4D89-4302-991D-A873D78D09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13" t="26331" r="50733" b="43914"/>
        <a:stretch/>
      </xdr:blipFill>
      <xdr:spPr bwMode="auto">
        <a:xfrm>
          <a:off x="7864929" y="0"/>
          <a:ext cx="3456214" cy="170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204107</xdr:colOff>
      <xdr:row>8</xdr:row>
      <xdr:rowOff>93458</xdr:rowOff>
    </xdr:from>
    <xdr:to>
      <xdr:col>4</xdr:col>
      <xdr:colOff>530679</xdr:colOff>
      <xdr:row>15</xdr:row>
      <xdr:rowOff>15433</xdr:rowOff>
    </xdr:to>
    <xdr:pic>
      <xdr:nvPicPr>
        <xdr:cNvPr id="6" name="Picture 5" descr="ASME B16.5-2017 Class 150">
          <a:extLst>
            <a:ext uri="{FF2B5EF4-FFF2-40B4-BE49-F238E27FC236}">
              <a16:creationId xmlns:a16="http://schemas.microsoft.com/office/drawing/2014/main" id="{32E0EABF-EF44-4664-9CDE-BE6D532FBC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73" t="26331" r="9333" b="38515"/>
        <a:stretch/>
      </xdr:blipFill>
      <xdr:spPr bwMode="auto">
        <a:xfrm>
          <a:off x="204107" y="1549422"/>
          <a:ext cx="3497036" cy="203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672464</xdr:colOff>
      <xdr:row>9</xdr:row>
      <xdr:rowOff>37011</xdr:rowOff>
    </xdr:from>
    <xdr:to>
      <xdr:col>10</xdr:col>
      <xdr:colOff>93999</xdr:colOff>
      <xdr:row>14</xdr:row>
      <xdr:rowOff>0</xdr:rowOff>
    </xdr:to>
    <xdr:pic>
      <xdr:nvPicPr>
        <xdr:cNvPr id="7" name="Picture 6" descr="ASME B16.5-2017 Class 150">
          <a:extLst>
            <a:ext uri="{FF2B5EF4-FFF2-40B4-BE49-F238E27FC236}">
              <a16:creationId xmlns:a16="http://schemas.microsoft.com/office/drawing/2014/main" id="{D4B6678F-3771-4ADB-95AF-DCCA82C89D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4" t="75871" r="51979" b="-251"/>
        <a:stretch/>
      </xdr:blipFill>
      <xdr:spPr bwMode="auto">
        <a:xfrm>
          <a:off x="3840479" y="1999161"/>
          <a:ext cx="4178320" cy="1734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147775</xdr:colOff>
      <xdr:row>9</xdr:row>
      <xdr:rowOff>106952</xdr:rowOff>
    </xdr:from>
    <xdr:to>
      <xdr:col>13</xdr:col>
      <xdr:colOff>448537</xdr:colOff>
      <xdr:row>13</xdr:row>
      <xdr:rowOff>170776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4EBAE-3E7E-10F8-155D-074EC8CC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132" y="1739809"/>
          <a:ext cx="3663631" cy="16460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559798</xdr:colOff>
      <xdr:row>10</xdr:row>
      <xdr:rowOff>69941</xdr:rowOff>
    </xdr:from>
    <xdr:to>
      <xdr:col>16</xdr:col>
      <xdr:colOff>556030</xdr:colOff>
      <xdr:row>13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D1DC56-7C62-7ED0-D46F-6A57BC739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0119" y="1879691"/>
          <a:ext cx="3625530" cy="14765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573404</xdr:colOff>
      <xdr:row>10</xdr:row>
      <xdr:rowOff>132261</xdr:rowOff>
    </xdr:from>
    <xdr:to>
      <xdr:col>9</xdr:col>
      <xdr:colOff>533237</xdr:colOff>
      <xdr:row>15</xdr:row>
      <xdr:rowOff>91440</xdr:rowOff>
    </xdr:to>
    <xdr:pic>
      <xdr:nvPicPr>
        <xdr:cNvPr id="6" name="Picture 5" descr="ASME B16.5-2017 Class 150">
          <a:extLst>
            <a:ext uri="{FF2B5EF4-FFF2-40B4-BE49-F238E27FC236}">
              <a16:creationId xmlns:a16="http://schemas.microsoft.com/office/drawing/2014/main" id="{2A0BDEC6-638C-4BB6-97B9-9C6407FD70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4" t="75871" r="51979" b="-251"/>
        <a:stretch/>
      </xdr:blipFill>
      <xdr:spPr bwMode="auto">
        <a:xfrm>
          <a:off x="3743868" y="1969225"/>
          <a:ext cx="4178048" cy="171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9</xdr:col>
      <xdr:colOff>152408</xdr:colOff>
      <xdr:row>9</xdr:row>
      <xdr:rowOff>54429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602BCC-10DC-4EA8-8FB7-311BAC1E20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133" r="12293" b="73538"/>
        <a:stretch/>
      </xdr:blipFill>
      <xdr:spPr>
        <a:xfrm>
          <a:off x="1" y="0"/>
          <a:ext cx="7541086" cy="1714500"/>
        </a:xfrm>
        <a:prstGeom prst="rect">
          <a:avLst/>
        </a:prstGeom>
      </xdr:spPr>
    </xdr:pic>
    <xdr:clientData/>
  </xdr:twoCellAnchor>
  <xdr:twoCellAnchor editAs="oneCell">
    <xdr:from>
      <xdr:col>9</xdr:col>
      <xdr:colOff>451486</xdr:colOff>
      <xdr:row>0</xdr:row>
      <xdr:rowOff>136071</xdr:rowOff>
    </xdr:from>
    <xdr:to>
      <xdr:col>13</xdr:col>
      <xdr:colOff>334463</xdr:colOff>
      <xdr:row>10</xdr:row>
      <xdr:rowOff>174348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A37240-9A90-46B4-8410-5DB712A3A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133" t="28166" r="51669" b="44832"/>
        <a:stretch/>
      </xdr:blipFill>
      <xdr:spPr>
        <a:xfrm>
          <a:off x="7840165" y="136071"/>
          <a:ext cx="3803739" cy="187143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93075</xdr:rowOff>
    </xdr:from>
    <xdr:to>
      <xdr:col>4</xdr:col>
      <xdr:colOff>92007</xdr:colOff>
      <xdr:row>15</xdr:row>
      <xdr:rowOff>165191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F10910C-2DE5-4DAB-B064-74FA87A6F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682" t="28166" r="11785" b="39691"/>
        <a:stretch/>
      </xdr:blipFill>
      <xdr:spPr>
        <a:xfrm>
          <a:off x="1" y="1930039"/>
          <a:ext cx="3266280" cy="1825533"/>
        </a:xfrm>
        <a:prstGeom prst="rect">
          <a:avLst/>
        </a:prstGeom>
      </xdr:spPr>
    </xdr:pic>
    <xdr:clientData/>
  </xdr:twoCellAnchor>
  <xdr:twoCellAnchor editAs="oneCell">
    <xdr:from>
      <xdr:col>9</xdr:col>
      <xdr:colOff>925286</xdr:colOff>
      <xdr:row>11</xdr:row>
      <xdr:rowOff>108858</xdr:rowOff>
    </xdr:from>
    <xdr:to>
      <xdr:col>13</xdr:col>
      <xdr:colOff>666250</xdr:colOff>
      <xdr:row>15</xdr:row>
      <xdr:rowOff>168872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9AE92-5F2B-4588-ABBD-A916D54F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3965" y="2122715"/>
          <a:ext cx="3659821" cy="1646063"/>
        </a:xfrm>
        <a:prstGeom prst="rect">
          <a:avLst/>
        </a:prstGeom>
      </xdr:spPr>
    </xdr:pic>
    <xdr:clientData/>
  </xdr:twoCellAnchor>
  <xdr:twoCellAnchor editAs="oneCell">
    <xdr:from>
      <xdr:col>13</xdr:col>
      <xdr:colOff>775606</xdr:colOff>
      <xdr:row>12</xdr:row>
      <xdr:rowOff>68037</xdr:rowOff>
    </xdr:from>
    <xdr:to>
      <xdr:col>17</xdr:col>
      <xdr:colOff>2219</xdr:colOff>
      <xdr:row>15</xdr:row>
      <xdr:rowOff>131575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D8EE7-8C80-430B-9E4A-AF9CC5D9D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83142" y="2258787"/>
          <a:ext cx="3627435" cy="14726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516255</xdr:colOff>
      <xdr:row>12</xdr:row>
      <xdr:rowOff>97422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DF290-B2E2-4E52-8888-F9562EC1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924175" cy="2091956"/>
        </a:xfrm>
        <a:prstGeom prst="rect">
          <a:avLst/>
        </a:prstGeom>
      </xdr:spPr>
    </xdr:pic>
    <xdr:clientData/>
  </xdr:twoCellAnchor>
  <xdr:twoCellAnchor editAs="oneCell">
    <xdr:from>
      <xdr:col>3</xdr:col>
      <xdr:colOff>588645</xdr:colOff>
      <xdr:row>8</xdr:row>
      <xdr:rowOff>40005</xdr:rowOff>
    </xdr:from>
    <xdr:to>
      <xdr:col>6</xdr:col>
      <xdr:colOff>240180</xdr:colOff>
      <xdr:row>12</xdr:row>
      <xdr:rowOff>67804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1502B5-6363-4A46-964B-B09BACDC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8945" y="1306830"/>
          <a:ext cx="1697505" cy="753604"/>
        </a:xfrm>
        <a:prstGeom prst="rect">
          <a:avLst/>
        </a:prstGeom>
      </xdr:spPr>
    </xdr:pic>
    <xdr:clientData/>
  </xdr:twoCellAnchor>
  <xdr:twoCellAnchor editAs="oneCell">
    <xdr:from>
      <xdr:col>6</xdr:col>
      <xdr:colOff>263977</xdr:colOff>
      <xdr:row>8</xdr:row>
      <xdr:rowOff>117022</xdr:rowOff>
    </xdr:from>
    <xdr:to>
      <xdr:col>9</xdr:col>
      <xdr:colOff>50175</xdr:colOff>
      <xdr:row>12</xdr:row>
      <xdr:rowOff>64770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18D3C2-DD39-45A0-B46B-48B96306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2152" y="1383847"/>
          <a:ext cx="1670243" cy="6735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11</xdr:row>
      <xdr:rowOff>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1BDE9-EF83-4AA6-90DB-D2AFE4535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4174" cy="1992645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7</xdr:row>
      <xdr:rowOff>34290</xdr:rowOff>
    </xdr:from>
    <xdr:to>
      <xdr:col>4</xdr:col>
      <xdr:colOff>752625</xdr:colOff>
      <xdr:row>11</xdr:row>
      <xdr:rowOff>63994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08D77-6DB1-40E9-ADED-8E9595204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3115" y="1301115"/>
          <a:ext cx="1701315" cy="755509"/>
        </a:xfrm>
        <a:prstGeom prst="rect">
          <a:avLst/>
        </a:prstGeom>
      </xdr:spPr>
    </xdr:pic>
    <xdr:clientData/>
  </xdr:twoCellAnchor>
  <xdr:twoCellAnchor editAs="oneCell">
    <xdr:from>
      <xdr:col>6</xdr:col>
      <xdr:colOff>307792</xdr:colOff>
      <xdr:row>7</xdr:row>
      <xdr:rowOff>143692</xdr:rowOff>
    </xdr:from>
    <xdr:to>
      <xdr:col>9</xdr:col>
      <xdr:colOff>151140</xdr:colOff>
      <xdr:row>11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C9E301-BA78-4456-A65A-B459C2EA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7867" y="1410517"/>
          <a:ext cx="1672148" cy="6754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0</xdr:row>
      <xdr:rowOff>0</xdr:rowOff>
    </xdr:from>
    <xdr:to>
      <xdr:col>4</xdr:col>
      <xdr:colOff>706755</xdr:colOff>
      <xdr:row>14</xdr:row>
      <xdr:rowOff>132339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A1216-2053-EB38-6FF7-99B38146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0"/>
          <a:ext cx="3756660" cy="2679324"/>
        </a:xfrm>
        <a:prstGeom prst="rect">
          <a:avLst/>
        </a:prstGeom>
      </xdr:spPr>
    </xdr:pic>
    <xdr:clientData/>
  </xdr:twoCellAnchor>
  <xdr:twoCellAnchor editAs="oneCell">
    <xdr:from>
      <xdr:col>5</xdr:col>
      <xdr:colOff>329565</xdr:colOff>
      <xdr:row>8</xdr:row>
      <xdr:rowOff>74295</xdr:rowOff>
    </xdr:from>
    <xdr:to>
      <xdr:col>8</xdr:col>
      <xdr:colOff>590774</xdr:colOff>
      <xdr:row>13</xdr:row>
      <xdr:rowOff>169928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F08DCF-561D-4AC5-954B-130BC0A4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0065" y="1522095"/>
          <a:ext cx="2251934" cy="1000508"/>
        </a:xfrm>
        <a:prstGeom prst="rect">
          <a:avLst/>
        </a:prstGeom>
      </xdr:spPr>
    </xdr:pic>
    <xdr:clientData/>
  </xdr:twoCellAnchor>
  <xdr:twoCellAnchor editAs="oneCell">
    <xdr:from>
      <xdr:col>9</xdr:col>
      <xdr:colOff>191587</xdr:colOff>
      <xdr:row>8</xdr:row>
      <xdr:rowOff>117021</xdr:rowOff>
    </xdr:from>
    <xdr:to>
      <xdr:col>12</xdr:col>
      <xdr:colOff>60252</xdr:colOff>
      <xdr:row>13</xdr:row>
      <xdr:rowOff>95249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392487-0B07-4B9C-957D-A9DECD023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2912" y="1564821"/>
          <a:ext cx="2221340" cy="8907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436245</xdr:colOff>
      <xdr:row>0</xdr:row>
      <xdr:rowOff>0</xdr:rowOff>
    </xdr:from>
    <xdr:to>
      <xdr:col>4</xdr:col>
      <xdr:colOff>626745</xdr:colOff>
      <xdr:row>12</xdr:row>
      <xdr:rowOff>172740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DBB45B-C730-44AF-9B95-3D2F3E37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" y="0"/>
          <a:ext cx="3449955" cy="2344440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7</xdr:row>
      <xdr:rowOff>104775</xdr:rowOff>
    </xdr:from>
    <xdr:to>
      <xdr:col>8</xdr:col>
      <xdr:colOff>177389</xdr:colOff>
      <xdr:row>13</xdr:row>
      <xdr:rowOff>15623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F20A04-9A4E-45D7-99F4-BCD39BF11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5" y="1371600"/>
          <a:ext cx="2255744" cy="1000508"/>
        </a:xfrm>
        <a:prstGeom prst="rect">
          <a:avLst/>
        </a:prstGeom>
      </xdr:spPr>
    </xdr:pic>
    <xdr:clientData/>
  </xdr:twoCellAnchor>
  <xdr:twoCellAnchor editAs="oneCell">
    <xdr:from>
      <xdr:col>8</xdr:col>
      <xdr:colOff>584017</xdr:colOff>
      <xdr:row>7</xdr:row>
      <xdr:rowOff>149406</xdr:rowOff>
    </xdr:from>
    <xdr:to>
      <xdr:col>11</xdr:col>
      <xdr:colOff>431727</xdr:colOff>
      <xdr:row>12</xdr:row>
      <xdr:rowOff>131444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F91AE8-1660-4A22-9C2C-6F8A23F11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7142" y="1416231"/>
          <a:ext cx="2217530" cy="8831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wley, James" id="{444E08D7-09A2-455B-9A27-8377676EE50D}" userId="S::james.dawley@itt.com::17dc4335-bf0f-4193-823e-6043c2b317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10-18T12:51:17.76" personId="{444E08D7-09A2-455B-9A27-8377676EE50D}" id="{1219C81F-03FA-42E3-9A24-E91E2886FEB1}">
    <text>B16.1 refers to this value as "Q" rather than "tf"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57B4-B281-4DBC-948F-A740BD16D7FC}">
  <sheetPr>
    <tabColor theme="9" tint="-0.499984740745262"/>
  </sheetPr>
  <dimension ref="A1:Q156"/>
  <sheetViews>
    <sheetView zoomScale="115" zoomScaleNormal="115" workbookViewId="0">
      <pane ySplit="9" topLeftCell="A10" activePane="bottomLeft" state="frozen"/>
      <selection pane="bottomLeft" activeCell="G1" sqref="G1:G6"/>
    </sheetView>
  </sheetViews>
  <sheetFormatPr defaultRowHeight="15"/>
  <cols>
    <col min="1" max="1" width="10.28515625" customWidth="1"/>
    <col min="3" max="3" width="9.85546875" style="2" customWidth="1"/>
    <col min="6" max="6" width="9.140625" style="2"/>
    <col min="7" max="7" width="9.140625" style="86" customWidth="1"/>
    <col min="8" max="8" width="11.140625" style="86" customWidth="1"/>
  </cols>
  <sheetData>
    <row r="1" spans="1:15">
      <c r="G1" s="305" t="s">
        <v>0</v>
      </c>
    </row>
    <row r="2" spans="1:15">
      <c r="G2" t="s">
        <v>1</v>
      </c>
    </row>
    <row r="3" spans="1:15">
      <c r="G3" t="s">
        <v>2</v>
      </c>
    </row>
    <row r="4" spans="1:15">
      <c r="G4" s="305" t="s">
        <v>3</v>
      </c>
    </row>
    <row r="5" spans="1:15">
      <c r="G5" s="305" t="s">
        <v>4</v>
      </c>
    </row>
    <row r="6" spans="1:15">
      <c r="G6" s="305" t="s">
        <v>5</v>
      </c>
    </row>
    <row r="8" spans="1:15" ht="15.75" thickBot="1"/>
    <row r="9" spans="1:15" ht="60.75" thickBot="1">
      <c r="A9" s="82" t="s">
        <v>6</v>
      </c>
      <c r="B9" s="322" t="s">
        <v>7</v>
      </c>
      <c r="C9" s="84" t="s">
        <v>8</v>
      </c>
      <c r="D9" s="82" t="s">
        <v>9</v>
      </c>
      <c r="E9" s="82" t="s">
        <v>10</v>
      </c>
      <c r="F9" s="84" t="s">
        <v>11</v>
      </c>
      <c r="G9" s="85" t="s">
        <v>12</v>
      </c>
      <c r="H9" s="85" t="s">
        <v>13</v>
      </c>
      <c r="I9" s="81"/>
      <c r="J9" s="81"/>
      <c r="K9" s="81"/>
    </row>
    <row r="10" spans="1:15">
      <c r="A10" s="1" t="s">
        <v>14</v>
      </c>
      <c r="B10" s="1">
        <v>4</v>
      </c>
      <c r="C10" s="2">
        <v>9</v>
      </c>
      <c r="D10" s="1">
        <v>4.57</v>
      </c>
      <c r="E10" s="1">
        <v>8</v>
      </c>
      <c r="F10" s="2">
        <v>7.5</v>
      </c>
      <c r="G10" s="86">
        <v>0.625</v>
      </c>
      <c r="H10" s="183">
        <v>0.625</v>
      </c>
    </row>
    <row r="11" spans="1:15">
      <c r="A11" s="1" t="s">
        <v>14</v>
      </c>
      <c r="B11" s="1">
        <v>5</v>
      </c>
      <c r="C11" s="2">
        <v>10</v>
      </c>
      <c r="D11" s="1">
        <v>5.66</v>
      </c>
      <c r="E11" s="1">
        <v>8</v>
      </c>
      <c r="F11" s="2">
        <v>8.5</v>
      </c>
      <c r="G11" s="86">
        <v>0.75</v>
      </c>
      <c r="H11" s="187">
        <v>0.625</v>
      </c>
      <c r="J11" s="197"/>
      <c r="K11" s="213"/>
      <c r="L11" s="186"/>
      <c r="M11" s="185"/>
      <c r="N11" s="186"/>
      <c r="O11" s="214"/>
    </row>
    <row r="12" spans="1:15">
      <c r="A12" s="1" t="s">
        <v>14</v>
      </c>
      <c r="B12" s="1">
        <v>6</v>
      </c>
      <c r="C12" s="2">
        <v>11</v>
      </c>
      <c r="D12" s="1">
        <v>6.72</v>
      </c>
      <c r="E12" s="1">
        <v>8</v>
      </c>
      <c r="F12" s="2">
        <v>9.5</v>
      </c>
      <c r="G12" s="86">
        <v>0.75</v>
      </c>
      <c r="H12" s="187">
        <v>0.68799999999999994</v>
      </c>
    </row>
    <row r="13" spans="1:15">
      <c r="A13" s="1" t="s">
        <v>14</v>
      </c>
      <c r="B13" s="1">
        <v>8</v>
      </c>
      <c r="C13" s="2">
        <v>13.5</v>
      </c>
      <c r="D13" s="1">
        <v>8.7200000000000006</v>
      </c>
      <c r="E13" s="1">
        <v>8</v>
      </c>
      <c r="F13" s="2">
        <v>11.75</v>
      </c>
      <c r="G13" s="86">
        <v>0.75</v>
      </c>
      <c r="H13" s="187">
        <v>0.68799999999999994</v>
      </c>
    </row>
    <row r="14" spans="1:15">
      <c r="A14" s="1" t="s">
        <v>14</v>
      </c>
      <c r="B14" s="1">
        <v>10</v>
      </c>
      <c r="C14" s="2">
        <v>16</v>
      </c>
      <c r="D14" s="1">
        <v>10.88</v>
      </c>
      <c r="E14" s="1">
        <v>12</v>
      </c>
      <c r="F14" s="2">
        <v>14.25</v>
      </c>
      <c r="G14" s="86">
        <v>0.875</v>
      </c>
      <c r="H14" s="187">
        <v>0.68799999999999994</v>
      </c>
    </row>
    <row r="15" spans="1:15">
      <c r="A15" s="1" t="s">
        <v>14</v>
      </c>
      <c r="B15" s="1">
        <v>12</v>
      </c>
      <c r="C15" s="2">
        <v>19</v>
      </c>
      <c r="D15" s="1">
        <v>12.88</v>
      </c>
      <c r="E15" s="1">
        <v>12</v>
      </c>
      <c r="F15" s="2">
        <v>17</v>
      </c>
      <c r="G15" s="86">
        <v>0.875</v>
      </c>
      <c r="H15" s="187">
        <v>0.68799999999999994</v>
      </c>
    </row>
    <row r="16" spans="1:15">
      <c r="A16" s="1" t="s">
        <v>14</v>
      </c>
      <c r="B16" s="1">
        <v>14</v>
      </c>
      <c r="C16" s="2">
        <v>21</v>
      </c>
      <c r="D16" s="1">
        <v>14.19</v>
      </c>
      <c r="E16" s="1">
        <v>12</v>
      </c>
      <c r="F16" s="2">
        <v>18.75</v>
      </c>
      <c r="G16" s="86">
        <v>1</v>
      </c>
      <c r="H16" s="187">
        <v>0.68799999999999994</v>
      </c>
    </row>
    <row r="17" spans="1:17">
      <c r="A17" s="1" t="s">
        <v>14</v>
      </c>
      <c r="B17" s="1">
        <v>16</v>
      </c>
      <c r="C17" s="2">
        <v>23.5</v>
      </c>
      <c r="D17" s="1">
        <v>16.190000000000001</v>
      </c>
      <c r="E17" s="1">
        <v>16</v>
      </c>
      <c r="F17" s="2">
        <v>21.25</v>
      </c>
      <c r="G17" s="86">
        <v>1</v>
      </c>
      <c r="H17" s="187">
        <v>0.68799999999999994</v>
      </c>
    </row>
    <row r="18" spans="1:17">
      <c r="A18" s="1" t="s">
        <v>14</v>
      </c>
      <c r="B18" s="1">
        <v>18</v>
      </c>
      <c r="C18" s="2">
        <v>25</v>
      </c>
      <c r="D18" s="1">
        <v>18.190000000000001</v>
      </c>
      <c r="E18" s="1">
        <v>16</v>
      </c>
      <c r="F18" s="2">
        <v>22.75</v>
      </c>
      <c r="G18" s="86">
        <v>1.125</v>
      </c>
      <c r="H18" s="187">
        <v>0.68799999999999994</v>
      </c>
    </row>
    <row r="19" spans="1:17">
      <c r="A19" s="1" t="s">
        <v>14</v>
      </c>
      <c r="B19" s="1">
        <v>20</v>
      </c>
      <c r="C19" s="2">
        <v>27.5</v>
      </c>
      <c r="D19" s="1">
        <v>20.190000000000001</v>
      </c>
      <c r="E19" s="1">
        <v>20</v>
      </c>
      <c r="F19" s="2">
        <v>25</v>
      </c>
      <c r="G19" s="86">
        <v>1.125</v>
      </c>
      <c r="H19" s="187">
        <v>0.68799999999999994</v>
      </c>
    </row>
    <row r="20" spans="1:17">
      <c r="A20" s="1" t="s">
        <v>14</v>
      </c>
      <c r="B20" s="1">
        <v>22</v>
      </c>
      <c r="C20" s="2">
        <v>29.5</v>
      </c>
      <c r="D20" s="1">
        <v>22.19</v>
      </c>
      <c r="E20" s="1">
        <v>20</v>
      </c>
      <c r="F20" s="2">
        <v>27.25</v>
      </c>
      <c r="G20" s="86">
        <v>1.25</v>
      </c>
      <c r="H20" s="187">
        <v>0.75</v>
      </c>
    </row>
    <row r="21" spans="1:17">
      <c r="A21" s="1" t="s">
        <v>14</v>
      </c>
      <c r="B21" s="1">
        <v>24</v>
      </c>
      <c r="C21" s="2">
        <v>32</v>
      </c>
      <c r="D21" s="1">
        <v>24.19</v>
      </c>
      <c r="E21" s="1">
        <v>20</v>
      </c>
      <c r="F21" s="2">
        <v>29.5</v>
      </c>
      <c r="G21" s="86">
        <v>1.25</v>
      </c>
      <c r="H21" s="187">
        <v>0.75</v>
      </c>
    </row>
    <row r="22" spans="1:17">
      <c r="A22" s="1" t="s">
        <v>14</v>
      </c>
      <c r="B22" s="1">
        <v>26</v>
      </c>
      <c r="C22" s="2">
        <v>34.25</v>
      </c>
      <c r="D22" s="1" t="s">
        <v>15</v>
      </c>
      <c r="E22" s="1">
        <v>24</v>
      </c>
      <c r="F22" s="2">
        <v>31.75</v>
      </c>
      <c r="G22" s="86">
        <v>1.25</v>
      </c>
      <c r="H22" s="187">
        <v>0.81200000000000006</v>
      </c>
      <c r="J22" s="178"/>
      <c r="K22" s="178"/>
      <c r="L22" s="178"/>
      <c r="M22" s="179"/>
      <c r="N22" s="178"/>
      <c r="O22" s="178"/>
      <c r="P22" s="180"/>
      <c r="Q22" s="180"/>
    </row>
    <row r="23" spans="1:17">
      <c r="A23" s="1" t="s">
        <v>14</v>
      </c>
      <c r="B23" s="1">
        <v>28</v>
      </c>
      <c r="C23" s="2">
        <v>36.5</v>
      </c>
      <c r="D23" s="1" t="s">
        <v>15</v>
      </c>
      <c r="E23" s="1">
        <v>28</v>
      </c>
      <c r="F23" s="2">
        <v>34</v>
      </c>
      <c r="G23" s="86">
        <v>1.25</v>
      </c>
      <c r="H23" s="187">
        <v>0.875</v>
      </c>
      <c r="J23" s="194"/>
      <c r="K23" s="210"/>
      <c r="L23" s="182"/>
      <c r="M23" s="181"/>
      <c r="N23" s="182"/>
      <c r="O23" s="211"/>
      <c r="P23" s="212"/>
      <c r="Q23" s="184"/>
    </row>
    <row r="24" spans="1:17">
      <c r="A24" s="1" t="s">
        <v>14</v>
      </c>
      <c r="B24" s="1">
        <v>30</v>
      </c>
      <c r="C24" s="2">
        <v>38.75</v>
      </c>
      <c r="D24" s="1" t="s">
        <v>15</v>
      </c>
      <c r="E24" s="1">
        <v>28</v>
      </c>
      <c r="F24" s="2">
        <v>36</v>
      </c>
      <c r="G24" s="86">
        <v>1.25</v>
      </c>
      <c r="H24" s="187">
        <v>0.875</v>
      </c>
      <c r="P24" s="215"/>
      <c r="Q24" s="188"/>
    </row>
    <row r="25" spans="1:17">
      <c r="A25" s="1" t="s">
        <v>14</v>
      </c>
      <c r="B25" s="1">
        <v>32</v>
      </c>
      <c r="C25" s="2">
        <v>41.75</v>
      </c>
      <c r="D25" s="1" t="s">
        <v>15</v>
      </c>
      <c r="E25" s="1">
        <v>28</v>
      </c>
      <c r="F25" s="2">
        <v>38.5</v>
      </c>
      <c r="G25" s="86">
        <v>1.5</v>
      </c>
      <c r="H25" s="187">
        <v>0.93799999999999994</v>
      </c>
      <c r="J25" s="197"/>
      <c r="K25" s="213"/>
      <c r="L25" s="186"/>
      <c r="M25" s="185"/>
      <c r="N25" s="186"/>
      <c r="O25" s="214"/>
      <c r="P25" s="215"/>
      <c r="Q25" s="188"/>
    </row>
    <row r="26" spans="1:17">
      <c r="A26" s="1" t="s">
        <v>14</v>
      </c>
      <c r="B26" s="1">
        <v>34</v>
      </c>
      <c r="C26" s="2">
        <v>43.75</v>
      </c>
      <c r="D26" s="1" t="s">
        <v>15</v>
      </c>
      <c r="E26" s="1">
        <v>32</v>
      </c>
      <c r="F26" s="2">
        <v>40.5</v>
      </c>
      <c r="G26" s="86">
        <v>1.5</v>
      </c>
      <c r="H26" s="187">
        <v>0.93799999999999994</v>
      </c>
      <c r="J26" s="197"/>
      <c r="K26" s="213"/>
      <c r="L26" s="186"/>
      <c r="M26" s="185"/>
      <c r="N26" s="186"/>
      <c r="O26" s="214"/>
      <c r="P26" s="215"/>
      <c r="Q26" s="188"/>
    </row>
    <row r="27" spans="1:17">
      <c r="A27" s="1" t="s">
        <v>14</v>
      </c>
      <c r="B27" s="1">
        <v>36</v>
      </c>
      <c r="C27" s="2">
        <v>46</v>
      </c>
      <c r="D27" s="1" t="s">
        <v>15</v>
      </c>
      <c r="E27" s="1">
        <v>32</v>
      </c>
      <c r="F27" s="2">
        <v>42.75</v>
      </c>
      <c r="G27" s="86">
        <v>1.5</v>
      </c>
      <c r="H27" s="187">
        <v>1</v>
      </c>
      <c r="J27" s="197"/>
      <c r="K27" s="213"/>
      <c r="L27" s="186"/>
      <c r="M27" s="185"/>
      <c r="N27" s="186"/>
      <c r="O27" s="214"/>
      <c r="P27" s="215"/>
      <c r="Q27" s="188"/>
    </row>
    <row r="28" spans="1:17">
      <c r="A28" s="1" t="s">
        <v>14</v>
      </c>
      <c r="B28" s="1">
        <v>38</v>
      </c>
      <c r="C28" s="2">
        <v>48.75</v>
      </c>
      <c r="D28" s="1" t="s">
        <v>15</v>
      </c>
      <c r="E28" s="1">
        <v>32</v>
      </c>
      <c r="F28" s="2">
        <v>45.25</v>
      </c>
      <c r="G28" s="86">
        <v>1.5</v>
      </c>
      <c r="H28" s="187">
        <v>1</v>
      </c>
      <c r="J28" s="197"/>
      <c r="K28" s="213"/>
      <c r="L28" s="186"/>
      <c r="M28" s="185"/>
      <c r="N28" s="186"/>
      <c r="O28" s="214"/>
      <c r="P28" s="215"/>
      <c r="Q28" s="188"/>
    </row>
    <row r="29" spans="1:17">
      <c r="A29" s="1" t="s">
        <v>14</v>
      </c>
      <c r="B29" s="1">
        <v>40</v>
      </c>
      <c r="C29" s="2">
        <v>50.75</v>
      </c>
      <c r="D29" s="1" t="s">
        <v>15</v>
      </c>
      <c r="E29" s="1">
        <v>36</v>
      </c>
      <c r="F29" s="2">
        <v>47.25</v>
      </c>
      <c r="G29" s="86">
        <v>1.5</v>
      </c>
      <c r="H29" s="187">
        <v>1</v>
      </c>
      <c r="J29" s="197"/>
      <c r="K29" s="213"/>
      <c r="L29" s="186"/>
      <c r="M29" s="185"/>
      <c r="N29" s="186"/>
      <c r="O29" s="214"/>
      <c r="P29" s="215"/>
      <c r="Q29" s="188"/>
    </row>
    <row r="30" spans="1:17">
      <c r="A30" s="1" t="s">
        <v>14</v>
      </c>
      <c r="B30" s="1">
        <v>42</v>
      </c>
      <c r="C30" s="2">
        <v>53</v>
      </c>
      <c r="D30" s="1" t="s">
        <v>15</v>
      </c>
      <c r="E30" s="1">
        <v>36</v>
      </c>
      <c r="F30" s="2">
        <v>49.5</v>
      </c>
      <c r="G30" s="86">
        <v>1.5</v>
      </c>
      <c r="H30" s="187">
        <v>1.125</v>
      </c>
      <c r="J30" s="197"/>
      <c r="K30" s="213"/>
      <c r="L30" s="186"/>
      <c r="M30" s="185"/>
      <c r="N30" s="186"/>
      <c r="O30" s="214"/>
      <c r="P30" s="215"/>
      <c r="Q30" s="188"/>
    </row>
    <row r="31" spans="1:17">
      <c r="A31" s="1" t="s">
        <v>14</v>
      </c>
      <c r="B31" s="1">
        <v>44</v>
      </c>
      <c r="C31" s="2">
        <v>55.25</v>
      </c>
      <c r="D31" s="1" t="s">
        <v>15</v>
      </c>
      <c r="E31" s="1">
        <v>40</v>
      </c>
      <c r="F31" s="2">
        <v>51.75</v>
      </c>
      <c r="G31" s="86">
        <v>1.5</v>
      </c>
      <c r="H31" s="187">
        <v>1.125</v>
      </c>
      <c r="J31" s="197"/>
      <c r="K31" s="213"/>
      <c r="L31" s="186"/>
      <c r="M31" s="185"/>
      <c r="N31" s="186"/>
      <c r="O31" s="214"/>
      <c r="P31" s="215"/>
      <c r="Q31" s="188"/>
    </row>
    <row r="32" spans="1:17">
      <c r="A32" s="1" t="s">
        <v>14</v>
      </c>
      <c r="B32" s="1">
        <v>46</v>
      </c>
      <c r="C32" s="2">
        <v>57.25</v>
      </c>
      <c r="D32" s="1" t="s">
        <v>15</v>
      </c>
      <c r="E32" s="1">
        <v>40</v>
      </c>
      <c r="F32" s="2">
        <v>53.75</v>
      </c>
      <c r="G32" s="86">
        <v>1.5</v>
      </c>
      <c r="H32" s="187">
        <v>1.125</v>
      </c>
      <c r="J32" s="197"/>
      <c r="K32" s="213"/>
      <c r="L32" s="186"/>
      <c r="M32" s="185"/>
      <c r="N32" s="186"/>
      <c r="O32" s="214"/>
      <c r="P32" s="215"/>
      <c r="Q32" s="188"/>
    </row>
    <row r="33" spans="1:17">
      <c r="A33" s="1" t="s">
        <v>14</v>
      </c>
      <c r="B33" s="1">
        <v>48</v>
      </c>
      <c r="C33" s="2">
        <v>59.5</v>
      </c>
      <c r="D33" s="1" t="s">
        <v>15</v>
      </c>
      <c r="E33" s="1">
        <v>44</v>
      </c>
      <c r="F33" s="2">
        <v>56</v>
      </c>
      <c r="G33" s="86">
        <v>1.5</v>
      </c>
      <c r="H33" s="187">
        <v>1.25</v>
      </c>
      <c r="J33" s="197"/>
      <c r="K33" s="213"/>
      <c r="L33" s="186"/>
      <c r="M33" s="185"/>
      <c r="N33" s="186"/>
      <c r="O33" s="214"/>
      <c r="P33" s="215"/>
      <c r="Q33" s="188"/>
    </row>
    <row r="34" spans="1:17">
      <c r="A34" s="1" t="s">
        <v>14</v>
      </c>
      <c r="B34" s="1">
        <v>50</v>
      </c>
      <c r="C34" s="2">
        <v>61.75</v>
      </c>
      <c r="D34" s="1" t="s">
        <v>15</v>
      </c>
      <c r="E34" s="1">
        <v>44</v>
      </c>
      <c r="F34" s="2">
        <v>58.25</v>
      </c>
      <c r="G34" s="86">
        <v>1.75</v>
      </c>
      <c r="H34" s="187">
        <v>1.25</v>
      </c>
      <c r="J34" s="197"/>
      <c r="K34" s="213"/>
      <c r="L34" s="186"/>
      <c r="M34" s="185"/>
      <c r="N34" s="186"/>
      <c r="O34" s="214"/>
      <c r="P34" s="215"/>
      <c r="Q34" s="188"/>
    </row>
    <row r="35" spans="1:17" ht="16.5">
      <c r="A35" s="1" t="s">
        <v>14</v>
      </c>
      <c r="B35" s="1">
        <v>52</v>
      </c>
      <c r="C35" s="2">
        <v>64</v>
      </c>
      <c r="D35" s="1" t="s">
        <v>15</v>
      </c>
      <c r="E35" s="1">
        <v>44</v>
      </c>
      <c r="F35" s="2">
        <v>60.5</v>
      </c>
      <c r="G35" s="86">
        <v>1.75</v>
      </c>
      <c r="H35" s="187">
        <v>1.25</v>
      </c>
      <c r="J35" s="197"/>
      <c r="K35" s="213"/>
      <c r="L35" s="216"/>
      <c r="M35" s="185"/>
      <c r="N35" s="186"/>
      <c r="O35" s="214"/>
      <c r="P35" s="215"/>
      <c r="Q35" s="188"/>
    </row>
    <row r="36" spans="1:17" ht="16.5">
      <c r="A36" s="1" t="s">
        <v>14</v>
      </c>
      <c r="B36" s="1">
        <v>54</v>
      </c>
      <c r="C36" s="2">
        <v>66.25</v>
      </c>
      <c r="D36" s="1" t="s">
        <v>15</v>
      </c>
      <c r="E36" s="1">
        <v>44</v>
      </c>
      <c r="F36" s="2">
        <v>62.75</v>
      </c>
      <c r="G36" s="86">
        <v>1.75</v>
      </c>
      <c r="H36" s="187">
        <v>1.375</v>
      </c>
      <c r="J36" s="197"/>
      <c r="K36" s="213"/>
      <c r="L36" s="216"/>
      <c r="M36" s="185"/>
      <c r="N36" s="186"/>
      <c r="O36" s="214"/>
      <c r="P36" s="215"/>
      <c r="Q36" s="188"/>
    </row>
    <row r="37" spans="1:17" ht="16.5">
      <c r="A37" s="1" t="s">
        <v>14</v>
      </c>
      <c r="B37" s="1">
        <v>60</v>
      </c>
      <c r="C37" s="2">
        <v>73</v>
      </c>
      <c r="D37" s="1" t="s">
        <v>15</v>
      </c>
      <c r="E37" s="1">
        <v>52</v>
      </c>
      <c r="F37" s="2">
        <v>69.25</v>
      </c>
      <c r="G37" s="86">
        <v>1.75</v>
      </c>
      <c r="H37" s="187">
        <v>1.5</v>
      </c>
      <c r="J37" s="197"/>
      <c r="K37" s="213"/>
      <c r="L37" s="216"/>
      <c r="M37" s="185"/>
      <c r="N37" s="186"/>
      <c r="O37" s="214"/>
      <c r="P37" s="215"/>
      <c r="Q37" s="188"/>
    </row>
    <row r="38" spans="1:17" ht="16.5">
      <c r="A38" s="1" t="s">
        <v>14</v>
      </c>
      <c r="B38" s="1">
        <v>66</v>
      </c>
      <c r="C38" s="2">
        <v>80</v>
      </c>
      <c r="D38" s="1" t="s">
        <v>15</v>
      </c>
      <c r="E38" s="1">
        <v>52</v>
      </c>
      <c r="F38" s="2">
        <v>76</v>
      </c>
      <c r="G38" s="86">
        <v>1.75</v>
      </c>
      <c r="H38" s="187">
        <v>1.625</v>
      </c>
      <c r="J38" s="197"/>
      <c r="K38" s="213"/>
      <c r="L38" s="216"/>
      <c r="M38" s="185"/>
      <c r="N38" s="186"/>
      <c r="O38" s="214"/>
      <c r="P38" s="215"/>
      <c r="Q38" s="188"/>
    </row>
    <row r="39" spans="1:17" ht="16.5">
      <c r="A39" s="1" t="s">
        <v>14</v>
      </c>
      <c r="B39" s="1">
        <v>72</v>
      </c>
      <c r="C39" s="2">
        <v>86.5</v>
      </c>
      <c r="D39" s="1" t="s">
        <v>15</v>
      </c>
      <c r="E39" s="1">
        <v>60</v>
      </c>
      <c r="F39" s="2">
        <v>82.5</v>
      </c>
      <c r="G39" s="86">
        <v>1.75</v>
      </c>
      <c r="H39" s="187">
        <v>1.75</v>
      </c>
      <c r="J39" s="197"/>
      <c r="K39" s="213"/>
      <c r="L39" s="216"/>
      <c r="M39" s="185"/>
      <c r="N39" s="186"/>
      <c r="O39" s="214"/>
      <c r="P39" s="215"/>
      <c r="Q39" s="188"/>
    </row>
    <row r="40" spans="1:17" ht="16.5">
      <c r="A40" s="1" t="s">
        <v>14</v>
      </c>
      <c r="B40" s="1">
        <v>78</v>
      </c>
      <c r="C40" s="2">
        <v>93</v>
      </c>
      <c r="D40" s="1" t="s">
        <v>15</v>
      </c>
      <c r="E40" s="1">
        <v>64</v>
      </c>
      <c r="F40" s="2">
        <v>89</v>
      </c>
      <c r="G40" s="86">
        <v>2</v>
      </c>
      <c r="H40" s="187">
        <v>2</v>
      </c>
      <c r="J40" s="197"/>
      <c r="K40" s="213"/>
      <c r="L40" s="216"/>
      <c r="M40" s="185"/>
      <c r="N40" s="186"/>
      <c r="O40" s="214"/>
      <c r="P40" s="215"/>
      <c r="Q40" s="188"/>
    </row>
    <row r="41" spans="1:17" ht="16.5">
      <c r="A41" s="1" t="s">
        <v>14</v>
      </c>
      <c r="B41" s="1">
        <v>84</v>
      </c>
      <c r="C41" s="2">
        <v>99.75</v>
      </c>
      <c r="D41" s="1" t="s">
        <v>15</v>
      </c>
      <c r="E41" s="1">
        <v>64</v>
      </c>
      <c r="F41" s="2">
        <v>95.5</v>
      </c>
      <c r="G41" s="86">
        <v>2</v>
      </c>
      <c r="H41" s="187">
        <v>2</v>
      </c>
      <c r="J41" s="197"/>
      <c r="K41" s="213"/>
      <c r="L41" s="216"/>
      <c r="M41" s="185"/>
      <c r="N41" s="186"/>
      <c r="O41" s="214"/>
      <c r="P41" s="215"/>
      <c r="Q41" s="188"/>
    </row>
    <row r="42" spans="1:17" ht="16.5">
      <c r="A42" s="1" t="s">
        <v>14</v>
      </c>
      <c r="B42" s="1">
        <v>90</v>
      </c>
      <c r="C42" s="2">
        <v>106.5</v>
      </c>
      <c r="D42" s="1" t="s">
        <v>15</v>
      </c>
      <c r="E42" s="1">
        <v>68</v>
      </c>
      <c r="F42" s="2">
        <v>102</v>
      </c>
      <c r="G42" s="86">
        <v>2.25</v>
      </c>
      <c r="H42" s="187">
        <v>2.25</v>
      </c>
      <c r="J42" s="197"/>
      <c r="K42" s="213"/>
      <c r="L42" s="216"/>
      <c r="M42" s="185"/>
      <c r="N42" s="186"/>
      <c r="O42" s="214"/>
      <c r="P42" s="215"/>
      <c r="Q42" s="188"/>
    </row>
    <row r="43" spans="1:17" ht="16.5">
      <c r="A43" s="1" t="s">
        <v>14</v>
      </c>
      <c r="B43" s="1">
        <v>96</v>
      </c>
      <c r="C43" s="2">
        <v>113.25</v>
      </c>
      <c r="D43" s="1" t="s">
        <v>15</v>
      </c>
      <c r="E43" s="1">
        <v>68</v>
      </c>
      <c r="F43" s="2">
        <v>108.5</v>
      </c>
      <c r="G43" s="86">
        <v>2.25</v>
      </c>
      <c r="H43" s="187">
        <v>2.25</v>
      </c>
      <c r="J43" s="197"/>
      <c r="K43" s="213"/>
      <c r="L43" s="216"/>
      <c r="M43" s="185"/>
      <c r="N43" s="186"/>
      <c r="O43" s="214"/>
      <c r="P43" s="215"/>
      <c r="Q43" s="188"/>
    </row>
    <row r="44" spans="1:17" ht="16.5">
      <c r="A44" s="1" t="s">
        <v>14</v>
      </c>
      <c r="B44" s="1">
        <v>102</v>
      </c>
      <c r="C44" s="2">
        <v>120</v>
      </c>
      <c r="D44" s="1" t="s">
        <v>15</v>
      </c>
      <c r="E44" s="1">
        <v>72</v>
      </c>
      <c r="F44" s="2">
        <v>114.5</v>
      </c>
      <c r="G44" s="86">
        <v>2.5</v>
      </c>
      <c r="H44" s="187">
        <v>2.5</v>
      </c>
      <c r="J44" s="197"/>
      <c r="K44" s="213"/>
      <c r="L44" s="216"/>
      <c r="M44" s="185"/>
      <c r="N44" s="186"/>
      <c r="O44" s="214"/>
      <c r="P44" s="215"/>
      <c r="Q44" s="188"/>
    </row>
    <row r="45" spans="1:17" ht="16.5">
      <c r="A45" s="1" t="s">
        <v>14</v>
      </c>
      <c r="B45" s="1">
        <v>108</v>
      </c>
      <c r="C45" s="2">
        <v>126.75</v>
      </c>
      <c r="D45" s="1" t="s">
        <v>15</v>
      </c>
      <c r="E45" s="1">
        <v>72</v>
      </c>
      <c r="F45" s="2">
        <v>120.75</v>
      </c>
      <c r="G45" s="86">
        <v>2.5</v>
      </c>
      <c r="H45" s="187">
        <v>2.5</v>
      </c>
      <c r="J45" s="197"/>
      <c r="K45" s="213"/>
      <c r="L45" s="216"/>
      <c r="M45" s="185"/>
      <c r="N45" s="186"/>
      <c r="O45" s="214"/>
      <c r="P45" s="215"/>
      <c r="Q45" s="188"/>
    </row>
    <row r="46" spans="1:17" ht="16.5">
      <c r="A46" s="1" t="s">
        <v>14</v>
      </c>
      <c r="B46" s="1">
        <v>114</v>
      </c>
      <c r="C46" s="2">
        <v>133.5</v>
      </c>
      <c r="D46" s="1" t="s">
        <v>15</v>
      </c>
      <c r="E46" s="1">
        <v>76</v>
      </c>
      <c r="F46" s="2">
        <v>126.75</v>
      </c>
      <c r="G46" s="86">
        <v>2.75</v>
      </c>
      <c r="H46" s="187">
        <v>2.75</v>
      </c>
      <c r="J46" s="200"/>
      <c r="K46" s="217"/>
      <c r="L46" s="218"/>
      <c r="M46" s="190"/>
      <c r="N46" s="191"/>
      <c r="O46" s="219"/>
      <c r="P46" s="220"/>
      <c r="Q46" s="188"/>
    </row>
    <row r="47" spans="1:17">
      <c r="A47" s="1" t="s">
        <v>14</v>
      </c>
      <c r="B47" s="1">
        <v>120</v>
      </c>
      <c r="C47" s="2">
        <v>140.25</v>
      </c>
      <c r="D47" s="1" t="s">
        <v>15</v>
      </c>
      <c r="E47" s="1">
        <v>76</v>
      </c>
      <c r="F47" s="2">
        <v>132.75</v>
      </c>
      <c r="G47" s="86">
        <v>2.75</v>
      </c>
      <c r="H47" s="187">
        <v>2.75</v>
      </c>
      <c r="J47" s="197"/>
      <c r="K47" s="186"/>
      <c r="L47" s="189"/>
      <c r="M47" s="185"/>
      <c r="N47" s="186"/>
      <c r="O47" s="187"/>
      <c r="P47" s="199"/>
      <c r="Q47" s="188"/>
    </row>
    <row r="48" spans="1:17">
      <c r="A48" s="1" t="s">
        <v>14</v>
      </c>
      <c r="B48" s="1">
        <v>126</v>
      </c>
      <c r="C48" s="2">
        <v>147</v>
      </c>
      <c r="D48" s="1" t="s">
        <v>15</v>
      </c>
      <c r="E48" s="1">
        <v>80</v>
      </c>
      <c r="F48" s="2">
        <v>139.25</v>
      </c>
      <c r="G48" s="86">
        <v>3</v>
      </c>
      <c r="H48" s="187">
        <v>3</v>
      </c>
      <c r="J48" s="197"/>
      <c r="K48" s="186"/>
      <c r="L48" s="189"/>
      <c r="M48" s="185"/>
      <c r="N48" s="186"/>
      <c r="O48" s="187"/>
      <c r="P48" s="199"/>
      <c r="Q48" s="188"/>
    </row>
    <row r="49" spans="1:17">
      <c r="A49" s="1" t="s">
        <v>14</v>
      </c>
      <c r="B49" s="1">
        <v>132</v>
      </c>
      <c r="C49" s="2">
        <v>153.75</v>
      </c>
      <c r="D49" s="1" t="s">
        <v>15</v>
      </c>
      <c r="E49" s="1">
        <v>80</v>
      </c>
      <c r="F49" s="2">
        <v>145.75</v>
      </c>
      <c r="G49" s="86">
        <v>3</v>
      </c>
      <c r="H49" s="187">
        <v>3</v>
      </c>
      <c r="J49" s="197"/>
      <c r="K49" s="186"/>
      <c r="L49" s="189"/>
      <c r="M49" s="185"/>
      <c r="N49" s="186"/>
      <c r="O49" s="187"/>
      <c r="P49" s="199"/>
      <c r="Q49" s="188"/>
    </row>
    <row r="50" spans="1:17">
      <c r="A50" s="13" t="s">
        <v>14</v>
      </c>
      <c r="B50" s="13">
        <v>144</v>
      </c>
      <c r="C50" s="12">
        <v>167.25</v>
      </c>
      <c r="D50" s="1" t="s">
        <v>15</v>
      </c>
      <c r="E50" s="13">
        <v>84</v>
      </c>
      <c r="F50" s="12">
        <v>158.25</v>
      </c>
      <c r="G50" s="87">
        <v>3.25</v>
      </c>
      <c r="H50" s="192">
        <v>3.25</v>
      </c>
      <c r="J50" s="197"/>
      <c r="K50" s="186"/>
      <c r="L50" s="189"/>
      <c r="M50" s="185"/>
      <c r="N50" s="186"/>
      <c r="O50" s="187"/>
      <c r="P50" s="199"/>
      <c r="Q50" s="188"/>
    </row>
    <row r="51" spans="1:17">
      <c r="A51" s="1" t="s">
        <v>16</v>
      </c>
      <c r="B51" s="1">
        <v>4</v>
      </c>
      <c r="C51" s="2">
        <v>9</v>
      </c>
      <c r="D51" s="27">
        <v>4.57</v>
      </c>
      <c r="E51" s="1">
        <v>8</v>
      </c>
      <c r="F51" s="2">
        <v>7.5</v>
      </c>
      <c r="G51" s="86">
        <v>0.625</v>
      </c>
      <c r="H51" s="86">
        <v>0.625</v>
      </c>
      <c r="J51" s="197"/>
      <c r="K51" s="186"/>
      <c r="L51" s="189"/>
      <c r="M51" s="185"/>
      <c r="N51" s="186"/>
      <c r="O51" s="187"/>
      <c r="P51" s="199"/>
      <c r="Q51" s="193"/>
    </row>
    <row r="52" spans="1:17">
      <c r="A52" s="1" t="s">
        <v>16</v>
      </c>
      <c r="B52" s="1">
        <v>5</v>
      </c>
      <c r="C52" s="2">
        <v>10</v>
      </c>
      <c r="D52" s="1">
        <v>5.66</v>
      </c>
      <c r="E52" s="1">
        <v>8</v>
      </c>
      <c r="F52" s="2">
        <v>8.5</v>
      </c>
      <c r="G52" s="86">
        <v>0.75</v>
      </c>
      <c r="H52" s="86">
        <v>0.625</v>
      </c>
      <c r="J52" s="200"/>
      <c r="K52" s="191"/>
      <c r="L52" s="206"/>
      <c r="M52" s="190"/>
      <c r="N52" s="191"/>
      <c r="O52" s="192"/>
      <c r="P52" s="202"/>
      <c r="Q52" s="196"/>
    </row>
    <row r="53" spans="1:17">
      <c r="A53" s="1" t="s">
        <v>16</v>
      </c>
      <c r="B53" s="1">
        <v>6</v>
      </c>
      <c r="C53" s="2">
        <v>11</v>
      </c>
      <c r="D53" s="1">
        <v>6.72</v>
      </c>
      <c r="E53" s="1">
        <v>8</v>
      </c>
      <c r="F53" s="2">
        <v>9.5</v>
      </c>
      <c r="G53" s="86">
        <v>0.75</v>
      </c>
      <c r="H53" s="86">
        <v>0.68799999999999994</v>
      </c>
      <c r="J53" s="194"/>
      <c r="K53" s="195"/>
      <c r="L53" s="207"/>
      <c r="M53" s="207"/>
      <c r="N53" s="182"/>
      <c r="O53" s="183"/>
      <c r="P53" s="196"/>
      <c r="Q53" s="199"/>
    </row>
    <row r="54" spans="1:17">
      <c r="A54" s="1" t="s">
        <v>16</v>
      </c>
      <c r="B54" s="1">
        <v>8</v>
      </c>
      <c r="C54" s="2">
        <v>13.5</v>
      </c>
      <c r="D54" s="1">
        <v>8.7200000000000006</v>
      </c>
      <c r="E54" s="1">
        <v>8</v>
      </c>
      <c r="F54" s="2">
        <v>11.75</v>
      </c>
      <c r="G54" s="86">
        <v>0.75</v>
      </c>
      <c r="H54" s="86">
        <v>0.68799999999999994</v>
      </c>
      <c r="J54" s="197"/>
      <c r="K54" s="198"/>
      <c r="L54" s="208"/>
      <c r="M54" s="208"/>
      <c r="N54" s="186"/>
      <c r="O54" s="187"/>
      <c r="P54" s="199"/>
      <c r="Q54" s="199"/>
    </row>
    <row r="55" spans="1:17">
      <c r="A55" s="1" t="s">
        <v>16</v>
      </c>
      <c r="B55" s="1">
        <v>10</v>
      </c>
      <c r="C55" s="2">
        <v>16</v>
      </c>
      <c r="D55" s="1">
        <v>10.88</v>
      </c>
      <c r="E55" s="1">
        <v>12</v>
      </c>
      <c r="F55" s="2">
        <v>14.25</v>
      </c>
      <c r="G55" s="86">
        <v>0.875</v>
      </c>
      <c r="H55" s="86">
        <v>0.68799999999999994</v>
      </c>
      <c r="J55" s="197"/>
      <c r="K55" s="198"/>
      <c r="L55" s="208"/>
      <c r="M55" s="208"/>
      <c r="N55" s="186"/>
      <c r="O55" s="187"/>
      <c r="P55" s="199"/>
      <c r="Q55" s="199"/>
    </row>
    <row r="56" spans="1:17">
      <c r="A56" s="1" t="s">
        <v>16</v>
      </c>
      <c r="B56" s="1">
        <v>12</v>
      </c>
      <c r="C56" s="2">
        <v>19</v>
      </c>
      <c r="D56" s="1">
        <v>12.88</v>
      </c>
      <c r="E56" s="1">
        <v>12</v>
      </c>
      <c r="F56" s="2">
        <v>17</v>
      </c>
      <c r="G56" s="86">
        <v>0.875</v>
      </c>
      <c r="H56" s="86">
        <v>0.81200000000000006</v>
      </c>
      <c r="J56" s="197"/>
      <c r="K56" s="198"/>
      <c r="L56" s="208"/>
      <c r="M56" s="208"/>
      <c r="N56" s="186"/>
      <c r="O56" s="187"/>
      <c r="P56" s="199"/>
      <c r="Q56" s="199"/>
    </row>
    <row r="57" spans="1:17">
      <c r="A57" s="1" t="s">
        <v>16</v>
      </c>
      <c r="B57" s="1">
        <v>14</v>
      </c>
      <c r="C57" s="2">
        <v>21</v>
      </c>
      <c r="D57" s="1">
        <v>14.19</v>
      </c>
      <c r="E57" s="1">
        <v>12</v>
      </c>
      <c r="F57" s="2">
        <v>18.75</v>
      </c>
      <c r="G57" s="86">
        <v>1</v>
      </c>
      <c r="H57" s="86">
        <v>0.93799999999999994</v>
      </c>
      <c r="J57" s="197"/>
      <c r="K57" s="198"/>
      <c r="L57" s="208"/>
      <c r="M57" s="208"/>
      <c r="N57" s="186"/>
      <c r="O57" s="187"/>
      <c r="P57" s="199"/>
      <c r="Q57" s="199"/>
    </row>
    <row r="58" spans="1:17">
      <c r="A58" s="1" t="s">
        <v>16</v>
      </c>
      <c r="B58" s="1">
        <v>16</v>
      </c>
      <c r="C58" s="2">
        <v>23.5</v>
      </c>
      <c r="D58" s="1">
        <v>16.190000000000001</v>
      </c>
      <c r="E58" s="1">
        <v>16</v>
      </c>
      <c r="F58" s="2">
        <v>21.25</v>
      </c>
      <c r="G58" s="86">
        <v>1</v>
      </c>
      <c r="H58" s="86">
        <v>1</v>
      </c>
      <c r="J58" s="197"/>
      <c r="K58" s="198"/>
      <c r="L58" s="208"/>
      <c r="M58" s="208"/>
      <c r="N58" s="186"/>
      <c r="O58" s="187"/>
      <c r="P58" s="199"/>
      <c r="Q58" s="199"/>
    </row>
    <row r="59" spans="1:17">
      <c r="A59" s="1" t="s">
        <v>16</v>
      </c>
      <c r="B59" s="1">
        <v>18</v>
      </c>
      <c r="C59" s="2">
        <v>25</v>
      </c>
      <c r="D59" s="1">
        <v>18.190000000000001</v>
      </c>
      <c r="E59" s="1">
        <v>16</v>
      </c>
      <c r="F59" s="2">
        <v>22.75</v>
      </c>
      <c r="G59" s="86">
        <v>1.125</v>
      </c>
      <c r="H59" s="86">
        <v>1.0620000000000001</v>
      </c>
      <c r="J59" s="197"/>
      <c r="K59" s="198"/>
      <c r="L59" s="208"/>
      <c r="M59" s="208"/>
      <c r="N59" s="186"/>
      <c r="O59" s="187"/>
      <c r="P59" s="199"/>
      <c r="Q59" s="199"/>
    </row>
    <row r="60" spans="1:17">
      <c r="A60" s="1" t="s">
        <v>16</v>
      </c>
      <c r="B60" s="1">
        <v>20</v>
      </c>
      <c r="C60" s="2">
        <v>27.5</v>
      </c>
      <c r="D60" s="1">
        <v>20.190000000000001</v>
      </c>
      <c r="E60" s="1">
        <v>20</v>
      </c>
      <c r="F60" s="2">
        <v>25</v>
      </c>
      <c r="G60" s="86">
        <v>1.125</v>
      </c>
      <c r="H60" s="86">
        <v>1.125</v>
      </c>
      <c r="J60" s="197"/>
      <c r="K60" s="198"/>
      <c r="L60" s="208"/>
      <c r="M60" s="208"/>
      <c r="N60" s="186"/>
      <c r="O60" s="187"/>
      <c r="P60" s="199"/>
      <c r="Q60" s="199"/>
    </row>
    <row r="61" spans="1:17">
      <c r="A61" s="1" t="s">
        <v>16</v>
      </c>
      <c r="B61" s="1">
        <v>22</v>
      </c>
      <c r="C61" s="2">
        <v>29.5</v>
      </c>
      <c r="D61" s="1">
        <v>22.19</v>
      </c>
      <c r="E61" s="1">
        <v>20</v>
      </c>
      <c r="F61" s="2">
        <v>27.25</v>
      </c>
      <c r="G61" s="86">
        <v>1.25</v>
      </c>
      <c r="H61" s="86">
        <v>1.1879999999999999</v>
      </c>
      <c r="J61" s="197"/>
      <c r="K61" s="198"/>
      <c r="L61" s="208"/>
      <c r="M61" s="208"/>
      <c r="N61" s="186"/>
      <c r="O61" s="187"/>
      <c r="P61" s="199"/>
      <c r="Q61" s="199"/>
    </row>
    <row r="62" spans="1:17">
      <c r="A62" s="1" t="s">
        <v>16</v>
      </c>
      <c r="B62" s="1">
        <v>24</v>
      </c>
      <c r="C62" s="2">
        <v>32</v>
      </c>
      <c r="D62" s="1">
        <v>24.19</v>
      </c>
      <c r="E62" s="1">
        <v>20</v>
      </c>
      <c r="F62" s="2">
        <v>29.5</v>
      </c>
      <c r="G62" s="86">
        <v>1.25</v>
      </c>
      <c r="H62" s="86">
        <v>1.25</v>
      </c>
      <c r="J62" s="197"/>
      <c r="K62" s="198"/>
      <c r="L62" s="208"/>
      <c r="M62" s="208"/>
      <c r="N62" s="186"/>
      <c r="O62" s="187"/>
      <c r="P62" s="199"/>
      <c r="Q62" s="199"/>
    </row>
    <row r="63" spans="1:17">
      <c r="A63" s="1" t="s">
        <v>16</v>
      </c>
      <c r="B63" s="1">
        <v>26</v>
      </c>
      <c r="C63" s="2">
        <v>34.25</v>
      </c>
      <c r="D63" s="1" t="s">
        <v>15</v>
      </c>
      <c r="E63" s="1">
        <v>24</v>
      </c>
      <c r="F63" s="2">
        <v>31.75</v>
      </c>
      <c r="G63" s="86">
        <v>1.25</v>
      </c>
      <c r="H63" s="86">
        <v>1.3120000000000001</v>
      </c>
      <c r="J63" s="200"/>
      <c r="K63" s="201"/>
      <c r="L63" s="209"/>
      <c r="M63" s="209"/>
      <c r="N63" s="191"/>
      <c r="O63" s="192"/>
      <c r="P63" s="202"/>
      <c r="Q63" s="202"/>
    </row>
    <row r="64" spans="1:17">
      <c r="A64" s="1" t="s">
        <v>16</v>
      </c>
      <c r="B64" s="1">
        <v>28</v>
      </c>
      <c r="C64" s="2">
        <v>36.5</v>
      </c>
      <c r="D64" s="1" t="s">
        <v>15</v>
      </c>
      <c r="E64" s="1">
        <v>28</v>
      </c>
      <c r="F64" s="2">
        <v>34</v>
      </c>
      <c r="G64" s="86">
        <v>1.25</v>
      </c>
      <c r="H64" s="86">
        <v>1.3120000000000001</v>
      </c>
    </row>
    <row r="65" spans="1:8">
      <c r="A65" s="1" t="s">
        <v>16</v>
      </c>
      <c r="B65" s="1">
        <v>30</v>
      </c>
      <c r="C65" s="2">
        <v>38.75</v>
      </c>
      <c r="D65" s="1" t="s">
        <v>15</v>
      </c>
      <c r="E65" s="1">
        <v>28</v>
      </c>
      <c r="F65" s="2">
        <v>36</v>
      </c>
      <c r="G65" s="86">
        <v>1.25</v>
      </c>
      <c r="H65" s="86">
        <v>1.375</v>
      </c>
    </row>
    <row r="66" spans="1:8">
      <c r="A66" s="1" t="s">
        <v>16</v>
      </c>
      <c r="B66" s="1">
        <v>32</v>
      </c>
      <c r="C66" s="2">
        <v>41.75</v>
      </c>
      <c r="D66" s="1" t="s">
        <v>15</v>
      </c>
      <c r="E66" s="1">
        <v>28</v>
      </c>
      <c r="F66" s="2">
        <v>38.5</v>
      </c>
      <c r="G66" s="86">
        <v>1.5</v>
      </c>
      <c r="H66" s="86">
        <v>1.5</v>
      </c>
    </row>
    <row r="67" spans="1:8">
      <c r="A67" s="1" t="s">
        <v>16</v>
      </c>
      <c r="B67" s="1">
        <v>34</v>
      </c>
      <c r="C67" s="2">
        <v>43.75</v>
      </c>
      <c r="D67" s="1" t="s">
        <v>15</v>
      </c>
      <c r="E67" s="1">
        <v>32</v>
      </c>
      <c r="F67" s="2">
        <v>40.5</v>
      </c>
      <c r="G67" s="86">
        <v>1.5</v>
      </c>
      <c r="H67" s="86">
        <v>1.5</v>
      </c>
    </row>
    <row r="68" spans="1:8">
      <c r="A68" s="1" t="s">
        <v>16</v>
      </c>
      <c r="B68" s="1">
        <v>36</v>
      </c>
      <c r="C68" s="2">
        <v>46</v>
      </c>
      <c r="D68" s="1" t="s">
        <v>15</v>
      </c>
      <c r="E68" s="1">
        <v>32</v>
      </c>
      <c r="F68" s="2">
        <v>42.75</v>
      </c>
      <c r="G68" s="86">
        <v>1.5</v>
      </c>
      <c r="H68" s="86">
        <v>1.625</v>
      </c>
    </row>
    <row r="69" spans="1:8">
      <c r="A69" s="1" t="s">
        <v>16</v>
      </c>
      <c r="B69" s="1">
        <v>38</v>
      </c>
      <c r="C69" s="2">
        <v>48.75</v>
      </c>
      <c r="D69" s="1" t="s">
        <v>15</v>
      </c>
      <c r="E69" s="1">
        <v>32</v>
      </c>
      <c r="F69" s="2">
        <v>45.25</v>
      </c>
      <c r="G69" s="86">
        <v>1.5</v>
      </c>
      <c r="H69" s="86">
        <v>1.625</v>
      </c>
    </row>
    <row r="70" spans="1:8">
      <c r="A70" s="1" t="s">
        <v>16</v>
      </c>
      <c r="B70" s="1">
        <v>40</v>
      </c>
      <c r="C70" s="2">
        <v>50.75</v>
      </c>
      <c r="D70" s="1" t="s">
        <v>15</v>
      </c>
      <c r="E70" s="1">
        <v>36</v>
      </c>
      <c r="F70" s="2">
        <v>47.25</v>
      </c>
      <c r="G70" s="86">
        <v>1.5</v>
      </c>
      <c r="H70" s="86">
        <v>1.625</v>
      </c>
    </row>
    <row r="71" spans="1:8">
      <c r="A71" s="1" t="s">
        <v>16</v>
      </c>
      <c r="B71" s="1">
        <v>42</v>
      </c>
      <c r="C71" s="2">
        <v>53</v>
      </c>
      <c r="D71" s="1" t="s">
        <v>15</v>
      </c>
      <c r="E71" s="1">
        <v>36</v>
      </c>
      <c r="F71" s="2">
        <v>49.5</v>
      </c>
      <c r="G71" s="86">
        <v>1.5</v>
      </c>
      <c r="H71" s="86">
        <v>1.75</v>
      </c>
    </row>
    <row r="72" spans="1:8">
      <c r="A72" s="1" t="s">
        <v>16</v>
      </c>
      <c r="B72" s="1">
        <v>44</v>
      </c>
      <c r="C72" s="2">
        <v>55.25</v>
      </c>
      <c r="D72" s="1" t="s">
        <v>15</v>
      </c>
      <c r="E72" s="1">
        <v>40</v>
      </c>
      <c r="F72" s="2">
        <v>51.75</v>
      </c>
      <c r="G72" s="86">
        <v>1.5</v>
      </c>
      <c r="H72" s="86">
        <v>1.75</v>
      </c>
    </row>
    <row r="73" spans="1:8">
      <c r="A73" s="1" t="s">
        <v>16</v>
      </c>
      <c r="B73" s="1">
        <v>46</v>
      </c>
      <c r="C73" s="2">
        <v>57.25</v>
      </c>
      <c r="D73" s="1" t="s">
        <v>15</v>
      </c>
      <c r="E73" s="1">
        <v>40</v>
      </c>
      <c r="F73" s="2">
        <v>53.75</v>
      </c>
      <c r="G73" s="86">
        <v>1.5</v>
      </c>
      <c r="H73" s="86">
        <v>1.75</v>
      </c>
    </row>
    <row r="74" spans="1:8">
      <c r="A74" s="1" t="s">
        <v>16</v>
      </c>
      <c r="B74" s="1">
        <v>48</v>
      </c>
      <c r="C74" s="2">
        <v>59.5</v>
      </c>
      <c r="D74" s="1" t="s">
        <v>15</v>
      </c>
      <c r="E74" s="1">
        <v>44</v>
      </c>
      <c r="F74" s="2">
        <v>56</v>
      </c>
      <c r="G74" s="86">
        <v>1.5</v>
      </c>
      <c r="H74" s="86">
        <v>1.875</v>
      </c>
    </row>
    <row r="75" spans="1:8">
      <c r="A75" s="1" t="s">
        <v>16</v>
      </c>
      <c r="B75" s="1">
        <v>50</v>
      </c>
      <c r="C75" s="2">
        <v>61.75</v>
      </c>
      <c r="D75" s="1" t="s">
        <v>15</v>
      </c>
      <c r="E75" s="1">
        <v>44</v>
      </c>
      <c r="F75" s="2">
        <v>58.25</v>
      </c>
      <c r="G75" s="86">
        <v>1.75</v>
      </c>
      <c r="H75" s="86">
        <v>2</v>
      </c>
    </row>
    <row r="76" spans="1:8">
      <c r="A76" s="1" t="s">
        <v>16</v>
      </c>
      <c r="B76" s="1">
        <v>52</v>
      </c>
      <c r="C76" s="2">
        <v>64</v>
      </c>
      <c r="D76" s="1" t="s">
        <v>15</v>
      </c>
      <c r="E76" s="1">
        <v>44</v>
      </c>
      <c r="F76" s="2">
        <v>60.5</v>
      </c>
      <c r="G76" s="86">
        <v>1.75</v>
      </c>
      <c r="H76" s="86">
        <v>2</v>
      </c>
    </row>
    <row r="77" spans="1:8">
      <c r="A77" s="1" t="s">
        <v>16</v>
      </c>
      <c r="B77" s="1">
        <v>54</v>
      </c>
      <c r="C77" s="2">
        <v>66.25</v>
      </c>
      <c r="D77" s="1" t="s">
        <v>15</v>
      </c>
      <c r="E77" s="1">
        <v>44</v>
      </c>
      <c r="F77" s="2">
        <v>62.75</v>
      </c>
      <c r="G77" s="86">
        <v>1.75</v>
      </c>
      <c r="H77" s="86">
        <v>2.125</v>
      </c>
    </row>
    <row r="78" spans="1:8">
      <c r="A78" s="1" t="s">
        <v>16</v>
      </c>
      <c r="B78" s="1">
        <v>60</v>
      </c>
      <c r="C78" s="2">
        <v>73</v>
      </c>
      <c r="D78" s="1" t="s">
        <v>15</v>
      </c>
      <c r="E78" s="1">
        <v>52</v>
      </c>
      <c r="F78" s="2">
        <v>69.25</v>
      </c>
      <c r="G78" s="86">
        <v>1.75</v>
      </c>
      <c r="H78" s="86">
        <v>2.25</v>
      </c>
    </row>
    <row r="79" spans="1:8">
      <c r="A79" s="1" t="s">
        <v>16</v>
      </c>
      <c r="B79" s="1">
        <v>66</v>
      </c>
      <c r="C79" s="2">
        <v>80</v>
      </c>
      <c r="D79" s="1" t="s">
        <v>15</v>
      </c>
      <c r="E79" s="1">
        <v>52</v>
      </c>
      <c r="F79" s="2">
        <v>76</v>
      </c>
      <c r="G79" s="86">
        <v>1.75</v>
      </c>
      <c r="H79" s="86">
        <v>2.5</v>
      </c>
    </row>
    <row r="80" spans="1:8">
      <c r="A80" s="1" t="s">
        <v>16</v>
      </c>
      <c r="B80" s="1">
        <v>72</v>
      </c>
      <c r="C80" s="2">
        <v>86.5</v>
      </c>
      <c r="D80" s="1" t="s">
        <v>15</v>
      </c>
      <c r="E80" s="1">
        <v>60</v>
      </c>
      <c r="F80" s="2">
        <v>82.5</v>
      </c>
      <c r="G80" s="86">
        <v>1.75</v>
      </c>
      <c r="H80" s="86">
        <v>2.625</v>
      </c>
    </row>
    <row r="81" spans="1:8">
      <c r="A81" s="1" t="s">
        <v>16</v>
      </c>
      <c r="B81" s="1">
        <v>78</v>
      </c>
      <c r="C81" s="2">
        <v>93</v>
      </c>
      <c r="D81" s="1" t="s">
        <v>15</v>
      </c>
      <c r="E81" s="1">
        <v>64</v>
      </c>
      <c r="F81" s="2">
        <v>89</v>
      </c>
      <c r="G81" s="86">
        <v>2</v>
      </c>
      <c r="H81" s="86">
        <v>2.75</v>
      </c>
    </row>
    <row r="82" spans="1:8">
      <c r="A82" s="1" t="s">
        <v>16</v>
      </c>
      <c r="B82" s="1">
        <v>84</v>
      </c>
      <c r="C82" s="2">
        <v>99.75</v>
      </c>
      <c r="D82" s="1" t="s">
        <v>15</v>
      </c>
      <c r="E82" s="1">
        <v>64</v>
      </c>
      <c r="F82" s="2">
        <v>95.5</v>
      </c>
      <c r="G82" s="86">
        <v>2</v>
      </c>
      <c r="H82" s="86">
        <v>2.875</v>
      </c>
    </row>
    <row r="83" spans="1:8">
      <c r="A83" s="1" t="s">
        <v>16</v>
      </c>
      <c r="B83" s="1">
        <v>90</v>
      </c>
      <c r="C83" s="2">
        <v>106.5</v>
      </c>
      <c r="D83" s="1" t="s">
        <v>15</v>
      </c>
      <c r="E83" s="1">
        <v>68</v>
      </c>
      <c r="F83" s="2">
        <v>102</v>
      </c>
      <c r="G83" s="86">
        <v>2.25</v>
      </c>
      <c r="H83" s="86">
        <v>3</v>
      </c>
    </row>
    <row r="84" spans="1:8">
      <c r="A84" s="1" t="s">
        <v>16</v>
      </c>
      <c r="B84" s="1">
        <v>96</v>
      </c>
      <c r="C84" s="2">
        <v>113.25</v>
      </c>
      <c r="D84" s="1" t="s">
        <v>15</v>
      </c>
      <c r="E84" s="1">
        <v>68</v>
      </c>
      <c r="F84" s="2">
        <v>108.5</v>
      </c>
      <c r="G84" s="86">
        <v>2.25</v>
      </c>
      <c r="H84" s="86">
        <v>3.25</v>
      </c>
    </row>
    <row r="85" spans="1:8">
      <c r="A85" s="1" t="s">
        <v>16</v>
      </c>
      <c r="B85" s="1">
        <v>102</v>
      </c>
      <c r="C85" s="2">
        <v>120</v>
      </c>
      <c r="D85" s="1" t="s">
        <v>15</v>
      </c>
      <c r="E85" s="1">
        <v>72</v>
      </c>
      <c r="F85" s="2">
        <v>114.5</v>
      </c>
      <c r="G85" s="86">
        <v>2.5</v>
      </c>
      <c r="H85" s="86">
        <v>3.25</v>
      </c>
    </row>
    <row r="86" spans="1:8">
      <c r="A86" s="1" t="s">
        <v>16</v>
      </c>
      <c r="B86" s="1">
        <v>108</v>
      </c>
      <c r="C86" s="2">
        <v>126.75</v>
      </c>
      <c r="D86" s="1" t="s">
        <v>15</v>
      </c>
      <c r="E86" s="1">
        <v>72</v>
      </c>
      <c r="F86" s="2">
        <v>120.75</v>
      </c>
      <c r="G86" s="86">
        <v>2.5</v>
      </c>
      <c r="H86" s="86">
        <v>3.375</v>
      </c>
    </row>
    <row r="87" spans="1:8">
      <c r="A87" s="1" t="s">
        <v>16</v>
      </c>
      <c r="B87" s="1">
        <v>114</v>
      </c>
      <c r="C87" s="2">
        <v>133.5</v>
      </c>
      <c r="D87" s="1" t="s">
        <v>15</v>
      </c>
      <c r="E87" s="1">
        <v>76</v>
      </c>
      <c r="F87" s="2">
        <v>126.75</v>
      </c>
      <c r="G87" s="86">
        <v>2.75</v>
      </c>
      <c r="H87" s="86">
        <v>3.5</v>
      </c>
    </row>
    <row r="88" spans="1:8">
      <c r="A88" s="1" t="s">
        <v>16</v>
      </c>
      <c r="B88" s="1">
        <v>120</v>
      </c>
      <c r="C88" s="2">
        <v>140.25</v>
      </c>
      <c r="D88" s="1" t="s">
        <v>15</v>
      </c>
      <c r="E88" s="1">
        <v>76</v>
      </c>
      <c r="F88" s="2">
        <v>132.75</v>
      </c>
      <c r="G88" s="86">
        <v>2.75</v>
      </c>
      <c r="H88" s="86">
        <v>3.5</v>
      </c>
    </row>
    <row r="89" spans="1:8">
      <c r="A89" s="1" t="s">
        <v>16</v>
      </c>
      <c r="B89" s="1">
        <v>126</v>
      </c>
      <c r="C89" s="2">
        <v>147</v>
      </c>
      <c r="D89" s="1" t="s">
        <v>15</v>
      </c>
      <c r="E89" s="1">
        <v>80</v>
      </c>
      <c r="F89" s="2">
        <v>139.25</v>
      </c>
      <c r="G89" s="86">
        <v>3</v>
      </c>
      <c r="H89" s="86">
        <v>3.75</v>
      </c>
    </row>
    <row r="90" spans="1:8">
      <c r="A90" s="1" t="s">
        <v>16</v>
      </c>
      <c r="B90" s="1">
        <v>132</v>
      </c>
      <c r="C90" s="2">
        <v>153.75</v>
      </c>
      <c r="D90" s="1" t="s">
        <v>15</v>
      </c>
      <c r="E90" s="1">
        <v>80</v>
      </c>
      <c r="F90" s="2">
        <v>145.75</v>
      </c>
      <c r="G90" s="86">
        <v>3</v>
      </c>
      <c r="H90" s="86">
        <v>3.875</v>
      </c>
    </row>
    <row r="91" spans="1:8">
      <c r="A91" s="13" t="s">
        <v>16</v>
      </c>
      <c r="B91" s="13">
        <v>144</v>
      </c>
      <c r="C91" s="12">
        <v>167.25</v>
      </c>
      <c r="D91" s="1" t="s">
        <v>15</v>
      </c>
      <c r="E91" s="13">
        <v>84</v>
      </c>
      <c r="F91" s="12">
        <v>158.25</v>
      </c>
      <c r="G91" s="87">
        <v>3.25</v>
      </c>
      <c r="H91" s="87">
        <v>4.125</v>
      </c>
    </row>
    <row r="92" spans="1:8">
      <c r="A92" s="27" t="s">
        <v>17</v>
      </c>
      <c r="B92" s="1">
        <v>4</v>
      </c>
      <c r="C92" s="2">
        <v>9</v>
      </c>
      <c r="D92" s="27">
        <v>4.57</v>
      </c>
      <c r="E92" s="1">
        <v>8</v>
      </c>
      <c r="F92" s="2">
        <v>7.5</v>
      </c>
      <c r="G92" s="86">
        <v>0.625</v>
      </c>
      <c r="H92" s="91">
        <v>1.125</v>
      </c>
    </row>
    <row r="93" spans="1:8">
      <c r="A93" s="1" t="s">
        <v>17</v>
      </c>
      <c r="B93" s="1">
        <v>5</v>
      </c>
      <c r="C93" s="2">
        <v>10</v>
      </c>
      <c r="D93" s="1">
        <v>5.66</v>
      </c>
      <c r="E93" s="1">
        <v>8</v>
      </c>
      <c r="F93" s="2">
        <v>8.5</v>
      </c>
      <c r="G93" s="86">
        <v>0.75</v>
      </c>
      <c r="H93" s="86">
        <v>1.1879999999999999</v>
      </c>
    </row>
    <row r="94" spans="1:8">
      <c r="A94" s="1" t="s">
        <v>17</v>
      </c>
      <c r="B94" s="1">
        <v>6</v>
      </c>
      <c r="C94" s="2">
        <v>11</v>
      </c>
      <c r="D94" s="1">
        <v>6.72</v>
      </c>
      <c r="E94" s="1">
        <v>8</v>
      </c>
      <c r="F94" s="2">
        <v>9.5</v>
      </c>
      <c r="G94" s="86">
        <v>0.75</v>
      </c>
      <c r="H94" s="86">
        <v>1.3129999999999999</v>
      </c>
    </row>
    <row r="95" spans="1:8">
      <c r="A95" s="1" t="s">
        <v>17</v>
      </c>
      <c r="B95" s="1">
        <v>8</v>
      </c>
      <c r="C95" s="2">
        <v>13.5</v>
      </c>
      <c r="D95" s="1">
        <v>8.7200000000000006</v>
      </c>
      <c r="E95" s="1">
        <v>8</v>
      </c>
      <c r="F95" s="2">
        <v>11.75</v>
      </c>
      <c r="G95" s="86">
        <v>0.75</v>
      </c>
      <c r="H95" s="86">
        <v>1.5</v>
      </c>
    </row>
    <row r="96" spans="1:8">
      <c r="A96" s="1" t="s">
        <v>17</v>
      </c>
      <c r="B96" s="1">
        <v>10</v>
      </c>
      <c r="C96" s="2">
        <v>16</v>
      </c>
      <c r="D96" s="1">
        <v>10.88</v>
      </c>
      <c r="E96" s="1">
        <v>12</v>
      </c>
      <c r="F96" s="2">
        <v>14.25</v>
      </c>
      <c r="G96" s="86">
        <v>0.875</v>
      </c>
      <c r="H96" s="86">
        <v>1.5629999999999999</v>
      </c>
    </row>
    <row r="97" spans="1:8">
      <c r="A97" s="1" t="s">
        <v>17</v>
      </c>
      <c r="B97" s="1">
        <v>12</v>
      </c>
      <c r="C97" s="2">
        <v>19</v>
      </c>
      <c r="D97" s="1">
        <v>12.88</v>
      </c>
      <c r="E97" s="1">
        <v>12</v>
      </c>
      <c r="F97" s="2">
        <v>17</v>
      </c>
      <c r="G97" s="86">
        <v>0.875</v>
      </c>
      <c r="H97" s="86">
        <v>1.75</v>
      </c>
    </row>
    <row r="98" spans="1:8">
      <c r="A98" s="1" t="s">
        <v>17</v>
      </c>
      <c r="B98" s="1">
        <v>14</v>
      </c>
      <c r="C98" s="2">
        <v>21</v>
      </c>
      <c r="D98" s="1">
        <v>14.19</v>
      </c>
      <c r="E98" s="1">
        <v>12</v>
      </c>
      <c r="F98" s="2">
        <v>18.75</v>
      </c>
      <c r="G98" s="86">
        <v>1</v>
      </c>
      <c r="H98" s="86">
        <v>1.875</v>
      </c>
    </row>
    <row r="99" spans="1:8">
      <c r="A99" s="1" t="s">
        <v>17</v>
      </c>
      <c r="B99" s="1">
        <v>16</v>
      </c>
      <c r="C99" s="2">
        <v>23.5</v>
      </c>
      <c r="D99" s="1">
        <v>16.190000000000001</v>
      </c>
      <c r="E99" s="1">
        <v>16</v>
      </c>
      <c r="F99" s="2">
        <v>21.25</v>
      </c>
      <c r="G99" s="86">
        <v>1</v>
      </c>
      <c r="H99" s="86">
        <v>2</v>
      </c>
    </row>
    <row r="100" spans="1:8">
      <c r="A100" s="1" t="s">
        <v>17</v>
      </c>
      <c r="B100" s="1">
        <v>18</v>
      </c>
      <c r="C100" s="2">
        <v>25</v>
      </c>
      <c r="D100" s="1">
        <v>18.190000000000001</v>
      </c>
      <c r="E100" s="1">
        <v>16</v>
      </c>
      <c r="F100" s="2">
        <v>22.75</v>
      </c>
      <c r="G100" s="86">
        <v>1.125</v>
      </c>
      <c r="H100" s="86">
        <v>2.125</v>
      </c>
    </row>
    <row r="101" spans="1:8">
      <c r="A101" s="1" t="s">
        <v>17</v>
      </c>
      <c r="B101" s="1">
        <v>20</v>
      </c>
      <c r="C101" s="2">
        <v>27.5</v>
      </c>
      <c r="D101" s="1">
        <v>20.190000000000001</v>
      </c>
      <c r="E101" s="1">
        <v>20</v>
      </c>
      <c r="F101" s="2">
        <v>25</v>
      </c>
      <c r="G101" s="86">
        <v>1.125</v>
      </c>
      <c r="H101" s="86">
        <v>2.375</v>
      </c>
    </row>
    <row r="102" spans="1:8">
      <c r="A102" s="1" t="s">
        <v>17</v>
      </c>
      <c r="B102" s="1">
        <v>22</v>
      </c>
      <c r="C102" s="2">
        <v>29.5</v>
      </c>
      <c r="D102" s="1">
        <v>22.19</v>
      </c>
      <c r="E102" s="1">
        <v>20</v>
      </c>
      <c r="F102" s="2">
        <v>27.25</v>
      </c>
      <c r="G102" s="86">
        <v>1.25</v>
      </c>
      <c r="H102" s="86">
        <v>2.5</v>
      </c>
    </row>
    <row r="103" spans="1:8">
      <c r="A103" s="1" t="s">
        <v>17</v>
      </c>
      <c r="B103" s="1">
        <v>24</v>
      </c>
      <c r="C103" s="2">
        <v>32</v>
      </c>
      <c r="D103" s="1">
        <v>24.19</v>
      </c>
      <c r="E103" s="1">
        <v>20</v>
      </c>
      <c r="F103" s="2">
        <v>29.5</v>
      </c>
      <c r="G103" s="86">
        <v>1.25</v>
      </c>
      <c r="H103" s="86">
        <v>2.625</v>
      </c>
    </row>
    <row r="104" spans="1:8">
      <c r="A104" s="1" t="s">
        <v>17</v>
      </c>
      <c r="B104" s="1">
        <v>26</v>
      </c>
      <c r="C104" s="2">
        <v>34.25</v>
      </c>
      <c r="D104" s="1" t="s">
        <v>15</v>
      </c>
      <c r="E104" s="1">
        <v>24</v>
      </c>
      <c r="F104" s="2">
        <v>31.75</v>
      </c>
      <c r="G104" s="86">
        <v>1.25</v>
      </c>
      <c r="H104" s="86">
        <v>2.75</v>
      </c>
    </row>
    <row r="105" spans="1:8">
      <c r="A105" s="1" t="s">
        <v>17</v>
      </c>
      <c r="B105" s="1">
        <v>28</v>
      </c>
      <c r="C105" s="2">
        <v>36.5</v>
      </c>
      <c r="D105" s="1" t="s">
        <v>15</v>
      </c>
      <c r="E105" s="1">
        <v>28</v>
      </c>
      <c r="F105" s="2">
        <v>34</v>
      </c>
      <c r="G105" s="86">
        <v>1.25</v>
      </c>
      <c r="H105" s="86">
        <v>2.75</v>
      </c>
    </row>
    <row r="106" spans="1:8">
      <c r="A106" s="1" t="s">
        <v>17</v>
      </c>
      <c r="B106" s="1">
        <v>30</v>
      </c>
      <c r="C106" s="2">
        <v>38.75</v>
      </c>
      <c r="D106" s="1" t="s">
        <v>15</v>
      </c>
      <c r="E106" s="1">
        <v>28</v>
      </c>
      <c r="F106" s="2">
        <v>36</v>
      </c>
      <c r="G106" s="86">
        <v>1.25</v>
      </c>
      <c r="H106" s="86">
        <v>2.875</v>
      </c>
    </row>
    <row r="107" spans="1:8">
      <c r="A107" s="1" t="s">
        <v>17</v>
      </c>
      <c r="B107" s="1">
        <v>32</v>
      </c>
      <c r="C107" s="2">
        <v>41.75</v>
      </c>
      <c r="D107" s="1" t="s">
        <v>15</v>
      </c>
      <c r="E107" s="1">
        <v>28</v>
      </c>
      <c r="F107" s="2">
        <v>38.5</v>
      </c>
      <c r="G107" s="86">
        <v>1.5</v>
      </c>
      <c r="H107" s="86">
        <v>3</v>
      </c>
    </row>
    <row r="108" spans="1:8">
      <c r="A108" s="1" t="s">
        <v>17</v>
      </c>
      <c r="B108" s="1">
        <v>34</v>
      </c>
      <c r="C108" s="2">
        <v>43.75</v>
      </c>
      <c r="D108" s="1" t="s">
        <v>15</v>
      </c>
      <c r="E108" s="1">
        <v>32</v>
      </c>
      <c r="F108" s="2">
        <v>40.5</v>
      </c>
      <c r="G108" s="86">
        <v>1.5</v>
      </c>
      <c r="H108" s="86">
        <v>3</v>
      </c>
    </row>
    <row r="109" spans="1:8">
      <c r="A109" s="1" t="s">
        <v>17</v>
      </c>
      <c r="B109" s="1">
        <v>36</v>
      </c>
      <c r="C109" s="2">
        <v>46</v>
      </c>
      <c r="D109" s="1" t="s">
        <v>15</v>
      </c>
      <c r="E109" s="1">
        <v>32</v>
      </c>
      <c r="F109" s="2">
        <v>42.75</v>
      </c>
      <c r="G109" s="86">
        <v>1.5</v>
      </c>
      <c r="H109" s="86">
        <v>3.125</v>
      </c>
    </row>
    <row r="110" spans="1:8">
      <c r="A110" s="1" t="s">
        <v>17</v>
      </c>
      <c r="B110" s="1">
        <v>38</v>
      </c>
      <c r="C110" s="2">
        <v>48.75</v>
      </c>
      <c r="D110" s="1" t="s">
        <v>15</v>
      </c>
      <c r="E110" s="1">
        <v>32</v>
      </c>
      <c r="F110" s="2">
        <v>45.25</v>
      </c>
      <c r="G110" s="86">
        <v>1.5</v>
      </c>
      <c r="H110" s="86">
        <v>3.125</v>
      </c>
    </row>
    <row r="111" spans="1:8">
      <c r="A111" s="1" t="s">
        <v>17</v>
      </c>
      <c r="B111" s="1">
        <v>40</v>
      </c>
      <c r="C111" s="2">
        <v>50.75</v>
      </c>
      <c r="D111" s="1" t="s">
        <v>15</v>
      </c>
      <c r="E111" s="1">
        <v>36</v>
      </c>
      <c r="F111" s="2">
        <v>47.25</v>
      </c>
      <c r="G111" s="86">
        <v>1.5</v>
      </c>
      <c r="H111" s="86">
        <v>3.25</v>
      </c>
    </row>
    <row r="112" spans="1:8">
      <c r="A112" s="1" t="s">
        <v>17</v>
      </c>
      <c r="B112" s="1">
        <v>42</v>
      </c>
      <c r="C112" s="2">
        <v>53</v>
      </c>
      <c r="D112" s="1" t="s">
        <v>15</v>
      </c>
      <c r="E112" s="1">
        <v>36</v>
      </c>
      <c r="F112" s="2">
        <v>49.5</v>
      </c>
      <c r="G112" s="86">
        <v>1.5</v>
      </c>
      <c r="H112" s="86">
        <v>3.375</v>
      </c>
    </row>
    <row r="113" spans="1:8">
      <c r="A113" s="1" t="s">
        <v>17</v>
      </c>
      <c r="B113" s="1">
        <v>44</v>
      </c>
      <c r="C113" s="2">
        <v>55.25</v>
      </c>
      <c r="D113" s="1" t="s">
        <v>15</v>
      </c>
      <c r="E113" s="1">
        <v>40</v>
      </c>
      <c r="F113" s="2">
        <v>51.75</v>
      </c>
      <c r="G113" s="86">
        <v>1.5</v>
      </c>
      <c r="H113" s="86">
        <v>3.375</v>
      </c>
    </row>
    <row r="114" spans="1:8">
      <c r="A114" s="1" t="s">
        <v>17</v>
      </c>
      <c r="B114" s="1">
        <v>46</v>
      </c>
      <c r="C114" s="2">
        <v>57.25</v>
      </c>
      <c r="D114" s="1" t="s">
        <v>15</v>
      </c>
      <c r="E114" s="1">
        <v>40</v>
      </c>
      <c r="F114" s="2">
        <v>53.75</v>
      </c>
      <c r="G114" s="86">
        <v>1.5</v>
      </c>
      <c r="H114" s="86">
        <v>3.4380000000000002</v>
      </c>
    </row>
    <row r="115" spans="1:8">
      <c r="A115" s="1" t="s">
        <v>17</v>
      </c>
      <c r="B115" s="1">
        <v>48</v>
      </c>
      <c r="C115" s="2">
        <v>59.5</v>
      </c>
      <c r="D115" s="1" t="s">
        <v>15</v>
      </c>
      <c r="E115" s="1">
        <v>44</v>
      </c>
      <c r="F115" s="2">
        <v>56</v>
      </c>
      <c r="G115" s="86">
        <v>1.5</v>
      </c>
      <c r="H115" s="86">
        <v>3.5</v>
      </c>
    </row>
    <row r="116" spans="1:8">
      <c r="A116" s="1" t="s">
        <v>17</v>
      </c>
      <c r="B116" s="1">
        <v>50</v>
      </c>
      <c r="C116" s="2">
        <v>61.75</v>
      </c>
      <c r="D116" s="1" t="s">
        <v>15</v>
      </c>
      <c r="E116" s="1">
        <v>44</v>
      </c>
      <c r="F116" s="2">
        <v>58.25</v>
      </c>
      <c r="G116" s="86">
        <v>1.75</v>
      </c>
      <c r="H116" s="86">
        <v>3.5</v>
      </c>
    </row>
    <row r="117" spans="1:8">
      <c r="A117" s="1" t="s">
        <v>17</v>
      </c>
      <c r="B117" s="1">
        <v>52</v>
      </c>
      <c r="C117" s="2">
        <v>64</v>
      </c>
      <c r="D117" s="1" t="s">
        <v>15</v>
      </c>
      <c r="E117" s="1">
        <v>44</v>
      </c>
      <c r="F117" s="2">
        <v>60.5</v>
      </c>
      <c r="G117" s="86">
        <v>1.75</v>
      </c>
      <c r="H117" s="86">
        <v>3.625</v>
      </c>
    </row>
    <row r="118" spans="1:8">
      <c r="A118" s="1" t="s">
        <v>17</v>
      </c>
      <c r="B118" s="1">
        <v>54</v>
      </c>
      <c r="C118" s="2">
        <v>66.25</v>
      </c>
      <c r="D118" s="1" t="s">
        <v>15</v>
      </c>
      <c r="E118" s="1">
        <v>44</v>
      </c>
      <c r="F118" s="2">
        <v>62.75</v>
      </c>
      <c r="G118" s="86">
        <v>1.75</v>
      </c>
      <c r="H118" s="86">
        <v>3.75</v>
      </c>
    </row>
    <row r="119" spans="1:8">
      <c r="A119" s="1" t="s">
        <v>17</v>
      </c>
      <c r="B119" s="1">
        <v>60</v>
      </c>
      <c r="C119" s="2">
        <v>73</v>
      </c>
      <c r="D119" s="1" t="s">
        <v>15</v>
      </c>
      <c r="E119" s="1">
        <v>52</v>
      </c>
      <c r="F119" s="2">
        <v>69.25</v>
      </c>
      <c r="G119" s="86">
        <v>1.75</v>
      </c>
      <c r="H119" s="86">
        <v>3.875</v>
      </c>
    </row>
    <row r="120" spans="1:8">
      <c r="A120" s="1" t="s">
        <v>17</v>
      </c>
      <c r="B120" s="1">
        <v>66</v>
      </c>
      <c r="C120" s="2">
        <v>80</v>
      </c>
      <c r="D120" s="1" t="s">
        <v>15</v>
      </c>
      <c r="E120" s="1">
        <v>52</v>
      </c>
      <c r="F120" s="2">
        <v>76</v>
      </c>
      <c r="G120" s="86">
        <v>1.75</v>
      </c>
      <c r="H120" s="86">
        <v>4.25</v>
      </c>
    </row>
    <row r="121" spans="1:8">
      <c r="A121" s="1" t="s">
        <v>17</v>
      </c>
      <c r="B121" s="1">
        <v>72</v>
      </c>
      <c r="C121" s="2">
        <v>86.5</v>
      </c>
      <c r="D121" s="1" t="s">
        <v>15</v>
      </c>
      <c r="E121" s="1">
        <v>60</v>
      </c>
      <c r="F121" s="2">
        <v>82.5</v>
      </c>
      <c r="G121" s="86">
        <v>1.75</v>
      </c>
      <c r="H121" s="86">
        <v>4.375</v>
      </c>
    </row>
    <row r="122" spans="1:8">
      <c r="A122" s="1" t="s">
        <v>17</v>
      </c>
      <c r="B122" s="1">
        <v>78</v>
      </c>
      <c r="C122" s="2">
        <v>93</v>
      </c>
      <c r="D122" s="1" t="s">
        <v>15</v>
      </c>
      <c r="E122" s="1">
        <v>64</v>
      </c>
      <c r="F122" s="2">
        <v>89</v>
      </c>
      <c r="G122" s="86">
        <v>2</v>
      </c>
      <c r="H122" s="86">
        <v>4.75</v>
      </c>
    </row>
    <row r="123" spans="1:8">
      <c r="A123" s="1" t="s">
        <v>17</v>
      </c>
      <c r="B123" s="1">
        <v>84</v>
      </c>
      <c r="C123" s="2">
        <v>99.75</v>
      </c>
      <c r="D123" s="1" t="s">
        <v>15</v>
      </c>
      <c r="E123" s="1">
        <v>64</v>
      </c>
      <c r="F123" s="2">
        <v>95.5</v>
      </c>
      <c r="G123" s="86">
        <v>2</v>
      </c>
      <c r="H123" s="86">
        <v>4.75</v>
      </c>
    </row>
    <row r="124" spans="1:8">
      <c r="A124" s="1" t="s">
        <v>17</v>
      </c>
      <c r="B124" s="1">
        <v>90</v>
      </c>
      <c r="C124" s="2">
        <v>106.5</v>
      </c>
      <c r="D124" s="1" t="s">
        <v>15</v>
      </c>
      <c r="E124" s="1">
        <v>68</v>
      </c>
      <c r="F124" s="2">
        <v>102</v>
      </c>
      <c r="G124" s="86">
        <v>2.25</v>
      </c>
      <c r="H124" s="86">
        <v>5.125</v>
      </c>
    </row>
    <row r="125" spans="1:8">
      <c r="A125" s="1" t="s">
        <v>17</v>
      </c>
      <c r="B125" s="1">
        <v>96</v>
      </c>
      <c r="C125" s="2">
        <v>113.25</v>
      </c>
      <c r="D125" s="1" t="s">
        <v>15</v>
      </c>
      <c r="E125" s="1">
        <v>68</v>
      </c>
      <c r="F125" s="2">
        <v>108.5</v>
      </c>
      <c r="G125" s="86">
        <v>2.25</v>
      </c>
      <c r="H125" s="86">
        <v>5.125</v>
      </c>
    </row>
    <row r="126" spans="1:8">
      <c r="A126" s="1" t="s">
        <v>17</v>
      </c>
      <c r="B126" s="1">
        <v>102</v>
      </c>
      <c r="C126" s="2">
        <v>120</v>
      </c>
      <c r="D126" s="1" t="s">
        <v>15</v>
      </c>
      <c r="E126" s="1">
        <v>72</v>
      </c>
      <c r="F126" s="2">
        <v>114.5</v>
      </c>
      <c r="G126" s="86">
        <v>2.5</v>
      </c>
      <c r="H126" s="86">
        <v>5.5</v>
      </c>
    </row>
    <row r="127" spans="1:8">
      <c r="A127" s="1" t="s">
        <v>17</v>
      </c>
      <c r="B127" s="1">
        <v>108</v>
      </c>
      <c r="C127" s="2">
        <v>126.75</v>
      </c>
      <c r="D127" s="1" t="s">
        <v>15</v>
      </c>
      <c r="E127" s="1">
        <v>72</v>
      </c>
      <c r="F127" s="2">
        <v>120.75</v>
      </c>
      <c r="G127" s="86">
        <v>2.5</v>
      </c>
      <c r="H127" s="86">
        <v>5.5</v>
      </c>
    </row>
    <row r="128" spans="1:8">
      <c r="A128" s="1" t="s">
        <v>17</v>
      </c>
      <c r="B128" s="1">
        <v>114</v>
      </c>
      <c r="C128" s="2">
        <v>133.5</v>
      </c>
      <c r="D128" s="1" t="s">
        <v>15</v>
      </c>
      <c r="E128" s="1">
        <v>76</v>
      </c>
      <c r="F128" s="2">
        <v>126.75</v>
      </c>
      <c r="G128" s="86">
        <v>2.75</v>
      </c>
      <c r="H128" s="86">
        <v>5.875</v>
      </c>
    </row>
    <row r="129" spans="1:8">
      <c r="A129" s="1" t="s">
        <v>17</v>
      </c>
      <c r="B129" s="1">
        <v>120</v>
      </c>
      <c r="C129" s="2">
        <v>140.25</v>
      </c>
      <c r="D129" s="1" t="s">
        <v>15</v>
      </c>
      <c r="E129" s="1">
        <v>76</v>
      </c>
      <c r="F129" s="2">
        <v>132.75</v>
      </c>
      <c r="G129" s="86">
        <v>2.75</v>
      </c>
      <c r="H129" s="86">
        <v>5.875</v>
      </c>
    </row>
    <row r="130" spans="1:8">
      <c r="A130" s="1" t="s">
        <v>17</v>
      </c>
      <c r="B130" s="1">
        <v>126</v>
      </c>
      <c r="C130" s="2">
        <v>147</v>
      </c>
      <c r="D130" s="1" t="s">
        <v>15</v>
      </c>
      <c r="E130" s="1">
        <v>80</v>
      </c>
      <c r="F130" s="2">
        <v>139.25</v>
      </c>
      <c r="G130" s="86">
        <v>3</v>
      </c>
      <c r="H130" s="86">
        <v>6.25</v>
      </c>
    </row>
    <row r="131" spans="1:8">
      <c r="A131" s="1" t="s">
        <v>17</v>
      </c>
      <c r="B131" s="1">
        <v>132</v>
      </c>
      <c r="C131" s="2">
        <v>153.75</v>
      </c>
      <c r="D131" s="1" t="s">
        <v>15</v>
      </c>
      <c r="E131" s="1">
        <v>80</v>
      </c>
      <c r="F131" s="2">
        <v>145.75</v>
      </c>
      <c r="G131" s="86">
        <v>3</v>
      </c>
      <c r="H131" s="86">
        <v>6.25</v>
      </c>
    </row>
    <row r="132" spans="1:8">
      <c r="A132" s="13" t="s">
        <v>17</v>
      </c>
      <c r="B132" s="13">
        <v>144</v>
      </c>
      <c r="C132" s="12">
        <v>167.25</v>
      </c>
      <c r="D132" s="1" t="s">
        <v>15</v>
      </c>
      <c r="E132" s="13">
        <v>84</v>
      </c>
      <c r="F132" s="12">
        <v>158.25</v>
      </c>
      <c r="G132" s="87">
        <v>3.25</v>
      </c>
      <c r="H132" s="87">
        <v>6.75</v>
      </c>
    </row>
    <row r="133" spans="1:8">
      <c r="A133" s="27" t="s">
        <v>18</v>
      </c>
      <c r="B133" s="27">
        <v>4</v>
      </c>
      <c r="C133" s="58">
        <v>10</v>
      </c>
      <c r="D133" s="27">
        <v>4.57</v>
      </c>
      <c r="E133" s="27">
        <v>8</v>
      </c>
      <c r="F133" s="58">
        <v>7.88</v>
      </c>
      <c r="G133" s="91">
        <v>0.75</v>
      </c>
      <c r="H133" s="58">
        <v>1.1299999999999999</v>
      </c>
    </row>
    <row r="134" spans="1:8">
      <c r="A134" s="1" t="s">
        <v>18</v>
      </c>
      <c r="B134" s="1">
        <v>5</v>
      </c>
      <c r="C134" s="2">
        <v>11</v>
      </c>
      <c r="D134" s="1">
        <v>5.66</v>
      </c>
      <c r="E134" s="1">
        <v>8</v>
      </c>
      <c r="F134" s="2">
        <v>9.25</v>
      </c>
      <c r="G134" s="86">
        <v>0.75</v>
      </c>
      <c r="H134" s="2">
        <v>1.21</v>
      </c>
    </row>
    <row r="135" spans="1:8">
      <c r="A135" s="1" t="s">
        <v>18</v>
      </c>
      <c r="B135" s="1">
        <v>6</v>
      </c>
      <c r="C135" s="2">
        <v>12.5</v>
      </c>
      <c r="D135" s="1">
        <v>6.73</v>
      </c>
      <c r="E135" s="1">
        <v>12</v>
      </c>
      <c r="F135" s="2">
        <v>10.62</v>
      </c>
      <c r="G135" s="86">
        <v>0.75</v>
      </c>
      <c r="H135" s="2">
        <v>1.31</v>
      </c>
    </row>
    <row r="136" spans="1:8">
      <c r="A136" s="1" t="s">
        <v>18</v>
      </c>
      <c r="B136" s="1">
        <v>8</v>
      </c>
      <c r="C136" s="2">
        <v>15</v>
      </c>
      <c r="D136" s="1">
        <v>8.73</v>
      </c>
      <c r="E136" s="1">
        <v>12</v>
      </c>
      <c r="F136" s="2">
        <v>13</v>
      </c>
      <c r="G136" s="86">
        <v>0.875</v>
      </c>
      <c r="H136" s="2">
        <v>1.31</v>
      </c>
    </row>
    <row r="137" spans="1:8">
      <c r="A137" s="1" t="s">
        <v>18</v>
      </c>
      <c r="B137" s="1">
        <v>10</v>
      </c>
      <c r="C137" s="2">
        <v>17.5</v>
      </c>
      <c r="D137" s="1">
        <v>10.88</v>
      </c>
      <c r="E137" s="1">
        <v>16</v>
      </c>
      <c r="F137" s="2">
        <v>15.25</v>
      </c>
      <c r="G137" s="86">
        <v>1</v>
      </c>
      <c r="H137" s="2">
        <v>1.5</v>
      </c>
    </row>
    <row r="138" spans="1:8">
      <c r="A138" s="1" t="s">
        <v>18</v>
      </c>
      <c r="B138" s="1">
        <v>12</v>
      </c>
      <c r="C138" s="2">
        <v>20.5</v>
      </c>
      <c r="D138" s="1">
        <v>12.88</v>
      </c>
      <c r="E138" s="1">
        <v>16</v>
      </c>
      <c r="F138" s="2">
        <v>17.75</v>
      </c>
      <c r="G138" s="86">
        <v>1.125</v>
      </c>
      <c r="H138" s="2">
        <v>1.63</v>
      </c>
    </row>
    <row r="139" spans="1:8">
      <c r="A139" s="1" t="s">
        <v>18</v>
      </c>
      <c r="B139" s="1">
        <v>14</v>
      </c>
      <c r="C139" s="2">
        <v>23</v>
      </c>
      <c r="D139" s="1">
        <v>14.19</v>
      </c>
      <c r="E139" s="1">
        <v>20</v>
      </c>
      <c r="F139" s="2">
        <v>20.25</v>
      </c>
      <c r="G139" s="86">
        <v>1.125</v>
      </c>
      <c r="H139" s="2">
        <v>1.94</v>
      </c>
    </row>
    <row r="140" spans="1:8">
      <c r="A140" s="1" t="s">
        <v>18</v>
      </c>
      <c r="B140" s="1">
        <v>16</v>
      </c>
      <c r="C140" s="2">
        <v>25.5</v>
      </c>
      <c r="D140" s="1">
        <v>16.190000000000001</v>
      </c>
      <c r="E140" s="1">
        <v>20</v>
      </c>
      <c r="F140" s="2">
        <v>22.5</v>
      </c>
      <c r="G140" s="86">
        <v>1.25</v>
      </c>
      <c r="H140" s="2">
        <v>2.14</v>
      </c>
    </row>
    <row r="141" spans="1:8">
      <c r="A141" s="1" t="s">
        <v>18</v>
      </c>
      <c r="B141" s="1">
        <v>18</v>
      </c>
      <c r="C141" s="2">
        <v>28</v>
      </c>
      <c r="D141" s="1">
        <v>18.190000000000001</v>
      </c>
      <c r="E141" s="1">
        <v>24</v>
      </c>
      <c r="F141" s="2">
        <v>24.75</v>
      </c>
      <c r="G141" s="86">
        <v>1.25</v>
      </c>
      <c r="H141" s="2">
        <v>2.25</v>
      </c>
    </row>
    <row r="142" spans="1:8">
      <c r="A142" s="1" t="s">
        <v>18</v>
      </c>
      <c r="B142" s="1">
        <v>20</v>
      </c>
      <c r="C142" s="2">
        <v>30.5</v>
      </c>
      <c r="D142" s="1">
        <v>20.190000000000001</v>
      </c>
      <c r="E142" s="1">
        <v>24</v>
      </c>
      <c r="F142" s="2">
        <v>27</v>
      </c>
      <c r="G142" s="86">
        <v>1.25</v>
      </c>
      <c r="H142" s="2">
        <v>2.33</v>
      </c>
    </row>
    <row r="143" spans="1:8">
      <c r="A143" s="1" t="s">
        <v>18</v>
      </c>
      <c r="B143" s="1">
        <v>22</v>
      </c>
      <c r="C143" s="2">
        <v>33</v>
      </c>
      <c r="D143" s="1">
        <v>22.19</v>
      </c>
      <c r="E143" s="1">
        <v>24</v>
      </c>
      <c r="F143" s="2">
        <v>29.25</v>
      </c>
      <c r="G143" s="86">
        <v>1.25</v>
      </c>
      <c r="H143" s="2">
        <v>2.5</v>
      </c>
    </row>
    <row r="144" spans="1:8">
      <c r="A144" s="1" t="s">
        <v>18</v>
      </c>
      <c r="B144" s="1">
        <v>24</v>
      </c>
      <c r="C144" s="2">
        <v>36</v>
      </c>
      <c r="D144" s="1">
        <v>24.19</v>
      </c>
      <c r="E144" s="1">
        <v>24</v>
      </c>
      <c r="F144" s="2">
        <v>32</v>
      </c>
      <c r="G144" s="86">
        <v>1.5</v>
      </c>
      <c r="H144" s="2">
        <v>2.69</v>
      </c>
    </row>
    <row r="145" spans="1:8">
      <c r="A145" s="1" t="s">
        <v>18</v>
      </c>
      <c r="B145" s="1">
        <v>26</v>
      </c>
      <c r="C145" s="2">
        <v>38.25</v>
      </c>
      <c r="D145" s="1" t="s">
        <v>15</v>
      </c>
      <c r="E145" s="1">
        <v>28</v>
      </c>
      <c r="F145" s="2">
        <v>34.5</v>
      </c>
      <c r="G145" s="86">
        <v>1.75</v>
      </c>
      <c r="H145" s="2">
        <v>3</v>
      </c>
    </row>
    <row r="146" spans="1:8">
      <c r="A146" s="1" t="s">
        <v>18</v>
      </c>
      <c r="B146" s="1">
        <v>28</v>
      </c>
      <c r="C146" s="2">
        <v>40.75</v>
      </c>
      <c r="D146" s="1" t="s">
        <v>15</v>
      </c>
      <c r="E146" s="1">
        <v>28</v>
      </c>
      <c r="F146" s="2">
        <v>37</v>
      </c>
      <c r="G146" s="86">
        <v>1.75</v>
      </c>
      <c r="H146" s="2">
        <v>3.13</v>
      </c>
    </row>
    <row r="147" spans="1:8">
      <c r="A147" s="1" t="s">
        <v>18</v>
      </c>
      <c r="B147" s="1">
        <v>30</v>
      </c>
      <c r="C147" s="2">
        <v>43</v>
      </c>
      <c r="D147" s="1" t="s">
        <v>15</v>
      </c>
      <c r="E147" s="1">
        <v>28</v>
      </c>
      <c r="F147" s="2">
        <v>39.25</v>
      </c>
      <c r="G147" s="86">
        <v>1.75</v>
      </c>
      <c r="H147" s="2">
        <v>3.15</v>
      </c>
    </row>
    <row r="148" spans="1:8">
      <c r="A148" s="1" t="s">
        <v>18</v>
      </c>
      <c r="B148" s="1">
        <v>32</v>
      </c>
      <c r="C148" s="2">
        <v>45.25</v>
      </c>
      <c r="D148" s="1" t="s">
        <v>15</v>
      </c>
      <c r="E148" s="1">
        <v>28</v>
      </c>
      <c r="F148" s="2">
        <v>41.5</v>
      </c>
      <c r="G148" s="86">
        <v>1.75</v>
      </c>
      <c r="H148" s="2">
        <v>3.25</v>
      </c>
    </row>
    <row r="149" spans="1:8">
      <c r="A149" s="1" t="s">
        <v>18</v>
      </c>
      <c r="B149" s="1">
        <v>34</v>
      </c>
      <c r="C149" s="2">
        <v>47.5</v>
      </c>
      <c r="D149" s="1" t="s">
        <v>15</v>
      </c>
      <c r="E149" s="1">
        <v>28</v>
      </c>
      <c r="F149" s="2">
        <v>43.5</v>
      </c>
      <c r="G149" s="86">
        <v>1.75</v>
      </c>
      <c r="H149" s="2">
        <v>3.38</v>
      </c>
    </row>
    <row r="150" spans="1:8">
      <c r="A150" s="1" t="s">
        <v>18</v>
      </c>
      <c r="B150" s="1">
        <v>36</v>
      </c>
      <c r="C150" s="2">
        <v>50</v>
      </c>
      <c r="D150" s="1" t="s">
        <v>15</v>
      </c>
      <c r="E150" s="1">
        <v>32</v>
      </c>
      <c r="F150" s="2">
        <v>46</v>
      </c>
      <c r="G150" s="86">
        <v>2</v>
      </c>
      <c r="H150" s="2">
        <v>3.46</v>
      </c>
    </row>
    <row r="151" spans="1:8">
      <c r="A151" s="1" t="s">
        <v>18</v>
      </c>
      <c r="B151" s="1">
        <v>38</v>
      </c>
      <c r="C151" s="2">
        <v>52.25</v>
      </c>
      <c r="D151" s="1" t="s">
        <v>15</v>
      </c>
      <c r="E151" s="1">
        <v>32</v>
      </c>
      <c r="F151" s="2">
        <v>48</v>
      </c>
      <c r="G151" s="86">
        <v>2</v>
      </c>
      <c r="H151" s="2">
        <v>3.5</v>
      </c>
    </row>
    <row r="152" spans="1:8">
      <c r="A152" s="1" t="s">
        <v>18</v>
      </c>
      <c r="B152" s="1">
        <v>40</v>
      </c>
      <c r="C152" s="2">
        <v>54.25</v>
      </c>
      <c r="D152" s="1" t="s">
        <v>15</v>
      </c>
      <c r="E152" s="1">
        <v>36</v>
      </c>
      <c r="F152" s="2">
        <v>50.25</v>
      </c>
      <c r="G152" s="86">
        <v>2</v>
      </c>
      <c r="H152" s="2">
        <v>3.63</v>
      </c>
    </row>
    <row r="153" spans="1:8">
      <c r="A153" s="1" t="s">
        <v>18</v>
      </c>
      <c r="B153" s="1">
        <v>42</v>
      </c>
      <c r="C153" s="2">
        <v>57</v>
      </c>
      <c r="D153" s="1" t="s">
        <v>15</v>
      </c>
      <c r="E153" s="1">
        <v>36</v>
      </c>
      <c r="F153" s="2">
        <v>52.75</v>
      </c>
      <c r="G153" s="86">
        <v>2</v>
      </c>
      <c r="H153" s="2">
        <v>3.81</v>
      </c>
    </row>
    <row r="154" spans="1:8">
      <c r="A154" s="1" t="s">
        <v>18</v>
      </c>
      <c r="B154" s="1">
        <v>44</v>
      </c>
      <c r="C154" s="2">
        <v>59.25</v>
      </c>
      <c r="D154" s="1" t="s">
        <v>15</v>
      </c>
      <c r="E154" s="1">
        <v>36</v>
      </c>
      <c r="F154" s="2">
        <v>55</v>
      </c>
      <c r="G154" s="86">
        <v>2</v>
      </c>
      <c r="H154" s="2">
        <v>4</v>
      </c>
    </row>
    <row r="155" spans="1:8">
      <c r="A155" s="1" t="s">
        <v>18</v>
      </c>
      <c r="B155" s="1">
        <v>46</v>
      </c>
      <c r="C155" s="2">
        <v>61.5</v>
      </c>
      <c r="D155" s="1" t="s">
        <v>15</v>
      </c>
      <c r="E155" s="1">
        <v>40</v>
      </c>
      <c r="F155" s="2">
        <v>57.25</v>
      </c>
      <c r="G155" s="86">
        <v>2</v>
      </c>
      <c r="H155" s="2">
        <v>4.13</v>
      </c>
    </row>
    <row r="156" spans="1:8">
      <c r="A156" s="13" t="s">
        <v>18</v>
      </c>
      <c r="B156" s="26">
        <v>48</v>
      </c>
      <c r="C156" s="12">
        <v>65</v>
      </c>
      <c r="D156" s="13" t="s">
        <v>15</v>
      </c>
      <c r="E156" s="13">
        <v>40</v>
      </c>
      <c r="F156" s="12">
        <v>60.75</v>
      </c>
      <c r="G156" s="87">
        <v>2</v>
      </c>
      <c r="H156" s="12">
        <v>4.5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9C9A-E5AC-4182-99CA-F588ED34AE83}">
  <dimension ref="A3:L556"/>
  <sheetViews>
    <sheetView workbookViewId="0">
      <selection activeCell="S19" sqref="S19"/>
    </sheetView>
  </sheetViews>
  <sheetFormatPr defaultRowHeight="15"/>
  <cols>
    <col min="2" max="2" width="15.85546875" customWidth="1"/>
    <col min="5" max="5" width="11.85546875" customWidth="1"/>
    <col min="7" max="7" width="12.7109375" customWidth="1"/>
    <col min="8" max="8" width="11.5703125" customWidth="1"/>
    <col min="9" max="9" width="11.42578125" customWidth="1"/>
    <col min="10" max="10" width="14.7109375" customWidth="1"/>
    <col min="11" max="11" width="12.28515625" customWidth="1"/>
    <col min="12" max="12" width="12.7109375" customWidth="1"/>
  </cols>
  <sheetData>
    <row r="3" spans="1:12" ht="49.5" customHeight="1">
      <c r="A3" s="82" t="s">
        <v>221</v>
      </c>
      <c r="B3" s="82" t="s">
        <v>222</v>
      </c>
      <c r="C3" s="82" t="s">
        <v>29</v>
      </c>
      <c r="D3" s="83" t="s">
        <v>223</v>
      </c>
      <c r="E3" s="82" t="s">
        <v>224</v>
      </c>
      <c r="F3" s="82" t="s">
        <v>140</v>
      </c>
      <c r="G3" s="82" t="s">
        <v>225</v>
      </c>
      <c r="H3" s="82" t="s">
        <v>226</v>
      </c>
      <c r="I3" s="82" t="s">
        <v>227</v>
      </c>
      <c r="J3" s="82" t="s">
        <v>228</v>
      </c>
      <c r="K3" s="82" t="s">
        <v>229</v>
      </c>
      <c r="L3" s="82" t="s">
        <v>230</v>
      </c>
    </row>
    <row r="4" spans="1:12">
      <c r="A4" s="24" t="s">
        <v>231</v>
      </c>
      <c r="B4" s="27" t="s">
        <v>232</v>
      </c>
      <c r="C4" s="21" t="s">
        <v>14</v>
      </c>
      <c r="D4" s="102">
        <v>4</v>
      </c>
      <c r="E4" s="103">
        <v>8</v>
      </c>
      <c r="F4" s="102">
        <v>0.625</v>
      </c>
      <c r="G4" s="104">
        <v>9</v>
      </c>
      <c r="H4" s="104">
        <v>7.5</v>
      </c>
      <c r="I4" s="105">
        <v>0.625</v>
      </c>
      <c r="J4" s="106">
        <f>G4*25.4</f>
        <v>228.6</v>
      </c>
      <c r="K4" s="103">
        <f>H4*25.4</f>
        <v>190.5</v>
      </c>
      <c r="L4" s="107">
        <f>I4*25.4</f>
        <v>15.875</v>
      </c>
    </row>
    <row r="5" spans="1:12">
      <c r="A5" s="25" t="s">
        <v>231</v>
      </c>
      <c r="B5" s="1" t="s">
        <v>232</v>
      </c>
      <c r="C5" s="8" t="s">
        <v>14</v>
      </c>
      <c r="D5" s="108">
        <v>5</v>
      </c>
      <c r="E5" s="109">
        <v>8</v>
      </c>
      <c r="F5" s="108">
        <v>0.75</v>
      </c>
      <c r="G5" s="110">
        <v>10</v>
      </c>
      <c r="H5" s="110">
        <v>8.5</v>
      </c>
      <c r="I5" s="111">
        <v>0.625</v>
      </c>
      <c r="J5" s="112">
        <f t="shared" ref="J5:J68" si="0">G5*25.4</f>
        <v>254</v>
      </c>
      <c r="K5" s="109">
        <f t="shared" ref="K5:K68" si="1">H5*25.4</f>
        <v>215.89999999999998</v>
      </c>
      <c r="L5" s="113">
        <f t="shared" ref="L5:L68" si="2">I5*25.4</f>
        <v>15.875</v>
      </c>
    </row>
    <row r="6" spans="1:12">
      <c r="A6" s="25" t="s">
        <v>231</v>
      </c>
      <c r="B6" s="1" t="s">
        <v>219</v>
      </c>
      <c r="C6" s="8" t="s">
        <v>14</v>
      </c>
      <c r="D6" s="108">
        <v>6</v>
      </c>
      <c r="E6" s="109">
        <v>8</v>
      </c>
      <c r="F6" s="108">
        <v>0.75</v>
      </c>
      <c r="G6" s="110">
        <v>11</v>
      </c>
      <c r="H6" s="110">
        <v>9.5</v>
      </c>
      <c r="I6" s="111">
        <v>0.68799999999999994</v>
      </c>
      <c r="J6" s="112">
        <f t="shared" si="0"/>
        <v>279.39999999999998</v>
      </c>
      <c r="K6" s="109">
        <f t="shared" si="1"/>
        <v>241.29999999999998</v>
      </c>
      <c r="L6" s="113">
        <f t="shared" si="2"/>
        <v>17.475199999999997</v>
      </c>
    </row>
    <row r="7" spans="1:12">
      <c r="A7" s="25" t="s">
        <v>231</v>
      </c>
      <c r="B7" s="1" t="s">
        <v>219</v>
      </c>
      <c r="C7" s="8" t="s">
        <v>14</v>
      </c>
      <c r="D7" s="108">
        <v>8</v>
      </c>
      <c r="E7" s="109">
        <v>8</v>
      </c>
      <c r="F7" s="108">
        <v>0.75</v>
      </c>
      <c r="G7" s="110">
        <v>13.5</v>
      </c>
      <c r="H7" s="110">
        <v>11.75</v>
      </c>
      <c r="I7" s="111">
        <v>0.68799999999999994</v>
      </c>
      <c r="J7" s="112">
        <f t="shared" si="0"/>
        <v>342.9</v>
      </c>
      <c r="K7" s="109">
        <f t="shared" si="1"/>
        <v>298.45</v>
      </c>
      <c r="L7" s="113">
        <f t="shared" si="2"/>
        <v>17.475199999999997</v>
      </c>
    </row>
    <row r="8" spans="1:12">
      <c r="A8" s="25" t="s">
        <v>231</v>
      </c>
      <c r="B8" s="1" t="s">
        <v>219</v>
      </c>
      <c r="C8" s="8" t="s">
        <v>14</v>
      </c>
      <c r="D8" s="108">
        <v>10</v>
      </c>
      <c r="E8" s="109">
        <v>12</v>
      </c>
      <c r="F8" s="108">
        <v>0.875</v>
      </c>
      <c r="G8" s="110">
        <v>16</v>
      </c>
      <c r="H8" s="110">
        <v>14.25</v>
      </c>
      <c r="I8" s="111">
        <v>0.68799999999999994</v>
      </c>
      <c r="J8" s="112">
        <f t="shared" si="0"/>
        <v>406.4</v>
      </c>
      <c r="K8" s="109">
        <f t="shared" si="1"/>
        <v>361.95</v>
      </c>
      <c r="L8" s="113">
        <f t="shared" si="2"/>
        <v>17.475199999999997</v>
      </c>
    </row>
    <row r="9" spans="1:12">
      <c r="A9" s="25" t="s">
        <v>231</v>
      </c>
      <c r="B9" s="1" t="s">
        <v>219</v>
      </c>
      <c r="C9" s="8" t="s">
        <v>14</v>
      </c>
      <c r="D9" s="108">
        <v>12</v>
      </c>
      <c r="E9" s="109">
        <v>12</v>
      </c>
      <c r="F9" s="108">
        <v>0.875</v>
      </c>
      <c r="G9" s="110">
        <v>19</v>
      </c>
      <c r="H9" s="110">
        <v>17</v>
      </c>
      <c r="I9" s="111">
        <v>0.71899999999999997</v>
      </c>
      <c r="J9" s="112">
        <f t="shared" si="0"/>
        <v>482.59999999999997</v>
      </c>
      <c r="K9" s="109">
        <f t="shared" si="1"/>
        <v>431.79999999999995</v>
      </c>
      <c r="L9" s="113">
        <f t="shared" si="2"/>
        <v>18.262599999999999</v>
      </c>
    </row>
    <row r="10" spans="1:12">
      <c r="A10" s="25" t="s">
        <v>231</v>
      </c>
      <c r="B10" s="1" t="s">
        <v>219</v>
      </c>
      <c r="C10" s="8" t="s">
        <v>14</v>
      </c>
      <c r="D10" s="108">
        <v>14</v>
      </c>
      <c r="E10" s="109">
        <v>12</v>
      </c>
      <c r="F10" s="108">
        <v>1</v>
      </c>
      <c r="G10" s="110">
        <v>21</v>
      </c>
      <c r="H10" s="110">
        <v>18.75</v>
      </c>
      <c r="I10" s="111">
        <v>0.79100000000000004</v>
      </c>
      <c r="J10" s="112">
        <f t="shared" si="0"/>
        <v>533.4</v>
      </c>
      <c r="K10" s="109">
        <f t="shared" si="1"/>
        <v>476.25</v>
      </c>
      <c r="L10" s="113">
        <f t="shared" si="2"/>
        <v>20.0914</v>
      </c>
    </row>
    <row r="11" spans="1:12">
      <c r="A11" s="25" t="s">
        <v>231</v>
      </c>
      <c r="B11" s="1" t="s">
        <v>219</v>
      </c>
      <c r="C11" s="8" t="s">
        <v>14</v>
      </c>
      <c r="D11" s="108">
        <v>16</v>
      </c>
      <c r="E11" s="109">
        <v>16</v>
      </c>
      <c r="F11" s="108">
        <v>1</v>
      </c>
      <c r="G11" s="110">
        <v>23.5</v>
      </c>
      <c r="H11" s="110">
        <v>21.25</v>
      </c>
      <c r="I11" s="111">
        <v>0.89200000000000002</v>
      </c>
      <c r="J11" s="112">
        <f t="shared" si="0"/>
        <v>596.9</v>
      </c>
      <c r="K11" s="109">
        <f t="shared" si="1"/>
        <v>539.75</v>
      </c>
      <c r="L11" s="113">
        <f t="shared" si="2"/>
        <v>22.6568</v>
      </c>
    </row>
    <row r="12" spans="1:12">
      <c r="A12" s="25" t="s">
        <v>231</v>
      </c>
      <c r="B12" s="1" t="s">
        <v>219</v>
      </c>
      <c r="C12" s="8" t="s">
        <v>14</v>
      </c>
      <c r="D12" s="108">
        <v>18</v>
      </c>
      <c r="E12" s="109">
        <v>16</v>
      </c>
      <c r="F12" s="108">
        <v>1.125</v>
      </c>
      <c r="G12" s="110">
        <v>25</v>
      </c>
      <c r="H12" s="110">
        <v>22.75</v>
      </c>
      <c r="I12" s="111">
        <v>0.95</v>
      </c>
      <c r="J12" s="112">
        <f t="shared" si="0"/>
        <v>635</v>
      </c>
      <c r="K12" s="109">
        <f t="shared" si="1"/>
        <v>577.85</v>
      </c>
      <c r="L12" s="113">
        <f t="shared" si="2"/>
        <v>24.13</v>
      </c>
    </row>
    <row r="13" spans="1:12">
      <c r="A13" s="25" t="s">
        <v>231</v>
      </c>
      <c r="B13" s="1" t="s">
        <v>219</v>
      </c>
      <c r="C13" s="8" t="s">
        <v>14</v>
      </c>
      <c r="D13" s="108">
        <v>20</v>
      </c>
      <c r="E13" s="109">
        <v>20</v>
      </c>
      <c r="F13" s="108">
        <v>1.125</v>
      </c>
      <c r="G13" s="110">
        <v>27.5</v>
      </c>
      <c r="H13" s="110">
        <v>25</v>
      </c>
      <c r="I13" s="111">
        <v>1.04</v>
      </c>
      <c r="J13" s="112">
        <f t="shared" si="0"/>
        <v>698.5</v>
      </c>
      <c r="K13" s="109">
        <f t="shared" si="1"/>
        <v>635</v>
      </c>
      <c r="L13" s="113">
        <f t="shared" si="2"/>
        <v>26.416</v>
      </c>
    </row>
    <row r="14" spans="1:12">
      <c r="A14" s="25" t="s">
        <v>231</v>
      </c>
      <c r="B14" s="1" t="s">
        <v>219</v>
      </c>
      <c r="C14" s="8" t="s">
        <v>14</v>
      </c>
      <c r="D14" s="108">
        <v>22</v>
      </c>
      <c r="E14" s="109">
        <v>20</v>
      </c>
      <c r="F14" s="108">
        <v>1.25</v>
      </c>
      <c r="G14" s="110">
        <v>29.5</v>
      </c>
      <c r="H14" s="110">
        <v>27.25</v>
      </c>
      <c r="I14" s="111">
        <v>1.1319999999999999</v>
      </c>
      <c r="J14" s="112">
        <f t="shared" si="0"/>
        <v>749.3</v>
      </c>
      <c r="K14" s="109">
        <f t="shared" si="1"/>
        <v>692.15</v>
      </c>
      <c r="L14" s="113">
        <f t="shared" si="2"/>
        <v>28.752799999999997</v>
      </c>
    </row>
    <row r="15" spans="1:12">
      <c r="A15" s="25" t="s">
        <v>231</v>
      </c>
      <c r="B15" s="1" t="s">
        <v>219</v>
      </c>
      <c r="C15" s="8" t="s">
        <v>14</v>
      </c>
      <c r="D15" s="108">
        <v>24</v>
      </c>
      <c r="E15" s="109">
        <v>20</v>
      </c>
      <c r="F15" s="108">
        <v>1.25</v>
      </c>
      <c r="G15" s="110">
        <v>32</v>
      </c>
      <c r="H15" s="110">
        <v>29.5</v>
      </c>
      <c r="I15" s="111">
        <v>1.216</v>
      </c>
      <c r="J15" s="112">
        <f t="shared" si="0"/>
        <v>812.8</v>
      </c>
      <c r="K15" s="109">
        <f t="shared" si="1"/>
        <v>749.3</v>
      </c>
      <c r="L15" s="113">
        <f t="shared" si="2"/>
        <v>30.886399999999998</v>
      </c>
    </row>
    <row r="16" spans="1:12">
      <c r="A16" s="25" t="s">
        <v>231</v>
      </c>
      <c r="B16" s="1" t="s">
        <v>219</v>
      </c>
      <c r="C16" s="8" t="s">
        <v>14</v>
      </c>
      <c r="D16" s="108">
        <v>26</v>
      </c>
      <c r="E16" s="109">
        <v>24</v>
      </c>
      <c r="F16" s="108">
        <v>1.25</v>
      </c>
      <c r="G16" s="110">
        <v>34.25</v>
      </c>
      <c r="H16" s="110">
        <v>31.75</v>
      </c>
      <c r="I16" s="111">
        <v>1.3069999999999999</v>
      </c>
      <c r="J16" s="112">
        <f t="shared" si="0"/>
        <v>869.94999999999993</v>
      </c>
      <c r="K16" s="109">
        <f t="shared" si="1"/>
        <v>806.44999999999993</v>
      </c>
      <c r="L16" s="113">
        <f t="shared" si="2"/>
        <v>33.197799999999994</v>
      </c>
    </row>
    <row r="17" spans="1:12">
      <c r="A17" s="25" t="s">
        <v>231</v>
      </c>
      <c r="B17" s="1" t="s">
        <v>219</v>
      </c>
      <c r="C17" s="8" t="s">
        <v>14</v>
      </c>
      <c r="D17" s="108">
        <v>28</v>
      </c>
      <c r="E17" s="109">
        <v>28</v>
      </c>
      <c r="F17" s="108">
        <v>1.25</v>
      </c>
      <c r="G17" s="110">
        <v>36.5</v>
      </c>
      <c r="H17" s="110">
        <v>34</v>
      </c>
      <c r="I17" s="111">
        <v>1.3979999999999999</v>
      </c>
      <c r="J17" s="112">
        <f t="shared" si="0"/>
        <v>927.09999999999991</v>
      </c>
      <c r="K17" s="109">
        <f t="shared" si="1"/>
        <v>863.59999999999991</v>
      </c>
      <c r="L17" s="113">
        <f t="shared" si="2"/>
        <v>35.509199999999993</v>
      </c>
    </row>
    <row r="18" spans="1:12">
      <c r="A18" s="25" t="s">
        <v>231</v>
      </c>
      <c r="B18" s="1" t="s">
        <v>219</v>
      </c>
      <c r="C18" s="8" t="s">
        <v>14</v>
      </c>
      <c r="D18" s="108">
        <v>30</v>
      </c>
      <c r="E18" s="109">
        <v>28</v>
      </c>
      <c r="F18" s="108">
        <v>1.25</v>
      </c>
      <c r="G18" s="110">
        <v>38.75</v>
      </c>
      <c r="H18" s="110">
        <v>36</v>
      </c>
      <c r="I18" s="111">
        <v>1.4770000000000001</v>
      </c>
      <c r="J18" s="112">
        <f t="shared" si="0"/>
        <v>984.25</v>
      </c>
      <c r="K18" s="109">
        <f t="shared" si="1"/>
        <v>914.4</v>
      </c>
      <c r="L18" s="113">
        <f t="shared" si="2"/>
        <v>37.515799999999999</v>
      </c>
    </row>
    <row r="19" spans="1:12">
      <c r="A19" s="25" t="s">
        <v>231</v>
      </c>
      <c r="B19" s="1" t="s">
        <v>219</v>
      </c>
      <c r="C19" s="8" t="s">
        <v>14</v>
      </c>
      <c r="D19" s="108">
        <v>32</v>
      </c>
      <c r="E19" s="109">
        <v>28</v>
      </c>
      <c r="F19" s="108">
        <v>1.5</v>
      </c>
      <c r="G19" s="110">
        <v>41.75</v>
      </c>
      <c r="H19" s="110">
        <v>38.5</v>
      </c>
      <c r="I19" s="111">
        <v>1.581</v>
      </c>
      <c r="J19" s="112">
        <f t="shared" si="0"/>
        <v>1060.45</v>
      </c>
      <c r="K19" s="109">
        <f t="shared" si="1"/>
        <v>977.9</v>
      </c>
      <c r="L19" s="113">
        <f t="shared" si="2"/>
        <v>40.157399999999996</v>
      </c>
    </row>
    <row r="20" spans="1:12">
      <c r="A20" s="25" t="s">
        <v>231</v>
      </c>
      <c r="B20" s="1" t="s">
        <v>219</v>
      </c>
      <c r="C20" s="8" t="s">
        <v>14</v>
      </c>
      <c r="D20" s="108">
        <v>34</v>
      </c>
      <c r="E20" s="109">
        <v>32</v>
      </c>
      <c r="F20" s="108">
        <v>1.5</v>
      </c>
      <c r="G20" s="110">
        <v>43.75</v>
      </c>
      <c r="H20" s="110">
        <v>40.5</v>
      </c>
      <c r="I20" s="111">
        <v>1.661</v>
      </c>
      <c r="J20" s="112">
        <f t="shared" si="0"/>
        <v>1111.25</v>
      </c>
      <c r="K20" s="109">
        <f t="shared" si="1"/>
        <v>1028.7</v>
      </c>
      <c r="L20" s="113">
        <f t="shared" si="2"/>
        <v>42.189399999999999</v>
      </c>
    </row>
    <row r="21" spans="1:12">
      <c r="A21" s="25" t="s">
        <v>231</v>
      </c>
      <c r="B21" s="1" t="s">
        <v>219</v>
      </c>
      <c r="C21" s="8" t="s">
        <v>14</v>
      </c>
      <c r="D21" s="108">
        <v>36</v>
      </c>
      <c r="E21" s="109">
        <v>32</v>
      </c>
      <c r="F21" s="108">
        <v>1.5</v>
      </c>
      <c r="G21" s="110">
        <v>46</v>
      </c>
      <c r="H21" s="110">
        <v>42.75</v>
      </c>
      <c r="I21" s="111">
        <v>1.7509999999999999</v>
      </c>
      <c r="J21" s="112">
        <f t="shared" si="0"/>
        <v>1168.3999999999999</v>
      </c>
      <c r="K21" s="109">
        <f t="shared" si="1"/>
        <v>1085.8499999999999</v>
      </c>
      <c r="L21" s="113">
        <f t="shared" si="2"/>
        <v>44.475399999999993</v>
      </c>
    </row>
    <row r="22" spans="1:12">
      <c r="A22" s="25" t="s">
        <v>231</v>
      </c>
      <c r="B22" s="1" t="s">
        <v>219</v>
      </c>
      <c r="C22" s="8" t="s">
        <v>14</v>
      </c>
      <c r="D22" s="108">
        <v>38</v>
      </c>
      <c r="E22" s="109">
        <v>32</v>
      </c>
      <c r="F22" s="108">
        <v>1.5</v>
      </c>
      <c r="G22" s="110">
        <v>48.75</v>
      </c>
      <c r="H22" s="110">
        <v>45.25</v>
      </c>
      <c r="I22" s="111">
        <v>1.853</v>
      </c>
      <c r="J22" s="112">
        <f t="shared" si="0"/>
        <v>1238.25</v>
      </c>
      <c r="K22" s="109">
        <f t="shared" si="1"/>
        <v>1149.3499999999999</v>
      </c>
      <c r="L22" s="113">
        <f t="shared" si="2"/>
        <v>47.066199999999995</v>
      </c>
    </row>
    <row r="23" spans="1:12">
      <c r="A23" s="25" t="s">
        <v>231</v>
      </c>
      <c r="B23" s="1" t="s">
        <v>219</v>
      </c>
      <c r="C23" s="8" t="s">
        <v>14</v>
      </c>
      <c r="D23" s="108">
        <v>40</v>
      </c>
      <c r="E23" s="109">
        <v>36</v>
      </c>
      <c r="F23" s="108">
        <v>1.5</v>
      </c>
      <c r="G23" s="110">
        <v>50.75</v>
      </c>
      <c r="H23" s="110">
        <v>47.25</v>
      </c>
      <c r="I23" s="111">
        <v>1.9330000000000001</v>
      </c>
      <c r="J23" s="112">
        <f t="shared" si="0"/>
        <v>1289.05</v>
      </c>
      <c r="K23" s="109">
        <f t="shared" si="1"/>
        <v>1200.1499999999999</v>
      </c>
      <c r="L23" s="113">
        <f t="shared" si="2"/>
        <v>49.098199999999999</v>
      </c>
    </row>
    <row r="24" spans="1:12">
      <c r="A24" s="25" t="s">
        <v>231</v>
      </c>
      <c r="B24" s="1" t="s">
        <v>219</v>
      </c>
      <c r="C24" s="8" t="s">
        <v>14</v>
      </c>
      <c r="D24" s="108">
        <v>42</v>
      </c>
      <c r="E24" s="109">
        <v>36</v>
      </c>
      <c r="F24" s="108">
        <v>1.5</v>
      </c>
      <c r="G24" s="110">
        <v>53</v>
      </c>
      <c r="H24" s="110">
        <v>49.5</v>
      </c>
      <c r="I24" s="111">
        <v>2.0230000000000001</v>
      </c>
      <c r="J24" s="112">
        <f t="shared" si="0"/>
        <v>1346.1999999999998</v>
      </c>
      <c r="K24" s="109">
        <f t="shared" si="1"/>
        <v>1257.3</v>
      </c>
      <c r="L24" s="113">
        <f t="shared" si="2"/>
        <v>51.3842</v>
      </c>
    </row>
    <row r="25" spans="1:12">
      <c r="A25" s="25" t="s">
        <v>231</v>
      </c>
      <c r="B25" s="1" t="s">
        <v>219</v>
      </c>
      <c r="C25" s="8" t="s">
        <v>14</v>
      </c>
      <c r="D25" s="108">
        <v>44</v>
      </c>
      <c r="E25" s="109">
        <v>40</v>
      </c>
      <c r="F25" s="108">
        <v>1.5</v>
      </c>
      <c r="G25" s="110">
        <v>55.25</v>
      </c>
      <c r="H25" s="110">
        <v>51.75</v>
      </c>
      <c r="I25" s="111">
        <v>2.1139999999999999</v>
      </c>
      <c r="J25" s="112">
        <f t="shared" si="0"/>
        <v>1403.35</v>
      </c>
      <c r="K25" s="109">
        <f t="shared" si="1"/>
        <v>1314.4499999999998</v>
      </c>
      <c r="L25" s="113">
        <f t="shared" si="2"/>
        <v>53.695599999999992</v>
      </c>
    </row>
    <row r="26" spans="1:12">
      <c r="A26" s="25" t="s">
        <v>231</v>
      </c>
      <c r="B26" s="1" t="s">
        <v>219</v>
      </c>
      <c r="C26" s="8" t="s">
        <v>14</v>
      </c>
      <c r="D26" s="108">
        <v>46</v>
      </c>
      <c r="E26" s="109">
        <v>40</v>
      </c>
      <c r="F26" s="108">
        <v>1.5</v>
      </c>
      <c r="G26" s="110">
        <v>57.25</v>
      </c>
      <c r="H26" s="110">
        <v>53.75</v>
      </c>
      <c r="I26" s="111">
        <v>2.194</v>
      </c>
      <c r="J26" s="112">
        <f t="shared" si="0"/>
        <v>1454.1499999999999</v>
      </c>
      <c r="K26" s="109">
        <f t="shared" si="1"/>
        <v>1365.25</v>
      </c>
      <c r="L26" s="113">
        <f t="shared" si="2"/>
        <v>55.727599999999995</v>
      </c>
    </row>
    <row r="27" spans="1:12">
      <c r="A27" s="25" t="s">
        <v>231</v>
      </c>
      <c r="B27" s="1" t="s">
        <v>219</v>
      </c>
      <c r="C27" s="8" t="s">
        <v>14</v>
      </c>
      <c r="D27" s="108">
        <v>48</v>
      </c>
      <c r="E27" s="109">
        <v>44</v>
      </c>
      <c r="F27" s="108">
        <v>1.5</v>
      </c>
      <c r="G27" s="110">
        <v>59.5</v>
      </c>
      <c r="H27" s="110">
        <v>56</v>
      </c>
      <c r="I27" s="111">
        <v>2.2850000000000001</v>
      </c>
      <c r="J27" s="112">
        <f t="shared" si="0"/>
        <v>1511.3</v>
      </c>
      <c r="K27" s="109">
        <f t="shared" si="1"/>
        <v>1422.3999999999999</v>
      </c>
      <c r="L27" s="113">
        <f t="shared" si="2"/>
        <v>58.039000000000001</v>
      </c>
    </row>
    <row r="28" spans="1:12">
      <c r="A28" s="25" t="s">
        <v>231</v>
      </c>
      <c r="B28" s="1" t="s">
        <v>219</v>
      </c>
      <c r="C28" s="8" t="s">
        <v>14</v>
      </c>
      <c r="D28" s="108">
        <v>50</v>
      </c>
      <c r="E28" s="109">
        <v>44</v>
      </c>
      <c r="F28" s="108">
        <v>1.75</v>
      </c>
      <c r="G28" s="110">
        <v>61.75</v>
      </c>
      <c r="H28" s="110">
        <v>58.25</v>
      </c>
      <c r="I28" s="111">
        <v>2.3769999999999998</v>
      </c>
      <c r="J28" s="112">
        <f t="shared" si="0"/>
        <v>1568.4499999999998</v>
      </c>
      <c r="K28" s="109">
        <f t="shared" si="1"/>
        <v>1479.55</v>
      </c>
      <c r="L28" s="113">
        <f t="shared" si="2"/>
        <v>60.375799999999991</v>
      </c>
    </row>
    <row r="29" spans="1:12">
      <c r="A29" s="25" t="s">
        <v>231</v>
      </c>
      <c r="B29" s="1" t="s">
        <v>219</v>
      </c>
      <c r="C29" s="8" t="s">
        <v>14</v>
      </c>
      <c r="D29" s="108">
        <v>52</v>
      </c>
      <c r="E29" s="109">
        <v>44</v>
      </c>
      <c r="F29" s="108">
        <v>1.75</v>
      </c>
      <c r="G29" s="110">
        <v>64</v>
      </c>
      <c r="H29" s="110">
        <v>60.5</v>
      </c>
      <c r="I29" s="111">
        <v>2.468</v>
      </c>
      <c r="J29" s="112">
        <f t="shared" si="0"/>
        <v>1625.6</v>
      </c>
      <c r="K29" s="109">
        <f t="shared" si="1"/>
        <v>1536.6999999999998</v>
      </c>
      <c r="L29" s="113">
        <f t="shared" si="2"/>
        <v>62.687199999999997</v>
      </c>
    </row>
    <row r="30" spans="1:12">
      <c r="A30" s="25" t="s">
        <v>231</v>
      </c>
      <c r="B30" s="1" t="s">
        <v>219</v>
      </c>
      <c r="C30" s="8" t="s">
        <v>14</v>
      </c>
      <c r="D30" s="108">
        <v>54</v>
      </c>
      <c r="E30" s="109">
        <v>44</v>
      </c>
      <c r="F30" s="108">
        <v>1.75</v>
      </c>
      <c r="G30" s="110">
        <v>66.25</v>
      </c>
      <c r="H30" s="110">
        <v>62.75</v>
      </c>
      <c r="I30" s="111">
        <v>2.5590000000000002</v>
      </c>
      <c r="J30" s="112">
        <f t="shared" si="0"/>
        <v>1682.75</v>
      </c>
      <c r="K30" s="109">
        <f t="shared" si="1"/>
        <v>1593.85</v>
      </c>
      <c r="L30" s="113">
        <f t="shared" si="2"/>
        <v>64.998599999999996</v>
      </c>
    </row>
    <row r="31" spans="1:12">
      <c r="A31" s="25" t="s">
        <v>231</v>
      </c>
      <c r="B31" s="1" t="s">
        <v>219</v>
      </c>
      <c r="C31" s="8" t="s">
        <v>14</v>
      </c>
      <c r="D31" s="108">
        <v>60</v>
      </c>
      <c r="E31" s="109">
        <v>52</v>
      </c>
      <c r="F31" s="108">
        <v>1.75</v>
      </c>
      <c r="G31" s="110">
        <v>73</v>
      </c>
      <c r="H31" s="110">
        <v>69.25</v>
      </c>
      <c r="I31" s="111">
        <v>2.82</v>
      </c>
      <c r="J31" s="112">
        <f t="shared" si="0"/>
        <v>1854.1999999999998</v>
      </c>
      <c r="K31" s="109">
        <f t="shared" si="1"/>
        <v>1758.9499999999998</v>
      </c>
      <c r="L31" s="113">
        <f t="shared" si="2"/>
        <v>71.627999999999986</v>
      </c>
    </row>
    <row r="32" spans="1:12">
      <c r="A32" s="25" t="s">
        <v>231</v>
      </c>
      <c r="B32" s="1" t="s">
        <v>219</v>
      </c>
      <c r="C32" s="8" t="s">
        <v>14</v>
      </c>
      <c r="D32" s="108">
        <v>66</v>
      </c>
      <c r="E32" s="109">
        <v>52</v>
      </c>
      <c r="F32" s="108">
        <v>1.75</v>
      </c>
      <c r="G32" s="110">
        <v>80</v>
      </c>
      <c r="H32" s="110">
        <v>76</v>
      </c>
      <c r="I32" s="111">
        <v>3.0920000000000001</v>
      </c>
      <c r="J32" s="112">
        <f t="shared" si="0"/>
        <v>2032</v>
      </c>
      <c r="K32" s="109">
        <f t="shared" si="1"/>
        <v>1930.3999999999999</v>
      </c>
      <c r="L32" s="113">
        <f t="shared" si="2"/>
        <v>78.536799999999999</v>
      </c>
    </row>
    <row r="33" spans="1:12">
      <c r="A33" s="25" t="s">
        <v>231</v>
      </c>
      <c r="B33" s="1" t="s">
        <v>219</v>
      </c>
      <c r="C33" s="8" t="s">
        <v>14</v>
      </c>
      <c r="D33" s="108">
        <v>72</v>
      </c>
      <c r="E33" s="109">
        <v>60</v>
      </c>
      <c r="F33" s="108">
        <v>1.75</v>
      </c>
      <c r="G33" s="110">
        <v>86.5</v>
      </c>
      <c r="H33" s="110">
        <v>82.5</v>
      </c>
      <c r="I33" s="111">
        <v>3.3530000000000002</v>
      </c>
      <c r="J33" s="112">
        <f t="shared" si="0"/>
        <v>2197.1</v>
      </c>
      <c r="K33" s="109">
        <f t="shared" si="1"/>
        <v>2095.5</v>
      </c>
      <c r="L33" s="113">
        <f t="shared" si="2"/>
        <v>85.166200000000003</v>
      </c>
    </row>
    <row r="34" spans="1:12">
      <c r="A34" s="25" t="s">
        <v>231</v>
      </c>
      <c r="B34" s="1" t="s">
        <v>219</v>
      </c>
      <c r="C34" s="8" t="s">
        <v>14</v>
      </c>
      <c r="D34" s="108">
        <v>78</v>
      </c>
      <c r="E34" s="109">
        <v>64</v>
      </c>
      <c r="F34" s="108">
        <v>2</v>
      </c>
      <c r="G34" s="110">
        <v>93</v>
      </c>
      <c r="H34" s="110">
        <v>89</v>
      </c>
      <c r="I34" s="111"/>
      <c r="J34" s="112">
        <f t="shared" si="0"/>
        <v>2362.1999999999998</v>
      </c>
      <c r="K34" s="109">
        <f t="shared" si="1"/>
        <v>2260.6</v>
      </c>
      <c r="L34" s="113"/>
    </row>
    <row r="35" spans="1:12">
      <c r="A35" s="25" t="s">
        <v>231</v>
      </c>
      <c r="B35" s="1" t="s">
        <v>219</v>
      </c>
      <c r="C35" s="8" t="s">
        <v>14</v>
      </c>
      <c r="D35" s="108">
        <v>84</v>
      </c>
      <c r="E35" s="109">
        <v>64</v>
      </c>
      <c r="F35" s="108">
        <v>2</v>
      </c>
      <c r="G35" s="110">
        <v>99.75</v>
      </c>
      <c r="H35" s="110">
        <v>95.5</v>
      </c>
      <c r="I35" s="111"/>
      <c r="J35" s="112">
        <f t="shared" si="0"/>
        <v>2533.6499999999996</v>
      </c>
      <c r="K35" s="109">
        <f t="shared" si="1"/>
        <v>2425.6999999999998</v>
      </c>
      <c r="L35" s="113"/>
    </row>
    <row r="36" spans="1:12">
      <c r="A36" s="25" t="s">
        <v>231</v>
      </c>
      <c r="B36" s="1" t="s">
        <v>219</v>
      </c>
      <c r="C36" s="8" t="s">
        <v>14</v>
      </c>
      <c r="D36" s="108">
        <v>90</v>
      </c>
      <c r="E36" s="109">
        <v>68</v>
      </c>
      <c r="F36" s="108">
        <v>2.25</v>
      </c>
      <c r="G36" s="110">
        <v>106.5</v>
      </c>
      <c r="H36" s="110">
        <v>102</v>
      </c>
      <c r="I36" s="111"/>
      <c r="J36" s="112">
        <f t="shared" si="0"/>
        <v>2705.1</v>
      </c>
      <c r="K36" s="109">
        <f t="shared" si="1"/>
        <v>2590.7999999999997</v>
      </c>
      <c r="L36" s="113"/>
    </row>
    <row r="37" spans="1:12">
      <c r="A37" s="25" t="s">
        <v>231</v>
      </c>
      <c r="B37" s="1" t="s">
        <v>219</v>
      </c>
      <c r="C37" s="8" t="s">
        <v>14</v>
      </c>
      <c r="D37" s="108">
        <v>96</v>
      </c>
      <c r="E37" s="109">
        <v>68</v>
      </c>
      <c r="F37" s="108">
        <v>2.25</v>
      </c>
      <c r="G37" s="110">
        <v>113.25</v>
      </c>
      <c r="H37" s="110">
        <v>108.5</v>
      </c>
      <c r="I37" s="111"/>
      <c r="J37" s="112">
        <f t="shared" si="0"/>
        <v>2876.5499999999997</v>
      </c>
      <c r="K37" s="109">
        <f t="shared" si="1"/>
        <v>2755.8999999999996</v>
      </c>
      <c r="L37" s="113"/>
    </row>
    <row r="38" spans="1:12">
      <c r="A38" s="25" t="s">
        <v>231</v>
      </c>
      <c r="B38" s="1" t="s">
        <v>219</v>
      </c>
      <c r="C38" s="8" t="s">
        <v>14</v>
      </c>
      <c r="D38" s="108">
        <v>102</v>
      </c>
      <c r="E38" s="109">
        <v>72</v>
      </c>
      <c r="F38" s="108">
        <v>2.5</v>
      </c>
      <c r="G38" s="110">
        <v>120</v>
      </c>
      <c r="H38" s="110">
        <v>114.5</v>
      </c>
      <c r="I38" s="111"/>
      <c r="J38" s="112">
        <f t="shared" si="0"/>
        <v>3048</v>
      </c>
      <c r="K38" s="109">
        <f t="shared" si="1"/>
        <v>2908.2999999999997</v>
      </c>
      <c r="L38" s="113"/>
    </row>
    <row r="39" spans="1:12">
      <c r="A39" s="25" t="s">
        <v>231</v>
      </c>
      <c r="B39" s="1" t="s">
        <v>219</v>
      </c>
      <c r="C39" s="8" t="s">
        <v>14</v>
      </c>
      <c r="D39" s="108">
        <v>108</v>
      </c>
      <c r="E39" s="109">
        <v>72</v>
      </c>
      <c r="F39" s="108">
        <v>2.5</v>
      </c>
      <c r="G39" s="110">
        <v>126.75</v>
      </c>
      <c r="H39" s="110">
        <v>120.75</v>
      </c>
      <c r="I39" s="111"/>
      <c r="J39" s="112">
        <f t="shared" si="0"/>
        <v>3219.45</v>
      </c>
      <c r="K39" s="109">
        <f t="shared" si="1"/>
        <v>3067.0499999999997</v>
      </c>
      <c r="L39" s="113"/>
    </row>
    <row r="40" spans="1:12">
      <c r="A40" s="25" t="s">
        <v>231</v>
      </c>
      <c r="B40" s="1" t="s">
        <v>219</v>
      </c>
      <c r="C40" s="8" t="s">
        <v>14</v>
      </c>
      <c r="D40" s="108">
        <v>114</v>
      </c>
      <c r="E40" s="109">
        <v>76</v>
      </c>
      <c r="F40" s="108">
        <v>2.75</v>
      </c>
      <c r="G40" s="110">
        <v>133.5</v>
      </c>
      <c r="H40" s="110">
        <v>126.75</v>
      </c>
      <c r="I40" s="111"/>
      <c r="J40" s="112">
        <f t="shared" si="0"/>
        <v>3390.8999999999996</v>
      </c>
      <c r="K40" s="109">
        <f t="shared" si="1"/>
        <v>3219.45</v>
      </c>
      <c r="L40" s="113"/>
    </row>
    <row r="41" spans="1:12">
      <c r="A41" s="25" t="s">
        <v>231</v>
      </c>
      <c r="B41" s="1" t="s">
        <v>219</v>
      </c>
      <c r="C41" s="8" t="s">
        <v>14</v>
      </c>
      <c r="D41" s="108">
        <v>120</v>
      </c>
      <c r="E41" s="109">
        <v>76</v>
      </c>
      <c r="F41" s="108">
        <v>2.75</v>
      </c>
      <c r="G41" s="110">
        <v>140.25</v>
      </c>
      <c r="H41" s="110">
        <v>132.75</v>
      </c>
      <c r="I41" s="111"/>
      <c r="J41" s="112">
        <f t="shared" si="0"/>
        <v>3562.35</v>
      </c>
      <c r="K41" s="109">
        <f t="shared" si="1"/>
        <v>3371.85</v>
      </c>
      <c r="L41" s="113"/>
    </row>
    <row r="42" spans="1:12">
      <c r="A42" s="25" t="s">
        <v>231</v>
      </c>
      <c r="B42" s="1" t="s">
        <v>219</v>
      </c>
      <c r="C42" s="8" t="s">
        <v>14</v>
      </c>
      <c r="D42" s="108">
        <v>126</v>
      </c>
      <c r="E42" s="109">
        <v>80</v>
      </c>
      <c r="F42" s="108">
        <v>3</v>
      </c>
      <c r="G42" s="110">
        <v>147</v>
      </c>
      <c r="H42" s="110">
        <v>139.25</v>
      </c>
      <c r="I42" s="111"/>
      <c r="J42" s="112">
        <f t="shared" si="0"/>
        <v>3733.7999999999997</v>
      </c>
      <c r="K42" s="109">
        <f t="shared" si="1"/>
        <v>3536.95</v>
      </c>
      <c r="L42" s="113"/>
    </row>
    <row r="43" spans="1:12">
      <c r="A43" s="25" t="s">
        <v>231</v>
      </c>
      <c r="B43" s="1" t="s">
        <v>219</v>
      </c>
      <c r="C43" s="8" t="s">
        <v>14</v>
      </c>
      <c r="D43" s="108">
        <v>132</v>
      </c>
      <c r="E43" s="109">
        <v>80</v>
      </c>
      <c r="F43" s="108">
        <v>3</v>
      </c>
      <c r="G43" s="110">
        <v>153.75</v>
      </c>
      <c r="H43" s="110">
        <v>145.75</v>
      </c>
      <c r="I43" s="111"/>
      <c r="J43" s="112">
        <f t="shared" si="0"/>
        <v>3905.25</v>
      </c>
      <c r="K43" s="109">
        <f t="shared" si="1"/>
        <v>3702.0499999999997</v>
      </c>
      <c r="L43" s="113"/>
    </row>
    <row r="44" spans="1:12">
      <c r="A44" s="26" t="s">
        <v>231</v>
      </c>
      <c r="B44" s="13" t="s">
        <v>219</v>
      </c>
      <c r="C44" s="9" t="s">
        <v>14</v>
      </c>
      <c r="D44" s="114">
        <v>144</v>
      </c>
      <c r="E44" s="115">
        <v>84</v>
      </c>
      <c r="F44" s="114">
        <v>3.25</v>
      </c>
      <c r="G44" s="116">
        <v>167.25</v>
      </c>
      <c r="H44" s="116">
        <v>158.25</v>
      </c>
      <c r="I44" s="117"/>
      <c r="J44" s="118">
        <f t="shared" si="0"/>
        <v>4248.1499999999996</v>
      </c>
      <c r="K44" s="115">
        <f t="shared" si="1"/>
        <v>4019.5499999999997</v>
      </c>
      <c r="L44" s="119"/>
    </row>
    <row r="45" spans="1:12">
      <c r="A45" s="25" t="s">
        <v>231</v>
      </c>
      <c r="B45" s="1" t="s">
        <v>219</v>
      </c>
      <c r="C45" s="8" t="s">
        <v>16</v>
      </c>
      <c r="D45" s="108">
        <v>4</v>
      </c>
      <c r="E45" s="109">
        <v>8</v>
      </c>
      <c r="F45" s="108">
        <v>0.625</v>
      </c>
      <c r="G45" s="110">
        <v>9</v>
      </c>
      <c r="H45" s="110">
        <v>7.5</v>
      </c>
      <c r="I45" s="111">
        <v>0.625</v>
      </c>
      <c r="J45" s="106">
        <f t="shared" si="0"/>
        <v>228.6</v>
      </c>
      <c r="K45" s="103">
        <f t="shared" si="1"/>
        <v>190.5</v>
      </c>
      <c r="L45" s="107">
        <f t="shared" si="2"/>
        <v>15.875</v>
      </c>
    </row>
    <row r="46" spans="1:12">
      <c r="A46" s="25" t="s">
        <v>231</v>
      </c>
      <c r="B46" s="1" t="s">
        <v>219</v>
      </c>
      <c r="C46" s="8" t="s">
        <v>16</v>
      </c>
      <c r="D46" s="108">
        <v>5</v>
      </c>
      <c r="E46" s="109">
        <v>8</v>
      </c>
      <c r="F46" s="108">
        <v>0.75</v>
      </c>
      <c r="G46" s="110">
        <v>10</v>
      </c>
      <c r="H46" s="110">
        <v>8.5</v>
      </c>
      <c r="I46" s="111">
        <v>0.65</v>
      </c>
      <c r="J46" s="112">
        <f t="shared" si="0"/>
        <v>254</v>
      </c>
      <c r="K46" s="109">
        <f t="shared" si="1"/>
        <v>215.89999999999998</v>
      </c>
      <c r="L46" s="113">
        <f t="shared" si="2"/>
        <v>16.509999999999998</v>
      </c>
    </row>
    <row r="47" spans="1:12">
      <c r="A47" s="25" t="s">
        <v>231</v>
      </c>
      <c r="B47" s="1" t="s">
        <v>219</v>
      </c>
      <c r="C47" s="8" t="s">
        <v>16</v>
      </c>
      <c r="D47" s="108">
        <v>6</v>
      </c>
      <c r="E47" s="109">
        <v>8</v>
      </c>
      <c r="F47" s="108">
        <v>0.75</v>
      </c>
      <c r="G47" s="110">
        <v>11</v>
      </c>
      <c r="H47" s="110">
        <v>9.5</v>
      </c>
      <c r="I47" s="111">
        <v>0.69299999999999995</v>
      </c>
      <c r="J47" s="112">
        <f t="shared" si="0"/>
        <v>279.39999999999998</v>
      </c>
      <c r="K47" s="109">
        <f t="shared" si="1"/>
        <v>241.29999999999998</v>
      </c>
      <c r="L47" s="113">
        <f t="shared" si="2"/>
        <v>17.602199999999996</v>
      </c>
    </row>
    <row r="48" spans="1:12">
      <c r="A48" s="25" t="s">
        <v>231</v>
      </c>
      <c r="B48" s="1" t="s">
        <v>219</v>
      </c>
      <c r="C48" s="8" t="s">
        <v>16</v>
      </c>
      <c r="D48" s="108">
        <v>8</v>
      </c>
      <c r="E48" s="109">
        <v>8</v>
      </c>
      <c r="F48" s="108">
        <v>0.75</v>
      </c>
      <c r="G48" s="110">
        <v>13.5</v>
      </c>
      <c r="H48" s="110">
        <v>11.75</v>
      </c>
      <c r="I48" s="111">
        <v>0.81200000000000006</v>
      </c>
      <c r="J48" s="112">
        <f t="shared" si="0"/>
        <v>342.9</v>
      </c>
      <c r="K48" s="109">
        <f t="shared" si="1"/>
        <v>298.45</v>
      </c>
      <c r="L48" s="113">
        <f t="shared" si="2"/>
        <v>20.6248</v>
      </c>
    </row>
    <row r="49" spans="1:12">
      <c r="A49" s="25" t="s">
        <v>231</v>
      </c>
      <c r="B49" s="1" t="s">
        <v>219</v>
      </c>
      <c r="C49" s="8" t="s">
        <v>16</v>
      </c>
      <c r="D49" s="108">
        <v>10</v>
      </c>
      <c r="E49" s="109">
        <v>12</v>
      </c>
      <c r="F49" s="108">
        <v>0.875</v>
      </c>
      <c r="G49" s="110">
        <v>16</v>
      </c>
      <c r="H49" s="110">
        <v>14.25</v>
      </c>
      <c r="I49" s="111">
        <v>0.95299999999999996</v>
      </c>
      <c r="J49" s="112">
        <f t="shared" si="0"/>
        <v>406.4</v>
      </c>
      <c r="K49" s="109">
        <f t="shared" si="1"/>
        <v>361.95</v>
      </c>
      <c r="L49" s="113">
        <f t="shared" si="2"/>
        <v>24.206199999999999</v>
      </c>
    </row>
    <row r="50" spans="1:12">
      <c r="A50" s="25" t="s">
        <v>231</v>
      </c>
      <c r="B50" s="1" t="s">
        <v>219</v>
      </c>
      <c r="C50" s="8" t="s">
        <v>16</v>
      </c>
      <c r="D50" s="108">
        <v>12</v>
      </c>
      <c r="E50" s="109">
        <v>12</v>
      </c>
      <c r="F50" s="108">
        <v>0.875</v>
      </c>
      <c r="G50" s="110">
        <v>19</v>
      </c>
      <c r="H50" s="110">
        <v>17</v>
      </c>
      <c r="I50" s="111">
        <v>1.117</v>
      </c>
      <c r="J50" s="112">
        <f t="shared" si="0"/>
        <v>482.59999999999997</v>
      </c>
      <c r="K50" s="109">
        <f t="shared" si="1"/>
        <v>431.79999999999995</v>
      </c>
      <c r="L50" s="113">
        <f t="shared" si="2"/>
        <v>28.371799999999997</v>
      </c>
    </row>
    <row r="51" spans="1:12">
      <c r="A51" s="25" t="s">
        <v>231</v>
      </c>
      <c r="B51" s="1" t="s">
        <v>219</v>
      </c>
      <c r="C51" s="8" t="s">
        <v>16</v>
      </c>
      <c r="D51" s="108">
        <v>14</v>
      </c>
      <c r="E51" s="109">
        <v>12</v>
      </c>
      <c r="F51" s="108">
        <v>1</v>
      </c>
      <c r="G51" s="110">
        <v>21</v>
      </c>
      <c r="H51" s="110">
        <v>18.75</v>
      </c>
      <c r="I51" s="111">
        <v>1.133</v>
      </c>
      <c r="J51" s="112">
        <f t="shared" si="0"/>
        <v>533.4</v>
      </c>
      <c r="K51" s="109">
        <f t="shared" si="1"/>
        <v>476.25</v>
      </c>
      <c r="L51" s="113">
        <f t="shared" si="2"/>
        <v>28.778199999999998</v>
      </c>
    </row>
    <row r="52" spans="1:12">
      <c r="A52" s="25" t="s">
        <v>231</v>
      </c>
      <c r="B52" s="1" t="s">
        <v>219</v>
      </c>
      <c r="C52" s="8" t="s">
        <v>16</v>
      </c>
      <c r="D52" s="108">
        <v>16</v>
      </c>
      <c r="E52" s="109">
        <v>16</v>
      </c>
      <c r="F52" s="108">
        <v>1</v>
      </c>
      <c r="G52" s="110">
        <v>23.5</v>
      </c>
      <c r="H52" s="110">
        <v>21.25</v>
      </c>
      <c r="I52" s="111">
        <v>1.2649999999999999</v>
      </c>
      <c r="J52" s="112">
        <f t="shared" si="0"/>
        <v>596.9</v>
      </c>
      <c r="K52" s="109">
        <f t="shared" si="1"/>
        <v>539.75</v>
      </c>
      <c r="L52" s="113">
        <f t="shared" si="2"/>
        <v>32.130999999999993</v>
      </c>
    </row>
    <row r="53" spans="1:12">
      <c r="A53" s="25" t="s">
        <v>231</v>
      </c>
      <c r="B53" s="1" t="s">
        <v>219</v>
      </c>
      <c r="C53" s="8" t="s">
        <v>16</v>
      </c>
      <c r="D53" s="108">
        <v>18</v>
      </c>
      <c r="E53" s="109">
        <v>16</v>
      </c>
      <c r="F53" s="108">
        <v>1.125</v>
      </c>
      <c r="G53" s="110">
        <v>25</v>
      </c>
      <c r="H53" s="110">
        <v>22.75</v>
      </c>
      <c r="I53" s="111">
        <v>1.331</v>
      </c>
      <c r="J53" s="112">
        <f t="shared" si="0"/>
        <v>635</v>
      </c>
      <c r="K53" s="109">
        <f t="shared" si="1"/>
        <v>577.85</v>
      </c>
      <c r="L53" s="113">
        <f t="shared" si="2"/>
        <v>33.807399999999994</v>
      </c>
    </row>
    <row r="54" spans="1:12">
      <c r="A54" s="25" t="s">
        <v>231</v>
      </c>
      <c r="B54" s="1" t="s">
        <v>219</v>
      </c>
      <c r="C54" s="8" t="s">
        <v>16</v>
      </c>
      <c r="D54" s="108">
        <v>20</v>
      </c>
      <c r="E54" s="109">
        <v>20</v>
      </c>
      <c r="F54" s="108">
        <v>1.125</v>
      </c>
      <c r="G54" s="110">
        <v>27.5</v>
      </c>
      <c r="H54" s="110">
        <v>25</v>
      </c>
      <c r="I54" s="111">
        <v>1.448</v>
      </c>
      <c r="J54" s="112">
        <f t="shared" si="0"/>
        <v>698.5</v>
      </c>
      <c r="K54" s="109">
        <f t="shared" si="1"/>
        <v>635</v>
      </c>
      <c r="L54" s="113">
        <f t="shared" si="2"/>
        <v>36.779199999999996</v>
      </c>
    </row>
    <row r="55" spans="1:12">
      <c r="A55" s="25" t="s">
        <v>231</v>
      </c>
      <c r="B55" s="1" t="s">
        <v>219</v>
      </c>
      <c r="C55" s="8" t="s">
        <v>16</v>
      </c>
      <c r="D55" s="108">
        <v>22</v>
      </c>
      <c r="E55" s="109">
        <v>20</v>
      </c>
      <c r="F55" s="108">
        <v>1.25</v>
      </c>
      <c r="G55" s="110">
        <v>29.5</v>
      </c>
      <c r="H55" s="110">
        <v>27.25</v>
      </c>
      <c r="I55" s="111">
        <v>1.5680000000000001</v>
      </c>
      <c r="J55" s="112">
        <f t="shared" si="0"/>
        <v>749.3</v>
      </c>
      <c r="K55" s="109">
        <f t="shared" si="1"/>
        <v>692.15</v>
      </c>
      <c r="L55" s="113">
        <f t="shared" si="2"/>
        <v>39.827199999999998</v>
      </c>
    </row>
    <row r="56" spans="1:12">
      <c r="A56" s="25" t="s">
        <v>231</v>
      </c>
      <c r="B56" s="1" t="s">
        <v>219</v>
      </c>
      <c r="C56" s="8" t="s">
        <v>16</v>
      </c>
      <c r="D56" s="108">
        <v>24</v>
      </c>
      <c r="E56" s="109">
        <v>20</v>
      </c>
      <c r="F56" s="108">
        <v>1.25</v>
      </c>
      <c r="G56" s="110">
        <v>32</v>
      </c>
      <c r="H56" s="110">
        <v>29.5</v>
      </c>
      <c r="I56" s="111">
        <v>1.661</v>
      </c>
      <c r="J56" s="112">
        <f t="shared" si="0"/>
        <v>812.8</v>
      </c>
      <c r="K56" s="109">
        <f t="shared" si="1"/>
        <v>749.3</v>
      </c>
      <c r="L56" s="113">
        <f t="shared" si="2"/>
        <v>42.189399999999999</v>
      </c>
    </row>
    <row r="57" spans="1:12">
      <c r="A57" s="25" t="s">
        <v>231</v>
      </c>
      <c r="B57" s="1" t="s">
        <v>219</v>
      </c>
      <c r="C57" s="8" t="s">
        <v>16</v>
      </c>
      <c r="D57" s="108">
        <v>26</v>
      </c>
      <c r="E57" s="109">
        <v>24</v>
      </c>
      <c r="F57" s="108">
        <v>1.25</v>
      </c>
      <c r="G57" s="110">
        <v>34.25</v>
      </c>
      <c r="H57" s="110">
        <v>31.75</v>
      </c>
      <c r="I57" s="111">
        <v>1.786</v>
      </c>
      <c r="J57" s="112">
        <f t="shared" si="0"/>
        <v>869.94999999999993</v>
      </c>
      <c r="K57" s="109">
        <f t="shared" si="1"/>
        <v>806.44999999999993</v>
      </c>
      <c r="L57" s="113">
        <f t="shared" si="2"/>
        <v>45.364399999999996</v>
      </c>
    </row>
    <row r="58" spans="1:12">
      <c r="A58" s="25" t="s">
        <v>231</v>
      </c>
      <c r="B58" s="1" t="s">
        <v>219</v>
      </c>
      <c r="C58" s="8" t="s">
        <v>16</v>
      </c>
      <c r="D58" s="108">
        <v>28</v>
      </c>
      <c r="E58" s="109">
        <v>28</v>
      </c>
      <c r="F58" s="108">
        <v>1.25</v>
      </c>
      <c r="G58" s="110">
        <v>36.5</v>
      </c>
      <c r="H58" s="110">
        <v>34</v>
      </c>
      <c r="I58" s="111">
        <v>1.9059999999999999</v>
      </c>
      <c r="J58" s="112">
        <f t="shared" si="0"/>
        <v>927.09999999999991</v>
      </c>
      <c r="K58" s="109">
        <f t="shared" si="1"/>
        <v>863.59999999999991</v>
      </c>
      <c r="L58" s="113">
        <f t="shared" si="2"/>
        <v>48.412399999999998</v>
      </c>
    </row>
    <row r="59" spans="1:12">
      <c r="A59" s="25" t="s">
        <v>231</v>
      </c>
      <c r="B59" s="1" t="s">
        <v>219</v>
      </c>
      <c r="C59" s="8" t="s">
        <v>16</v>
      </c>
      <c r="D59" s="108">
        <v>30</v>
      </c>
      <c r="E59" s="109">
        <v>28</v>
      </c>
      <c r="F59" s="108">
        <v>1.25</v>
      </c>
      <c r="G59" s="110">
        <v>38.75</v>
      </c>
      <c r="H59" s="110">
        <v>36</v>
      </c>
      <c r="I59" s="111">
        <v>2.008</v>
      </c>
      <c r="J59" s="112">
        <f t="shared" si="0"/>
        <v>984.25</v>
      </c>
      <c r="K59" s="109">
        <f t="shared" si="1"/>
        <v>914.4</v>
      </c>
      <c r="L59" s="113">
        <f t="shared" si="2"/>
        <v>51.0032</v>
      </c>
    </row>
    <row r="60" spans="1:12">
      <c r="A60" s="25" t="s">
        <v>231</v>
      </c>
      <c r="B60" s="1" t="s">
        <v>219</v>
      </c>
      <c r="C60" s="8" t="s">
        <v>16</v>
      </c>
      <c r="D60" s="108">
        <v>32</v>
      </c>
      <c r="E60" s="109">
        <v>28</v>
      </c>
      <c r="F60" s="108">
        <v>1.5</v>
      </c>
      <c r="G60" s="110">
        <v>41.75</v>
      </c>
      <c r="H60" s="110">
        <v>38.5</v>
      </c>
      <c r="I60" s="111">
        <v>2.15</v>
      </c>
      <c r="J60" s="112">
        <f t="shared" si="0"/>
        <v>1060.45</v>
      </c>
      <c r="K60" s="109">
        <f t="shared" si="1"/>
        <v>977.9</v>
      </c>
      <c r="L60" s="113">
        <f t="shared" si="2"/>
        <v>54.609999999999992</v>
      </c>
    </row>
    <row r="61" spans="1:12">
      <c r="A61" s="25" t="s">
        <v>231</v>
      </c>
      <c r="B61" s="1" t="s">
        <v>219</v>
      </c>
      <c r="C61" s="8" t="s">
        <v>16</v>
      </c>
      <c r="D61" s="108">
        <v>34</v>
      </c>
      <c r="E61" s="109">
        <v>32</v>
      </c>
      <c r="F61" s="108">
        <v>1.5</v>
      </c>
      <c r="G61" s="110">
        <v>43.75</v>
      </c>
      <c r="H61" s="110">
        <v>40.5</v>
      </c>
      <c r="I61" s="111">
        <v>2.2519999999999998</v>
      </c>
      <c r="J61" s="112">
        <f t="shared" si="0"/>
        <v>1111.25</v>
      </c>
      <c r="K61" s="109">
        <f t="shared" si="1"/>
        <v>1028.7</v>
      </c>
      <c r="L61" s="113">
        <f t="shared" si="2"/>
        <v>57.200799999999994</v>
      </c>
    </row>
    <row r="62" spans="1:12">
      <c r="A62" s="25" t="s">
        <v>231</v>
      </c>
      <c r="B62" s="1" t="s">
        <v>219</v>
      </c>
      <c r="C62" s="8" t="s">
        <v>16</v>
      </c>
      <c r="D62" s="108">
        <v>36</v>
      </c>
      <c r="E62" s="109">
        <v>32</v>
      </c>
      <c r="F62" s="108">
        <v>1.5</v>
      </c>
      <c r="G62" s="110">
        <v>46</v>
      </c>
      <c r="H62" s="110">
        <v>42.75</v>
      </c>
      <c r="I62" s="111">
        <v>2.37</v>
      </c>
      <c r="J62" s="112">
        <f t="shared" si="0"/>
        <v>1168.3999999999999</v>
      </c>
      <c r="K62" s="109">
        <f t="shared" si="1"/>
        <v>1085.8499999999999</v>
      </c>
      <c r="L62" s="113">
        <f t="shared" si="2"/>
        <v>60.198</v>
      </c>
    </row>
    <row r="63" spans="1:12">
      <c r="A63" s="25" t="s">
        <v>231</v>
      </c>
      <c r="B63" s="1" t="s">
        <v>219</v>
      </c>
      <c r="C63" s="8" t="s">
        <v>16</v>
      </c>
      <c r="D63" s="108">
        <v>38</v>
      </c>
      <c r="E63" s="109">
        <v>32</v>
      </c>
      <c r="F63" s="108">
        <v>1.5</v>
      </c>
      <c r="G63" s="110">
        <v>48.75</v>
      </c>
      <c r="H63" s="110">
        <v>45.25</v>
      </c>
      <c r="I63" s="111">
        <v>2.5059999999999998</v>
      </c>
      <c r="J63" s="112">
        <f t="shared" si="0"/>
        <v>1238.25</v>
      </c>
      <c r="K63" s="109">
        <f t="shared" si="1"/>
        <v>1149.3499999999999</v>
      </c>
      <c r="L63" s="113">
        <f t="shared" si="2"/>
        <v>63.652399999999993</v>
      </c>
    </row>
    <row r="64" spans="1:12">
      <c r="A64" s="25" t="s">
        <v>231</v>
      </c>
      <c r="B64" s="1" t="s">
        <v>219</v>
      </c>
      <c r="C64" s="8" t="s">
        <v>16</v>
      </c>
      <c r="D64" s="108">
        <v>40</v>
      </c>
      <c r="E64" s="109">
        <v>36</v>
      </c>
      <c r="F64" s="108">
        <v>1.5</v>
      </c>
      <c r="G64" s="110">
        <v>50.75</v>
      </c>
      <c r="H64" s="110">
        <v>47.25</v>
      </c>
      <c r="I64" s="111">
        <v>2.609</v>
      </c>
      <c r="J64" s="112">
        <f t="shared" si="0"/>
        <v>1289.05</v>
      </c>
      <c r="K64" s="109">
        <f t="shared" si="1"/>
        <v>1200.1499999999999</v>
      </c>
      <c r="L64" s="113">
        <f t="shared" si="2"/>
        <v>66.268599999999992</v>
      </c>
    </row>
    <row r="65" spans="1:12">
      <c r="A65" s="25" t="s">
        <v>231</v>
      </c>
      <c r="B65" s="1" t="s">
        <v>219</v>
      </c>
      <c r="C65" s="8" t="s">
        <v>16</v>
      </c>
      <c r="D65" s="108">
        <v>42</v>
      </c>
      <c r="E65" s="109">
        <v>36</v>
      </c>
      <c r="F65" s="108">
        <v>1.5</v>
      </c>
      <c r="G65" s="110">
        <v>53</v>
      </c>
      <c r="H65" s="110">
        <v>49.5</v>
      </c>
      <c r="I65" s="111">
        <v>2.7290000000000001</v>
      </c>
      <c r="J65" s="112">
        <f t="shared" si="0"/>
        <v>1346.1999999999998</v>
      </c>
      <c r="K65" s="109">
        <f t="shared" si="1"/>
        <v>1257.3</v>
      </c>
      <c r="L65" s="113">
        <f t="shared" si="2"/>
        <v>69.316599999999994</v>
      </c>
    </row>
    <row r="66" spans="1:12">
      <c r="A66" s="25" t="s">
        <v>231</v>
      </c>
      <c r="B66" s="1" t="s">
        <v>219</v>
      </c>
      <c r="C66" s="8" t="s">
        <v>16</v>
      </c>
      <c r="D66" s="108">
        <v>44</v>
      </c>
      <c r="E66" s="109">
        <v>40</v>
      </c>
      <c r="F66" s="108">
        <v>1.5</v>
      </c>
      <c r="G66" s="110">
        <v>55.25</v>
      </c>
      <c r="H66" s="110">
        <v>51.75</v>
      </c>
      <c r="I66" s="111">
        <v>2.8490000000000002</v>
      </c>
      <c r="J66" s="112">
        <f t="shared" si="0"/>
        <v>1403.35</v>
      </c>
      <c r="K66" s="109">
        <f t="shared" si="1"/>
        <v>1314.4499999999998</v>
      </c>
      <c r="L66" s="113">
        <f t="shared" si="2"/>
        <v>72.364599999999996</v>
      </c>
    </row>
    <row r="67" spans="1:12">
      <c r="A67" s="25" t="s">
        <v>231</v>
      </c>
      <c r="B67" s="1" t="s">
        <v>219</v>
      </c>
      <c r="C67" s="8" t="s">
        <v>16</v>
      </c>
      <c r="D67" s="108">
        <v>46</v>
      </c>
      <c r="E67" s="109">
        <v>40</v>
      </c>
      <c r="F67" s="108">
        <v>1.5</v>
      </c>
      <c r="G67" s="110">
        <v>57.25</v>
      </c>
      <c r="H67" s="110">
        <v>53.75</v>
      </c>
      <c r="I67" s="111">
        <v>2.952</v>
      </c>
      <c r="J67" s="112">
        <f t="shared" si="0"/>
        <v>1454.1499999999999</v>
      </c>
      <c r="K67" s="109">
        <f t="shared" si="1"/>
        <v>1365.25</v>
      </c>
      <c r="L67" s="113">
        <f t="shared" si="2"/>
        <v>74.980799999999988</v>
      </c>
    </row>
    <row r="68" spans="1:12">
      <c r="A68" s="25" t="s">
        <v>231</v>
      </c>
      <c r="B68" s="1" t="s">
        <v>219</v>
      </c>
      <c r="C68" s="8" t="s">
        <v>16</v>
      </c>
      <c r="D68" s="108">
        <v>48</v>
      </c>
      <c r="E68" s="109">
        <v>44</v>
      </c>
      <c r="F68" s="108">
        <v>1.5</v>
      </c>
      <c r="G68" s="110">
        <v>59.5</v>
      </c>
      <c r="H68" s="110">
        <v>56</v>
      </c>
      <c r="I68" s="111">
        <v>3.0720000000000001</v>
      </c>
      <c r="J68" s="112">
        <f t="shared" si="0"/>
        <v>1511.3</v>
      </c>
      <c r="K68" s="109">
        <f t="shared" si="1"/>
        <v>1422.3999999999999</v>
      </c>
      <c r="L68" s="113">
        <f t="shared" si="2"/>
        <v>78.028800000000004</v>
      </c>
    </row>
    <row r="69" spans="1:12">
      <c r="A69" s="25" t="s">
        <v>231</v>
      </c>
      <c r="B69" s="1" t="s">
        <v>219</v>
      </c>
      <c r="C69" s="8" t="s">
        <v>16</v>
      </c>
      <c r="D69" s="108">
        <v>50</v>
      </c>
      <c r="E69" s="109">
        <v>44</v>
      </c>
      <c r="F69" s="108">
        <v>1.75</v>
      </c>
      <c r="G69" s="110">
        <v>61.75</v>
      </c>
      <c r="H69" s="110">
        <v>58.25</v>
      </c>
      <c r="I69" s="111">
        <v>3.1960000000000002</v>
      </c>
      <c r="J69" s="112">
        <f t="shared" ref="J69:J132" si="3">G69*25.4</f>
        <v>1568.4499999999998</v>
      </c>
      <c r="K69" s="109">
        <f t="shared" ref="K69:K132" si="4">H69*25.4</f>
        <v>1479.55</v>
      </c>
      <c r="L69" s="113">
        <f t="shared" ref="L69:L132" si="5">I69*25.4</f>
        <v>81.178399999999996</v>
      </c>
    </row>
    <row r="70" spans="1:12">
      <c r="A70" s="25" t="s">
        <v>231</v>
      </c>
      <c r="B70" s="1" t="s">
        <v>219</v>
      </c>
      <c r="C70" s="8" t="s">
        <v>16</v>
      </c>
      <c r="D70" s="108">
        <v>52</v>
      </c>
      <c r="E70" s="109">
        <v>44</v>
      </c>
      <c r="F70" s="108">
        <v>1.75</v>
      </c>
      <c r="G70" s="110">
        <v>64</v>
      </c>
      <c r="H70" s="110">
        <v>60.5</v>
      </c>
      <c r="I70" s="111">
        <v>3.3149999999999999</v>
      </c>
      <c r="J70" s="112">
        <f t="shared" si="3"/>
        <v>1625.6</v>
      </c>
      <c r="K70" s="109">
        <f t="shared" si="4"/>
        <v>1536.6999999999998</v>
      </c>
      <c r="L70" s="113">
        <f t="shared" si="5"/>
        <v>84.200999999999993</v>
      </c>
    </row>
    <row r="71" spans="1:12">
      <c r="A71" s="25" t="s">
        <v>231</v>
      </c>
      <c r="B71" s="1" t="s">
        <v>219</v>
      </c>
      <c r="C71" s="8" t="s">
        <v>16</v>
      </c>
      <c r="D71" s="108">
        <v>54</v>
      </c>
      <c r="E71" s="109">
        <v>44</v>
      </c>
      <c r="F71" s="108">
        <v>1.75</v>
      </c>
      <c r="G71" s="110">
        <v>66.25</v>
      </c>
      <c r="H71" s="110">
        <v>62.75</v>
      </c>
      <c r="I71" s="111">
        <v>3.4350000000000001</v>
      </c>
      <c r="J71" s="112">
        <f t="shared" si="3"/>
        <v>1682.75</v>
      </c>
      <c r="K71" s="109">
        <f t="shared" si="4"/>
        <v>1593.85</v>
      </c>
      <c r="L71" s="113">
        <f t="shared" si="5"/>
        <v>87.248999999999995</v>
      </c>
    </row>
    <row r="72" spans="1:12">
      <c r="A72" s="25" t="s">
        <v>231</v>
      </c>
      <c r="B72" s="1" t="s">
        <v>219</v>
      </c>
      <c r="C72" s="8" t="s">
        <v>16</v>
      </c>
      <c r="D72" s="108">
        <v>60</v>
      </c>
      <c r="E72" s="109">
        <v>52</v>
      </c>
      <c r="F72" s="108">
        <v>1.75</v>
      </c>
      <c r="G72" s="110">
        <v>73</v>
      </c>
      <c r="H72" s="110">
        <v>69.25</v>
      </c>
      <c r="I72" s="111">
        <v>3.7789999999999999</v>
      </c>
      <c r="J72" s="112">
        <f t="shared" si="3"/>
        <v>1854.1999999999998</v>
      </c>
      <c r="K72" s="109">
        <f t="shared" si="4"/>
        <v>1758.9499999999998</v>
      </c>
      <c r="L72" s="113">
        <f t="shared" si="5"/>
        <v>95.986599999999996</v>
      </c>
    </row>
    <row r="73" spans="1:12">
      <c r="A73" s="25" t="s">
        <v>231</v>
      </c>
      <c r="B73" s="1" t="s">
        <v>219</v>
      </c>
      <c r="C73" s="8" t="s">
        <v>16</v>
      </c>
      <c r="D73" s="108">
        <v>66</v>
      </c>
      <c r="E73" s="109">
        <v>52</v>
      </c>
      <c r="F73" s="108">
        <v>1.75</v>
      </c>
      <c r="G73" s="110">
        <v>80</v>
      </c>
      <c r="H73" s="110">
        <v>76</v>
      </c>
      <c r="I73" s="111">
        <v>4.1360000000000001</v>
      </c>
      <c r="J73" s="112">
        <f t="shared" si="3"/>
        <v>2032</v>
      </c>
      <c r="K73" s="109">
        <f t="shared" si="4"/>
        <v>1930.3999999999999</v>
      </c>
      <c r="L73" s="113">
        <f t="shared" si="5"/>
        <v>105.0544</v>
      </c>
    </row>
    <row r="74" spans="1:12">
      <c r="A74" s="25" t="s">
        <v>231</v>
      </c>
      <c r="B74" s="1" t="s">
        <v>219</v>
      </c>
      <c r="C74" s="8" t="s">
        <v>16</v>
      </c>
      <c r="D74" s="108">
        <v>72</v>
      </c>
      <c r="E74" s="109">
        <v>60</v>
      </c>
      <c r="F74" s="108">
        <v>1.75</v>
      </c>
      <c r="G74" s="110">
        <v>86.5</v>
      </c>
      <c r="H74" s="110">
        <v>82.5</v>
      </c>
      <c r="I74" s="111">
        <v>4.4800000000000004</v>
      </c>
      <c r="J74" s="112">
        <f t="shared" si="3"/>
        <v>2197.1</v>
      </c>
      <c r="K74" s="109">
        <f t="shared" si="4"/>
        <v>2095.5</v>
      </c>
      <c r="L74" s="113">
        <f t="shared" si="5"/>
        <v>113.792</v>
      </c>
    </row>
    <row r="75" spans="1:12">
      <c r="A75" s="25" t="s">
        <v>231</v>
      </c>
      <c r="B75" s="1" t="s">
        <v>219</v>
      </c>
      <c r="C75" s="8" t="s">
        <v>16</v>
      </c>
      <c r="D75" s="108">
        <v>78</v>
      </c>
      <c r="E75" s="109">
        <v>64</v>
      </c>
      <c r="F75" s="108">
        <v>2</v>
      </c>
      <c r="G75" s="110">
        <v>93</v>
      </c>
      <c r="H75" s="110">
        <v>89</v>
      </c>
      <c r="I75" s="111"/>
      <c r="J75" s="112">
        <f t="shared" si="3"/>
        <v>2362.1999999999998</v>
      </c>
      <c r="K75" s="109">
        <f t="shared" si="4"/>
        <v>2260.6</v>
      </c>
      <c r="L75" s="113"/>
    </row>
    <row r="76" spans="1:12">
      <c r="A76" s="25" t="s">
        <v>231</v>
      </c>
      <c r="B76" s="1" t="s">
        <v>219</v>
      </c>
      <c r="C76" s="8" t="s">
        <v>16</v>
      </c>
      <c r="D76" s="108">
        <v>84</v>
      </c>
      <c r="E76" s="109">
        <v>64</v>
      </c>
      <c r="F76" s="108">
        <v>2</v>
      </c>
      <c r="G76" s="110">
        <v>99.75</v>
      </c>
      <c r="H76" s="110">
        <v>95.5</v>
      </c>
      <c r="I76" s="111"/>
      <c r="J76" s="112">
        <f t="shared" si="3"/>
        <v>2533.6499999999996</v>
      </c>
      <c r="K76" s="109">
        <f t="shared" si="4"/>
        <v>2425.6999999999998</v>
      </c>
      <c r="L76" s="113"/>
    </row>
    <row r="77" spans="1:12">
      <c r="A77" s="25" t="s">
        <v>231</v>
      </c>
      <c r="B77" s="1" t="s">
        <v>219</v>
      </c>
      <c r="C77" s="8" t="s">
        <v>16</v>
      </c>
      <c r="D77" s="108">
        <v>90</v>
      </c>
      <c r="E77" s="109">
        <v>68</v>
      </c>
      <c r="F77" s="108">
        <v>2.25</v>
      </c>
      <c r="G77" s="110">
        <v>106.5</v>
      </c>
      <c r="H77" s="110">
        <v>102</v>
      </c>
      <c r="I77" s="111"/>
      <c r="J77" s="112">
        <f t="shared" si="3"/>
        <v>2705.1</v>
      </c>
      <c r="K77" s="109">
        <f t="shared" si="4"/>
        <v>2590.7999999999997</v>
      </c>
      <c r="L77" s="113"/>
    </row>
    <row r="78" spans="1:12">
      <c r="A78" s="25" t="s">
        <v>231</v>
      </c>
      <c r="B78" s="1" t="s">
        <v>219</v>
      </c>
      <c r="C78" s="8" t="s">
        <v>16</v>
      </c>
      <c r="D78" s="108">
        <v>96</v>
      </c>
      <c r="E78" s="109">
        <v>68</v>
      </c>
      <c r="F78" s="108">
        <v>2.25</v>
      </c>
      <c r="G78" s="110">
        <v>113.25</v>
      </c>
      <c r="H78" s="110">
        <v>108.5</v>
      </c>
      <c r="I78" s="111"/>
      <c r="J78" s="112">
        <f t="shared" si="3"/>
        <v>2876.5499999999997</v>
      </c>
      <c r="K78" s="109">
        <f t="shared" si="4"/>
        <v>2755.8999999999996</v>
      </c>
      <c r="L78" s="113"/>
    </row>
    <row r="79" spans="1:12">
      <c r="A79" s="25" t="s">
        <v>231</v>
      </c>
      <c r="B79" s="1" t="s">
        <v>219</v>
      </c>
      <c r="C79" s="8" t="s">
        <v>16</v>
      </c>
      <c r="D79" s="108">
        <v>102</v>
      </c>
      <c r="E79" s="109">
        <v>72</v>
      </c>
      <c r="F79" s="108">
        <v>2.5</v>
      </c>
      <c r="G79" s="110">
        <v>120</v>
      </c>
      <c r="H79" s="110">
        <v>114.5</v>
      </c>
      <c r="I79" s="111"/>
      <c r="J79" s="112">
        <f t="shared" si="3"/>
        <v>3048</v>
      </c>
      <c r="K79" s="109">
        <f t="shared" si="4"/>
        <v>2908.2999999999997</v>
      </c>
      <c r="L79" s="113"/>
    </row>
    <row r="80" spans="1:12">
      <c r="A80" s="25" t="s">
        <v>231</v>
      </c>
      <c r="B80" s="1" t="s">
        <v>219</v>
      </c>
      <c r="C80" s="8" t="s">
        <v>16</v>
      </c>
      <c r="D80" s="108">
        <v>108</v>
      </c>
      <c r="E80" s="109">
        <v>72</v>
      </c>
      <c r="F80" s="108">
        <v>2.5</v>
      </c>
      <c r="G80" s="110">
        <v>126.75</v>
      </c>
      <c r="H80" s="110">
        <v>120.75</v>
      </c>
      <c r="I80" s="111"/>
      <c r="J80" s="112">
        <f t="shared" si="3"/>
        <v>3219.45</v>
      </c>
      <c r="K80" s="109">
        <f t="shared" si="4"/>
        <v>3067.0499999999997</v>
      </c>
      <c r="L80" s="113"/>
    </row>
    <row r="81" spans="1:12">
      <c r="A81" s="25" t="s">
        <v>231</v>
      </c>
      <c r="B81" s="1" t="s">
        <v>219</v>
      </c>
      <c r="C81" s="8" t="s">
        <v>16</v>
      </c>
      <c r="D81" s="108">
        <v>114</v>
      </c>
      <c r="E81" s="109">
        <v>76</v>
      </c>
      <c r="F81" s="108">
        <v>2.75</v>
      </c>
      <c r="G81" s="110">
        <v>133.5</v>
      </c>
      <c r="H81" s="110">
        <v>126.75</v>
      </c>
      <c r="I81" s="111"/>
      <c r="J81" s="112">
        <f t="shared" si="3"/>
        <v>3390.8999999999996</v>
      </c>
      <c r="K81" s="109">
        <f t="shared" si="4"/>
        <v>3219.45</v>
      </c>
      <c r="L81" s="113"/>
    </row>
    <row r="82" spans="1:12">
      <c r="A82" s="25" t="s">
        <v>231</v>
      </c>
      <c r="B82" s="1" t="s">
        <v>219</v>
      </c>
      <c r="C82" s="8" t="s">
        <v>16</v>
      </c>
      <c r="D82" s="108">
        <v>120</v>
      </c>
      <c r="E82" s="109">
        <v>76</v>
      </c>
      <c r="F82" s="108">
        <v>2.75</v>
      </c>
      <c r="G82" s="110">
        <v>140.25</v>
      </c>
      <c r="H82" s="110">
        <v>132.75</v>
      </c>
      <c r="I82" s="111"/>
      <c r="J82" s="112">
        <f t="shared" si="3"/>
        <v>3562.35</v>
      </c>
      <c r="K82" s="109">
        <f t="shared" si="4"/>
        <v>3371.85</v>
      </c>
      <c r="L82" s="113"/>
    </row>
    <row r="83" spans="1:12">
      <c r="A83" s="25" t="s">
        <v>231</v>
      </c>
      <c r="B83" s="1" t="s">
        <v>219</v>
      </c>
      <c r="C83" s="8" t="s">
        <v>16</v>
      </c>
      <c r="D83" s="108">
        <v>126</v>
      </c>
      <c r="E83" s="109">
        <v>80</v>
      </c>
      <c r="F83" s="108">
        <v>3</v>
      </c>
      <c r="G83" s="110">
        <v>147</v>
      </c>
      <c r="H83" s="110">
        <v>139.25</v>
      </c>
      <c r="I83" s="111"/>
      <c r="J83" s="112">
        <f t="shared" si="3"/>
        <v>3733.7999999999997</v>
      </c>
      <c r="K83" s="109">
        <f t="shared" si="4"/>
        <v>3536.95</v>
      </c>
      <c r="L83" s="113"/>
    </row>
    <row r="84" spans="1:12">
      <c r="A84" s="25" t="s">
        <v>231</v>
      </c>
      <c r="B84" s="1" t="s">
        <v>219</v>
      </c>
      <c r="C84" s="8" t="s">
        <v>16</v>
      </c>
      <c r="D84" s="108">
        <v>132</v>
      </c>
      <c r="E84" s="109">
        <v>80</v>
      </c>
      <c r="F84" s="108">
        <v>3</v>
      </c>
      <c r="G84" s="110">
        <v>153.75</v>
      </c>
      <c r="H84" s="110">
        <v>145.75</v>
      </c>
      <c r="I84" s="111"/>
      <c r="J84" s="112">
        <f t="shared" si="3"/>
        <v>3905.25</v>
      </c>
      <c r="K84" s="109">
        <f t="shared" si="4"/>
        <v>3702.0499999999997</v>
      </c>
      <c r="L84" s="113"/>
    </row>
    <row r="85" spans="1:12">
      <c r="A85" s="26" t="s">
        <v>231</v>
      </c>
      <c r="B85" s="13" t="s">
        <v>219</v>
      </c>
      <c r="C85" s="9" t="s">
        <v>16</v>
      </c>
      <c r="D85" s="114">
        <v>144</v>
      </c>
      <c r="E85" s="115">
        <v>84</v>
      </c>
      <c r="F85" s="114">
        <v>3.25</v>
      </c>
      <c r="G85" s="116">
        <v>167.25</v>
      </c>
      <c r="H85" s="116">
        <v>158.25</v>
      </c>
      <c r="I85" s="117"/>
      <c r="J85" s="118">
        <f t="shared" si="3"/>
        <v>4248.1499999999996</v>
      </c>
      <c r="K85" s="115">
        <f t="shared" si="4"/>
        <v>4019.5499999999997</v>
      </c>
      <c r="L85" s="119"/>
    </row>
    <row r="86" spans="1:12">
      <c r="A86" s="24" t="s">
        <v>231</v>
      </c>
      <c r="B86" s="27" t="s">
        <v>219</v>
      </c>
      <c r="C86" s="21" t="s">
        <v>17</v>
      </c>
      <c r="D86" s="102">
        <v>4</v>
      </c>
      <c r="E86" s="103">
        <v>8</v>
      </c>
      <c r="F86" s="102">
        <v>0.625</v>
      </c>
      <c r="G86" s="104">
        <v>9</v>
      </c>
      <c r="H86" s="104">
        <v>7.5</v>
      </c>
      <c r="I86" s="105">
        <v>1.125</v>
      </c>
      <c r="J86" s="106">
        <f t="shared" si="3"/>
        <v>228.6</v>
      </c>
      <c r="K86" s="103">
        <f t="shared" si="4"/>
        <v>190.5</v>
      </c>
      <c r="L86" s="107">
        <f t="shared" si="5"/>
        <v>28.574999999999999</v>
      </c>
    </row>
    <row r="87" spans="1:12">
      <c r="A87" s="25" t="s">
        <v>231</v>
      </c>
      <c r="B87" s="1" t="s">
        <v>219</v>
      </c>
      <c r="C87" s="8" t="s">
        <v>17</v>
      </c>
      <c r="D87" s="108">
        <v>5</v>
      </c>
      <c r="E87" s="109">
        <v>8</v>
      </c>
      <c r="F87" s="108">
        <v>0.75</v>
      </c>
      <c r="G87" s="110">
        <v>10</v>
      </c>
      <c r="H87" s="110">
        <v>8.5</v>
      </c>
      <c r="I87" s="111">
        <v>1.1879999999999999</v>
      </c>
      <c r="J87" s="112">
        <f t="shared" si="3"/>
        <v>254</v>
      </c>
      <c r="K87" s="109">
        <f t="shared" si="4"/>
        <v>215.89999999999998</v>
      </c>
      <c r="L87" s="113">
        <f t="shared" si="5"/>
        <v>30.175199999999997</v>
      </c>
    </row>
    <row r="88" spans="1:12">
      <c r="A88" s="25" t="s">
        <v>231</v>
      </c>
      <c r="B88" s="1" t="s">
        <v>219</v>
      </c>
      <c r="C88" s="8" t="s">
        <v>17</v>
      </c>
      <c r="D88" s="108">
        <v>6</v>
      </c>
      <c r="E88" s="109">
        <v>8</v>
      </c>
      <c r="F88" s="108">
        <v>0.75</v>
      </c>
      <c r="G88" s="110">
        <v>11</v>
      </c>
      <c r="H88" s="110">
        <v>9.5</v>
      </c>
      <c r="I88" s="111">
        <v>1.3129999999999999</v>
      </c>
      <c r="J88" s="112">
        <f t="shared" si="3"/>
        <v>279.39999999999998</v>
      </c>
      <c r="K88" s="109">
        <f t="shared" si="4"/>
        <v>241.29999999999998</v>
      </c>
      <c r="L88" s="113">
        <f t="shared" si="5"/>
        <v>33.350199999999994</v>
      </c>
    </row>
    <row r="89" spans="1:12">
      <c r="A89" s="25" t="s">
        <v>231</v>
      </c>
      <c r="B89" s="1" t="s">
        <v>219</v>
      </c>
      <c r="C89" s="8" t="s">
        <v>17</v>
      </c>
      <c r="D89" s="108">
        <v>8</v>
      </c>
      <c r="E89" s="109">
        <v>8</v>
      </c>
      <c r="F89" s="108">
        <v>0.75</v>
      </c>
      <c r="G89" s="110">
        <v>13.5</v>
      </c>
      <c r="H89" s="110">
        <v>11.75</v>
      </c>
      <c r="I89" s="111">
        <v>1.5</v>
      </c>
      <c r="J89" s="112">
        <f t="shared" si="3"/>
        <v>342.9</v>
      </c>
      <c r="K89" s="109">
        <f t="shared" si="4"/>
        <v>298.45</v>
      </c>
      <c r="L89" s="113">
        <f t="shared" si="5"/>
        <v>38.099999999999994</v>
      </c>
    </row>
    <row r="90" spans="1:12">
      <c r="A90" s="25" t="s">
        <v>231</v>
      </c>
      <c r="B90" s="1" t="s">
        <v>219</v>
      </c>
      <c r="C90" s="8" t="s">
        <v>17</v>
      </c>
      <c r="D90" s="108">
        <v>10</v>
      </c>
      <c r="E90" s="109">
        <v>12</v>
      </c>
      <c r="F90" s="108">
        <v>0.875</v>
      </c>
      <c r="G90" s="110">
        <v>16</v>
      </c>
      <c r="H90" s="110">
        <v>14.25</v>
      </c>
      <c r="I90" s="111">
        <v>1.5629999999999999</v>
      </c>
      <c r="J90" s="112">
        <f t="shared" si="3"/>
        <v>406.4</v>
      </c>
      <c r="K90" s="109">
        <f t="shared" si="4"/>
        <v>361.95</v>
      </c>
      <c r="L90" s="113">
        <f t="shared" si="5"/>
        <v>39.700199999999995</v>
      </c>
    </row>
    <row r="91" spans="1:12">
      <c r="A91" s="25" t="s">
        <v>231</v>
      </c>
      <c r="B91" s="1" t="s">
        <v>219</v>
      </c>
      <c r="C91" s="8" t="s">
        <v>17</v>
      </c>
      <c r="D91" s="108">
        <v>12</v>
      </c>
      <c r="E91" s="109">
        <v>12</v>
      </c>
      <c r="F91" s="108">
        <v>0.875</v>
      </c>
      <c r="G91" s="110">
        <v>19</v>
      </c>
      <c r="H91" s="110">
        <v>17</v>
      </c>
      <c r="I91" s="111">
        <v>1.75</v>
      </c>
      <c r="J91" s="112">
        <f t="shared" si="3"/>
        <v>482.59999999999997</v>
      </c>
      <c r="K91" s="109">
        <f t="shared" si="4"/>
        <v>431.79999999999995</v>
      </c>
      <c r="L91" s="113">
        <f t="shared" si="5"/>
        <v>44.449999999999996</v>
      </c>
    </row>
    <row r="92" spans="1:12">
      <c r="A92" s="25" t="s">
        <v>231</v>
      </c>
      <c r="B92" s="1" t="s">
        <v>219</v>
      </c>
      <c r="C92" s="8" t="s">
        <v>17</v>
      </c>
      <c r="D92" s="108">
        <v>14</v>
      </c>
      <c r="E92" s="109">
        <v>12</v>
      </c>
      <c r="F92" s="108">
        <v>1</v>
      </c>
      <c r="G92" s="110">
        <v>21</v>
      </c>
      <c r="H92" s="110">
        <v>18.75</v>
      </c>
      <c r="I92" s="111">
        <v>1.875</v>
      </c>
      <c r="J92" s="112">
        <f t="shared" si="3"/>
        <v>533.4</v>
      </c>
      <c r="K92" s="109">
        <f t="shared" si="4"/>
        <v>476.25</v>
      </c>
      <c r="L92" s="113">
        <f t="shared" si="5"/>
        <v>47.625</v>
      </c>
    </row>
    <row r="93" spans="1:12">
      <c r="A93" s="25" t="s">
        <v>231</v>
      </c>
      <c r="B93" s="1" t="s">
        <v>219</v>
      </c>
      <c r="C93" s="8" t="s">
        <v>17</v>
      </c>
      <c r="D93" s="108">
        <v>16</v>
      </c>
      <c r="E93" s="109">
        <v>16</v>
      </c>
      <c r="F93" s="108">
        <v>1</v>
      </c>
      <c r="G93" s="110">
        <v>23.5</v>
      </c>
      <c r="H93" s="110">
        <v>21.25</v>
      </c>
      <c r="I93" s="111">
        <v>2</v>
      </c>
      <c r="J93" s="112">
        <f t="shared" si="3"/>
        <v>596.9</v>
      </c>
      <c r="K93" s="109">
        <f t="shared" si="4"/>
        <v>539.75</v>
      </c>
      <c r="L93" s="113">
        <f t="shared" si="5"/>
        <v>50.8</v>
      </c>
    </row>
    <row r="94" spans="1:12">
      <c r="A94" s="25" t="s">
        <v>231</v>
      </c>
      <c r="B94" s="1" t="s">
        <v>219</v>
      </c>
      <c r="C94" s="8" t="s">
        <v>17</v>
      </c>
      <c r="D94" s="108">
        <v>18</v>
      </c>
      <c r="E94" s="109">
        <v>16</v>
      </c>
      <c r="F94" s="108">
        <v>1.125</v>
      </c>
      <c r="G94" s="110">
        <v>25</v>
      </c>
      <c r="H94" s="110">
        <v>22.75</v>
      </c>
      <c r="I94" s="111">
        <v>2.125</v>
      </c>
      <c r="J94" s="112">
        <f t="shared" si="3"/>
        <v>635</v>
      </c>
      <c r="K94" s="109">
        <f t="shared" si="4"/>
        <v>577.85</v>
      </c>
      <c r="L94" s="113">
        <f t="shared" si="5"/>
        <v>53.974999999999994</v>
      </c>
    </row>
    <row r="95" spans="1:12">
      <c r="A95" s="25" t="s">
        <v>231</v>
      </c>
      <c r="B95" s="1" t="s">
        <v>219</v>
      </c>
      <c r="C95" s="8" t="s">
        <v>17</v>
      </c>
      <c r="D95" s="108">
        <v>20</v>
      </c>
      <c r="E95" s="109">
        <v>20</v>
      </c>
      <c r="F95" s="108">
        <v>1.125</v>
      </c>
      <c r="G95" s="110">
        <v>27.5</v>
      </c>
      <c r="H95" s="110">
        <v>25</v>
      </c>
      <c r="I95" s="111">
        <v>2.375</v>
      </c>
      <c r="J95" s="112">
        <f t="shared" si="3"/>
        <v>698.5</v>
      </c>
      <c r="K95" s="109">
        <f t="shared" si="4"/>
        <v>635</v>
      </c>
      <c r="L95" s="113">
        <f t="shared" si="5"/>
        <v>60.324999999999996</v>
      </c>
    </row>
    <row r="96" spans="1:12">
      <c r="A96" s="25" t="s">
        <v>231</v>
      </c>
      <c r="B96" s="1" t="s">
        <v>219</v>
      </c>
      <c r="C96" s="8" t="s">
        <v>17</v>
      </c>
      <c r="D96" s="108">
        <v>22</v>
      </c>
      <c r="E96" s="109">
        <v>20</v>
      </c>
      <c r="F96" s="108">
        <v>1.25</v>
      </c>
      <c r="G96" s="110">
        <v>29.5</v>
      </c>
      <c r="H96" s="110">
        <v>27.25</v>
      </c>
      <c r="I96" s="111">
        <v>2.5</v>
      </c>
      <c r="J96" s="112">
        <f t="shared" si="3"/>
        <v>749.3</v>
      </c>
      <c r="K96" s="109">
        <f t="shared" si="4"/>
        <v>692.15</v>
      </c>
      <c r="L96" s="113">
        <f t="shared" si="5"/>
        <v>63.5</v>
      </c>
    </row>
    <row r="97" spans="1:12">
      <c r="A97" s="25" t="s">
        <v>231</v>
      </c>
      <c r="B97" s="1" t="s">
        <v>219</v>
      </c>
      <c r="C97" s="8" t="s">
        <v>17</v>
      </c>
      <c r="D97" s="108">
        <v>24</v>
      </c>
      <c r="E97" s="109">
        <v>20</v>
      </c>
      <c r="F97" s="108">
        <v>1.25</v>
      </c>
      <c r="G97" s="110">
        <v>32</v>
      </c>
      <c r="H97" s="110">
        <v>29.5</v>
      </c>
      <c r="I97" s="111">
        <v>2.625</v>
      </c>
      <c r="J97" s="112">
        <f t="shared" si="3"/>
        <v>812.8</v>
      </c>
      <c r="K97" s="109">
        <f t="shared" si="4"/>
        <v>749.3</v>
      </c>
      <c r="L97" s="113">
        <f t="shared" si="5"/>
        <v>66.674999999999997</v>
      </c>
    </row>
    <row r="98" spans="1:12">
      <c r="A98" s="25" t="s">
        <v>231</v>
      </c>
      <c r="B98" s="1" t="s">
        <v>219</v>
      </c>
      <c r="C98" s="8" t="s">
        <v>17</v>
      </c>
      <c r="D98" s="108">
        <v>26</v>
      </c>
      <c r="E98" s="109">
        <v>24</v>
      </c>
      <c r="F98" s="108">
        <v>1.25</v>
      </c>
      <c r="G98" s="110">
        <v>34.25</v>
      </c>
      <c r="H98" s="110">
        <v>31.75</v>
      </c>
      <c r="I98" s="111">
        <v>2.75</v>
      </c>
      <c r="J98" s="112">
        <f t="shared" si="3"/>
        <v>869.94999999999993</v>
      </c>
      <c r="K98" s="109">
        <f t="shared" si="4"/>
        <v>806.44999999999993</v>
      </c>
      <c r="L98" s="113">
        <f t="shared" si="5"/>
        <v>69.849999999999994</v>
      </c>
    </row>
    <row r="99" spans="1:12">
      <c r="A99" s="25" t="s">
        <v>231</v>
      </c>
      <c r="B99" s="1" t="s">
        <v>219</v>
      </c>
      <c r="C99" s="8" t="s">
        <v>17</v>
      </c>
      <c r="D99" s="108">
        <v>28</v>
      </c>
      <c r="E99" s="109">
        <v>28</v>
      </c>
      <c r="F99" s="108">
        <v>1.25</v>
      </c>
      <c r="G99" s="110">
        <v>36.5</v>
      </c>
      <c r="H99" s="110">
        <v>34</v>
      </c>
      <c r="I99" s="111">
        <v>2.75</v>
      </c>
      <c r="J99" s="112">
        <f t="shared" si="3"/>
        <v>927.09999999999991</v>
      </c>
      <c r="K99" s="109">
        <f t="shared" si="4"/>
        <v>863.59999999999991</v>
      </c>
      <c r="L99" s="113">
        <f t="shared" si="5"/>
        <v>69.849999999999994</v>
      </c>
    </row>
    <row r="100" spans="1:12">
      <c r="A100" s="25" t="s">
        <v>231</v>
      </c>
      <c r="B100" s="1" t="s">
        <v>219</v>
      </c>
      <c r="C100" s="8" t="s">
        <v>17</v>
      </c>
      <c r="D100" s="108">
        <v>30</v>
      </c>
      <c r="E100" s="109">
        <v>28</v>
      </c>
      <c r="F100" s="108">
        <v>1.25</v>
      </c>
      <c r="G100" s="110">
        <v>38.75</v>
      </c>
      <c r="H100" s="110">
        <v>36</v>
      </c>
      <c r="I100" s="111">
        <v>2.875</v>
      </c>
      <c r="J100" s="112">
        <f t="shared" si="3"/>
        <v>984.25</v>
      </c>
      <c r="K100" s="109">
        <f t="shared" si="4"/>
        <v>914.4</v>
      </c>
      <c r="L100" s="113">
        <f t="shared" si="5"/>
        <v>73.024999999999991</v>
      </c>
    </row>
    <row r="101" spans="1:12">
      <c r="A101" s="25" t="s">
        <v>231</v>
      </c>
      <c r="B101" s="1" t="s">
        <v>219</v>
      </c>
      <c r="C101" s="8" t="s">
        <v>17</v>
      </c>
      <c r="D101" s="108">
        <v>32</v>
      </c>
      <c r="E101" s="109">
        <v>28</v>
      </c>
      <c r="F101" s="108">
        <v>1.5</v>
      </c>
      <c r="G101" s="110">
        <v>41.75</v>
      </c>
      <c r="H101" s="110">
        <v>38.5</v>
      </c>
      <c r="I101" s="111">
        <v>3</v>
      </c>
      <c r="J101" s="112">
        <f t="shared" si="3"/>
        <v>1060.45</v>
      </c>
      <c r="K101" s="109">
        <f t="shared" si="4"/>
        <v>977.9</v>
      </c>
      <c r="L101" s="113">
        <f t="shared" si="5"/>
        <v>76.199999999999989</v>
      </c>
    </row>
    <row r="102" spans="1:12">
      <c r="A102" s="25" t="s">
        <v>231</v>
      </c>
      <c r="B102" s="1" t="s">
        <v>219</v>
      </c>
      <c r="C102" s="8" t="s">
        <v>17</v>
      </c>
      <c r="D102" s="108">
        <v>34</v>
      </c>
      <c r="E102" s="109">
        <v>32</v>
      </c>
      <c r="F102" s="108">
        <v>1.5</v>
      </c>
      <c r="G102" s="110">
        <v>43.75</v>
      </c>
      <c r="H102" s="110">
        <v>40.5</v>
      </c>
      <c r="I102" s="111">
        <v>3.05</v>
      </c>
      <c r="J102" s="112">
        <f t="shared" si="3"/>
        <v>1111.25</v>
      </c>
      <c r="K102" s="109">
        <f t="shared" si="4"/>
        <v>1028.7</v>
      </c>
      <c r="L102" s="113">
        <f t="shared" si="5"/>
        <v>77.469999999999985</v>
      </c>
    </row>
    <row r="103" spans="1:12">
      <c r="A103" s="25" t="s">
        <v>231</v>
      </c>
      <c r="B103" s="1" t="s">
        <v>219</v>
      </c>
      <c r="C103" s="8" t="s">
        <v>17</v>
      </c>
      <c r="D103" s="108">
        <v>36</v>
      </c>
      <c r="E103" s="109">
        <v>32</v>
      </c>
      <c r="F103" s="108">
        <v>1.5</v>
      </c>
      <c r="G103" s="110">
        <v>46</v>
      </c>
      <c r="H103" s="110">
        <v>42.75</v>
      </c>
      <c r="I103" s="111">
        <v>3.2090000000000001</v>
      </c>
      <c r="J103" s="112">
        <f t="shared" si="3"/>
        <v>1168.3999999999999</v>
      </c>
      <c r="K103" s="109">
        <f t="shared" si="4"/>
        <v>1085.8499999999999</v>
      </c>
      <c r="L103" s="113">
        <f t="shared" si="5"/>
        <v>81.508600000000001</v>
      </c>
    </row>
    <row r="104" spans="1:12">
      <c r="A104" s="25" t="s">
        <v>231</v>
      </c>
      <c r="B104" s="1" t="s">
        <v>219</v>
      </c>
      <c r="C104" s="8" t="s">
        <v>17</v>
      </c>
      <c r="D104" s="108">
        <v>38</v>
      </c>
      <c r="E104" s="109">
        <v>32</v>
      </c>
      <c r="F104" s="108">
        <v>1.5</v>
      </c>
      <c r="G104" s="110">
        <v>48.75</v>
      </c>
      <c r="H104" s="110">
        <v>45.25</v>
      </c>
      <c r="I104" s="111">
        <v>3.3940000000000001</v>
      </c>
      <c r="J104" s="112">
        <f t="shared" si="3"/>
        <v>1238.25</v>
      </c>
      <c r="K104" s="109">
        <f t="shared" si="4"/>
        <v>1149.3499999999999</v>
      </c>
      <c r="L104" s="113">
        <f t="shared" si="5"/>
        <v>86.207599999999999</v>
      </c>
    </row>
    <row r="105" spans="1:12">
      <c r="A105" s="25" t="s">
        <v>231</v>
      </c>
      <c r="B105" s="1" t="s">
        <v>219</v>
      </c>
      <c r="C105" s="8" t="s">
        <v>17</v>
      </c>
      <c r="D105" s="108">
        <v>40</v>
      </c>
      <c r="E105" s="109">
        <v>36</v>
      </c>
      <c r="F105" s="108">
        <v>1.5</v>
      </c>
      <c r="G105" s="110">
        <v>50.75</v>
      </c>
      <c r="H105" s="110">
        <v>47.25</v>
      </c>
      <c r="I105" s="111">
        <v>3.5329999999999999</v>
      </c>
      <c r="J105" s="112">
        <f t="shared" si="3"/>
        <v>1289.05</v>
      </c>
      <c r="K105" s="109">
        <f t="shared" si="4"/>
        <v>1200.1499999999999</v>
      </c>
      <c r="L105" s="113">
        <f t="shared" si="5"/>
        <v>89.738199999999992</v>
      </c>
    </row>
    <row r="106" spans="1:12">
      <c r="A106" s="25" t="s">
        <v>231</v>
      </c>
      <c r="B106" s="1" t="s">
        <v>219</v>
      </c>
      <c r="C106" s="8" t="s">
        <v>17</v>
      </c>
      <c r="D106" s="108">
        <v>42</v>
      </c>
      <c r="E106" s="109">
        <v>36</v>
      </c>
      <c r="F106" s="108">
        <v>1.5</v>
      </c>
      <c r="G106" s="110">
        <v>53</v>
      </c>
      <c r="H106" s="110">
        <v>49.5</v>
      </c>
      <c r="I106" s="111">
        <v>3.6949999999999998</v>
      </c>
      <c r="J106" s="112">
        <f t="shared" si="3"/>
        <v>1346.1999999999998</v>
      </c>
      <c r="K106" s="109">
        <f t="shared" si="4"/>
        <v>1257.3</v>
      </c>
      <c r="L106" s="113">
        <f t="shared" si="5"/>
        <v>93.852999999999994</v>
      </c>
    </row>
    <row r="107" spans="1:12">
      <c r="A107" s="25" t="s">
        <v>231</v>
      </c>
      <c r="B107" s="1" t="s">
        <v>219</v>
      </c>
      <c r="C107" s="8" t="s">
        <v>17</v>
      </c>
      <c r="D107" s="108">
        <v>44</v>
      </c>
      <c r="E107" s="109">
        <v>40</v>
      </c>
      <c r="F107" s="108">
        <v>1.5</v>
      </c>
      <c r="G107" s="110">
        <v>55.25</v>
      </c>
      <c r="H107" s="110">
        <v>51.75</v>
      </c>
      <c r="I107" s="111">
        <v>3.8570000000000002</v>
      </c>
      <c r="J107" s="112">
        <f t="shared" si="3"/>
        <v>1403.35</v>
      </c>
      <c r="K107" s="109">
        <f t="shared" si="4"/>
        <v>1314.4499999999998</v>
      </c>
      <c r="L107" s="113">
        <f t="shared" si="5"/>
        <v>97.967799999999997</v>
      </c>
    </row>
    <row r="108" spans="1:12">
      <c r="A108" s="25" t="s">
        <v>231</v>
      </c>
      <c r="B108" s="1" t="s">
        <v>219</v>
      </c>
      <c r="C108" s="8" t="s">
        <v>17</v>
      </c>
      <c r="D108" s="108">
        <v>46</v>
      </c>
      <c r="E108" s="109">
        <v>40</v>
      </c>
      <c r="F108" s="108">
        <v>1.5</v>
      </c>
      <c r="G108" s="110">
        <v>57.25</v>
      </c>
      <c r="H108" s="110">
        <v>53.75</v>
      </c>
      <c r="I108" s="111">
        <v>3.9969999999999999</v>
      </c>
      <c r="J108" s="112">
        <f t="shared" si="3"/>
        <v>1454.1499999999999</v>
      </c>
      <c r="K108" s="109">
        <f t="shared" si="4"/>
        <v>1365.25</v>
      </c>
      <c r="L108" s="113">
        <f t="shared" si="5"/>
        <v>101.52379999999999</v>
      </c>
    </row>
    <row r="109" spans="1:12">
      <c r="A109" s="25" t="s">
        <v>231</v>
      </c>
      <c r="B109" s="1" t="s">
        <v>219</v>
      </c>
      <c r="C109" s="8" t="s">
        <v>17</v>
      </c>
      <c r="D109" s="108">
        <v>48</v>
      </c>
      <c r="E109" s="109">
        <v>44</v>
      </c>
      <c r="F109" s="108">
        <v>1.5</v>
      </c>
      <c r="G109" s="110">
        <v>59.5</v>
      </c>
      <c r="H109" s="110">
        <v>56</v>
      </c>
      <c r="I109" s="111">
        <v>4.1589999999999998</v>
      </c>
      <c r="J109" s="112">
        <f t="shared" si="3"/>
        <v>1511.3</v>
      </c>
      <c r="K109" s="109">
        <f t="shared" si="4"/>
        <v>1422.3999999999999</v>
      </c>
      <c r="L109" s="113">
        <f t="shared" si="5"/>
        <v>105.63859999999998</v>
      </c>
    </row>
    <row r="110" spans="1:12">
      <c r="A110" s="25" t="s">
        <v>231</v>
      </c>
      <c r="B110" s="1" t="s">
        <v>219</v>
      </c>
      <c r="C110" s="8" t="s">
        <v>17</v>
      </c>
      <c r="D110" s="108">
        <v>50</v>
      </c>
      <c r="E110" s="109">
        <v>44</v>
      </c>
      <c r="F110" s="108">
        <v>1.75</v>
      </c>
      <c r="G110" s="110">
        <v>61.75</v>
      </c>
      <c r="H110" s="110">
        <v>58.25</v>
      </c>
      <c r="I110" s="111">
        <v>4.327</v>
      </c>
      <c r="J110" s="112">
        <f t="shared" si="3"/>
        <v>1568.4499999999998</v>
      </c>
      <c r="K110" s="109">
        <f t="shared" si="4"/>
        <v>1479.55</v>
      </c>
      <c r="L110" s="113">
        <f t="shared" si="5"/>
        <v>109.9058</v>
      </c>
    </row>
    <row r="111" spans="1:12">
      <c r="A111" s="25" t="s">
        <v>231</v>
      </c>
      <c r="B111" s="1" t="s">
        <v>219</v>
      </c>
      <c r="C111" s="8" t="s">
        <v>17</v>
      </c>
      <c r="D111" s="108">
        <v>52</v>
      </c>
      <c r="E111" s="109">
        <v>44</v>
      </c>
      <c r="F111" s="108">
        <v>1.75</v>
      </c>
      <c r="G111" s="110">
        <v>64</v>
      </c>
      <c r="H111" s="110">
        <v>60.5</v>
      </c>
      <c r="I111" s="111">
        <v>4.4889999999999999</v>
      </c>
      <c r="J111" s="112">
        <f t="shared" si="3"/>
        <v>1625.6</v>
      </c>
      <c r="K111" s="109">
        <f t="shared" si="4"/>
        <v>1536.6999999999998</v>
      </c>
      <c r="L111" s="113">
        <f t="shared" si="5"/>
        <v>114.02059999999999</v>
      </c>
    </row>
    <row r="112" spans="1:12">
      <c r="A112" s="25" t="s">
        <v>231</v>
      </c>
      <c r="B112" s="1" t="s">
        <v>219</v>
      </c>
      <c r="C112" s="8" t="s">
        <v>17</v>
      </c>
      <c r="D112" s="108">
        <v>54</v>
      </c>
      <c r="E112" s="109">
        <v>44</v>
      </c>
      <c r="F112" s="108">
        <v>1.75</v>
      </c>
      <c r="G112" s="110">
        <v>66.25</v>
      </c>
      <c r="H112" s="110">
        <v>62.75</v>
      </c>
      <c r="I112" s="111">
        <v>4.6509999999999998</v>
      </c>
      <c r="J112" s="112">
        <f t="shared" si="3"/>
        <v>1682.75</v>
      </c>
      <c r="K112" s="109">
        <f t="shared" si="4"/>
        <v>1593.85</v>
      </c>
      <c r="L112" s="113">
        <f t="shared" si="5"/>
        <v>118.13539999999999</v>
      </c>
    </row>
    <row r="113" spans="1:12">
      <c r="A113" s="25" t="s">
        <v>231</v>
      </c>
      <c r="B113" s="1" t="s">
        <v>219</v>
      </c>
      <c r="C113" s="8" t="s">
        <v>17</v>
      </c>
      <c r="D113" s="108">
        <v>60</v>
      </c>
      <c r="E113" s="109">
        <v>52</v>
      </c>
      <c r="F113" s="108">
        <v>1.75</v>
      </c>
      <c r="G113" s="110">
        <v>73</v>
      </c>
      <c r="H113" s="110">
        <v>69.75</v>
      </c>
      <c r="I113" s="111">
        <v>5.1159999999999997</v>
      </c>
      <c r="J113" s="112">
        <f t="shared" si="3"/>
        <v>1854.1999999999998</v>
      </c>
      <c r="K113" s="109">
        <f t="shared" si="4"/>
        <v>1771.6499999999999</v>
      </c>
      <c r="L113" s="113">
        <f t="shared" si="5"/>
        <v>129.94639999999998</v>
      </c>
    </row>
    <row r="114" spans="1:12">
      <c r="A114" s="25" t="s">
        <v>231</v>
      </c>
      <c r="B114" s="1" t="s">
        <v>219</v>
      </c>
      <c r="C114" s="8" t="s">
        <v>17</v>
      </c>
      <c r="D114" s="108">
        <v>66</v>
      </c>
      <c r="E114" s="109">
        <v>52</v>
      </c>
      <c r="F114" s="108">
        <v>1.75</v>
      </c>
      <c r="G114" s="110">
        <v>80</v>
      </c>
      <c r="H114" s="110">
        <v>76</v>
      </c>
      <c r="I114" s="111">
        <v>5.601</v>
      </c>
      <c r="J114" s="112">
        <f t="shared" si="3"/>
        <v>2032</v>
      </c>
      <c r="K114" s="109">
        <f t="shared" si="4"/>
        <v>1930.3999999999999</v>
      </c>
      <c r="L114" s="113">
        <f t="shared" si="5"/>
        <v>142.2654</v>
      </c>
    </row>
    <row r="115" spans="1:12">
      <c r="A115" s="25" t="s">
        <v>231</v>
      </c>
      <c r="B115" s="1" t="s">
        <v>219</v>
      </c>
      <c r="C115" s="8" t="s">
        <v>17</v>
      </c>
      <c r="D115" s="108">
        <v>72</v>
      </c>
      <c r="E115" s="109">
        <v>60</v>
      </c>
      <c r="F115" s="108">
        <v>1.75</v>
      </c>
      <c r="G115" s="110">
        <v>86.5</v>
      </c>
      <c r="H115" s="110">
        <v>82.5</v>
      </c>
      <c r="I115" s="111">
        <v>6.0659999999999998</v>
      </c>
      <c r="J115" s="112">
        <f t="shared" si="3"/>
        <v>2197.1</v>
      </c>
      <c r="K115" s="109">
        <f t="shared" si="4"/>
        <v>2095.5</v>
      </c>
      <c r="L115" s="113">
        <f t="shared" si="5"/>
        <v>154.07639999999998</v>
      </c>
    </row>
    <row r="116" spans="1:12">
      <c r="A116" s="25" t="s">
        <v>231</v>
      </c>
      <c r="B116" s="1" t="s">
        <v>219</v>
      </c>
      <c r="C116" s="8" t="s">
        <v>17</v>
      </c>
      <c r="D116" s="108">
        <v>78</v>
      </c>
      <c r="E116" s="109">
        <v>64</v>
      </c>
      <c r="F116" s="108">
        <v>2</v>
      </c>
      <c r="G116" s="110">
        <v>93</v>
      </c>
      <c r="H116" s="110">
        <v>89</v>
      </c>
      <c r="I116" s="111"/>
      <c r="J116" s="112">
        <f t="shared" si="3"/>
        <v>2362.1999999999998</v>
      </c>
      <c r="K116" s="109">
        <f t="shared" si="4"/>
        <v>2260.6</v>
      </c>
      <c r="L116" s="113"/>
    </row>
    <row r="117" spans="1:12">
      <c r="A117" s="25" t="s">
        <v>231</v>
      </c>
      <c r="B117" s="1" t="s">
        <v>219</v>
      </c>
      <c r="C117" s="8" t="s">
        <v>17</v>
      </c>
      <c r="D117" s="108">
        <v>84</v>
      </c>
      <c r="E117" s="109">
        <v>64</v>
      </c>
      <c r="F117" s="108">
        <v>2</v>
      </c>
      <c r="G117" s="110">
        <v>99.75</v>
      </c>
      <c r="H117" s="110">
        <v>95.5</v>
      </c>
      <c r="I117" s="111"/>
      <c r="J117" s="112">
        <f t="shared" si="3"/>
        <v>2533.6499999999996</v>
      </c>
      <c r="K117" s="109">
        <f t="shared" si="4"/>
        <v>2425.6999999999998</v>
      </c>
      <c r="L117" s="113"/>
    </row>
    <row r="118" spans="1:12">
      <c r="A118" s="25" t="s">
        <v>231</v>
      </c>
      <c r="B118" s="1" t="s">
        <v>219</v>
      </c>
      <c r="C118" s="8" t="s">
        <v>17</v>
      </c>
      <c r="D118" s="108">
        <v>90</v>
      </c>
      <c r="E118" s="109">
        <v>68</v>
      </c>
      <c r="F118" s="108">
        <v>2.25</v>
      </c>
      <c r="G118" s="110">
        <v>106.5</v>
      </c>
      <c r="H118" s="110">
        <v>102</v>
      </c>
      <c r="I118" s="111"/>
      <c r="J118" s="112">
        <f t="shared" si="3"/>
        <v>2705.1</v>
      </c>
      <c r="K118" s="109">
        <f t="shared" si="4"/>
        <v>2590.7999999999997</v>
      </c>
      <c r="L118" s="113"/>
    </row>
    <row r="119" spans="1:12">
      <c r="A119" s="25" t="s">
        <v>231</v>
      </c>
      <c r="B119" s="1" t="s">
        <v>219</v>
      </c>
      <c r="C119" s="8" t="s">
        <v>17</v>
      </c>
      <c r="D119" s="108">
        <v>96</v>
      </c>
      <c r="E119" s="109">
        <v>68</v>
      </c>
      <c r="F119" s="108">
        <v>2.25</v>
      </c>
      <c r="G119" s="110">
        <v>113.25</v>
      </c>
      <c r="H119" s="110">
        <v>108.5</v>
      </c>
      <c r="I119" s="111"/>
      <c r="J119" s="112">
        <f t="shared" si="3"/>
        <v>2876.5499999999997</v>
      </c>
      <c r="K119" s="109">
        <f t="shared" si="4"/>
        <v>2755.8999999999996</v>
      </c>
      <c r="L119" s="113"/>
    </row>
    <row r="120" spans="1:12">
      <c r="A120" s="25" t="s">
        <v>231</v>
      </c>
      <c r="B120" s="1" t="s">
        <v>219</v>
      </c>
      <c r="C120" s="8" t="s">
        <v>17</v>
      </c>
      <c r="D120" s="108">
        <v>102</v>
      </c>
      <c r="E120" s="109">
        <v>72</v>
      </c>
      <c r="F120" s="108">
        <v>2.5</v>
      </c>
      <c r="G120" s="110">
        <v>120</v>
      </c>
      <c r="H120" s="110">
        <v>114.5</v>
      </c>
      <c r="I120" s="111"/>
      <c r="J120" s="112">
        <f t="shared" si="3"/>
        <v>3048</v>
      </c>
      <c r="K120" s="109">
        <f t="shared" si="4"/>
        <v>2908.2999999999997</v>
      </c>
      <c r="L120" s="113"/>
    </row>
    <row r="121" spans="1:12">
      <c r="A121" s="25" t="s">
        <v>231</v>
      </c>
      <c r="B121" s="1" t="s">
        <v>219</v>
      </c>
      <c r="C121" s="8" t="s">
        <v>17</v>
      </c>
      <c r="D121" s="108">
        <v>108</v>
      </c>
      <c r="E121" s="109">
        <v>72</v>
      </c>
      <c r="F121" s="108">
        <v>2.5</v>
      </c>
      <c r="G121" s="110">
        <v>126.75</v>
      </c>
      <c r="H121" s="110">
        <v>120.75</v>
      </c>
      <c r="I121" s="111"/>
      <c r="J121" s="112">
        <f t="shared" si="3"/>
        <v>3219.45</v>
      </c>
      <c r="K121" s="109">
        <f t="shared" si="4"/>
        <v>3067.0499999999997</v>
      </c>
      <c r="L121" s="113"/>
    </row>
    <row r="122" spans="1:12">
      <c r="A122" s="25" t="s">
        <v>231</v>
      </c>
      <c r="B122" s="1" t="s">
        <v>219</v>
      </c>
      <c r="C122" s="8" t="s">
        <v>17</v>
      </c>
      <c r="D122" s="108">
        <v>114</v>
      </c>
      <c r="E122" s="109">
        <v>76</v>
      </c>
      <c r="F122" s="108">
        <v>2.75</v>
      </c>
      <c r="G122" s="110">
        <v>133.5</v>
      </c>
      <c r="H122" s="110">
        <v>126.75</v>
      </c>
      <c r="I122" s="111"/>
      <c r="J122" s="112">
        <f t="shared" si="3"/>
        <v>3390.8999999999996</v>
      </c>
      <c r="K122" s="109">
        <f t="shared" si="4"/>
        <v>3219.45</v>
      </c>
      <c r="L122" s="113"/>
    </row>
    <row r="123" spans="1:12">
      <c r="A123" s="25" t="s">
        <v>231</v>
      </c>
      <c r="B123" s="1" t="s">
        <v>219</v>
      </c>
      <c r="C123" s="8" t="s">
        <v>17</v>
      </c>
      <c r="D123" s="108">
        <v>120</v>
      </c>
      <c r="E123" s="109">
        <v>76</v>
      </c>
      <c r="F123" s="108">
        <v>2.75</v>
      </c>
      <c r="G123" s="110">
        <v>140.25</v>
      </c>
      <c r="H123" s="110">
        <v>132.75</v>
      </c>
      <c r="I123" s="111"/>
      <c r="J123" s="112">
        <f t="shared" si="3"/>
        <v>3562.35</v>
      </c>
      <c r="K123" s="109">
        <f t="shared" si="4"/>
        <v>3371.85</v>
      </c>
      <c r="L123" s="113"/>
    </row>
    <row r="124" spans="1:12">
      <c r="A124" s="25" t="s">
        <v>231</v>
      </c>
      <c r="B124" s="1" t="s">
        <v>219</v>
      </c>
      <c r="C124" s="8" t="s">
        <v>17</v>
      </c>
      <c r="D124" s="108">
        <v>126</v>
      </c>
      <c r="E124" s="109">
        <v>80</v>
      </c>
      <c r="F124" s="108">
        <v>3</v>
      </c>
      <c r="G124" s="110">
        <v>147</v>
      </c>
      <c r="H124" s="110">
        <v>139.25</v>
      </c>
      <c r="I124" s="111"/>
      <c r="J124" s="112">
        <f t="shared" si="3"/>
        <v>3733.7999999999997</v>
      </c>
      <c r="K124" s="109">
        <f t="shared" si="4"/>
        <v>3536.95</v>
      </c>
      <c r="L124" s="113"/>
    </row>
    <row r="125" spans="1:12">
      <c r="A125" s="25" t="s">
        <v>231</v>
      </c>
      <c r="B125" s="1" t="s">
        <v>219</v>
      </c>
      <c r="C125" s="8" t="s">
        <v>17</v>
      </c>
      <c r="D125" s="108">
        <v>132</v>
      </c>
      <c r="E125" s="109">
        <v>80</v>
      </c>
      <c r="F125" s="108">
        <v>3</v>
      </c>
      <c r="G125" s="110">
        <v>153.75</v>
      </c>
      <c r="H125" s="110">
        <v>145.75</v>
      </c>
      <c r="I125" s="111"/>
      <c r="J125" s="112">
        <f t="shared" si="3"/>
        <v>3905.25</v>
      </c>
      <c r="K125" s="109">
        <f t="shared" si="4"/>
        <v>3702.0499999999997</v>
      </c>
      <c r="L125" s="113"/>
    </row>
    <row r="126" spans="1:12">
      <c r="A126" s="26" t="s">
        <v>231</v>
      </c>
      <c r="B126" s="13" t="s">
        <v>219</v>
      </c>
      <c r="C126" s="9" t="s">
        <v>17</v>
      </c>
      <c r="D126" s="114">
        <v>144</v>
      </c>
      <c r="E126" s="115">
        <v>84</v>
      </c>
      <c r="F126" s="114">
        <v>3.25</v>
      </c>
      <c r="G126" s="116">
        <v>167.25</v>
      </c>
      <c r="H126" s="116">
        <v>158.25</v>
      </c>
      <c r="I126" s="117"/>
      <c r="J126" s="118">
        <f t="shared" si="3"/>
        <v>4248.1499999999996</v>
      </c>
      <c r="K126" s="115">
        <f t="shared" si="4"/>
        <v>4019.5499999999997</v>
      </c>
      <c r="L126" s="119"/>
    </row>
    <row r="127" spans="1:12">
      <c r="A127" s="24" t="s">
        <v>231</v>
      </c>
      <c r="B127" s="27" t="s">
        <v>219</v>
      </c>
      <c r="C127" s="21" t="s">
        <v>18</v>
      </c>
      <c r="D127" s="102">
        <v>4</v>
      </c>
      <c r="E127" s="103">
        <v>8</v>
      </c>
      <c r="F127" s="102">
        <v>0.75</v>
      </c>
      <c r="G127" s="104">
        <v>10</v>
      </c>
      <c r="H127" s="104">
        <v>7.88</v>
      </c>
      <c r="I127" s="105">
        <v>1.1299999999999999</v>
      </c>
      <c r="J127" s="106">
        <f t="shared" si="3"/>
        <v>254</v>
      </c>
      <c r="K127" s="103">
        <f t="shared" si="4"/>
        <v>200.15199999999999</v>
      </c>
      <c r="L127" s="107">
        <f t="shared" si="5"/>
        <v>28.701999999999995</v>
      </c>
    </row>
    <row r="128" spans="1:12">
      <c r="A128" s="25" t="s">
        <v>231</v>
      </c>
      <c r="B128" s="1" t="s">
        <v>219</v>
      </c>
      <c r="C128" s="8" t="s">
        <v>18</v>
      </c>
      <c r="D128" s="108">
        <v>5</v>
      </c>
      <c r="E128" s="109">
        <v>8</v>
      </c>
      <c r="F128" s="108">
        <v>0.75</v>
      </c>
      <c r="G128" s="110">
        <v>11</v>
      </c>
      <c r="H128" s="110">
        <v>9.25</v>
      </c>
      <c r="I128" s="111">
        <v>1.21</v>
      </c>
      <c r="J128" s="112">
        <f t="shared" si="3"/>
        <v>279.39999999999998</v>
      </c>
      <c r="K128" s="109">
        <f t="shared" si="4"/>
        <v>234.95</v>
      </c>
      <c r="L128" s="113">
        <f t="shared" si="5"/>
        <v>30.733999999999998</v>
      </c>
    </row>
    <row r="129" spans="1:12">
      <c r="A129" s="25" t="s">
        <v>231</v>
      </c>
      <c r="B129" s="1" t="s">
        <v>219</v>
      </c>
      <c r="C129" s="8" t="s">
        <v>18</v>
      </c>
      <c r="D129" s="108">
        <v>6</v>
      </c>
      <c r="E129" s="109">
        <v>12</v>
      </c>
      <c r="F129" s="108">
        <v>0.75</v>
      </c>
      <c r="G129" s="110">
        <v>12.5</v>
      </c>
      <c r="H129" s="110">
        <v>10.62</v>
      </c>
      <c r="I129" s="111">
        <v>1.31</v>
      </c>
      <c r="J129" s="112">
        <f t="shared" si="3"/>
        <v>317.5</v>
      </c>
      <c r="K129" s="109">
        <f t="shared" si="4"/>
        <v>269.74799999999999</v>
      </c>
      <c r="L129" s="113">
        <f t="shared" si="5"/>
        <v>33.274000000000001</v>
      </c>
    </row>
    <row r="130" spans="1:12">
      <c r="A130" s="25" t="s">
        <v>231</v>
      </c>
      <c r="B130" s="1" t="s">
        <v>219</v>
      </c>
      <c r="C130" s="8" t="s">
        <v>18</v>
      </c>
      <c r="D130" s="108">
        <v>8</v>
      </c>
      <c r="E130" s="109">
        <v>12</v>
      </c>
      <c r="F130" s="108">
        <v>0.875</v>
      </c>
      <c r="G130" s="110">
        <v>15</v>
      </c>
      <c r="H130" s="110">
        <v>13</v>
      </c>
      <c r="I130" s="111">
        <v>1.31</v>
      </c>
      <c r="J130" s="112">
        <f t="shared" si="3"/>
        <v>381</v>
      </c>
      <c r="K130" s="109">
        <f t="shared" si="4"/>
        <v>330.2</v>
      </c>
      <c r="L130" s="113">
        <f t="shared" si="5"/>
        <v>33.274000000000001</v>
      </c>
    </row>
    <row r="131" spans="1:12">
      <c r="A131" s="25" t="s">
        <v>231</v>
      </c>
      <c r="B131" s="1" t="s">
        <v>219</v>
      </c>
      <c r="C131" s="8" t="s">
        <v>18</v>
      </c>
      <c r="D131" s="108">
        <v>10</v>
      </c>
      <c r="E131" s="109">
        <v>16</v>
      </c>
      <c r="F131" s="108">
        <v>1</v>
      </c>
      <c r="G131" s="110">
        <v>17.5</v>
      </c>
      <c r="H131" s="110">
        <v>15.25</v>
      </c>
      <c r="I131" s="111">
        <v>1.5</v>
      </c>
      <c r="J131" s="112">
        <f t="shared" si="3"/>
        <v>444.5</v>
      </c>
      <c r="K131" s="109">
        <f t="shared" si="4"/>
        <v>387.34999999999997</v>
      </c>
      <c r="L131" s="113">
        <f t="shared" si="5"/>
        <v>38.099999999999994</v>
      </c>
    </row>
    <row r="132" spans="1:12">
      <c r="A132" s="25" t="s">
        <v>231</v>
      </c>
      <c r="B132" s="1" t="s">
        <v>219</v>
      </c>
      <c r="C132" s="8" t="s">
        <v>18</v>
      </c>
      <c r="D132" s="108">
        <v>12</v>
      </c>
      <c r="E132" s="109">
        <v>16</v>
      </c>
      <c r="F132" s="108">
        <v>1.125</v>
      </c>
      <c r="G132" s="110">
        <v>20.5</v>
      </c>
      <c r="H132" s="110">
        <v>17.75</v>
      </c>
      <c r="I132" s="111">
        <v>1.63</v>
      </c>
      <c r="J132" s="112">
        <f t="shared" si="3"/>
        <v>520.69999999999993</v>
      </c>
      <c r="K132" s="109">
        <f t="shared" si="4"/>
        <v>450.84999999999997</v>
      </c>
      <c r="L132" s="113">
        <f t="shared" si="5"/>
        <v>41.401999999999994</v>
      </c>
    </row>
    <row r="133" spans="1:12">
      <c r="A133" s="25" t="s">
        <v>231</v>
      </c>
      <c r="B133" s="1" t="s">
        <v>219</v>
      </c>
      <c r="C133" s="8" t="s">
        <v>18</v>
      </c>
      <c r="D133" s="108">
        <v>14</v>
      </c>
      <c r="E133" s="109">
        <v>20</v>
      </c>
      <c r="F133" s="108">
        <v>1.125</v>
      </c>
      <c r="G133" s="110">
        <v>23</v>
      </c>
      <c r="H133" s="110">
        <v>20.25</v>
      </c>
      <c r="I133" s="111">
        <v>1.94</v>
      </c>
      <c r="J133" s="112">
        <f t="shared" ref="J133:J192" si="6">G133*25.4</f>
        <v>584.19999999999993</v>
      </c>
      <c r="K133" s="109">
        <f t="shared" ref="K133:K192" si="7">H133*25.4</f>
        <v>514.35</v>
      </c>
      <c r="L133" s="113">
        <f t="shared" ref="L133:L192" si="8">I133*25.4</f>
        <v>49.275999999999996</v>
      </c>
    </row>
    <row r="134" spans="1:12">
      <c r="A134" s="25" t="s">
        <v>231</v>
      </c>
      <c r="B134" s="1" t="s">
        <v>219</v>
      </c>
      <c r="C134" s="8" t="s">
        <v>18</v>
      </c>
      <c r="D134" s="108">
        <v>16</v>
      </c>
      <c r="E134" s="109">
        <v>20</v>
      </c>
      <c r="F134" s="108">
        <v>1.25</v>
      </c>
      <c r="G134" s="110">
        <v>25.5</v>
      </c>
      <c r="H134" s="110">
        <v>22.5</v>
      </c>
      <c r="I134" s="111">
        <v>2.14</v>
      </c>
      <c r="J134" s="112">
        <f t="shared" si="6"/>
        <v>647.69999999999993</v>
      </c>
      <c r="K134" s="109">
        <f t="shared" si="7"/>
        <v>571.5</v>
      </c>
      <c r="L134" s="113">
        <f t="shared" si="8"/>
        <v>54.356000000000002</v>
      </c>
    </row>
    <row r="135" spans="1:12">
      <c r="A135" s="25" t="s">
        <v>231</v>
      </c>
      <c r="B135" s="1" t="s">
        <v>219</v>
      </c>
      <c r="C135" s="8" t="s">
        <v>18</v>
      </c>
      <c r="D135" s="108">
        <v>18</v>
      </c>
      <c r="E135" s="109">
        <v>24</v>
      </c>
      <c r="F135" s="108">
        <v>1.25</v>
      </c>
      <c r="G135" s="110">
        <v>28</v>
      </c>
      <c r="H135" s="110">
        <v>24.75</v>
      </c>
      <c r="I135" s="111">
        <v>2.25</v>
      </c>
      <c r="J135" s="112">
        <f t="shared" si="6"/>
        <v>711.19999999999993</v>
      </c>
      <c r="K135" s="109">
        <f t="shared" si="7"/>
        <v>628.65</v>
      </c>
      <c r="L135" s="113">
        <f t="shared" si="8"/>
        <v>57.15</v>
      </c>
    </row>
    <row r="136" spans="1:12">
      <c r="A136" s="25" t="s">
        <v>231</v>
      </c>
      <c r="B136" s="1" t="s">
        <v>219</v>
      </c>
      <c r="C136" s="8" t="s">
        <v>18</v>
      </c>
      <c r="D136" s="108">
        <v>20</v>
      </c>
      <c r="E136" s="109">
        <v>24</v>
      </c>
      <c r="F136" s="108">
        <v>1.25</v>
      </c>
      <c r="G136" s="110">
        <v>30.5</v>
      </c>
      <c r="H136" s="110">
        <v>27</v>
      </c>
      <c r="I136" s="111">
        <v>2.33</v>
      </c>
      <c r="J136" s="112">
        <f t="shared" si="6"/>
        <v>774.69999999999993</v>
      </c>
      <c r="K136" s="109">
        <f t="shared" si="7"/>
        <v>685.8</v>
      </c>
      <c r="L136" s="113">
        <f t="shared" si="8"/>
        <v>59.181999999999995</v>
      </c>
    </row>
    <row r="137" spans="1:12">
      <c r="A137" s="25" t="s">
        <v>231</v>
      </c>
      <c r="B137" s="1" t="s">
        <v>219</v>
      </c>
      <c r="C137" s="8" t="s">
        <v>18</v>
      </c>
      <c r="D137" s="108">
        <v>22</v>
      </c>
      <c r="E137" s="109">
        <v>24</v>
      </c>
      <c r="F137" s="108">
        <v>1.2549999999999999</v>
      </c>
      <c r="G137" s="110">
        <v>33</v>
      </c>
      <c r="H137" s="110">
        <v>29.25</v>
      </c>
      <c r="I137" s="111">
        <v>2.5</v>
      </c>
      <c r="J137" s="112">
        <f t="shared" si="6"/>
        <v>838.19999999999993</v>
      </c>
      <c r="K137" s="109">
        <f t="shared" si="7"/>
        <v>742.94999999999993</v>
      </c>
      <c r="L137" s="113">
        <f t="shared" si="8"/>
        <v>63.5</v>
      </c>
    </row>
    <row r="138" spans="1:12">
      <c r="A138" s="25" t="s">
        <v>231</v>
      </c>
      <c r="B138" s="1" t="s">
        <v>219</v>
      </c>
      <c r="C138" s="8" t="s">
        <v>18</v>
      </c>
      <c r="D138" s="108">
        <v>24</v>
      </c>
      <c r="E138" s="109">
        <v>24</v>
      </c>
      <c r="F138" s="108">
        <v>1.5</v>
      </c>
      <c r="G138" s="110">
        <v>36</v>
      </c>
      <c r="H138" s="110">
        <v>32</v>
      </c>
      <c r="I138" s="111">
        <v>2.69</v>
      </c>
      <c r="J138" s="112">
        <f t="shared" si="6"/>
        <v>914.4</v>
      </c>
      <c r="K138" s="109">
        <f t="shared" si="7"/>
        <v>812.8</v>
      </c>
      <c r="L138" s="113">
        <f t="shared" si="8"/>
        <v>68.325999999999993</v>
      </c>
    </row>
    <row r="139" spans="1:12">
      <c r="A139" s="25" t="s">
        <v>231</v>
      </c>
      <c r="B139" s="1" t="s">
        <v>219</v>
      </c>
      <c r="C139" s="8" t="s">
        <v>18</v>
      </c>
      <c r="D139" s="108">
        <v>26</v>
      </c>
      <c r="E139" s="109">
        <v>28</v>
      </c>
      <c r="F139" s="108">
        <v>1.75</v>
      </c>
      <c r="G139" s="110">
        <v>38.25</v>
      </c>
      <c r="H139" s="110">
        <v>34.5</v>
      </c>
      <c r="I139" s="111">
        <v>3</v>
      </c>
      <c r="J139" s="112">
        <f t="shared" si="6"/>
        <v>971.55</v>
      </c>
      <c r="K139" s="109">
        <f t="shared" si="7"/>
        <v>876.3</v>
      </c>
      <c r="L139" s="113">
        <f t="shared" si="8"/>
        <v>76.199999999999989</v>
      </c>
    </row>
    <row r="140" spans="1:12">
      <c r="A140" s="25" t="s">
        <v>231</v>
      </c>
      <c r="B140" s="1" t="s">
        <v>219</v>
      </c>
      <c r="C140" s="8" t="s">
        <v>18</v>
      </c>
      <c r="D140" s="108">
        <v>28</v>
      </c>
      <c r="E140" s="109">
        <v>28</v>
      </c>
      <c r="F140" s="108">
        <v>1.75</v>
      </c>
      <c r="G140" s="110">
        <v>40.75</v>
      </c>
      <c r="H140" s="110">
        <v>37</v>
      </c>
      <c r="I140" s="111">
        <v>3.13</v>
      </c>
      <c r="J140" s="112">
        <f t="shared" si="6"/>
        <v>1035.05</v>
      </c>
      <c r="K140" s="109">
        <f t="shared" si="7"/>
        <v>939.8</v>
      </c>
      <c r="L140" s="113">
        <f t="shared" si="8"/>
        <v>79.501999999999995</v>
      </c>
    </row>
    <row r="141" spans="1:12">
      <c r="A141" s="25" t="s">
        <v>231</v>
      </c>
      <c r="B141" s="1" t="s">
        <v>219</v>
      </c>
      <c r="C141" s="8" t="s">
        <v>18</v>
      </c>
      <c r="D141" s="108">
        <v>30</v>
      </c>
      <c r="E141" s="109">
        <v>28</v>
      </c>
      <c r="F141" s="108">
        <v>1.75</v>
      </c>
      <c r="G141" s="110">
        <v>43</v>
      </c>
      <c r="H141" s="110">
        <v>39.25</v>
      </c>
      <c r="I141" s="111">
        <v>3.1659999999999999</v>
      </c>
      <c r="J141" s="112">
        <f t="shared" si="6"/>
        <v>1092.2</v>
      </c>
      <c r="K141" s="109">
        <f t="shared" si="7"/>
        <v>996.94999999999993</v>
      </c>
      <c r="L141" s="113">
        <f t="shared" si="8"/>
        <v>80.416399999999996</v>
      </c>
    </row>
    <row r="142" spans="1:12">
      <c r="A142" s="25" t="s">
        <v>231</v>
      </c>
      <c r="B142" s="1" t="s">
        <v>219</v>
      </c>
      <c r="C142" s="8" t="s">
        <v>18</v>
      </c>
      <c r="D142" s="108">
        <v>32</v>
      </c>
      <c r="E142" s="109">
        <v>28</v>
      </c>
      <c r="F142" s="108">
        <v>1.75</v>
      </c>
      <c r="G142" s="110">
        <v>45.25</v>
      </c>
      <c r="H142" s="110">
        <v>41.5</v>
      </c>
      <c r="I142" s="111">
        <v>3.3319999999999999</v>
      </c>
      <c r="J142" s="112">
        <f t="shared" si="6"/>
        <v>1149.3499999999999</v>
      </c>
      <c r="K142" s="109">
        <f t="shared" si="7"/>
        <v>1054.0999999999999</v>
      </c>
      <c r="L142" s="113">
        <f t="shared" si="8"/>
        <v>84.632799999999989</v>
      </c>
    </row>
    <row r="143" spans="1:12">
      <c r="A143" s="25" t="s">
        <v>231</v>
      </c>
      <c r="B143" s="1" t="s">
        <v>219</v>
      </c>
      <c r="C143" s="8" t="s">
        <v>18</v>
      </c>
      <c r="D143" s="108">
        <v>34</v>
      </c>
      <c r="E143" s="109">
        <v>28</v>
      </c>
      <c r="F143" s="108">
        <v>1.75</v>
      </c>
      <c r="G143" s="110">
        <v>47.5</v>
      </c>
      <c r="H143" s="110">
        <v>43.5</v>
      </c>
      <c r="I143" s="111">
        <v>3.4750000000000001</v>
      </c>
      <c r="J143" s="112">
        <f t="shared" si="6"/>
        <v>1206.5</v>
      </c>
      <c r="K143" s="109">
        <f t="shared" si="7"/>
        <v>1104.8999999999999</v>
      </c>
      <c r="L143" s="113">
        <f t="shared" si="8"/>
        <v>88.265000000000001</v>
      </c>
    </row>
    <row r="144" spans="1:12">
      <c r="A144" s="25" t="s">
        <v>231</v>
      </c>
      <c r="B144" s="1" t="s">
        <v>219</v>
      </c>
      <c r="C144" s="8" t="s">
        <v>18</v>
      </c>
      <c r="D144" s="108">
        <v>36</v>
      </c>
      <c r="E144" s="109">
        <v>32</v>
      </c>
      <c r="F144" s="108">
        <v>2</v>
      </c>
      <c r="G144" s="110">
        <v>50</v>
      </c>
      <c r="H144" s="110">
        <v>46</v>
      </c>
      <c r="I144" s="111">
        <v>3.6709999999999998</v>
      </c>
      <c r="J144" s="112">
        <f t="shared" si="6"/>
        <v>1270</v>
      </c>
      <c r="K144" s="109">
        <f t="shared" si="7"/>
        <v>1168.3999999999999</v>
      </c>
      <c r="L144" s="113">
        <f t="shared" si="8"/>
        <v>93.243399999999994</v>
      </c>
    </row>
    <row r="145" spans="1:12">
      <c r="A145" s="25" t="s">
        <v>231</v>
      </c>
      <c r="B145" s="1" t="s">
        <v>219</v>
      </c>
      <c r="C145" s="8" t="s">
        <v>18</v>
      </c>
      <c r="D145" s="108">
        <v>38</v>
      </c>
      <c r="E145" s="109">
        <v>32</v>
      </c>
      <c r="F145" s="108">
        <v>2</v>
      </c>
      <c r="G145" s="110">
        <v>52.25</v>
      </c>
      <c r="H145" s="110">
        <v>48</v>
      </c>
      <c r="I145" s="111">
        <v>3.8149999999999999</v>
      </c>
      <c r="J145" s="112">
        <f t="shared" si="6"/>
        <v>1327.1499999999999</v>
      </c>
      <c r="K145" s="109">
        <f t="shared" si="7"/>
        <v>1219.1999999999998</v>
      </c>
      <c r="L145" s="113">
        <f t="shared" si="8"/>
        <v>96.900999999999996</v>
      </c>
    </row>
    <row r="146" spans="1:12">
      <c r="A146" s="25" t="s">
        <v>231</v>
      </c>
      <c r="B146" s="1" t="s">
        <v>219</v>
      </c>
      <c r="C146" s="8" t="s">
        <v>18</v>
      </c>
      <c r="D146" s="108">
        <v>40</v>
      </c>
      <c r="E146" s="109">
        <v>36</v>
      </c>
      <c r="F146" s="108">
        <v>2</v>
      </c>
      <c r="G146" s="110">
        <v>54.25</v>
      </c>
      <c r="H146" s="110">
        <v>50.25</v>
      </c>
      <c r="I146" s="111">
        <v>3.9820000000000002</v>
      </c>
      <c r="J146" s="112">
        <f t="shared" si="6"/>
        <v>1377.9499999999998</v>
      </c>
      <c r="K146" s="109">
        <f t="shared" si="7"/>
        <v>1276.3499999999999</v>
      </c>
      <c r="L146" s="113">
        <f t="shared" si="8"/>
        <v>101.14279999999999</v>
      </c>
    </row>
    <row r="147" spans="1:12">
      <c r="A147" s="25" t="s">
        <v>231</v>
      </c>
      <c r="B147" s="1" t="s">
        <v>219</v>
      </c>
      <c r="C147" s="8" t="s">
        <v>18</v>
      </c>
      <c r="D147" s="108">
        <v>42</v>
      </c>
      <c r="E147" s="109">
        <v>36</v>
      </c>
      <c r="F147" s="108">
        <v>2</v>
      </c>
      <c r="G147" s="110">
        <v>57</v>
      </c>
      <c r="H147" s="110">
        <v>52.75</v>
      </c>
      <c r="I147" s="111">
        <v>4.1710000000000003</v>
      </c>
      <c r="J147" s="112">
        <f t="shared" si="6"/>
        <v>1447.8</v>
      </c>
      <c r="K147" s="109">
        <f t="shared" si="7"/>
        <v>1339.85</v>
      </c>
      <c r="L147" s="113">
        <f t="shared" si="8"/>
        <v>105.9434</v>
      </c>
    </row>
    <row r="148" spans="1:12">
      <c r="A148" s="25" t="s">
        <v>231</v>
      </c>
      <c r="B148" s="1" t="s">
        <v>219</v>
      </c>
      <c r="C148" s="8" t="s">
        <v>18</v>
      </c>
      <c r="D148" s="108">
        <v>44</v>
      </c>
      <c r="E148" s="109">
        <v>36</v>
      </c>
      <c r="F148" s="108">
        <v>2</v>
      </c>
      <c r="G148" s="110">
        <v>59.25</v>
      </c>
      <c r="H148" s="110">
        <v>55</v>
      </c>
      <c r="I148" s="111">
        <v>4.3380000000000001</v>
      </c>
      <c r="J148" s="112">
        <f t="shared" si="6"/>
        <v>1504.9499999999998</v>
      </c>
      <c r="K148" s="109">
        <f t="shared" si="7"/>
        <v>1397</v>
      </c>
      <c r="L148" s="113">
        <f t="shared" si="8"/>
        <v>110.18519999999999</v>
      </c>
    </row>
    <row r="149" spans="1:12">
      <c r="A149" s="25" t="s">
        <v>231</v>
      </c>
      <c r="B149" s="1" t="s">
        <v>219</v>
      </c>
      <c r="C149" s="8" t="s">
        <v>18</v>
      </c>
      <c r="D149" s="108">
        <v>46</v>
      </c>
      <c r="E149" s="109">
        <v>40</v>
      </c>
      <c r="F149" s="108">
        <v>2</v>
      </c>
      <c r="G149" s="110">
        <v>61.5</v>
      </c>
      <c r="H149" s="110">
        <v>57.25</v>
      </c>
      <c r="I149" s="111">
        <v>4.5049999999999999</v>
      </c>
      <c r="J149" s="112">
        <f t="shared" si="6"/>
        <v>1562.1</v>
      </c>
      <c r="K149" s="109">
        <f t="shared" si="7"/>
        <v>1454.1499999999999</v>
      </c>
      <c r="L149" s="113">
        <f t="shared" si="8"/>
        <v>114.42699999999999</v>
      </c>
    </row>
    <row r="150" spans="1:12">
      <c r="A150" s="26" t="s">
        <v>231</v>
      </c>
      <c r="B150" s="13" t="s">
        <v>219</v>
      </c>
      <c r="C150" s="9" t="s">
        <v>18</v>
      </c>
      <c r="D150" s="114">
        <v>48</v>
      </c>
      <c r="E150" s="115">
        <v>40</v>
      </c>
      <c r="F150" s="114">
        <v>2</v>
      </c>
      <c r="G150" s="116">
        <v>65</v>
      </c>
      <c r="H150" s="116">
        <v>60.75</v>
      </c>
      <c r="I150" s="117">
        <v>4.7809999999999997</v>
      </c>
      <c r="J150" s="118">
        <f t="shared" si="6"/>
        <v>1651</v>
      </c>
      <c r="K150" s="115">
        <f t="shared" si="7"/>
        <v>1543.05</v>
      </c>
      <c r="L150" s="119">
        <f t="shared" si="8"/>
        <v>121.43739999999998</v>
      </c>
    </row>
    <row r="151" spans="1:12">
      <c r="A151" s="24" t="s">
        <v>233</v>
      </c>
      <c r="B151" s="27">
        <v>16.5</v>
      </c>
      <c r="C151" s="21">
        <v>150</v>
      </c>
      <c r="D151" s="102">
        <v>0.5</v>
      </c>
      <c r="E151" s="103">
        <v>4</v>
      </c>
      <c r="F151" s="102">
        <v>0.625</v>
      </c>
      <c r="G151" s="104">
        <v>3.5</v>
      </c>
      <c r="H151" s="104">
        <v>2.38</v>
      </c>
      <c r="I151" s="105">
        <v>0.38</v>
      </c>
      <c r="J151" s="106">
        <f t="shared" si="6"/>
        <v>88.899999999999991</v>
      </c>
      <c r="K151" s="103">
        <f t="shared" si="7"/>
        <v>60.451999999999991</v>
      </c>
      <c r="L151" s="107">
        <f t="shared" si="8"/>
        <v>9.6519999999999992</v>
      </c>
    </row>
    <row r="152" spans="1:12">
      <c r="A152" s="25" t="s">
        <v>233</v>
      </c>
      <c r="B152" s="1">
        <v>16.5</v>
      </c>
      <c r="C152" s="8">
        <v>150</v>
      </c>
      <c r="D152" s="108">
        <v>0.75</v>
      </c>
      <c r="E152" s="109">
        <v>4</v>
      </c>
      <c r="F152" s="108">
        <v>0.625</v>
      </c>
      <c r="G152" s="110">
        <v>3.88</v>
      </c>
      <c r="H152" s="110">
        <v>2.75</v>
      </c>
      <c r="I152" s="111">
        <v>0.44</v>
      </c>
      <c r="J152" s="112">
        <f t="shared" si="6"/>
        <v>98.551999999999992</v>
      </c>
      <c r="K152" s="109">
        <f t="shared" si="7"/>
        <v>69.849999999999994</v>
      </c>
      <c r="L152" s="113">
        <f t="shared" si="8"/>
        <v>11.176</v>
      </c>
    </row>
    <row r="153" spans="1:12">
      <c r="A153" s="25" t="s">
        <v>233</v>
      </c>
      <c r="B153" s="1">
        <v>16.5</v>
      </c>
      <c r="C153" s="8">
        <v>150</v>
      </c>
      <c r="D153" s="108">
        <v>1</v>
      </c>
      <c r="E153" s="109">
        <v>4</v>
      </c>
      <c r="F153" s="108">
        <v>0.625</v>
      </c>
      <c r="G153" s="110">
        <v>4.25</v>
      </c>
      <c r="H153" s="110">
        <v>3.12</v>
      </c>
      <c r="I153" s="111">
        <v>0.5</v>
      </c>
      <c r="J153" s="112">
        <f t="shared" si="6"/>
        <v>107.94999999999999</v>
      </c>
      <c r="K153" s="109">
        <f t="shared" si="7"/>
        <v>79.248000000000005</v>
      </c>
      <c r="L153" s="113">
        <f t="shared" si="8"/>
        <v>12.7</v>
      </c>
    </row>
    <row r="154" spans="1:12">
      <c r="A154" s="25" t="s">
        <v>233</v>
      </c>
      <c r="B154" s="1">
        <v>16.5</v>
      </c>
      <c r="C154" s="8">
        <v>150</v>
      </c>
      <c r="D154" s="108">
        <v>1.25</v>
      </c>
      <c r="E154" s="109">
        <v>4</v>
      </c>
      <c r="F154" s="108">
        <v>0.625</v>
      </c>
      <c r="G154" s="110">
        <v>4.62</v>
      </c>
      <c r="H154" s="110">
        <v>3.5</v>
      </c>
      <c r="I154" s="111">
        <v>0.56000000000000005</v>
      </c>
      <c r="J154" s="112">
        <f t="shared" si="6"/>
        <v>117.348</v>
      </c>
      <c r="K154" s="109">
        <f t="shared" si="7"/>
        <v>88.899999999999991</v>
      </c>
      <c r="L154" s="113">
        <f t="shared" si="8"/>
        <v>14.224</v>
      </c>
    </row>
    <row r="155" spans="1:12">
      <c r="A155" s="25" t="s">
        <v>233</v>
      </c>
      <c r="B155" s="1">
        <v>16.5</v>
      </c>
      <c r="C155" s="8">
        <v>150</v>
      </c>
      <c r="D155" s="108">
        <v>1.5</v>
      </c>
      <c r="E155" s="109">
        <v>4</v>
      </c>
      <c r="F155" s="108">
        <v>0.625</v>
      </c>
      <c r="G155" s="110">
        <v>5</v>
      </c>
      <c r="H155" s="110">
        <v>3.88</v>
      </c>
      <c r="I155" s="111">
        <v>0.62</v>
      </c>
      <c r="J155" s="112">
        <f t="shared" si="6"/>
        <v>127</v>
      </c>
      <c r="K155" s="109">
        <f t="shared" si="7"/>
        <v>98.551999999999992</v>
      </c>
      <c r="L155" s="113">
        <f t="shared" si="8"/>
        <v>15.747999999999999</v>
      </c>
    </row>
    <row r="156" spans="1:12">
      <c r="A156" s="25" t="s">
        <v>233</v>
      </c>
      <c r="B156" s="1">
        <v>16.5</v>
      </c>
      <c r="C156" s="8">
        <v>150</v>
      </c>
      <c r="D156" s="108">
        <v>2</v>
      </c>
      <c r="E156" s="109">
        <v>4</v>
      </c>
      <c r="F156" s="108">
        <v>0.75</v>
      </c>
      <c r="G156" s="110">
        <v>6</v>
      </c>
      <c r="H156" s="110">
        <v>4.75</v>
      </c>
      <c r="I156" s="111">
        <v>0.69</v>
      </c>
      <c r="J156" s="112">
        <f t="shared" si="6"/>
        <v>152.39999999999998</v>
      </c>
      <c r="K156" s="109">
        <f t="shared" si="7"/>
        <v>120.64999999999999</v>
      </c>
      <c r="L156" s="113">
        <f t="shared" si="8"/>
        <v>17.525999999999996</v>
      </c>
    </row>
    <row r="157" spans="1:12">
      <c r="A157" s="25" t="s">
        <v>233</v>
      </c>
      <c r="B157" s="1">
        <v>16.5</v>
      </c>
      <c r="C157" s="8">
        <v>150</v>
      </c>
      <c r="D157" s="108">
        <v>2.5</v>
      </c>
      <c r="E157" s="109">
        <v>4</v>
      </c>
      <c r="F157" s="108">
        <v>0.75</v>
      </c>
      <c r="G157" s="110">
        <v>7</v>
      </c>
      <c r="H157" s="110">
        <v>5.5</v>
      </c>
      <c r="I157" s="111">
        <v>0.81</v>
      </c>
      <c r="J157" s="112">
        <f t="shared" si="6"/>
        <v>177.79999999999998</v>
      </c>
      <c r="K157" s="109">
        <f t="shared" si="7"/>
        <v>139.69999999999999</v>
      </c>
      <c r="L157" s="113">
        <f t="shared" si="8"/>
        <v>20.574000000000002</v>
      </c>
    </row>
    <row r="158" spans="1:12">
      <c r="A158" s="25" t="s">
        <v>233</v>
      </c>
      <c r="B158" s="1">
        <v>16.5</v>
      </c>
      <c r="C158" s="8">
        <v>150</v>
      </c>
      <c r="D158" s="108">
        <v>3</v>
      </c>
      <c r="E158" s="109">
        <v>4</v>
      </c>
      <c r="F158" s="108">
        <v>0.75</v>
      </c>
      <c r="G158" s="110">
        <v>7.5</v>
      </c>
      <c r="H158" s="110">
        <v>6</v>
      </c>
      <c r="I158" s="111">
        <v>0.88</v>
      </c>
      <c r="J158" s="112">
        <f t="shared" si="6"/>
        <v>190.5</v>
      </c>
      <c r="K158" s="109">
        <f t="shared" si="7"/>
        <v>152.39999999999998</v>
      </c>
      <c r="L158" s="113">
        <f t="shared" si="8"/>
        <v>22.352</v>
      </c>
    </row>
    <row r="159" spans="1:12">
      <c r="A159" s="25" t="s">
        <v>233</v>
      </c>
      <c r="B159" s="1">
        <v>16.5</v>
      </c>
      <c r="C159" s="8">
        <v>150</v>
      </c>
      <c r="D159" s="108">
        <v>3.5</v>
      </c>
      <c r="E159" s="109">
        <v>8</v>
      </c>
      <c r="F159" s="108">
        <v>0.75</v>
      </c>
      <c r="G159" s="110">
        <v>8.5</v>
      </c>
      <c r="H159" s="110">
        <v>7</v>
      </c>
      <c r="I159" s="111">
        <v>0.88</v>
      </c>
      <c r="J159" s="112">
        <f t="shared" si="6"/>
        <v>215.89999999999998</v>
      </c>
      <c r="K159" s="109">
        <f t="shared" si="7"/>
        <v>177.79999999999998</v>
      </c>
      <c r="L159" s="113">
        <f t="shared" si="8"/>
        <v>22.352</v>
      </c>
    </row>
    <row r="160" spans="1:12">
      <c r="A160" s="25" t="s">
        <v>233</v>
      </c>
      <c r="B160" s="1">
        <v>16.5</v>
      </c>
      <c r="C160" s="8">
        <v>150</v>
      </c>
      <c r="D160" s="108">
        <v>4</v>
      </c>
      <c r="E160" s="109">
        <v>8</v>
      </c>
      <c r="F160" s="108">
        <v>0.75</v>
      </c>
      <c r="G160" s="110">
        <v>9</v>
      </c>
      <c r="H160" s="110">
        <v>7.5</v>
      </c>
      <c r="I160" s="111">
        <v>0.88</v>
      </c>
      <c r="J160" s="112">
        <f t="shared" si="6"/>
        <v>228.6</v>
      </c>
      <c r="K160" s="109">
        <f t="shared" si="7"/>
        <v>190.5</v>
      </c>
      <c r="L160" s="113">
        <f t="shared" si="8"/>
        <v>22.352</v>
      </c>
    </row>
    <row r="161" spans="1:12">
      <c r="A161" s="25" t="s">
        <v>233</v>
      </c>
      <c r="B161" s="1">
        <v>16.5</v>
      </c>
      <c r="C161" s="8">
        <v>150</v>
      </c>
      <c r="D161" s="108">
        <v>5</v>
      </c>
      <c r="E161" s="109">
        <v>8</v>
      </c>
      <c r="F161" s="108">
        <v>0.875</v>
      </c>
      <c r="G161" s="110">
        <v>10</v>
      </c>
      <c r="H161" s="110">
        <v>8.5</v>
      </c>
      <c r="I161" s="111">
        <v>0.88</v>
      </c>
      <c r="J161" s="112">
        <f t="shared" si="6"/>
        <v>254</v>
      </c>
      <c r="K161" s="109">
        <f t="shared" si="7"/>
        <v>215.89999999999998</v>
      </c>
      <c r="L161" s="113">
        <f t="shared" si="8"/>
        <v>22.352</v>
      </c>
    </row>
    <row r="162" spans="1:12">
      <c r="A162" s="25" t="s">
        <v>233</v>
      </c>
      <c r="B162" s="1">
        <v>16.5</v>
      </c>
      <c r="C162" s="8">
        <v>150</v>
      </c>
      <c r="D162" s="108">
        <v>6</v>
      </c>
      <c r="E162" s="109">
        <v>8</v>
      </c>
      <c r="F162" s="108">
        <v>0.875</v>
      </c>
      <c r="G162" s="110">
        <v>11</v>
      </c>
      <c r="H162" s="110">
        <v>9.5</v>
      </c>
      <c r="I162" s="111">
        <v>0.94</v>
      </c>
      <c r="J162" s="112">
        <f t="shared" si="6"/>
        <v>279.39999999999998</v>
      </c>
      <c r="K162" s="109">
        <f t="shared" si="7"/>
        <v>241.29999999999998</v>
      </c>
      <c r="L162" s="113">
        <f t="shared" si="8"/>
        <v>23.875999999999998</v>
      </c>
    </row>
    <row r="163" spans="1:12">
      <c r="A163" s="25" t="s">
        <v>233</v>
      </c>
      <c r="B163" s="1">
        <v>16.5</v>
      </c>
      <c r="C163" s="8">
        <v>150</v>
      </c>
      <c r="D163" s="108">
        <v>8</v>
      </c>
      <c r="E163" s="109">
        <v>8</v>
      </c>
      <c r="F163" s="108">
        <v>0.875</v>
      </c>
      <c r="G163" s="110">
        <v>13.5</v>
      </c>
      <c r="H163" s="110">
        <v>11.75</v>
      </c>
      <c r="I163" s="111">
        <v>1.06</v>
      </c>
      <c r="J163" s="112">
        <f t="shared" si="6"/>
        <v>342.9</v>
      </c>
      <c r="K163" s="109">
        <f t="shared" si="7"/>
        <v>298.45</v>
      </c>
      <c r="L163" s="113">
        <f t="shared" si="8"/>
        <v>26.923999999999999</v>
      </c>
    </row>
    <row r="164" spans="1:12">
      <c r="A164" s="25" t="s">
        <v>233</v>
      </c>
      <c r="B164" s="1">
        <v>16.5</v>
      </c>
      <c r="C164" s="8">
        <v>150</v>
      </c>
      <c r="D164" s="108">
        <v>10</v>
      </c>
      <c r="E164" s="109">
        <v>12</v>
      </c>
      <c r="F164" s="108">
        <v>1</v>
      </c>
      <c r="G164" s="110">
        <v>16</v>
      </c>
      <c r="H164" s="110">
        <v>14.25</v>
      </c>
      <c r="I164" s="111">
        <v>1.1200000000000001</v>
      </c>
      <c r="J164" s="112">
        <f t="shared" si="6"/>
        <v>406.4</v>
      </c>
      <c r="K164" s="109">
        <f t="shared" si="7"/>
        <v>361.95</v>
      </c>
      <c r="L164" s="113">
        <f t="shared" si="8"/>
        <v>28.448</v>
      </c>
    </row>
    <row r="165" spans="1:12">
      <c r="A165" s="25" t="s">
        <v>233</v>
      </c>
      <c r="B165" s="1">
        <v>16.5</v>
      </c>
      <c r="C165" s="8">
        <v>150</v>
      </c>
      <c r="D165" s="108">
        <v>12</v>
      </c>
      <c r="E165" s="109">
        <v>12</v>
      </c>
      <c r="F165" s="108">
        <v>1</v>
      </c>
      <c r="G165" s="110">
        <v>19</v>
      </c>
      <c r="H165" s="110">
        <v>17</v>
      </c>
      <c r="I165" s="111">
        <v>1.19</v>
      </c>
      <c r="J165" s="112">
        <f t="shared" si="6"/>
        <v>482.59999999999997</v>
      </c>
      <c r="K165" s="109">
        <f t="shared" si="7"/>
        <v>431.79999999999995</v>
      </c>
      <c r="L165" s="113">
        <f t="shared" si="8"/>
        <v>30.225999999999996</v>
      </c>
    </row>
    <row r="166" spans="1:12">
      <c r="A166" s="25" t="s">
        <v>233</v>
      </c>
      <c r="B166" s="1">
        <v>16.5</v>
      </c>
      <c r="C166" s="8">
        <v>150</v>
      </c>
      <c r="D166" s="108">
        <v>14</v>
      </c>
      <c r="E166" s="109">
        <v>12</v>
      </c>
      <c r="F166" s="108">
        <v>1.125</v>
      </c>
      <c r="G166" s="110">
        <v>21</v>
      </c>
      <c r="H166" s="110">
        <v>18.75</v>
      </c>
      <c r="I166" s="111">
        <v>1.31</v>
      </c>
      <c r="J166" s="112">
        <f t="shared" si="6"/>
        <v>533.4</v>
      </c>
      <c r="K166" s="109">
        <f t="shared" si="7"/>
        <v>476.25</v>
      </c>
      <c r="L166" s="113">
        <f t="shared" si="8"/>
        <v>33.274000000000001</v>
      </c>
    </row>
    <row r="167" spans="1:12">
      <c r="A167" s="25" t="s">
        <v>233</v>
      </c>
      <c r="B167" s="1">
        <v>16.5</v>
      </c>
      <c r="C167" s="8">
        <v>150</v>
      </c>
      <c r="D167" s="108">
        <v>16</v>
      </c>
      <c r="E167" s="109">
        <v>16</v>
      </c>
      <c r="F167" s="108">
        <v>1.125</v>
      </c>
      <c r="G167" s="110">
        <v>23.5</v>
      </c>
      <c r="H167" s="110">
        <v>21.25</v>
      </c>
      <c r="I167" s="111">
        <v>1.38</v>
      </c>
      <c r="J167" s="112">
        <f t="shared" si="6"/>
        <v>596.9</v>
      </c>
      <c r="K167" s="109">
        <f t="shared" si="7"/>
        <v>539.75</v>
      </c>
      <c r="L167" s="113">
        <f t="shared" si="8"/>
        <v>35.051999999999992</v>
      </c>
    </row>
    <row r="168" spans="1:12">
      <c r="A168" s="25" t="s">
        <v>233</v>
      </c>
      <c r="B168" s="1">
        <v>16.5</v>
      </c>
      <c r="C168" s="8">
        <v>150</v>
      </c>
      <c r="D168" s="108">
        <v>18</v>
      </c>
      <c r="E168" s="109">
        <v>16</v>
      </c>
      <c r="F168" s="108">
        <v>1.25</v>
      </c>
      <c r="G168" s="110">
        <v>25</v>
      </c>
      <c r="H168" s="110">
        <v>22.75</v>
      </c>
      <c r="I168" s="111">
        <v>1.5</v>
      </c>
      <c r="J168" s="112">
        <f t="shared" si="6"/>
        <v>635</v>
      </c>
      <c r="K168" s="109">
        <f t="shared" si="7"/>
        <v>577.85</v>
      </c>
      <c r="L168" s="113">
        <f t="shared" si="8"/>
        <v>38.099999999999994</v>
      </c>
    </row>
    <row r="169" spans="1:12">
      <c r="A169" s="25" t="s">
        <v>233</v>
      </c>
      <c r="B169" s="1">
        <v>16.5</v>
      </c>
      <c r="C169" s="8">
        <v>150</v>
      </c>
      <c r="D169" s="108">
        <v>20</v>
      </c>
      <c r="E169" s="109">
        <v>20</v>
      </c>
      <c r="F169" s="108">
        <v>1.25</v>
      </c>
      <c r="G169" s="110">
        <v>27.5</v>
      </c>
      <c r="H169" s="110">
        <v>25</v>
      </c>
      <c r="I169" s="111">
        <v>1.62</v>
      </c>
      <c r="J169" s="112">
        <f t="shared" si="6"/>
        <v>698.5</v>
      </c>
      <c r="K169" s="109">
        <f t="shared" si="7"/>
        <v>635</v>
      </c>
      <c r="L169" s="113">
        <f t="shared" si="8"/>
        <v>41.148000000000003</v>
      </c>
    </row>
    <row r="170" spans="1:12">
      <c r="A170" s="25" t="s">
        <v>233</v>
      </c>
      <c r="B170" s="1">
        <v>16.5</v>
      </c>
      <c r="C170" s="8">
        <v>150</v>
      </c>
      <c r="D170" s="108">
        <v>22</v>
      </c>
      <c r="E170" s="109">
        <v>20</v>
      </c>
      <c r="F170" s="108">
        <v>1.375</v>
      </c>
      <c r="G170" s="110">
        <v>29.5</v>
      </c>
      <c r="H170" s="110">
        <v>27.25</v>
      </c>
      <c r="I170" s="111">
        <v>1.75</v>
      </c>
      <c r="J170" s="112">
        <f t="shared" si="6"/>
        <v>749.3</v>
      </c>
      <c r="K170" s="109">
        <f t="shared" si="7"/>
        <v>692.15</v>
      </c>
      <c r="L170" s="113">
        <f t="shared" si="8"/>
        <v>44.449999999999996</v>
      </c>
    </row>
    <row r="171" spans="1:12">
      <c r="A171" s="26" t="s">
        <v>233</v>
      </c>
      <c r="B171" s="13">
        <v>16.5</v>
      </c>
      <c r="C171" s="9">
        <v>150</v>
      </c>
      <c r="D171" s="114">
        <v>24</v>
      </c>
      <c r="E171" s="115">
        <v>20</v>
      </c>
      <c r="F171" s="114">
        <v>1.375</v>
      </c>
      <c r="G171" s="116">
        <v>32</v>
      </c>
      <c r="H171" s="116">
        <v>29.5</v>
      </c>
      <c r="I171" s="117">
        <v>1.81</v>
      </c>
      <c r="J171" s="118">
        <f t="shared" si="6"/>
        <v>812.8</v>
      </c>
      <c r="K171" s="115">
        <f t="shared" si="7"/>
        <v>749.3</v>
      </c>
      <c r="L171" s="119">
        <f t="shared" si="8"/>
        <v>45.973999999999997</v>
      </c>
    </row>
    <row r="172" spans="1:12">
      <c r="A172" s="24" t="s">
        <v>233</v>
      </c>
      <c r="B172" s="27">
        <v>16.5</v>
      </c>
      <c r="C172" s="21">
        <v>300</v>
      </c>
      <c r="D172" s="102">
        <v>0.5</v>
      </c>
      <c r="E172" s="103">
        <v>4</v>
      </c>
      <c r="F172" s="102">
        <v>0.625</v>
      </c>
      <c r="G172" s="104">
        <v>3.75</v>
      </c>
      <c r="H172" s="104">
        <v>2.62</v>
      </c>
      <c r="I172" s="105">
        <v>0.5</v>
      </c>
      <c r="J172" s="106">
        <f t="shared" si="6"/>
        <v>95.25</v>
      </c>
      <c r="K172" s="103">
        <f t="shared" si="7"/>
        <v>66.548000000000002</v>
      </c>
      <c r="L172" s="107">
        <f t="shared" si="8"/>
        <v>12.7</v>
      </c>
    </row>
    <row r="173" spans="1:12">
      <c r="A173" s="25" t="s">
        <v>233</v>
      </c>
      <c r="B173" s="1">
        <v>16.5</v>
      </c>
      <c r="C173" s="8">
        <v>300</v>
      </c>
      <c r="D173" s="108">
        <v>0.75</v>
      </c>
      <c r="E173" s="109">
        <v>4</v>
      </c>
      <c r="F173" s="108">
        <v>0.75</v>
      </c>
      <c r="G173" s="110">
        <v>4.62</v>
      </c>
      <c r="H173" s="110">
        <v>3.25</v>
      </c>
      <c r="I173" s="111">
        <v>0.56000000000000005</v>
      </c>
      <c r="J173" s="112">
        <f t="shared" si="6"/>
        <v>117.348</v>
      </c>
      <c r="K173" s="109">
        <f t="shared" si="7"/>
        <v>82.55</v>
      </c>
      <c r="L173" s="113">
        <f t="shared" si="8"/>
        <v>14.224</v>
      </c>
    </row>
    <row r="174" spans="1:12">
      <c r="A174" s="25" t="s">
        <v>233</v>
      </c>
      <c r="B174" s="1">
        <v>16.5</v>
      </c>
      <c r="C174" s="8">
        <v>300</v>
      </c>
      <c r="D174" s="108">
        <v>1</v>
      </c>
      <c r="E174" s="109">
        <v>4</v>
      </c>
      <c r="F174" s="108">
        <v>0.75</v>
      </c>
      <c r="G174" s="110">
        <v>4.88</v>
      </c>
      <c r="H174" s="110">
        <v>3.5</v>
      </c>
      <c r="I174" s="111">
        <v>0.62</v>
      </c>
      <c r="J174" s="112">
        <f t="shared" si="6"/>
        <v>123.95199999999998</v>
      </c>
      <c r="K174" s="109">
        <f t="shared" si="7"/>
        <v>88.899999999999991</v>
      </c>
      <c r="L174" s="113">
        <f t="shared" si="8"/>
        <v>15.747999999999999</v>
      </c>
    </row>
    <row r="175" spans="1:12">
      <c r="A175" s="25" t="s">
        <v>233</v>
      </c>
      <c r="B175" s="1">
        <v>16.5</v>
      </c>
      <c r="C175" s="8">
        <v>300</v>
      </c>
      <c r="D175" s="108">
        <v>1.25</v>
      </c>
      <c r="E175" s="109">
        <v>4</v>
      </c>
      <c r="F175" s="108">
        <v>0.75</v>
      </c>
      <c r="G175" s="110">
        <v>5.25</v>
      </c>
      <c r="H175" s="110">
        <v>3.88</v>
      </c>
      <c r="I175" s="111">
        <v>0.69</v>
      </c>
      <c r="J175" s="112">
        <f t="shared" si="6"/>
        <v>133.35</v>
      </c>
      <c r="K175" s="109">
        <f t="shared" si="7"/>
        <v>98.551999999999992</v>
      </c>
      <c r="L175" s="113">
        <f t="shared" si="8"/>
        <v>17.525999999999996</v>
      </c>
    </row>
    <row r="176" spans="1:12">
      <c r="A176" s="25" t="s">
        <v>233</v>
      </c>
      <c r="B176" s="1">
        <v>16.5</v>
      </c>
      <c r="C176" s="8">
        <v>300</v>
      </c>
      <c r="D176" s="108">
        <v>1.5</v>
      </c>
      <c r="E176" s="109">
        <v>4</v>
      </c>
      <c r="F176" s="108">
        <v>0.875</v>
      </c>
      <c r="G176" s="110">
        <v>6.12</v>
      </c>
      <c r="H176" s="110">
        <v>4.5</v>
      </c>
      <c r="I176" s="111">
        <v>0.75</v>
      </c>
      <c r="J176" s="112">
        <f t="shared" si="6"/>
        <v>155.44800000000001</v>
      </c>
      <c r="K176" s="109">
        <f t="shared" si="7"/>
        <v>114.3</v>
      </c>
      <c r="L176" s="113">
        <f t="shared" si="8"/>
        <v>19.049999999999997</v>
      </c>
    </row>
    <row r="177" spans="1:12">
      <c r="A177" s="25" t="s">
        <v>233</v>
      </c>
      <c r="B177" s="1">
        <v>16.5</v>
      </c>
      <c r="C177" s="8">
        <v>300</v>
      </c>
      <c r="D177" s="108">
        <v>2</v>
      </c>
      <c r="E177" s="109">
        <v>8</v>
      </c>
      <c r="F177" s="108">
        <v>0.75</v>
      </c>
      <c r="G177" s="110">
        <v>6.5</v>
      </c>
      <c r="H177" s="110">
        <v>5</v>
      </c>
      <c r="I177" s="111">
        <v>0.81</v>
      </c>
      <c r="J177" s="112">
        <f t="shared" si="6"/>
        <v>165.1</v>
      </c>
      <c r="K177" s="109">
        <f t="shared" si="7"/>
        <v>127</v>
      </c>
      <c r="L177" s="113">
        <f t="shared" si="8"/>
        <v>20.574000000000002</v>
      </c>
    </row>
    <row r="178" spans="1:12">
      <c r="A178" s="25" t="s">
        <v>233</v>
      </c>
      <c r="B178" s="1">
        <v>16.5</v>
      </c>
      <c r="C178" s="8">
        <v>300</v>
      </c>
      <c r="D178" s="108">
        <v>2.5</v>
      </c>
      <c r="E178" s="109">
        <v>8</v>
      </c>
      <c r="F178" s="108">
        <v>0.875</v>
      </c>
      <c r="G178" s="110">
        <v>7.5</v>
      </c>
      <c r="H178" s="110">
        <v>5.88</v>
      </c>
      <c r="I178" s="111">
        <v>0.94</v>
      </c>
      <c r="J178" s="112">
        <f t="shared" si="6"/>
        <v>190.5</v>
      </c>
      <c r="K178" s="109">
        <f t="shared" si="7"/>
        <v>149.35199999999998</v>
      </c>
      <c r="L178" s="113">
        <f t="shared" si="8"/>
        <v>23.875999999999998</v>
      </c>
    </row>
    <row r="179" spans="1:12">
      <c r="A179" s="25" t="s">
        <v>233</v>
      </c>
      <c r="B179" s="1">
        <v>16.5</v>
      </c>
      <c r="C179" s="8">
        <v>300</v>
      </c>
      <c r="D179" s="108">
        <v>3</v>
      </c>
      <c r="E179" s="109">
        <v>8</v>
      </c>
      <c r="F179" s="108">
        <v>0.875</v>
      </c>
      <c r="G179" s="110">
        <v>8.25</v>
      </c>
      <c r="H179" s="110">
        <v>6.62</v>
      </c>
      <c r="I179" s="111">
        <v>1.06</v>
      </c>
      <c r="J179" s="112">
        <f t="shared" si="6"/>
        <v>209.54999999999998</v>
      </c>
      <c r="K179" s="109">
        <f t="shared" si="7"/>
        <v>168.148</v>
      </c>
      <c r="L179" s="113">
        <f t="shared" si="8"/>
        <v>26.923999999999999</v>
      </c>
    </row>
    <row r="180" spans="1:12">
      <c r="A180" s="25" t="s">
        <v>233</v>
      </c>
      <c r="B180" s="1">
        <v>16.5</v>
      </c>
      <c r="C180" s="8">
        <v>300</v>
      </c>
      <c r="D180" s="108">
        <v>3.5</v>
      </c>
      <c r="E180" s="109">
        <v>8</v>
      </c>
      <c r="F180" s="108">
        <v>0.875</v>
      </c>
      <c r="G180" s="110">
        <v>9</v>
      </c>
      <c r="H180" s="110">
        <v>7.25</v>
      </c>
      <c r="I180" s="111">
        <v>1.1200000000000001</v>
      </c>
      <c r="J180" s="112">
        <f t="shared" si="6"/>
        <v>228.6</v>
      </c>
      <c r="K180" s="109">
        <f t="shared" si="7"/>
        <v>184.14999999999998</v>
      </c>
      <c r="L180" s="113">
        <f t="shared" si="8"/>
        <v>28.448</v>
      </c>
    </row>
    <row r="181" spans="1:12">
      <c r="A181" s="25" t="s">
        <v>233</v>
      </c>
      <c r="B181" s="1">
        <v>16.5</v>
      </c>
      <c r="C181" s="8">
        <v>300</v>
      </c>
      <c r="D181" s="108">
        <v>4</v>
      </c>
      <c r="E181" s="109">
        <v>8</v>
      </c>
      <c r="F181" s="108">
        <v>0.875</v>
      </c>
      <c r="G181" s="110">
        <v>10</v>
      </c>
      <c r="H181" s="110">
        <v>7.88</v>
      </c>
      <c r="I181" s="111">
        <v>1.19</v>
      </c>
      <c r="J181" s="112">
        <f t="shared" si="6"/>
        <v>254</v>
      </c>
      <c r="K181" s="109">
        <f t="shared" si="7"/>
        <v>200.15199999999999</v>
      </c>
      <c r="L181" s="113">
        <f t="shared" si="8"/>
        <v>30.225999999999996</v>
      </c>
    </row>
    <row r="182" spans="1:12">
      <c r="A182" s="25" t="s">
        <v>233</v>
      </c>
      <c r="B182" s="1">
        <v>16.5</v>
      </c>
      <c r="C182" s="8">
        <v>300</v>
      </c>
      <c r="D182" s="108">
        <v>5</v>
      </c>
      <c r="E182" s="109">
        <v>8</v>
      </c>
      <c r="F182" s="108">
        <v>0.875</v>
      </c>
      <c r="G182" s="110">
        <v>11</v>
      </c>
      <c r="H182" s="110">
        <v>9.25</v>
      </c>
      <c r="I182" s="111">
        <v>1.31</v>
      </c>
      <c r="J182" s="112">
        <f t="shared" si="6"/>
        <v>279.39999999999998</v>
      </c>
      <c r="K182" s="109">
        <f t="shared" si="7"/>
        <v>234.95</v>
      </c>
      <c r="L182" s="113">
        <f t="shared" si="8"/>
        <v>33.274000000000001</v>
      </c>
    </row>
    <row r="183" spans="1:12">
      <c r="A183" s="25" t="s">
        <v>233</v>
      </c>
      <c r="B183" s="1">
        <v>16.5</v>
      </c>
      <c r="C183" s="8">
        <v>300</v>
      </c>
      <c r="D183" s="108">
        <v>6</v>
      </c>
      <c r="E183" s="109">
        <v>12</v>
      </c>
      <c r="F183" s="108">
        <v>0.875</v>
      </c>
      <c r="G183" s="110">
        <v>12.5</v>
      </c>
      <c r="H183" s="110">
        <v>10.62</v>
      </c>
      <c r="I183" s="111">
        <v>1.38</v>
      </c>
      <c r="J183" s="112">
        <f t="shared" si="6"/>
        <v>317.5</v>
      </c>
      <c r="K183" s="109">
        <f t="shared" si="7"/>
        <v>269.74799999999999</v>
      </c>
      <c r="L183" s="113">
        <f t="shared" si="8"/>
        <v>35.051999999999992</v>
      </c>
    </row>
    <row r="184" spans="1:12">
      <c r="A184" s="25" t="s">
        <v>233</v>
      </c>
      <c r="B184" s="1">
        <v>16.5</v>
      </c>
      <c r="C184" s="8">
        <v>300</v>
      </c>
      <c r="D184" s="108">
        <v>8</v>
      </c>
      <c r="E184" s="109">
        <v>12</v>
      </c>
      <c r="F184" s="108">
        <v>1</v>
      </c>
      <c r="G184" s="110">
        <v>15</v>
      </c>
      <c r="H184" s="110">
        <v>13</v>
      </c>
      <c r="I184" s="111">
        <v>1.56</v>
      </c>
      <c r="J184" s="112">
        <f t="shared" si="6"/>
        <v>381</v>
      </c>
      <c r="K184" s="109">
        <f t="shared" si="7"/>
        <v>330.2</v>
      </c>
      <c r="L184" s="113">
        <f t="shared" si="8"/>
        <v>39.624000000000002</v>
      </c>
    </row>
    <row r="185" spans="1:12">
      <c r="A185" s="25" t="s">
        <v>233</v>
      </c>
      <c r="B185" s="1">
        <v>16.5</v>
      </c>
      <c r="C185" s="8">
        <v>300</v>
      </c>
      <c r="D185" s="108">
        <v>10</v>
      </c>
      <c r="E185" s="109">
        <v>16</v>
      </c>
      <c r="F185" s="108">
        <v>1.125</v>
      </c>
      <c r="G185" s="110">
        <v>17.5</v>
      </c>
      <c r="H185" s="110">
        <v>15.25</v>
      </c>
      <c r="I185" s="111">
        <v>1.81</v>
      </c>
      <c r="J185" s="112">
        <f t="shared" si="6"/>
        <v>444.5</v>
      </c>
      <c r="K185" s="109">
        <f t="shared" si="7"/>
        <v>387.34999999999997</v>
      </c>
      <c r="L185" s="113">
        <f t="shared" si="8"/>
        <v>45.973999999999997</v>
      </c>
    </row>
    <row r="186" spans="1:12">
      <c r="A186" s="25" t="s">
        <v>233</v>
      </c>
      <c r="B186" s="1">
        <v>16.5</v>
      </c>
      <c r="C186" s="8">
        <v>300</v>
      </c>
      <c r="D186" s="108">
        <v>12</v>
      </c>
      <c r="E186" s="109">
        <v>16</v>
      </c>
      <c r="F186" s="108">
        <v>1.25</v>
      </c>
      <c r="G186" s="110">
        <v>20.5</v>
      </c>
      <c r="H186" s="110">
        <v>17.75</v>
      </c>
      <c r="I186" s="111">
        <v>1.94</v>
      </c>
      <c r="J186" s="112">
        <f t="shared" si="6"/>
        <v>520.69999999999993</v>
      </c>
      <c r="K186" s="109">
        <f t="shared" si="7"/>
        <v>450.84999999999997</v>
      </c>
      <c r="L186" s="113">
        <f t="shared" si="8"/>
        <v>49.275999999999996</v>
      </c>
    </row>
    <row r="187" spans="1:12">
      <c r="A187" s="25" t="s">
        <v>233</v>
      </c>
      <c r="B187" s="1">
        <v>16.5</v>
      </c>
      <c r="C187" s="8">
        <v>300</v>
      </c>
      <c r="D187" s="108">
        <v>14</v>
      </c>
      <c r="E187" s="109">
        <v>20</v>
      </c>
      <c r="F187" s="108">
        <v>1.25</v>
      </c>
      <c r="G187" s="110">
        <v>23</v>
      </c>
      <c r="H187" s="110">
        <v>20.25</v>
      </c>
      <c r="I187" s="111">
        <v>2.06</v>
      </c>
      <c r="J187" s="112">
        <f t="shared" si="6"/>
        <v>584.19999999999993</v>
      </c>
      <c r="K187" s="109">
        <f t="shared" si="7"/>
        <v>514.35</v>
      </c>
      <c r="L187" s="113">
        <f t="shared" si="8"/>
        <v>52.323999999999998</v>
      </c>
    </row>
    <row r="188" spans="1:12">
      <c r="A188" s="25" t="s">
        <v>233</v>
      </c>
      <c r="B188" s="1">
        <v>16.5</v>
      </c>
      <c r="C188" s="8">
        <v>300</v>
      </c>
      <c r="D188" s="108">
        <v>16</v>
      </c>
      <c r="E188" s="109">
        <v>20</v>
      </c>
      <c r="F188" s="108">
        <v>1.375</v>
      </c>
      <c r="G188" s="110">
        <v>25.5</v>
      </c>
      <c r="H188" s="110">
        <v>22.5</v>
      </c>
      <c r="I188" s="111">
        <v>2.19</v>
      </c>
      <c r="J188" s="112">
        <f t="shared" si="6"/>
        <v>647.69999999999993</v>
      </c>
      <c r="K188" s="109">
        <f t="shared" si="7"/>
        <v>571.5</v>
      </c>
      <c r="L188" s="113">
        <f t="shared" si="8"/>
        <v>55.625999999999998</v>
      </c>
    </row>
    <row r="189" spans="1:12">
      <c r="A189" s="25" t="s">
        <v>233</v>
      </c>
      <c r="B189" s="1">
        <v>16.5</v>
      </c>
      <c r="C189" s="8">
        <v>300</v>
      </c>
      <c r="D189" s="108">
        <v>18</v>
      </c>
      <c r="E189" s="109">
        <v>24</v>
      </c>
      <c r="F189" s="108">
        <v>1.375</v>
      </c>
      <c r="G189" s="110">
        <v>28</v>
      </c>
      <c r="H189" s="110">
        <v>24.75</v>
      </c>
      <c r="I189" s="111">
        <v>2.31</v>
      </c>
      <c r="J189" s="112">
        <f t="shared" si="6"/>
        <v>711.19999999999993</v>
      </c>
      <c r="K189" s="109">
        <f t="shared" si="7"/>
        <v>628.65</v>
      </c>
      <c r="L189" s="113">
        <f t="shared" si="8"/>
        <v>58.673999999999999</v>
      </c>
    </row>
    <row r="190" spans="1:12">
      <c r="A190" s="25" t="s">
        <v>233</v>
      </c>
      <c r="B190" s="1">
        <v>16.5</v>
      </c>
      <c r="C190" s="8">
        <v>300</v>
      </c>
      <c r="D190" s="108">
        <v>20</v>
      </c>
      <c r="E190" s="109">
        <v>24</v>
      </c>
      <c r="F190" s="108">
        <v>1.375</v>
      </c>
      <c r="G190" s="110">
        <v>30.5</v>
      </c>
      <c r="H190" s="110">
        <v>27</v>
      </c>
      <c r="I190" s="111">
        <v>2.44</v>
      </c>
      <c r="J190" s="112">
        <f t="shared" si="6"/>
        <v>774.69999999999993</v>
      </c>
      <c r="K190" s="109">
        <f t="shared" si="7"/>
        <v>685.8</v>
      </c>
      <c r="L190" s="113">
        <f t="shared" si="8"/>
        <v>61.975999999999992</v>
      </c>
    </row>
    <row r="191" spans="1:12">
      <c r="A191" s="25" t="s">
        <v>233</v>
      </c>
      <c r="B191" s="1">
        <v>16.5</v>
      </c>
      <c r="C191" s="8">
        <v>300</v>
      </c>
      <c r="D191" s="108">
        <v>22</v>
      </c>
      <c r="E191" s="109">
        <v>24</v>
      </c>
      <c r="F191" s="108">
        <v>1.625</v>
      </c>
      <c r="G191" s="110">
        <v>33</v>
      </c>
      <c r="H191" s="110">
        <v>29.25</v>
      </c>
      <c r="I191" s="111">
        <v>2.56</v>
      </c>
      <c r="J191" s="112">
        <f t="shared" si="6"/>
        <v>838.19999999999993</v>
      </c>
      <c r="K191" s="109">
        <f t="shared" si="7"/>
        <v>742.94999999999993</v>
      </c>
      <c r="L191" s="113">
        <f t="shared" si="8"/>
        <v>65.024000000000001</v>
      </c>
    </row>
    <row r="192" spans="1:12">
      <c r="A192" s="26" t="s">
        <v>233</v>
      </c>
      <c r="B192" s="13">
        <v>16.5</v>
      </c>
      <c r="C192" s="9">
        <v>300</v>
      </c>
      <c r="D192" s="114">
        <v>24</v>
      </c>
      <c r="E192" s="115">
        <v>24</v>
      </c>
      <c r="F192" s="114">
        <v>1.625</v>
      </c>
      <c r="G192" s="116">
        <v>36</v>
      </c>
      <c r="H192" s="116">
        <v>32</v>
      </c>
      <c r="I192" s="117">
        <v>2.69</v>
      </c>
      <c r="J192" s="118">
        <f t="shared" si="6"/>
        <v>914.4</v>
      </c>
      <c r="K192" s="115">
        <f t="shared" si="7"/>
        <v>812.8</v>
      </c>
      <c r="L192" s="119">
        <f t="shared" si="8"/>
        <v>68.325999999999993</v>
      </c>
    </row>
    <row r="193" spans="1:12">
      <c r="A193" s="24" t="s">
        <v>233</v>
      </c>
      <c r="B193" s="27">
        <v>16.5</v>
      </c>
      <c r="C193" s="21">
        <v>400</v>
      </c>
      <c r="D193" s="102">
        <v>0.5</v>
      </c>
      <c r="E193" s="103" t="s">
        <v>185</v>
      </c>
      <c r="F193" s="102" t="s">
        <v>185</v>
      </c>
      <c r="G193" s="104" t="s">
        <v>185</v>
      </c>
      <c r="H193" s="104" t="s">
        <v>185</v>
      </c>
      <c r="I193" s="105" t="s">
        <v>186</v>
      </c>
      <c r="J193" s="106" t="s">
        <v>185</v>
      </c>
      <c r="K193" s="103" t="s">
        <v>185</v>
      </c>
      <c r="L193" s="107" t="s">
        <v>185</v>
      </c>
    </row>
    <row r="194" spans="1:12">
      <c r="A194" s="25" t="s">
        <v>233</v>
      </c>
      <c r="B194" s="1">
        <v>16.5</v>
      </c>
      <c r="C194" s="8">
        <v>400</v>
      </c>
      <c r="D194" s="108">
        <v>0.75</v>
      </c>
      <c r="E194" s="109" t="s">
        <v>185</v>
      </c>
      <c r="F194" s="108" t="s">
        <v>185</v>
      </c>
      <c r="G194" s="110" t="s">
        <v>185</v>
      </c>
      <c r="H194" s="110" t="s">
        <v>185</v>
      </c>
      <c r="I194" s="111" t="s">
        <v>186</v>
      </c>
      <c r="J194" s="112" t="s">
        <v>185</v>
      </c>
      <c r="K194" s="109" t="s">
        <v>185</v>
      </c>
      <c r="L194" s="113" t="s">
        <v>185</v>
      </c>
    </row>
    <row r="195" spans="1:12">
      <c r="A195" s="25" t="s">
        <v>233</v>
      </c>
      <c r="B195" s="1">
        <v>16.5</v>
      </c>
      <c r="C195" s="8">
        <v>400</v>
      </c>
      <c r="D195" s="108">
        <v>1</v>
      </c>
      <c r="E195" s="109" t="s">
        <v>185</v>
      </c>
      <c r="F195" s="108" t="s">
        <v>185</v>
      </c>
      <c r="G195" s="110" t="s">
        <v>185</v>
      </c>
      <c r="H195" s="110" t="s">
        <v>185</v>
      </c>
      <c r="I195" s="111" t="s">
        <v>186</v>
      </c>
      <c r="J195" s="112" t="s">
        <v>185</v>
      </c>
      <c r="K195" s="109" t="s">
        <v>185</v>
      </c>
      <c r="L195" s="113" t="s">
        <v>185</v>
      </c>
    </row>
    <row r="196" spans="1:12">
      <c r="A196" s="25" t="s">
        <v>233</v>
      </c>
      <c r="B196" s="1">
        <v>16.5</v>
      </c>
      <c r="C196" s="8">
        <v>400</v>
      </c>
      <c r="D196" s="108">
        <v>1.25</v>
      </c>
      <c r="E196" s="109" t="s">
        <v>185</v>
      </c>
      <c r="F196" s="108" t="s">
        <v>185</v>
      </c>
      <c r="G196" s="110" t="s">
        <v>185</v>
      </c>
      <c r="H196" s="110" t="s">
        <v>185</v>
      </c>
      <c r="I196" s="111" t="s">
        <v>186</v>
      </c>
      <c r="J196" s="112" t="s">
        <v>185</v>
      </c>
      <c r="K196" s="109" t="s">
        <v>185</v>
      </c>
      <c r="L196" s="113" t="s">
        <v>185</v>
      </c>
    </row>
    <row r="197" spans="1:12">
      <c r="A197" s="25" t="s">
        <v>233</v>
      </c>
      <c r="B197" s="1">
        <v>16.5</v>
      </c>
      <c r="C197" s="8">
        <v>400</v>
      </c>
      <c r="D197" s="108">
        <v>1.5</v>
      </c>
      <c r="E197" s="109" t="s">
        <v>185</v>
      </c>
      <c r="F197" s="108" t="s">
        <v>185</v>
      </c>
      <c r="G197" s="110" t="s">
        <v>185</v>
      </c>
      <c r="H197" s="110" t="s">
        <v>185</v>
      </c>
      <c r="I197" s="111" t="s">
        <v>186</v>
      </c>
      <c r="J197" s="112" t="s">
        <v>185</v>
      </c>
      <c r="K197" s="109" t="s">
        <v>185</v>
      </c>
      <c r="L197" s="113" t="s">
        <v>185</v>
      </c>
    </row>
    <row r="198" spans="1:12">
      <c r="A198" s="25" t="s">
        <v>233</v>
      </c>
      <c r="B198" s="1">
        <v>16.5</v>
      </c>
      <c r="C198" s="8">
        <v>400</v>
      </c>
      <c r="D198" s="108">
        <v>2</v>
      </c>
      <c r="E198" s="109" t="s">
        <v>185</v>
      </c>
      <c r="F198" s="108" t="s">
        <v>185</v>
      </c>
      <c r="G198" s="110" t="s">
        <v>185</v>
      </c>
      <c r="H198" s="110" t="s">
        <v>185</v>
      </c>
      <c r="I198" s="111" t="s">
        <v>186</v>
      </c>
      <c r="J198" s="112" t="s">
        <v>185</v>
      </c>
      <c r="K198" s="109" t="s">
        <v>185</v>
      </c>
      <c r="L198" s="113" t="s">
        <v>185</v>
      </c>
    </row>
    <row r="199" spans="1:12">
      <c r="A199" s="25" t="s">
        <v>233</v>
      </c>
      <c r="B199" s="1">
        <v>16.5</v>
      </c>
      <c r="C199" s="8">
        <v>400</v>
      </c>
      <c r="D199" s="108">
        <v>2.5</v>
      </c>
      <c r="E199" s="109" t="s">
        <v>185</v>
      </c>
      <c r="F199" s="108" t="s">
        <v>185</v>
      </c>
      <c r="G199" s="110" t="s">
        <v>185</v>
      </c>
      <c r="H199" s="110" t="s">
        <v>185</v>
      </c>
      <c r="I199" s="111" t="s">
        <v>186</v>
      </c>
      <c r="J199" s="112" t="s">
        <v>185</v>
      </c>
      <c r="K199" s="109" t="s">
        <v>185</v>
      </c>
      <c r="L199" s="113" t="s">
        <v>185</v>
      </c>
    </row>
    <row r="200" spans="1:12">
      <c r="A200" s="25" t="s">
        <v>233</v>
      </c>
      <c r="B200" s="1">
        <v>16.5</v>
      </c>
      <c r="C200" s="8">
        <v>400</v>
      </c>
      <c r="D200" s="108">
        <v>3</v>
      </c>
      <c r="E200" s="109" t="s">
        <v>185</v>
      </c>
      <c r="F200" s="108" t="s">
        <v>185</v>
      </c>
      <c r="G200" s="110" t="s">
        <v>185</v>
      </c>
      <c r="H200" s="110" t="s">
        <v>185</v>
      </c>
      <c r="I200" s="111" t="s">
        <v>186</v>
      </c>
      <c r="J200" s="112" t="s">
        <v>185</v>
      </c>
      <c r="K200" s="109" t="s">
        <v>185</v>
      </c>
      <c r="L200" s="113" t="s">
        <v>185</v>
      </c>
    </row>
    <row r="201" spans="1:12">
      <c r="A201" s="25" t="s">
        <v>233</v>
      </c>
      <c r="B201" s="1">
        <v>16.5</v>
      </c>
      <c r="C201" s="8">
        <v>400</v>
      </c>
      <c r="D201" s="108">
        <v>3.5</v>
      </c>
      <c r="E201" s="109" t="s">
        <v>185</v>
      </c>
      <c r="F201" s="108" t="s">
        <v>185</v>
      </c>
      <c r="G201" s="110" t="s">
        <v>185</v>
      </c>
      <c r="H201" s="110" t="s">
        <v>185</v>
      </c>
      <c r="I201" s="111" t="s">
        <v>186</v>
      </c>
      <c r="J201" s="112" t="s">
        <v>185</v>
      </c>
      <c r="K201" s="109" t="s">
        <v>185</v>
      </c>
      <c r="L201" s="113" t="s">
        <v>185</v>
      </c>
    </row>
    <row r="202" spans="1:12">
      <c r="A202" s="25" t="s">
        <v>233</v>
      </c>
      <c r="B202" s="1">
        <v>16.5</v>
      </c>
      <c r="C202" s="8">
        <v>400</v>
      </c>
      <c r="D202" s="108">
        <v>4</v>
      </c>
      <c r="E202" s="109">
        <v>8</v>
      </c>
      <c r="F202" s="108">
        <v>1</v>
      </c>
      <c r="G202" s="110">
        <v>10</v>
      </c>
      <c r="H202" s="110">
        <v>7.88</v>
      </c>
      <c r="I202" s="111">
        <v>1.38</v>
      </c>
      <c r="J202" s="112">
        <f t="shared" ref="J202:J260" si="9">G202*25.4</f>
        <v>254</v>
      </c>
      <c r="K202" s="109">
        <f t="shared" ref="K202:K260" si="10">H202*25.4</f>
        <v>200.15199999999999</v>
      </c>
      <c r="L202" s="113">
        <f t="shared" ref="L202:L260" si="11">I202*25.4</f>
        <v>35.051999999999992</v>
      </c>
    </row>
    <row r="203" spans="1:12">
      <c r="A203" s="25" t="s">
        <v>233</v>
      </c>
      <c r="B203" s="1">
        <v>16.5</v>
      </c>
      <c r="C203" s="8">
        <v>400</v>
      </c>
      <c r="D203" s="108">
        <v>5</v>
      </c>
      <c r="E203" s="109">
        <v>8</v>
      </c>
      <c r="F203" s="108">
        <v>1</v>
      </c>
      <c r="G203" s="110">
        <v>11</v>
      </c>
      <c r="H203" s="110">
        <v>9.25</v>
      </c>
      <c r="I203" s="111">
        <v>1.5</v>
      </c>
      <c r="J203" s="112">
        <f t="shared" si="9"/>
        <v>279.39999999999998</v>
      </c>
      <c r="K203" s="109">
        <f t="shared" si="10"/>
        <v>234.95</v>
      </c>
      <c r="L203" s="113">
        <f t="shared" si="11"/>
        <v>38.099999999999994</v>
      </c>
    </row>
    <row r="204" spans="1:12">
      <c r="A204" s="25" t="s">
        <v>233</v>
      </c>
      <c r="B204" s="1">
        <v>16.5</v>
      </c>
      <c r="C204" s="8">
        <v>400</v>
      </c>
      <c r="D204" s="108">
        <v>6</v>
      </c>
      <c r="E204" s="109">
        <v>12</v>
      </c>
      <c r="F204" s="108">
        <v>1</v>
      </c>
      <c r="G204" s="110">
        <v>12.5</v>
      </c>
      <c r="H204" s="110">
        <v>10.62</v>
      </c>
      <c r="I204" s="111">
        <v>1.62</v>
      </c>
      <c r="J204" s="112">
        <f t="shared" si="9"/>
        <v>317.5</v>
      </c>
      <c r="K204" s="109">
        <f t="shared" si="10"/>
        <v>269.74799999999999</v>
      </c>
      <c r="L204" s="113">
        <f t="shared" si="11"/>
        <v>41.148000000000003</v>
      </c>
    </row>
    <row r="205" spans="1:12">
      <c r="A205" s="25" t="s">
        <v>233</v>
      </c>
      <c r="B205" s="1">
        <v>16.5</v>
      </c>
      <c r="C205" s="8">
        <v>400</v>
      </c>
      <c r="D205" s="108">
        <v>8</v>
      </c>
      <c r="E205" s="109">
        <v>12</v>
      </c>
      <c r="F205" s="108">
        <v>1.125</v>
      </c>
      <c r="G205" s="110">
        <v>15</v>
      </c>
      <c r="H205" s="110">
        <v>13</v>
      </c>
      <c r="I205" s="111">
        <v>1.88</v>
      </c>
      <c r="J205" s="112">
        <f t="shared" si="9"/>
        <v>381</v>
      </c>
      <c r="K205" s="109">
        <f t="shared" si="10"/>
        <v>330.2</v>
      </c>
      <c r="L205" s="113">
        <f t="shared" si="11"/>
        <v>47.751999999999995</v>
      </c>
    </row>
    <row r="206" spans="1:12">
      <c r="A206" s="25" t="s">
        <v>233</v>
      </c>
      <c r="B206" s="1">
        <v>16.5</v>
      </c>
      <c r="C206" s="8">
        <v>400</v>
      </c>
      <c r="D206" s="108">
        <v>10</v>
      </c>
      <c r="E206" s="109">
        <v>16</v>
      </c>
      <c r="F206" s="108">
        <v>1.25</v>
      </c>
      <c r="G206" s="110">
        <v>17.5</v>
      </c>
      <c r="H206" s="110">
        <v>15.25</v>
      </c>
      <c r="I206" s="111">
        <v>2.12</v>
      </c>
      <c r="J206" s="112">
        <f t="shared" si="9"/>
        <v>444.5</v>
      </c>
      <c r="K206" s="109">
        <f t="shared" si="10"/>
        <v>387.34999999999997</v>
      </c>
      <c r="L206" s="113">
        <f t="shared" si="11"/>
        <v>53.847999999999999</v>
      </c>
    </row>
    <row r="207" spans="1:12">
      <c r="A207" s="25" t="s">
        <v>233</v>
      </c>
      <c r="B207" s="1">
        <v>16.5</v>
      </c>
      <c r="C207" s="8">
        <v>400</v>
      </c>
      <c r="D207" s="108">
        <v>12</v>
      </c>
      <c r="E207" s="109">
        <v>16</v>
      </c>
      <c r="F207" s="108">
        <v>1.375</v>
      </c>
      <c r="G207" s="110">
        <v>20.5</v>
      </c>
      <c r="H207" s="110">
        <v>17.75</v>
      </c>
      <c r="I207" s="111">
        <v>2.25</v>
      </c>
      <c r="J207" s="112">
        <f t="shared" si="9"/>
        <v>520.69999999999993</v>
      </c>
      <c r="K207" s="109">
        <f t="shared" si="10"/>
        <v>450.84999999999997</v>
      </c>
      <c r="L207" s="113">
        <f t="shared" si="11"/>
        <v>57.15</v>
      </c>
    </row>
    <row r="208" spans="1:12">
      <c r="A208" s="25" t="s">
        <v>233</v>
      </c>
      <c r="B208" s="1">
        <v>16.5</v>
      </c>
      <c r="C208" s="8">
        <v>400</v>
      </c>
      <c r="D208" s="108">
        <v>14</v>
      </c>
      <c r="E208" s="109">
        <v>20</v>
      </c>
      <c r="F208" s="108">
        <v>1.375</v>
      </c>
      <c r="G208" s="110">
        <v>23</v>
      </c>
      <c r="H208" s="110">
        <v>20.25</v>
      </c>
      <c r="I208" s="111">
        <v>2.38</v>
      </c>
      <c r="J208" s="112">
        <f t="shared" si="9"/>
        <v>584.19999999999993</v>
      </c>
      <c r="K208" s="109">
        <f t="shared" si="10"/>
        <v>514.35</v>
      </c>
      <c r="L208" s="113">
        <f t="shared" si="11"/>
        <v>60.451999999999991</v>
      </c>
    </row>
    <row r="209" spans="1:12">
      <c r="A209" s="25" t="s">
        <v>233</v>
      </c>
      <c r="B209" s="1">
        <v>16.5</v>
      </c>
      <c r="C209" s="8">
        <v>400</v>
      </c>
      <c r="D209" s="108">
        <v>16</v>
      </c>
      <c r="E209" s="109">
        <v>20</v>
      </c>
      <c r="F209" s="108">
        <v>1.5</v>
      </c>
      <c r="G209" s="110">
        <v>25.5</v>
      </c>
      <c r="H209" s="110">
        <v>23</v>
      </c>
      <c r="I209" s="111">
        <v>2.5</v>
      </c>
      <c r="J209" s="112">
        <f t="shared" si="9"/>
        <v>647.69999999999993</v>
      </c>
      <c r="K209" s="109">
        <f t="shared" si="10"/>
        <v>584.19999999999993</v>
      </c>
      <c r="L209" s="113">
        <f t="shared" si="11"/>
        <v>63.5</v>
      </c>
    </row>
    <row r="210" spans="1:12">
      <c r="A210" s="25" t="s">
        <v>233</v>
      </c>
      <c r="B210" s="1">
        <v>16.5</v>
      </c>
      <c r="C210" s="8">
        <v>400</v>
      </c>
      <c r="D210" s="108">
        <v>18</v>
      </c>
      <c r="E210" s="109">
        <v>24</v>
      </c>
      <c r="F210" s="108">
        <v>1.5</v>
      </c>
      <c r="G210" s="110">
        <v>28</v>
      </c>
      <c r="H210" s="110">
        <v>24.75</v>
      </c>
      <c r="I210" s="111">
        <v>2.62</v>
      </c>
      <c r="J210" s="112">
        <f t="shared" si="9"/>
        <v>711.19999999999993</v>
      </c>
      <c r="K210" s="109">
        <f t="shared" si="10"/>
        <v>628.65</v>
      </c>
      <c r="L210" s="113">
        <f t="shared" si="11"/>
        <v>66.548000000000002</v>
      </c>
    </row>
    <row r="211" spans="1:12">
      <c r="A211" s="25" t="s">
        <v>233</v>
      </c>
      <c r="B211" s="1">
        <v>16.5</v>
      </c>
      <c r="C211" s="8">
        <v>400</v>
      </c>
      <c r="D211" s="108">
        <v>20</v>
      </c>
      <c r="E211" s="109">
        <v>24</v>
      </c>
      <c r="F211" s="108">
        <v>1.625</v>
      </c>
      <c r="G211" s="110">
        <v>30.5</v>
      </c>
      <c r="H211" s="110">
        <v>27</v>
      </c>
      <c r="I211" s="111">
        <v>2.75</v>
      </c>
      <c r="J211" s="112">
        <f t="shared" si="9"/>
        <v>774.69999999999993</v>
      </c>
      <c r="K211" s="109">
        <f t="shared" si="10"/>
        <v>685.8</v>
      </c>
      <c r="L211" s="113">
        <f t="shared" si="11"/>
        <v>69.849999999999994</v>
      </c>
    </row>
    <row r="212" spans="1:12">
      <c r="A212" s="25" t="s">
        <v>233</v>
      </c>
      <c r="B212" s="1">
        <v>16.5</v>
      </c>
      <c r="C212" s="8">
        <v>400</v>
      </c>
      <c r="D212" s="108">
        <v>22</v>
      </c>
      <c r="E212" s="109">
        <v>24</v>
      </c>
      <c r="F212" s="108">
        <v>1.75</v>
      </c>
      <c r="G212" s="110">
        <v>33</v>
      </c>
      <c r="H212" s="110">
        <v>29.25</v>
      </c>
      <c r="I212" s="111">
        <v>2.88</v>
      </c>
      <c r="J212" s="112">
        <f t="shared" si="9"/>
        <v>838.19999999999993</v>
      </c>
      <c r="K212" s="109">
        <f t="shared" si="10"/>
        <v>742.94999999999993</v>
      </c>
      <c r="L212" s="113">
        <f t="shared" si="11"/>
        <v>73.151999999999987</v>
      </c>
    </row>
    <row r="213" spans="1:12">
      <c r="A213" s="26" t="s">
        <v>233</v>
      </c>
      <c r="B213" s="13">
        <v>16.5</v>
      </c>
      <c r="C213" s="9">
        <v>400</v>
      </c>
      <c r="D213" s="114">
        <v>24</v>
      </c>
      <c r="E213" s="115">
        <v>24</v>
      </c>
      <c r="F213" s="114">
        <v>1.875</v>
      </c>
      <c r="G213" s="116">
        <v>36</v>
      </c>
      <c r="H213" s="116">
        <v>32</v>
      </c>
      <c r="I213" s="117">
        <v>3</v>
      </c>
      <c r="J213" s="118">
        <f t="shared" si="9"/>
        <v>914.4</v>
      </c>
      <c r="K213" s="115">
        <f t="shared" si="10"/>
        <v>812.8</v>
      </c>
      <c r="L213" s="119">
        <f t="shared" si="11"/>
        <v>76.199999999999989</v>
      </c>
    </row>
    <row r="214" spans="1:12">
      <c r="A214" s="24" t="s">
        <v>233</v>
      </c>
      <c r="B214" s="27">
        <v>16.5</v>
      </c>
      <c r="C214" s="21">
        <v>600</v>
      </c>
      <c r="D214" s="102">
        <v>0.5</v>
      </c>
      <c r="E214" s="103">
        <v>4</v>
      </c>
      <c r="F214" s="102">
        <v>0.625</v>
      </c>
      <c r="G214" s="104">
        <v>3.75</v>
      </c>
      <c r="H214" s="104">
        <v>2</v>
      </c>
      <c r="I214" s="105">
        <v>0.56000000000000005</v>
      </c>
      <c r="J214" s="106">
        <f t="shared" si="9"/>
        <v>95.25</v>
      </c>
      <c r="K214" s="103">
        <f t="shared" si="10"/>
        <v>50.8</v>
      </c>
      <c r="L214" s="107">
        <f t="shared" si="11"/>
        <v>14.224</v>
      </c>
    </row>
    <row r="215" spans="1:12">
      <c r="A215" s="25" t="s">
        <v>233</v>
      </c>
      <c r="B215" s="1">
        <v>16.5</v>
      </c>
      <c r="C215" s="8">
        <v>600</v>
      </c>
      <c r="D215" s="108">
        <v>0.75</v>
      </c>
      <c r="E215" s="109">
        <v>4</v>
      </c>
      <c r="F215" s="108">
        <v>0.75</v>
      </c>
      <c r="G215" s="110">
        <v>4.62</v>
      </c>
      <c r="H215" s="110">
        <v>3.25</v>
      </c>
      <c r="I215" s="111">
        <v>0.62</v>
      </c>
      <c r="J215" s="112">
        <f t="shared" si="9"/>
        <v>117.348</v>
      </c>
      <c r="K215" s="109">
        <f t="shared" si="10"/>
        <v>82.55</v>
      </c>
      <c r="L215" s="113">
        <f t="shared" si="11"/>
        <v>15.747999999999999</v>
      </c>
    </row>
    <row r="216" spans="1:12">
      <c r="A216" s="25" t="s">
        <v>233</v>
      </c>
      <c r="B216" s="1">
        <v>16.5</v>
      </c>
      <c r="C216" s="8">
        <v>600</v>
      </c>
      <c r="D216" s="108">
        <v>1</v>
      </c>
      <c r="E216" s="109">
        <v>4</v>
      </c>
      <c r="F216" s="108">
        <v>0.75</v>
      </c>
      <c r="G216" s="110">
        <v>4.88</v>
      </c>
      <c r="H216" s="110">
        <v>3.5</v>
      </c>
      <c r="I216" s="111">
        <v>0.69</v>
      </c>
      <c r="J216" s="112">
        <f t="shared" si="9"/>
        <v>123.95199999999998</v>
      </c>
      <c r="K216" s="109">
        <f t="shared" si="10"/>
        <v>88.899999999999991</v>
      </c>
      <c r="L216" s="113">
        <f t="shared" si="11"/>
        <v>17.525999999999996</v>
      </c>
    </row>
    <row r="217" spans="1:12">
      <c r="A217" s="25" t="s">
        <v>233</v>
      </c>
      <c r="B217" s="1">
        <v>16.5</v>
      </c>
      <c r="C217" s="8">
        <v>600</v>
      </c>
      <c r="D217" s="108">
        <v>1.25</v>
      </c>
      <c r="E217" s="109">
        <v>4</v>
      </c>
      <c r="F217" s="108">
        <v>0.75</v>
      </c>
      <c r="G217" s="110">
        <v>5.25</v>
      </c>
      <c r="H217" s="110">
        <v>3.88</v>
      </c>
      <c r="I217" s="111">
        <v>0.81</v>
      </c>
      <c r="J217" s="112">
        <f t="shared" si="9"/>
        <v>133.35</v>
      </c>
      <c r="K217" s="109">
        <f t="shared" si="10"/>
        <v>98.551999999999992</v>
      </c>
      <c r="L217" s="113">
        <f t="shared" si="11"/>
        <v>20.574000000000002</v>
      </c>
    </row>
    <row r="218" spans="1:12">
      <c r="A218" s="25" t="s">
        <v>233</v>
      </c>
      <c r="B218" s="1">
        <v>16.5</v>
      </c>
      <c r="C218" s="8">
        <v>600</v>
      </c>
      <c r="D218" s="108">
        <v>1.5</v>
      </c>
      <c r="E218" s="109">
        <v>4</v>
      </c>
      <c r="F218" s="108">
        <v>0.875</v>
      </c>
      <c r="G218" s="110">
        <v>6.12</v>
      </c>
      <c r="H218" s="110">
        <v>4.5</v>
      </c>
      <c r="I218" s="111">
        <v>0.88</v>
      </c>
      <c r="J218" s="112">
        <f t="shared" si="9"/>
        <v>155.44800000000001</v>
      </c>
      <c r="K218" s="109">
        <f t="shared" si="10"/>
        <v>114.3</v>
      </c>
      <c r="L218" s="113">
        <f t="shared" si="11"/>
        <v>22.352</v>
      </c>
    </row>
    <row r="219" spans="1:12">
      <c r="A219" s="25" t="s">
        <v>233</v>
      </c>
      <c r="B219" s="1">
        <v>16.5</v>
      </c>
      <c r="C219" s="8">
        <v>600</v>
      </c>
      <c r="D219" s="108">
        <v>2</v>
      </c>
      <c r="E219" s="109">
        <v>8</v>
      </c>
      <c r="F219" s="108">
        <v>0.75</v>
      </c>
      <c r="G219" s="110">
        <v>6.5</v>
      </c>
      <c r="H219" s="110">
        <v>5</v>
      </c>
      <c r="I219" s="111">
        <v>1</v>
      </c>
      <c r="J219" s="112">
        <f t="shared" si="9"/>
        <v>165.1</v>
      </c>
      <c r="K219" s="109">
        <f t="shared" si="10"/>
        <v>127</v>
      </c>
      <c r="L219" s="113">
        <f t="shared" si="11"/>
        <v>25.4</v>
      </c>
    </row>
    <row r="220" spans="1:12">
      <c r="A220" s="25" t="s">
        <v>233</v>
      </c>
      <c r="B220" s="1">
        <v>16.5</v>
      </c>
      <c r="C220" s="8">
        <v>600</v>
      </c>
      <c r="D220" s="108">
        <v>2.5</v>
      </c>
      <c r="E220" s="109">
        <v>8</v>
      </c>
      <c r="F220" s="108">
        <v>0.875</v>
      </c>
      <c r="G220" s="110">
        <v>7.5</v>
      </c>
      <c r="H220" s="110">
        <v>5.88</v>
      </c>
      <c r="I220" s="111">
        <v>1.1200000000000001</v>
      </c>
      <c r="J220" s="112">
        <f t="shared" si="9"/>
        <v>190.5</v>
      </c>
      <c r="K220" s="109">
        <f t="shared" si="10"/>
        <v>149.35199999999998</v>
      </c>
      <c r="L220" s="113">
        <f t="shared" si="11"/>
        <v>28.448</v>
      </c>
    </row>
    <row r="221" spans="1:12">
      <c r="A221" s="25" t="s">
        <v>233</v>
      </c>
      <c r="B221" s="1">
        <v>16.5</v>
      </c>
      <c r="C221" s="8">
        <v>600</v>
      </c>
      <c r="D221" s="108">
        <v>3</v>
      </c>
      <c r="E221" s="109">
        <v>8</v>
      </c>
      <c r="F221" s="108">
        <v>0.875</v>
      </c>
      <c r="G221" s="110">
        <v>8.25</v>
      </c>
      <c r="H221" s="110">
        <v>6.62</v>
      </c>
      <c r="I221" s="111">
        <v>1.25</v>
      </c>
      <c r="J221" s="112">
        <f t="shared" si="9"/>
        <v>209.54999999999998</v>
      </c>
      <c r="K221" s="109">
        <f t="shared" si="10"/>
        <v>168.148</v>
      </c>
      <c r="L221" s="113">
        <f t="shared" si="11"/>
        <v>31.75</v>
      </c>
    </row>
    <row r="222" spans="1:12">
      <c r="A222" s="25" t="s">
        <v>233</v>
      </c>
      <c r="B222" s="1">
        <v>16.5</v>
      </c>
      <c r="C222" s="8">
        <v>600</v>
      </c>
      <c r="D222" s="108">
        <v>3.5</v>
      </c>
      <c r="E222" s="109">
        <v>8</v>
      </c>
      <c r="F222" s="108">
        <v>1</v>
      </c>
      <c r="G222" s="110">
        <v>9</v>
      </c>
      <c r="H222" s="110">
        <v>7.25</v>
      </c>
      <c r="I222" s="111">
        <v>1.38</v>
      </c>
      <c r="J222" s="112">
        <f t="shared" si="9"/>
        <v>228.6</v>
      </c>
      <c r="K222" s="109">
        <f t="shared" si="10"/>
        <v>184.14999999999998</v>
      </c>
      <c r="L222" s="113">
        <f t="shared" si="11"/>
        <v>35.051999999999992</v>
      </c>
    </row>
    <row r="223" spans="1:12">
      <c r="A223" s="25" t="s">
        <v>233</v>
      </c>
      <c r="B223" s="1">
        <v>16.5</v>
      </c>
      <c r="C223" s="8">
        <v>600</v>
      </c>
      <c r="D223" s="108">
        <v>4</v>
      </c>
      <c r="E223" s="109">
        <v>8</v>
      </c>
      <c r="F223" s="108">
        <v>1</v>
      </c>
      <c r="G223" s="110">
        <v>10.75</v>
      </c>
      <c r="H223" s="110">
        <v>8.5</v>
      </c>
      <c r="I223" s="111">
        <v>1.5</v>
      </c>
      <c r="J223" s="112">
        <f t="shared" si="9"/>
        <v>273.05</v>
      </c>
      <c r="K223" s="109">
        <f t="shared" si="10"/>
        <v>215.89999999999998</v>
      </c>
      <c r="L223" s="113">
        <f t="shared" si="11"/>
        <v>38.099999999999994</v>
      </c>
    </row>
    <row r="224" spans="1:12">
      <c r="A224" s="25" t="s">
        <v>233</v>
      </c>
      <c r="B224" s="1">
        <v>16.5</v>
      </c>
      <c r="C224" s="8">
        <v>600</v>
      </c>
      <c r="D224" s="108">
        <v>5</v>
      </c>
      <c r="E224" s="109">
        <v>8</v>
      </c>
      <c r="F224" s="108">
        <v>1.125</v>
      </c>
      <c r="G224" s="110">
        <v>13</v>
      </c>
      <c r="H224" s="110">
        <v>10.5</v>
      </c>
      <c r="I224" s="111">
        <v>1.75</v>
      </c>
      <c r="J224" s="112">
        <f t="shared" si="9"/>
        <v>330.2</v>
      </c>
      <c r="K224" s="109">
        <f t="shared" si="10"/>
        <v>266.7</v>
      </c>
      <c r="L224" s="113">
        <f t="shared" si="11"/>
        <v>44.449999999999996</v>
      </c>
    </row>
    <row r="225" spans="1:12">
      <c r="A225" s="25" t="s">
        <v>233</v>
      </c>
      <c r="B225" s="1">
        <v>16.5</v>
      </c>
      <c r="C225" s="8">
        <v>600</v>
      </c>
      <c r="D225" s="108">
        <v>6</v>
      </c>
      <c r="E225" s="109">
        <v>12</v>
      </c>
      <c r="F225" s="108">
        <v>1.125</v>
      </c>
      <c r="G225" s="110">
        <v>14</v>
      </c>
      <c r="H225" s="110">
        <v>11.5</v>
      </c>
      <c r="I225" s="111">
        <v>1.88</v>
      </c>
      <c r="J225" s="112">
        <f t="shared" si="9"/>
        <v>355.59999999999997</v>
      </c>
      <c r="K225" s="109">
        <f t="shared" si="10"/>
        <v>292.09999999999997</v>
      </c>
      <c r="L225" s="113">
        <f t="shared" si="11"/>
        <v>47.751999999999995</v>
      </c>
    </row>
    <row r="226" spans="1:12">
      <c r="A226" s="25" t="s">
        <v>233</v>
      </c>
      <c r="B226" s="1">
        <v>16.5</v>
      </c>
      <c r="C226" s="8">
        <v>600</v>
      </c>
      <c r="D226" s="108">
        <v>8</v>
      </c>
      <c r="E226" s="109">
        <v>12</v>
      </c>
      <c r="F226" s="108">
        <v>1.25</v>
      </c>
      <c r="G226" s="110">
        <v>16.5</v>
      </c>
      <c r="H226" s="110">
        <v>13.75</v>
      </c>
      <c r="I226" s="111">
        <v>2.19</v>
      </c>
      <c r="J226" s="112">
        <f t="shared" si="9"/>
        <v>419.09999999999997</v>
      </c>
      <c r="K226" s="109">
        <f t="shared" si="10"/>
        <v>349.25</v>
      </c>
      <c r="L226" s="113">
        <f t="shared" si="11"/>
        <v>55.625999999999998</v>
      </c>
    </row>
    <row r="227" spans="1:12">
      <c r="A227" s="25" t="s">
        <v>233</v>
      </c>
      <c r="B227" s="1">
        <v>16.5</v>
      </c>
      <c r="C227" s="8">
        <v>600</v>
      </c>
      <c r="D227" s="108">
        <v>10</v>
      </c>
      <c r="E227" s="109">
        <v>16</v>
      </c>
      <c r="F227" s="108">
        <v>1.375</v>
      </c>
      <c r="G227" s="110">
        <v>20</v>
      </c>
      <c r="H227" s="110">
        <v>17</v>
      </c>
      <c r="I227" s="111">
        <v>2.5</v>
      </c>
      <c r="J227" s="112">
        <f t="shared" si="9"/>
        <v>508</v>
      </c>
      <c r="K227" s="109">
        <f t="shared" si="10"/>
        <v>431.79999999999995</v>
      </c>
      <c r="L227" s="113">
        <f t="shared" si="11"/>
        <v>63.5</v>
      </c>
    </row>
    <row r="228" spans="1:12">
      <c r="A228" s="25" t="s">
        <v>233</v>
      </c>
      <c r="B228" s="1">
        <v>16.5</v>
      </c>
      <c r="C228" s="8">
        <v>600</v>
      </c>
      <c r="D228" s="108">
        <v>12</v>
      </c>
      <c r="E228" s="109">
        <v>20</v>
      </c>
      <c r="F228" s="108">
        <v>1.375</v>
      </c>
      <c r="G228" s="110">
        <v>22</v>
      </c>
      <c r="H228" s="110">
        <v>19.25</v>
      </c>
      <c r="I228" s="111">
        <v>2.62</v>
      </c>
      <c r="J228" s="112">
        <f t="shared" si="9"/>
        <v>558.79999999999995</v>
      </c>
      <c r="K228" s="109">
        <f t="shared" si="10"/>
        <v>488.95</v>
      </c>
      <c r="L228" s="113">
        <f t="shared" si="11"/>
        <v>66.548000000000002</v>
      </c>
    </row>
    <row r="229" spans="1:12">
      <c r="A229" s="25" t="s">
        <v>233</v>
      </c>
      <c r="B229" s="1">
        <v>16.5</v>
      </c>
      <c r="C229" s="8">
        <v>600</v>
      </c>
      <c r="D229" s="108">
        <v>14</v>
      </c>
      <c r="E229" s="109">
        <v>20</v>
      </c>
      <c r="F229" s="108">
        <v>1.5</v>
      </c>
      <c r="G229" s="110">
        <v>23.75</v>
      </c>
      <c r="H229" s="110">
        <v>20.75</v>
      </c>
      <c r="I229" s="111">
        <v>2.75</v>
      </c>
      <c r="J229" s="112">
        <f t="shared" si="9"/>
        <v>603.25</v>
      </c>
      <c r="K229" s="109">
        <f t="shared" si="10"/>
        <v>527.04999999999995</v>
      </c>
      <c r="L229" s="113">
        <f t="shared" si="11"/>
        <v>69.849999999999994</v>
      </c>
    </row>
    <row r="230" spans="1:12">
      <c r="A230" s="25" t="s">
        <v>233</v>
      </c>
      <c r="B230" s="1">
        <v>16.5</v>
      </c>
      <c r="C230" s="8">
        <v>600</v>
      </c>
      <c r="D230" s="108">
        <v>16</v>
      </c>
      <c r="E230" s="109">
        <v>20</v>
      </c>
      <c r="F230" s="108">
        <v>1.625</v>
      </c>
      <c r="G230" s="110">
        <v>27</v>
      </c>
      <c r="H230" s="110">
        <v>23.75</v>
      </c>
      <c r="I230" s="111">
        <v>3</v>
      </c>
      <c r="J230" s="112">
        <f t="shared" si="9"/>
        <v>685.8</v>
      </c>
      <c r="K230" s="109">
        <f t="shared" si="10"/>
        <v>603.25</v>
      </c>
      <c r="L230" s="113">
        <f t="shared" si="11"/>
        <v>76.199999999999989</v>
      </c>
    </row>
    <row r="231" spans="1:12">
      <c r="A231" s="25" t="s">
        <v>233</v>
      </c>
      <c r="B231" s="1">
        <v>16.5</v>
      </c>
      <c r="C231" s="8">
        <v>600</v>
      </c>
      <c r="D231" s="108">
        <v>18</v>
      </c>
      <c r="E231" s="109">
        <v>20</v>
      </c>
      <c r="F231" s="108">
        <v>1.75</v>
      </c>
      <c r="G231" s="110">
        <v>29.25</v>
      </c>
      <c r="H231" s="110">
        <v>25.75</v>
      </c>
      <c r="I231" s="111">
        <v>3.25</v>
      </c>
      <c r="J231" s="112">
        <f t="shared" si="9"/>
        <v>742.94999999999993</v>
      </c>
      <c r="K231" s="109">
        <f t="shared" si="10"/>
        <v>654.04999999999995</v>
      </c>
      <c r="L231" s="113">
        <f t="shared" si="11"/>
        <v>82.55</v>
      </c>
    </row>
    <row r="232" spans="1:12">
      <c r="A232" s="25" t="s">
        <v>233</v>
      </c>
      <c r="B232" s="1">
        <v>16.5</v>
      </c>
      <c r="C232" s="8">
        <v>600</v>
      </c>
      <c r="D232" s="108">
        <v>20</v>
      </c>
      <c r="E232" s="109">
        <v>24</v>
      </c>
      <c r="F232" s="108">
        <v>1.75</v>
      </c>
      <c r="G232" s="110">
        <v>32</v>
      </c>
      <c r="H232" s="110">
        <v>28.5</v>
      </c>
      <c r="I232" s="111">
        <v>3.5</v>
      </c>
      <c r="J232" s="112">
        <f t="shared" si="9"/>
        <v>812.8</v>
      </c>
      <c r="K232" s="109">
        <f t="shared" si="10"/>
        <v>723.9</v>
      </c>
      <c r="L232" s="113">
        <f t="shared" si="11"/>
        <v>88.899999999999991</v>
      </c>
    </row>
    <row r="233" spans="1:12">
      <c r="A233" s="25" t="s">
        <v>233</v>
      </c>
      <c r="B233" s="1">
        <v>16.5</v>
      </c>
      <c r="C233" s="8">
        <v>600</v>
      </c>
      <c r="D233" s="108">
        <v>22</v>
      </c>
      <c r="E233" s="109">
        <v>24</v>
      </c>
      <c r="F233" s="108">
        <v>1.875</v>
      </c>
      <c r="G233" s="110">
        <v>34.25</v>
      </c>
      <c r="H233" s="110">
        <v>30.62</v>
      </c>
      <c r="I233" s="111">
        <v>3.75</v>
      </c>
      <c r="J233" s="112">
        <f t="shared" si="9"/>
        <v>869.94999999999993</v>
      </c>
      <c r="K233" s="109">
        <f t="shared" si="10"/>
        <v>777.74799999999993</v>
      </c>
      <c r="L233" s="113">
        <f t="shared" si="11"/>
        <v>95.25</v>
      </c>
    </row>
    <row r="234" spans="1:12">
      <c r="A234" s="26" t="s">
        <v>233</v>
      </c>
      <c r="B234" s="13">
        <v>16.5</v>
      </c>
      <c r="C234" s="9">
        <v>600</v>
      </c>
      <c r="D234" s="114">
        <v>24</v>
      </c>
      <c r="E234" s="115">
        <v>24</v>
      </c>
      <c r="F234" s="114">
        <v>2</v>
      </c>
      <c r="G234" s="116">
        <v>37</v>
      </c>
      <c r="H234" s="116">
        <v>33</v>
      </c>
      <c r="I234" s="117">
        <v>4</v>
      </c>
      <c r="J234" s="118">
        <f t="shared" si="9"/>
        <v>939.8</v>
      </c>
      <c r="K234" s="115">
        <f t="shared" si="10"/>
        <v>838.19999999999993</v>
      </c>
      <c r="L234" s="119">
        <f t="shared" si="11"/>
        <v>101.6</v>
      </c>
    </row>
    <row r="235" spans="1:12">
      <c r="A235" s="24" t="s">
        <v>233</v>
      </c>
      <c r="B235" s="27">
        <v>16.5</v>
      </c>
      <c r="C235" s="21">
        <v>900</v>
      </c>
      <c r="D235" s="102">
        <v>0.5</v>
      </c>
      <c r="E235" s="103" t="s">
        <v>185</v>
      </c>
      <c r="F235" s="102" t="s">
        <v>185</v>
      </c>
      <c r="G235" s="104" t="s">
        <v>185</v>
      </c>
      <c r="H235" s="104" t="s">
        <v>185</v>
      </c>
      <c r="I235" s="105" t="s">
        <v>187</v>
      </c>
      <c r="J235" s="120" t="s">
        <v>185</v>
      </c>
      <c r="K235" s="121" t="s">
        <v>185</v>
      </c>
      <c r="L235" s="122" t="s">
        <v>185</v>
      </c>
    </row>
    <row r="236" spans="1:12">
      <c r="A236" s="25" t="s">
        <v>233</v>
      </c>
      <c r="B236" s="1">
        <v>16.5</v>
      </c>
      <c r="C236" s="8">
        <v>900</v>
      </c>
      <c r="D236" s="108">
        <v>0.75</v>
      </c>
      <c r="E236" s="109" t="s">
        <v>185</v>
      </c>
      <c r="F236" s="108" t="s">
        <v>185</v>
      </c>
      <c r="G236" s="110" t="s">
        <v>185</v>
      </c>
      <c r="H236" s="110" t="s">
        <v>185</v>
      </c>
      <c r="I236" s="111" t="s">
        <v>187</v>
      </c>
      <c r="J236" s="123" t="s">
        <v>185</v>
      </c>
      <c r="K236" s="124" t="s">
        <v>185</v>
      </c>
      <c r="L236" s="125" t="s">
        <v>185</v>
      </c>
    </row>
    <row r="237" spans="1:12">
      <c r="A237" s="25" t="s">
        <v>233</v>
      </c>
      <c r="B237" s="1">
        <v>16.5</v>
      </c>
      <c r="C237" s="8">
        <v>900</v>
      </c>
      <c r="D237" s="108">
        <v>1</v>
      </c>
      <c r="E237" s="109" t="s">
        <v>185</v>
      </c>
      <c r="F237" s="108" t="s">
        <v>185</v>
      </c>
      <c r="G237" s="110" t="s">
        <v>185</v>
      </c>
      <c r="H237" s="110" t="s">
        <v>185</v>
      </c>
      <c r="I237" s="111" t="s">
        <v>187</v>
      </c>
      <c r="J237" s="123" t="s">
        <v>185</v>
      </c>
      <c r="K237" s="124" t="s">
        <v>185</v>
      </c>
      <c r="L237" s="125" t="s">
        <v>185</v>
      </c>
    </row>
    <row r="238" spans="1:12">
      <c r="A238" s="25" t="s">
        <v>233</v>
      </c>
      <c r="B238" s="1">
        <v>16.5</v>
      </c>
      <c r="C238" s="8">
        <v>900</v>
      </c>
      <c r="D238" s="108">
        <v>1.25</v>
      </c>
      <c r="E238" s="109" t="s">
        <v>185</v>
      </c>
      <c r="F238" s="108" t="s">
        <v>185</v>
      </c>
      <c r="G238" s="110" t="s">
        <v>185</v>
      </c>
      <c r="H238" s="110" t="s">
        <v>185</v>
      </c>
      <c r="I238" s="111" t="s">
        <v>187</v>
      </c>
      <c r="J238" s="123" t="s">
        <v>185</v>
      </c>
      <c r="K238" s="124" t="s">
        <v>185</v>
      </c>
      <c r="L238" s="125" t="s">
        <v>185</v>
      </c>
    </row>
    <row r="239" spans="1:12">
      <c r="A239" s="25" t="s">
        <v>233</v>
      </c>
      <c r="B239" s="1">
        <v>16.5</v>
      </c>
      <c r="C239" s="8">
        <v>900</v>
      </c>
      <c r="D239" s="108">
        <v>1.5</v>
      </c>
      <c r="E239" s="109" t="s">
        <v>185</v>
      </c>
      <c r="F239" s="108" t="s">
        <v>185</v>
      </c>
      <c r="G239" s="110" t="s">
        <v>185</v>
      </c>
      <c r="H239" s="110" t="s">
        <v>185</v>
      </c>
      <c r="I239" s="111" t="s">
        <v>187</v>
      </c>
      <c r="J239" s="123" t="s">
        <v>185</v>
      </c>
      <c r="K239" s="124" t="s">
        <v>185</v>
      </c>
      <c r="L239" s="125" t="s">
        <v>185</v>
      </c>
    </row>
    <row r="240" spans="1:12">
      <c r="A240" s="25" t="s">
        <v>233</v>
      </c>
      <c r="B240" s="1">
        <v>16.5</v>
      </c>
      <c r="C240" s="8">
        <v>900</v>
      </c>
      <c r="D240" s="108">
        <v>2</v>
      </c>
      <c r="E240" s="109" t="s">
        <v>185</v>
      </c>
      <c r="F240" s="108" t="s">
        <v>185</v>
      </c>
      <c r="G240" s="110" t="s">
        <v>185</v>
      </c>
      <c r="H240" s="110" t="s">
        <v>185</v>
      </c>
      <c r="I240" s="111" t="s">
        <v>187</v>
      </c>
      <c r="J240" s="123" t="s">
        <v>185</v>
      </c>
      <c r="K240" s="124" t="s">
        <v>185</v>
      </c>
      <c r="L240" s="125" t="s">
        <v>185</v>
      </c>
    </row>
    <row r="241" spans="1:12">
      <c r="A241" s="25" t="s">
        <v>233</v>
      </c>
      <c r="B241" s="1">
        <v>16.5</v>
      </c>
      <c r="C241" s="8">
        <v>900</v>
      </c>
      <c r="D241" s="108">
        <v>2.5</v>
      </c>
      <c r="E241" s="109" t="s">
        <v>185</v>
      </c>
      <c r="F241" s="108" t="s">
        <v>185</v>
      </c>
      <c r="G241" s="110" t="s">
        <v>185</v>
      </c>
      <c r="H241" s="110" t="s">
        <v>185</v>
      </c>
      <c r="I241" s="111" t="s">
        <v>187</v>
      </c>
      <c r="J241" s="123" t="s">
        <v>185</v>
      </c>
      <c r="K241" s="124" t="s">
        <v>185</v>
      </c>
      <c r="L241" s="125" t="s">
        <v>185</v>
      </c>
    </row>
    <row r="242" spans="1:12">
      <c r="A242" s="25" t="s">
        <v>233</v>
      </c>
      <c r="B242" s="1">
        <v>16.5</v>
      </c>
      <c r="C242" s="8">
        <v>900</v>
      </c>
      <c r="D242" s="108">
        <v>3</v>
      </c>
      <c r="E242" s="109">
        <v>8</v>
      </c>
      <c r="F242" s="108">
        <v>1</v>
      </c>
      <c r="G242" s="110">
        <v>9.5</v>
      </c>
      <c r="H242" s="110">
        <v>7.5</v>
      </c>
      <c r="I242" s="111">
        <v>1.5</v>
      </c>
      <c r="J242" s="112">
        <f t="shared" si="9"/>
        <v>241.29999999999998</v>
      </c>
      <c r="K242" s="109">
        <f t="shared" si="10"/>
        <v>190.5</v>
      </c>
      <c r="L242" s="113">
        <f t="shared" si="11"/>
        <v>38.099999999999994</v>
      </c>
    </row>
    <row r="243" spans="1:12">
      <c r="A243" s="25" t="s">
        <v>233</v>
      </c>
      <c r="B243" s="1">
        <v>16.5</v>
      </c>
      <c r="C243" s="8">
        <v>900</v>
      </c>
      <c r="D243" s="108">
        <v>4</v>
      </c>
      <c r="E243" s="109">
        <v>8</v>
      </c>
      <c r="F243" s="108">
        <v>1.25</v>
      </c>
      <c r="G243" s="110">
        <v>11.5</v>
      </c>
      <c r="H243" s="110">
        <v>9.25</v>
      </c>
      <c r="I243" s="111">
        <v>1.75</v>
      </c>
      <c r="J243" s="112">
        <f t="shared" si="9"/>
        <v>292.09999999999997</v>
      </c>
      <c r="K243" s="109">
        <f t="shared" si="10"/>
        <v>234.95</v>
      </c>
      <c r="L243" s="113">
        <f t="shared" si="11"/>
        <v>44.449999999999996</v>
      </c>
    </row>
    <row r="244" spans="1:12">
      <c r="A244" s="25" t="s">
        <v>233</v>
      </c>
      <c r="B244" s="1">
        <v>16.5</v>
      </c>
      <c r="C244" s="8">
        <v>900</v>
      </c>
      <c r="D244" s="108">
        <v>5</v>
      </c>
      <c r="E244" s="109">
        <v>8</v>
      </c>
      <c r="F244" s="108">
        <v>1.375</v>
      </c>
      <c r="G244" s="110">
        <v>13.75</v>
      </c>
      <c r="H244" s="110">
        <v>11</v>
      </c>
      <c r="I244" s="111">
        <v>2</v>
      </c>
      <c r="J244" s="112">
        <f t="shared" si="9"/>
        <v>349.25</v>
      </c>
      <c r="K244" s="109">
        <f t="shared" si="10"/>
        <v>279.39999999999998</v>
      </c>
      <c r="L244" s="113">
        <f t="shared" si="11"/>
        <v>50.8</v>
      </c>
    </row>
    <row r="245" spans="1:12">
      <c r="A245" s="25" t="s">
        <v>233</v>
      </c>
      <c r="B245" s="1">
        <v>16.5</v>
      </c>
      <c r="C245" s="8">
        <v>900</v>
      </c>
      <c r="D245" s="108">
        <v>6</v>
      </c>
      <c r="E245" s="109">
        <v>12</v>
      </c>
      <c r="F245" s="108">
        <v>1.25</v>
      </c>
      <c r="G245" s="110">
        <v>15</v>
      </c>
      <c r="H245" s="110">
        <v>12.5</v>
      </c>
      <c r="I245" s="111">
        <v>2.19</v>
      </c>
      <c r="J245" s="112">
        <f t="shared" si="9"/>
        <v>381</v>
      </c>
      <c r="K245" s="109">
        <f t="shared" si="10"/>
        <v>317.5</v>
      </c>
      <c r="L245" s="113">
        <f t="shared" si="11"/>
        <v>55.625999999999998</v>
      </c>
    </row>
    <row r="246" spans="1:12">
      <c r="A246" s="25" t="s">
        <v>233</v>
      </c>
      <c r="B246" s="1">
        <v>16.5</v>
      </c>
      <c r="C246" s="8">
        <v>900</v>
      </c>
      <c r="D246" s="108">
        <v>8</v>
      </c>
      <c r="E246" s="109">
        <v>12</v>
      </c>
      <c r="F246" s="108">
        <v>1.5</v>
      </c>
      <c r="G246" s="110">
        <v>18.5</v>
      </c>
      <c r="H246" s="110">
        <v>15.5</v>
      </c>
      <c r="I246" s="111">
        <v>2.5</v>
      </c>
      <c r="J246" s="112">
        <f t="shared" si="9"/>
        <v>469.9</v>
      </c>
      <c r="K246" s="109">
        <f t="shared" si="10"/>
        <v>393.7</v>
      </c>
      <c r="L246" s="113">
        <f t="shared" si="11"/>
        <v>63.5</v>
      </c>
    </row>
    <row r="247" spans="1:12">
      <c r="A247" s="25" t="s">
        <v>233</v>
      </c>
      <c r="B247" s="1">
        <v>16.5</v>
      </c>
      <c r="C247" s="8">
        <v>900</v>
      </c>
      <c r="D247" s="108">
        <v>10</v>
      </c>
      <c r="E247" s="109">
        <v>16</v>
      </c>
      <c r="F247" s="108">
        <v>1.5</v>
      </c>
      <c r="G247" s="110">
        <v>21.5</v>
      </c>
      <c r="H247" s="110">
        <v>18.5</v>
      </c>
      <c r="I247" s="111">
        <v>2.75</v>
      </c>
      <c r="J247" s="112">
        <f t="shared" si="9"/>
        <v>546.1</v>
      </c>
      <c r="K247" s="109">
        <f t="shared" si="10"/>
        <v>469.9</v>
      </c>
      <c r="L247" s="113">
        <f t="shared" si="11"/>
        <v>69.849999999999994</v>
      </c>
    </row>
    <row r="248" spans="1:12">
      <c r="A248" s="25" t="s">
        <v>233</v>
      </c>
      <c r="B248" s="1">
        <v>16.5</v>
      </c>
      <c r="C248" s="8">
        <v>900</v>
      </c>
      <c r="D248" s="108">
        <v>12</v>
      </c>
      <c r="E248" s="109">
        <v>20</v>
      </c>
      <c r="F248" s="108">
        <v>1.5</v>
      </c>
      <c r="G248" s="110">
        <v>24</v>
      </c>
      <c r="H248" s="110">
        <v>21</v>
      </c>
      <c r="I248" s="111">
        <v>3.12</v>
      </c>
      <c r="J248" s="112">
        <f t="shared" si="9"/>
        <v>609.59999999999991</v>
      </c>
      <c r="K248" s="109">
        <f t="shared" si="10"/>
        <v>533.4</v>
      </c>
      <c r="L248" s="113">
        <f t="shared" si="11"/>
        <v>79.248000000000005</v>
      </c>
    </row>
    <row r="249" spans="1:12">
      <c r="A249" s="25" t="s">
        <v>233</v>
      </c>
      <c r="B249" s="1">
        <v>16.5</v>
      </c>
      <c r="C249" s="8">
        <v>900</v>
      </c>
      <c r="D249" s="108">
        <v>14</v>
      </c>
      <c r="E249" s="109">
        <v>20</v>
      </c>
      <c r="F249" s="108">
        <v>1.625</v>
      </c>
      <c r="G249" s="110">
        <v>25.25</v>
      </c>
      <c r="H249" s="110">
        <v>22</v>
      </c>
      <c r="I249" s="111">
        <v>3.38</v>
      </c>
      <c r="J249" s="112">
        <f t="shared" si="9"/>
        <v>641.34999999999991</v>
      </c>
      <c r="K249" s="109">
        <f t="shared" si="10"/>
        <v>558.79999999999995</v>
      </c>
      <c r="L249" s="113">
        <f t="shared" si="11"/>
        <v>85.85199999999999</v>
      </c>
    </row>
    <row r="250" spans="1:12">
      <c r="A250" s="25" t="s">
        <v>233</v>
      </c>
      <c r="B250" s="1">
        <v>16.5</v>
      </c>
      <c r="C250" s="8">
        <v>900</v>
      </c>
      <c r="D250" s="108">
        <v>16</v>
      </c>
      <c r="E250" s="109">
        <v>20</v>
      </c>
      <c r="F250" s="108">
        <v>1.75</v>
      </c>
      <c r="G250" s="110">
        <v>27.75</v>
      </c>
      <c r="H250" s="110">
        <v>24.25</v>
      </c>
      <c r="I250" s="111">
        <v>3.5</v>
      </c>
      <c r="J250" s="112">
        <f t="shared" si="9"/>
        <v>704.84999999999991</v>
      </c>
      <c r="K250" s="109">
        <f t="shared" si="10"/>
        <v>615.94999999999993</v>
      </c>
      <c r="L250" s="113">
        <f t="shared" si="11"/>
        <v>88.899999999999991</v>
      </c>
    </row>
    <row r="251" spans="1:12">
      <c r="A251" s="25" t="s">
        <v>233</v>
      </c>
      <c r="B251" s="1">
        <v>16.5</v>
      </c>
      <c r="C251" s="8">
        <v>900</v>
      </c>
      <c r="D251" s="108">
        <v>18</v>
      </c>
      <c r="E251" s="109">
        <v>20</v>
      </c>
      <c r="F251" s="108">
        <v>2</v>
      </c>
      <c r="G251" s="110">
        <v>31</v>
      </c>
      <c r="H251" s="110">
        <v>27</v>
      </c>
      <c r="I251" s="111">
        <v>4</v>
      </c>
      <c r="J251" s="112">
        <f t="shared" si="9"/>
        <v>787.4</v>
      </c>
      <c r="K251" s="109">
        <f t="shared" si="10"/>
        <v>685.8</v>
      </c>
      <c r="L251" s="113">
        <f t="shared" si="11"/>
        <v>101.6</v>
      </c>
    </row>
    <row r="252" spans="1:12">
      <c r="A252" s="25" t="s">
        <v>233</v>
      </c>
      <c r="B252" s="1">
        <v>16.5</v>
      </c>
      <c r="C252" s="8">
        <v>900</v>
      </c>
      <c r="D252" s="108">
        <v>20</v>
      </c>
      <c r="E252" s="109">
        <v>20</v>
      </c>
      <c r="F252" s="108">
        <v>2.125</v>
      </c>
      <c r="G252" s="110">
        <v>33.75</v>
      </c>
      <c r="H252" s="110">
        <v>29.5</v>
      </c>
      <c r="I252" s="111">
        <v>4.25</v>
      </c>
      <c r="J252" s="112">
        <f t="shared" si="9"/>
        <v>857.25</v>
      </c>
      <c r="K252" s="109">
        <f t="shared" si="10"/>
        <v>749.3</v>
      </c>
      <c r="L252" s="113">
        <f t="shared" si="11"/>
        <v>107.94999999999999</v>
      </c>
    </row>
    <row r="253" spans="1:12">
      <c r="A253" s="26" t="s">
        <v>233</v>
      </c>
      <c r="B253" s="13">
        <v>16.5</v>
      </c>
      <c r="C253" s="9">
        <v>900</v>
      </c>
      <c r="D253" s="114">
        <v>24</v>
      </c>
      <c r="E253" s="115">
        <v>20</v>
      </c>
      <c r="F253" s="114">
        <v>2.625</v>
      </c>
      <c r="G253" s="116">
        <v>41</v>
      </c>
      <c r="H253" s="116">
        <v>35.5</v>
      </c>
      <c r="I253" s="117">
        <v>5.5</v>
      </c>
      <c r="J253" s="118">
        <f t="shared" si="9"/>
        <v>1041.3999999999999</v>
      </c>
      <c r="K253" s="115">
        <f t="shared" si="10"/>
        <v>901.69999999999993</v>
      </c>
      <c r="L253" s="119">
        <f t="shared" si="11"/>
        <v>139.69999999999999</v>
      </c>
    </row>
    <row r="254" spans="1:12">
      <c r="A254" s="24" t="s">
        <v>233</v>
      </c>
      <c r="B254" s="27">
        <v>16.5</v>
      </c>
      <c r="C254" s="21">
        <v>1500</v>
      </c>
      <c r="D254" s="102">
        <v>0.5</v>
      </c>
      <c r="E254" s="103">
        <v>4</v>
      </c>
      <c r="F254" s="102">
        <v>0.875</v>
      </c>
      <c r="G254" s="104">
        <v>4.75</v>
      </c>
      <c r="H254" s="104">
        <v>3.25</v>
      </c>
      <c r="I254" s="105">
        <v>0.88</v>
      </c>
      <c r="J254" s="106">
        <f t="shared" si="9"/>
        <v>120.64999999999999</v>
      </c>
      <c r="K254" s="103">
        <f t="shared" si="10"/>
        <v>82.55</v>
      </c>
      <c r="L254" s="107">
        <f t="shared" si="11"/>
        <v>22.352</v>
      </c>
    </row>
    <row r="255" spans="1:12">
      <c r="A255" s="25" t="s">
        <v>233</v>
      </c>
      <c r="B255" s="1">
        <v>16.5</v>
      </c>
      <c r="C255" s="8">
        <v>1500</v>
      </c>
      <c r="D255" s="108">
        <v>0.75</v>
      </c>
      <c r="E255" s="109">
        <v>4</v>
      </c>
      <c r="F255" s="108">
        <v>0.875</v>
      </c>
      <c r="G255" s="110">
        <v>5.12</v>
      </c>
      <c r="H255" s="110">
        <v>3.5</v>
      </c>
      <c r="I255" s="111">
        <v>1</v>
      </c>
      <c r="J255" s="112">
        <f t="shared" si="9"/>
        <v>130.048</v>
      </c>
      <c r="K255" s="109">
        <f t="shared" si="10"/>
        <v>88.899999999999991</v>
      </c>
      <c r="L255" s="113">
        <f t="shared" si="11"/>
        <v>25.4</v>
      </c>
    </row>
    <row r="256" spans="1:12">
      <c r="A256" s="25" t="s">
        <v>233</v>
      </c>
      <c r="B256" s="1">
        <v>16.5</v>
      </c>
      <c r="C256" s="8">
        <v>1500</v>
      </c>
      <c r="D256" s="108">
        <v>1</v>
      </c>
      <c r="E256" s="109">
        <v>4</v>
      </c>
      <c r="F256" s="108">
        <v>1</v>
      </c>
      <c r="G256" s="110">
        <v>5.88</v>
      </c>
      <c r="H256" s="110">
        <v>4</v>
      </c>
      <c r="I256" s="111">
        <v>1.1200000000000001</v>
      </c>
      <c r="J256" s="112">
        <f t="shared" si="9"/>
        <v>149.35199999999998</v>
      </c>
      <c r="K256" s="109">
        <f t="shared" si="10"/>
        <v>101.6</v>
      </c>
      <c r="L256" s="113">
        <f t="shared" si="11"/>
        <v>28.448</v>
      </c>
    </row>
    <row r="257" spans="1:12">
      <c r="A257" s="25" t="s">
        <v>233</v>
      </c>
      <c r="B257" s="1">
        <v>16.5</v>
      </c>
      <c r="C257" s="8">
        <v>1500</v>
      </c>
      <c r="D257" s="108">
        <v>1.25</v>
      </c>
      <c r="E257" s="109">
        <v>4</v>
      </c>
      <c r="F257" s="108">
        <v>1</v>
      </c>
      <c r="G257" s="110">
        <v>6.25</v>
      </c>
      <c r="H257" s="110">
        <v>4.38</v>
      </c>
      <c r="I257" s="111">
        <v>1.1200000000000001</v>
      </c>
      <c r="J257" s="112">
        <f t="shared" si="9"/>
        <v>158.75</v>
      </c>
      <c r="K257" s="109">
        <f t="shared" si="10"/>
        <v>111.252</v>
      </c>
      <c r="L257" s="113">
        <f t="shared" si="11"/>
        <v>28.448</v>
      </c>
    </row>
    <row r="258" spans="1:12">
      <c r="A258" s="25" t="s">
        <v>233</v>
      </c>
      <c r="B258" s="1">
        <v>16.5</v>
      </c>
      <c r="C258" s="8">
        <v>1500</v>
      </c>
      <c r="D258" s="108">
        <v>1.5</v>
      </c>
      <c r="E258" s="109">
        <v>4</v>
      </c>
      <c r="F258" s="108">
        <v>1.125</v>
      </c>
      <c r="G258" s="110">
        <v>7</v>
      </c>
      <c r="H258" s="110">
        <v>4.88</v>
      </c>
      <c r="I258" s="111">
        <v>1.25</v>
      </c>
      <c r="J258" s="112">
        <f t="shared" si="9"/>
        <v>177.79999999999998</v>
      </c>
      <c r="K258" s="109">
        <f t="shared" si="10"/>
        <v>123.95199999999998</v>
      </c>
      <c r="L258" s="113">
        <f t="shared" si="11"/>
        <v>31.75</v>
      </c>
    </row>
    <row r="259" spans="1:12">
      <c r="A259" s="25" t="s">
        <v>233</v>
      </c>
      <c r="B259" s="1">
        <v>16.5</v>
      </c>
      <c r="C259" s="8">
        <v>1500</v>
      </c>
      <c r="D259" s="108">
        <v>2</v>
      </c>
      <c r="E259" s="109">
        <v>8</v>
      </c>
      <c r="F259" s="108">
        <v>1</v>
      </c>
      <c r="G259" s="110">
        <v>8.5</v>
      </c>
      <c r="H259" s="110">
        <v>6.5</v>
      </c>
      <c r="I259" s="111">
        <v>1.5</v>
      </c>
      <c r="J259" s="112">
        <f t="shared" si="9"/>
        <v>215.89999999999998</v>
      </c>
      <c r="K259" s="109">
        <f t="shared" si="10"/>
        <v>165.1</v>
      </c>
      <c r="L259" s="113">
        <f t="shared" si="11"/>
        <v>38.099999999999994</v>
      </c>
    </row>
    <row r="260" spans="1:12">
      <c r="A260" s="25" t="s">
        <v>233</v>
      </c>
      <c r="B260" s="1">
        <v>16.5</v>
      </c>
      <c r="C260" s="8">
        <v>1500</v>
      </c>
      <c r="D260" s="108">
        <v>2.5</v>
      </c>
      <c r="E260" s="109">
        <v>8</v>
      </c>
      <c r="F260" s="108">
        <v>1.125</v>
      </c>
      <c r="G260" s="110">
        <v>9.6199999999999992</v>
      </c>
      <c r="H260" s="110">
        <v>7.5</v>
      </c>
      <c r="I260" s="111">
        <v>1.62</v>
      </c>
      <c r="J260" s="112">
        <f t="shared" si="9"/>
        <v>244.34799999999996</v>
      </c>
      <c r="K260" s="109">
        <f t="shared" si="10"/>
        <v>190.5</v>
      </c>
      <c r="L260" s="113">
        <f t="shared" si="11"/>
        <v>41.148000000000003</v>
      </c>
    </row>
    <row r="261" spans="1:12">
      <c r="A261" s="25" t="s">
        <v>233</v>
      </c>
      <c r="B261" s="1">
        <v>16.5</v>
      </c>
      <c r="C261" s="8">
        <v>1500</v>
      </c>
      <c r="D261" s="108">
        <v>3</v>
      </c>
      <c r="E261" s="109">
        <v>8</v>
      </c>
      <c r="F261" s="108">
        <v>1.125</v>
      </c>
      <c r="G261" s="110">
        <v>10.5</v>
      </c>
      <c r="H261" s="110">
        <v>8</v>
      </c>
      <c r="I261" s="111">
        <v>1.88</v>
      </c>
      <c r="J261" s="112">
        <f t="shared" ref="J261:J324" si="12">G261*25.4</f>
        <v>266.7</v>
      </c>
      <c r="K261" s="109">
        <f t="shared" ref="K261:K324" si="13">H261*25.4</f>
        <v>203.2</v>
      </c>
      <c r="L261" s="113">
        <f t="shared" ref="L261:L324" si="14">I261*25.4</f>
        <v>47.751999999999995</v>
      </c>
    </row>
    <row r="262" spans="1:12">
      <c r="A262" s="25" t="s">
        <v>233</v>
      </c>
      <c r="B262" s="1">
        <v>16.5</v>
      </c>
      <c r="C262" s="8">
        <v>1500</v>
      </c>
      <c r="D262" s="108">
        <v>4</v>
      </c>
      <c r="E262" s="109">
        <v>8</v>
      </c>
      <c r="F262" s="108">
        <v>1.375</v>
      </c>
      <c r="G262" s="110">
        <v>12.25</v>
      </c>
      <c r="H262" s="110">
        <v>9.5</v>
      </c>
      <c r="I262" s="111">
        <v>2.12</v>
      </c>
      <c r="J262" s="112">
        <f t="shared" si="12"/>
        <v>311.14999999999998</v>
      </c>
      <c r="K262" s="109">
        <f t="shared" si="13"/>
        <v>241.29999999999998</v>
      </c>
      <c r="L262" s="113">
        <f t="shared" si="14"/>
        <v>53.847999999999999</v>
      </c>
    </row>
    <row r="263" spans="1:12">
      <c r="A263" s="25" t="s">
        <v>233</v>
      </c>
      <c r="B263" s="1">
        <v>16.5</v>
      </c>
      <c r="C263" s="8">
        <v>1500</v>
      </c>
      <c r="D263" s="108">
        <v>5</v>
      </c>
      <c r="E263" s="109">
        <v>8</v>
      </c>
      <c r="F263" s="108">
        <v>1.625</v>
      </c>
      <c r="G263" s="110">
        <v>14.75</v>
      </c>
      <c r="H263" s="110">
        <v>11.5</v>
      </c>
      <c r="I263" s="111">
        <v>2.88</v>
      </c>
      <c r="J263" s="112">
        <f t="shared" si="12"/>
        <v>374.65</v>
      </c>
      <c r="K263" s="109">
        <f t="shared" si="13"/>
        <v>292.09999999999997</v>
      </c>
      <c r="L263" s="113">
        <f t="shared" si="14"/>
        <v>73.151999999999987</v>
      </c>
    </row>
    <row r="264" spans="1:12">
      <c r="A264" s="25" t="s">
        <v>233</v>
      </c>
      <c r="B264" s="1">
        <v>16.5</v>
      </c>
      <c r="C264" s="8">
        <v>1500</v>
      </c>
      <c r="D264" s="108">
        <v>6</v>
      </c>
      <c r="E264" s="109">
        <v>12</v>
      </c>
      <c r="F264" s="108">
        <v>1.5</v>
      </c>
      <c r="G264" s="110">
        <v>15.5</v>
      </c>
      <c r="H264" s="110">
        <v>12.5</v>
      </c>
      <c r="I264" s="111">
        <v>3.25</v>
      </c>
      <c r="J264" s="112">
        <f t="shared" si="12"/>
        <v>393.7</v>
      </c>
      <c r="K264" s="109">
        <f t="shared" si="13"/>
        <v>317.5</v>
      </c>
      <c r="L264" s="113">
        <f t="shared" si="14"/>
        <v>82.55</v>
      </c>
    </row>
    <row r="265" spans="1:12">
      <c r="A265" s="25" t="s">
        <v>233</v>
      </c>
      <c r="B265" s="1">
        <v>16.5</v>
      </c>
      <c r="C265" s="8">
        <v>1500</v>
      </c>
      <c r="D265" s="108">
        <v>8</v>
      </c>
      <c r="E265" s="109">
        <v>12</v>
      </c>
      <c r="F265" s="108">
        <v>1.75</v>
      </c>
      <c r="G265" s="110">
        <v>19</v>
      </c>
      <c r="H265" s="110">
        <v>15.5</v>
      </c>
      <c r="I265" s="111">
        <v>3.62</v>
      </c>
      <c r="J265" s="112">
        <f t="shared" si="12"/>
        <v>482.59999999999997</v>
      </c>
      <c r="K265" s="109">
        <f t="shared" si="13"/>
        <v>393.7</v>
      </c>
      <c r="L265" s="113">
        <f t="shared" si="14"/>
        <v>91.947999999999993</v>
      </c>
    </row>
    <row r="266" spans="1:12">
      <c r="A266" s="25" t="s">
        <v>233</v>
      </c>
      <c r="B266" s="1">
        <v>16.5</v>
      </c>
      <c r="C266" s="8">
        <v>1500</v>
      </c>
      <c r="D266" s="108">
        <v>10</v>
      </c>
      <c r="E266" s="109">
        <v>12</v>
      </c>
      <c r="F266" s="108">
        <v>2</v>
      </c>
      <c r="G266" s="110">
        <v>23</v>
      </c>
      <c r="H266" s="110">
        <v>19</v>
      </c>
      <c r="I266" s="111">
        <v>4.25</v>
      </c>
      <c r="J266" s="112">
        <f t="shared" si="12"/>
        <v>584.19999999999993</v>
      </c>
      <c r="K266" s="109">
        <f t="shared" si="13"/>
        <v>482.59999999999997</v>
      </c>
      <c r="L266" s="113">
        <f t="shared" si="14"/>
        <v>107.94999999999999</v>
      </c>
    </row>
    <row r="267" spans="1:12">
      <c r="A267" s="25" t="s">
        <v>233</v>
      </c>
      <c r="B267" s="1">
        <v>16.5</v>
      </c>
      <c r="C267" s="8">
        <v>1500</v>
      </c>
      <c r="D267" s="108">
        <v>12</v>
      </c>
      <c r="E267" s="109">
        <v>16</v>
      </c>
      <c r="F267" s="108">
        <v>2.125</v>
      </c>
      <c r="G267" s="110">
        <v>26.5</v>
      </c>
      <c r="H267" s="110">
        <v>22.5</v>
      </c>
      <c r="I267" s="111">
        <v>4.88</v>
      </c>
      <c r="J267" s="112">
        <f t="shared" si="12"/>
        <v>673.09999999999991</v>
      </c>
      <c r="K267" s="109">
        <f t="shared" si="13"/>
        <v>571.5</v>
      </c>
      <c r="L267" s="113">
        <f t="shared" si="14"/>
        <v>123.95199999999998</v>
      </c>
    </row>
    <row r="268" spans="1:12">
      <c r="A268" s="25" t="s">
        <v>233</v>
      </c>
      <c r="B268" s="1">
        <v>16.5</v>
      </c>
      <c r="C268" s="8">
        <v>1500</v>
      </c>
      <c r="D268" s="108">
        <v>14</v>
      </c>
      <c r="E268" s="109">
        <v>16</v>
      </c>
      <c r="F268" s="108">
        <v>2.375</v>
      </c>
      <c r="G268" s="110">
        <v>29.5</v>
      </c>
      <c r="H268" s="110">
        <v>25</v>
      </c>
      <c r="I268" s="111">
        <v>5.25</v>
      </c>
      <c r="J268" s="112">
        <f t="shared" si="12"/>
        <v>749.3</v>
      </c>
      <c r="K268" s="109">
        <f t="shared" si="13"/>
        <v>635</v>
      </c>
      <c r="L268" s="113">
        <f t="shared" si="14"/>
        <v>133.35</v>
      </c>
    </row>
    <row r="269" spans="1:12">
      <c r="A269" s="25" t="s">
        <v>233</v>
      </c>
      <c r="B269" s="1">
        <v>16.5</v>
      </c>
      <c r="C269" s="8">
        <v>1500</v>
      </c>
      <c r="D269" s="108">
        <v>16</v>
      </c>
      <c r="E269" s="109">
        <v>16</v>
      </c>
      <c r="F269" s="108">
        <v>2.625</v>
      </c>
      <c r="G269" s="110">
        <v>32.5</v>
      </c>
      <c r="H269" s="110">
        <v>27.75</v>
      </c>
      <c r="I269" s="111">
        <v>5.75</v>
      </c>
      <c r="J269" s="112">
        <f t="shared" si="12"/>
        <v>825.5</v>
      </c>
      <c r="K269" s="109">
        <f t="shared" si="13"/>
        <v>704.84999999999991</v>
      </c>
      <c r="L269" s="113">
        <f t="shared" si="14"/>
        <v>146.04999999999998</v>
      </c>
    </row>
    <row r="270" spans="1:12">
      <c r="A270" s="25" t="s">
        <v>233</v>
      </c>
      <c r="B270" s="1">
        <v>16.5</v>
      </c>
      <c r="C270" s="8">
        <v>1500</v>
      </c>
      <c r="D270" s="108">
        <v>18</v>
      </c>
      <c r="E270" s="109">
        <v>16</v>
      </c>
      <c r="F270" s="108">
        <v>2.875</v>
      </c>
      <c r="G270" s="110">
        <v>36</v>
      </c>
      <c r="H270" s="110">
        <v>30.5</v>
      </c>
      <c r="I270" s="111">
        <v>6.38</v>
      </c>
      <c r="J270" s="112">
        <f t="shared" si="12"/>
        <v>914.4</v>
      </c>
      <c r="K270" s="109">
        <f t="shared" si="13"/>
        <v>774.69999999999993</v>
      </c>
      <c r="L270" s="113">
        <f t="shared" si="14"/>
        <v>162.05199999999999</v>
      </c>
    </row>
    <row r="271" spans="1:12">
      <c r="A271" s="25" t="s">
        <v>233</v>
      </c>
      <c r="B271" s="1">
        <v>16.5</v>
      </c>
      <c r="C271" s="8">
        <v>1500</v>
      </c>
      <c r="D271" s="108">
        <v>20</v>
      </c>
      <c r="E271" s="109">
        <v>16</v>
      </c>
      <c r="F271" s="108">
        <v>3.125</v>
      </c>
      <c r="G271" s="110">
        <v>38.75</v>
      </c>
      <c r="H271" s="110">
        <v>32.75</v>
      </c>
      <c r="I271" s="111">
        <v>7</v>
      </c>
      <c r="J271" s="112">
        <f t="shared" si="12"/>
        <v>984.25</v>
      </c>
      <c r="K271" s="109">
        <f t="shared" si="13"/>
        <v>831.84999999999991</v>
      </c>
      <c r="L271" s="113">
        <f t="shared" si="14"/>
        <v>177.79999999999998</v>
      </c>
    </row>
    <row r="272" spans="1:12">
      <c r="A272" s="26" t="s">
        <v>233</v>
      </c>
      <c r="B272" s="13">
        <v>16.5</v>
      </c>
      <c r="C272" s="9">
        <v>1500</v>
      </c>
      <c r="D272" s="114">
        <v>24</v>
      </c>
      <c r="E272" s="115">
        <v>16</v>
      </c>
      <c r="F272" s="114">
        <v>3.625</v>
      </c>
      <c r="G272" s="116">
        <v>46</v>
      </c>
      <c r="H272" s="116">
        <v>39</v>
      </c>
      <c r="I272" s="117">
        <v>8</v>
      </c>
      <c r="J272" s="118">
        <f t="shared" si="12"/>
        <v>1168.3999999999999</v>
      </c>
      <c r="K272" s="115">
        <f t="shared" si="13"/>
        <v>990.59999999999991</v>
      </c>
      <c r="L272" s="119">
        <f t="shared" si="14"/>
        <v>203.2</v>
      </c>
    </row>
    <row r="273" spans="1:12">
      <c r="A273" s="24" t="s">
        <v>233</v>
      </c>
      <c r="B273" s="27">
        <v>16.5</v>
      </c>
      <c r="C273" s="21">
        <v>2500</v>
      </c>
      <c r="D273" s="102">
        <v>0.5</v>
      </c>
      <c r="E273" s="103">
        <v>4</v>
      </c>
      <c r="F273" s="102">
        <v>0.875</v>
      </c>
      <c r="G273" s="104">
        <v>5.25</v>
      </c>
      <c r="H273" s="104">
        <v>3.5</v>
      </c>
      <c r="I273" s="105">
        <v>1.19</v>
      </c>
      <c r="J273" s="106">
        <f t="shared" si="12"/>
        <v>133.35</v>
      </c>
      <c r="K273" s="103">
        <f t="shared" si="13"/>
        <v>88.899999999999991</v>
      </c>
      <c r="L273" s="107">
        <f t="shared" si="14"/>
        <v>30.225999999999996</v>
      </c>
    </row>
    <row r="274" spans="1:12">
      <c r="A274" s="25" t="s">
        <v>233</v>
      </c>
      <c r="B274" s="1">
        <v>16.5</v>
      </c>
      <c r="C274" s="8">
        <v>2500</v>
      </c>
      <c r="D274" s="108">
        <v>0.75</v>
      </c>
      <c r="E274" s="109">
        <v>4</v>
      </c>
      <c r="F274" s="108">
        <v>0.875</v>
      </c>
      <c r="G274" s="110">
        <v>5.5</v>
      </c>
      <c r="H274" s="110">
        <v>3.75</v>
      </c>
      <c r="I274" s="111">
        <v>1.25</v>
      </c>
      <c r="J274" s="112">
        <f t="shared" si="12"/>
        <v>139.69999999999999</v>
      </c>
      <c r="K274" s="109">
        <f t="shared" si="13"/>
        <v>95.25</v>
      </c>
      <c r="L274" s="113">
        <f t="shared" si="14"/>
        <v>31.75</v>
      </c>
    </row>
    <row r="275" spans="1:12">
      <c r="A275" s="25" t="s">
        <v>233</v>
      </c>
      <c r="B275" s="1">
        <v>16.5</v>
      </c>
      <c r="C275" s="8">
        <v>2500</v>
      </c>
      <c r="D275" s="108">
        <v>1</v>
      </c>
      <c r="E275" s="109">
        <v>4</v>
      </c>
      <c r="F275" s="108">
        <v>1</v>
      </c>
      <c r="G275" s="110">
        <v>6.25</v>
      </c>
      <c r="H275" s="110">
        <v>4.25</v>
      </c>
      <c r="I275" s="111">
        <v>1.38</v>
      </c>
      <c r="J275" s="112">
        <f t="shared" si="12"/>
        <v>158.75</v>
      </c>
      <c r="K275" s="109">
        <f t="shared" si="13"/>
        <v>107.94999999999999</v>
      </c>
      <c r="L275" s="113">
        <f t="shared" si="14"/>
        <v>35.051999999999992</v>
      </c>
    </row>
    <row r="276" spans="1:12">
      <c r="A276" s="25" t="s">
        <v>233</v>
      </c>
      <c r="B276" s="1">
        <v>16.5</v>
      </c>
      <c r="C276" s="8">
        <v>2500</v>
      </c>
      <c r="D276" s="108">
        <v>1.25</v>
      </c>
      <c r="E276" s="109">
        <v>4</v>
      </c>
      <c r="F276" s="108">
        <v>1.125</v>
      </c>
      <c r="G276" s="110">
        <v>7.25</v>
      </c>
      <c r="H276" s="110">
        <v>5.12</v>
      </c>
      <c r="I276" s="111">
        <v>1.5</v>
      </c>
      <c r="J276" s="112">
        <f t="shared" si="12"/>
        <v>184.14999999999998</v>
      </c>
      <c r="K276" s="109">
        <f t="shared" si="13"/>
        <v>130.048</v>
      </c>
      <c r="L276" s="113">
        <f t="shared" si="14"/>
        <v>38.099999999999994</v>
      </c>
    </row>
    <row r="277" spans="1:12">
      <c r="A277" s="25" t="s">
        <v>233</v>
      </c>
      <c r="B277" s="1">
        <v>16.5</v>
      </c>
      <c r="C277" s="8">
        <v>2500</v>
      </c>
      <c r="D277" s="108">
        <v>1.5</v>
      </c>
      <c r="E277" s="109">
        <v>4</v>
      </c>
      <c r="F277" s="108">
        <v>1.25</v>
      </c>
      <c r="G277" s="110">
        <v>8</v>
      </c>
      <c r="H277" s="110">
        <v>5.75</v>
      </c>
      <c r="I277" s="111">
        <v>1.75</v>
      </c>
      <c r="J277" s="112">
        <f t="shared" si="12"/>
        <v>203.2</v>
      </c>
      <c r="K277" s="109">
        <f t="shared" si="13"/>
        <v>146.04999999999998</v>
      </c>
      <c r="L277" s="113">
        <f t="shared" si="14"/>
        <v>44.449999999999996</v>
      </c>
    </row>
    <row r="278" spans="1:12">
      <c r="A278" s="25" t="s">
        <v>233</v>
      </c>
      <c r="B278" s="1">
        <v>16.5</v>
      </c>
      <c r="C278" s="8">
        <v>2500</v>
      </c>
      <c r="D278" s="108">
        <v>2</v>
      </c>
      <c r="E278" s="109">
        <v>8</v>
      </c>
      <c r="F278" s="108">
        <v>1.125</v>
      </c>
      <c r="G278" s="110">
        <v>9.25</v>
      </c>
      <c r="H278" s="110">
        <v>6.75</v>
      </c>
      <c r="I278" s="111">
        <v>2</v>
      </c>
      <c r="J278" s="112">
        <f t="shared" si="12"/>
        <v>234.95</v>
      </c>
      <c r="K278" s="109">
        <f t="shared" si="13"/>
        <v>171.45</v>
      </c>
      <c r="L278" s="113">
        <f t="shared" si="14"/>
        <v>50.8</v>
      </c>
    </row>
    <row r="279" spans="1:12">
      <c r="A279" s="25" t="s">
        <v>233</v>
      </c>
      <c r="B279" s="1">
        <v>16.5</v>
      </c>
      <c r="C279" s="8">
        <v>2500</v>
      </c>
      <c r="D279" s="108">
        <v>2.5</v>
      </c>
      <c r="E279" s="109">
        <v>8</v>
      </c>
      <c r="F279" s="108">
        <v>1.25</v>
      </c>
      <c r="G279" s="110">
        <v>10.5</v>
      </c>
      <c r="H279" s="110">
        <v>7.75</v>
      </c>
      <c r="I279" s="111">
        <v>2.25</v>
      </c>
      <c r="J279" s="112">
        <f t="shared" si="12"/>
        <v>266.7</v>
      </c>
      <c r="K279" s="109">
        <f t="shared" si="13"/>
        <v>196.85</v>
      </c>
      <c r="L279" s="113">
        <f t="shared" si="14"/>
        <v>57.15</v>
      </c>
    </row>
    <row r="280" spans="1:12">
      <c r="A280" s="25" t="s">
        <v>233</v>
      </c>
      <c r="B280" s="1">
        <v>16.5</v>
      </c>
      <c r="C280" s="8">
        <v>2500</v>
      </c>
      <c r="D280" s="108">
        <v>3</v>
      </c>
      <c r="E280" s="109">
        <v>8</v>
      </c>
      <c r="F280" s="108">
        <v>1.375</v>
      </c>
      <c r="G280" s="110">
        <v>12</v>
      </c>
      <c r="H280" s="110">
        <v>9</v>
      </c>
      <c r="I280" s="111">
        <v>2.62</v>
      </c>
      <c r="J280" s="112">
        <f t="shared" si="12"/>
        <v>304.79999999999995</v>
      </c>
      <c r="K280" s="109">
        <f t="shared" si="13"/>
        <v>228.6</v>
      </c>
      <c r="L280" s="113">
        <f t="shared" si="14"/>
        <v>66.548000000000002</v>
      </c>
    </row>
    <row r="281" spans="1:12">
      <c r="A281" s="25" t="s">
        <v>233</v>
      </c>
      <c r="B281" s="1">
        <v>16.5</v>
      </c>
      <c r="C281" s="8">
        <v>2500</v>
      </c>
      <c r="D281" s="108">
        <v>4</v>
      </c>
      <c r="E281" s="109">
        <v>8</v>
      </c>
      <c r="F281" s="108">
        <v>1.625</v>
      </c>
      <c r="G281" s="110">
        <v>14</v>
      </c>
      <c r="H281" s="110">
        <v>10.75</v>
      </c>
      <c r="I281" s="111">
        <v>3</v>
      </c>
      <c r="J281" s="112">
        <f t="shared" si="12"/>
        <v>355.59999999999997</v>
      </c>
      <c r="K281" s="109">
        <f t="shared" si="13"/>
        <v>273.05</v>
      </c>
      <c r="L281" s="113">
        <f t="shared" si="14"/>
        <v>76.199999999999989</v>
      </c>
    </row>
    <row r="282" spans="1:12">
      <c r="A282" s="25" t="s">
        <v>233</v>
      </c>
      <c r="B282" s="1">
        <v>16.5</v>
      </c>
      <c r="C282" s="8">
        <v>2500</v>
      </c>
      <c r="D282" s="108">
        <v>5</v>
      </c>
      <c r="E282" s="109">
        <v>8</v>
      </c>
      <c r="F282" s="108">
        <v>1.875</v>
      </c>
      <c r="G282" s="110">
        <v>16.5</v>
      </c>
      <c r="H282" s="110">
        <v>12.75</v>
      </c>
      <c r="I282" s="111">
        <v>3.62</v>
      </c>
      <c r="J282" s="112">
        <f t="shared" si="12"/>
        <v>419.09999999999997</v>
      </c>
      <c r="K282" s="109">
        <f t="shared" si="13"/>
        <v>323.84999999999997</v>
      </c>
      <c r="L282" s="113">
        <f t="shared" si="14"/>
        <v>91.947999999999993</v>
      </c>
    </row>
    <row r="283" spans="1:12">
      <c r="A283" s="25" t="s">
        <v>233</v>
      </c>
      <c r="B283" s="1">
        <v>16.5</v>
      </c>
      <c r="C283" s="8">
        <v>2500</v>
      </c>
      <c r="D283" s="108">
        <v>6</v>
      </c>
      <c r="E283" s="109">
        <v>8</v>
      </c>
      <c r="F283" s="108">
        <v>2.125</v>
      </c>
      <c r="G283" s="110">
        <v>19</v>
      </c>
      <c r="H283" s="110">
        <v>14.5</v>
      </c>
      <c r="I283" s="111">
        <v>4.25</v>
      </c>
      <c r="J283" s="112">
        <f t="shared" si="12"/>
        <v>482.59999999999997</v>
      </c>
      <c r="K283" s="109">
        <f t="shared" si="13"/>
        <v>368.29999999999995</v>
      </c>
      <c r="L283" s="113">
        <f t="shared" si="14"/>
        <v>107.94999999999999</v>
      </c>
    </row>
    <row r="284" spans="1:12">
      <c r="A284" s="25" t="s">
        <v>233</v>
      </c>
      <c r="B284" s="1">
        <v>16.5</v>
      </c>
      <c r="C284" s="8">
        <v>2500</v>
      </c>
      <c r="D284" s="108">
        <v>8</v>
      </c>
      <c r="E284" s="109">
        <v>12</v>
      </c>
      <c r="F284" s="108">
        <v>2.125</v>
      </c>
      <c r="G284" s="110">
        <v>21.75</v>
      </c>
      <c r="H284" s="110">
        <v>17.25</v>
      </c>
      <c r="I284" s="111">
        <v>5</v>
      </c>
      <c r="J284" s="112">
        <f t="shared" si="12"/>
        <v>552.44999999999993</v>
      </c>
      <c r="K284" s="109">
        <f t="shared" si="13"/>
        <v>438.15</v>
      </c>
      <c r="L284" s="113">
        <f t="shared" si="14"/>
        <v>127</v>
      </c>
    </row>
    <row r="285" spans="1:12">
      <c r="A285" s="25" t="s">
        <v>233</v>
      </c>
      <c r="B285" s="1">
        <v>16.5</v>
      </c>
      <c r="C285" s="8">
        <v>2500</v>
      </c>
      <c r="D285" s="108">
        <v>10</v>
      </c>
      <c r="E285" s="109">
        <v>12</v>
      </c>
      <c r="F285" s="108">
        <v>2.625</v>
      </c>
      <c r="G285" s="110">
        <v>26.5</v>
      </c>
      <c r="H285" s="110">
        <v>21.25</v>
      </c>
      <c r="I285" s="111">
        <v>6.5</v>
      </c>
      <c r="J285" s="112">
        <f t="shared" si="12"/>
        <v>673.09999999999991</v>
      </c>
      <c r="K285" s="109">
        <f t="shared" si="13"/>
        <v>539.75</v>
      </c>
      <c r="L285" s="113">
        <f t="shared" si="14"/>
        <v>165.1</v>
      </c>
    </row>
    <row r="286" spans="1:12">
      <c r="A286" s="26" t="s">
        <v>233</v>
      </c>
      <c r="B286" s="13">
        <v>16.5</v>
      </c>
      <c r="C286" s="9">
        <v>2500</v>
      </c>
      <c r="D286" s="114">
        <v>12</v>
      </c>
      <c r="E286" s="115">
        <v>12</v>
      </c>
      <c r="F286" s="114">
        <v>2.875</v>
      </c>
      <c r="G286" s="116">
        <v>30</v>
      </c>
      <c r="H286" s="116">
        <v>24.38</v>
      </c>
      <c r="I286" s="117">
        <v>7.25</v>
      </c>
      <c r="J286" s="118">
        <f t="shared" si="12"/>
        <v>762</v>
      </c>
      <c r="K286" s="115">
        <f t="shared" si="13"/>
        <v>619.25199999999995</v>
      </c>
      <c r="L286" s="119">
        <f t="shared" si="14"/>
        <v>184.14999999999998</v>
      </c>
    </row>
    <row r="287" spans="1:12">
      <c r="A287" s="24" t="s">
        <v>233</v>
      </c>
      <c r="B287" s="27" t="s">
        <v>128</v>
      </c>
      <c r="C287" s="21">
        <v>400</v>
      </c>
      <c r="D287" s="102">
        <v>26</v>
      </c>
      <c r="E287" s="103">
        <v>28</v>
      </c>
      <c r="F287" s="102">
        <v>1.75</v>
      </c>
      <c r="G287" s="121">
        <v>38.25</v>
      </c>
      <c r="H287" s="121">
        <v>34.5</v>
      </c>
      <c r="I287" s="122">
        <v>3.5</v>
      </c>
      <c r="J287" s="106">
        <f t="shared" si="12"/>
        <v>971.55</v>
      </c>
      <c r="K287" s="103">
        <f t="shared" si="13"/>
        <v>876.3</v>
      </c>
      <c r="L287" s="107">
        <f t="shared" si="14"/>
        <v>88.899999999999991</v>
      </c>
    </row>
    <row r="288" spans="1:12">
      <c r="A288" s="25" t="s">
        <v>233</v>
      </c>
      <c r="B288" s="1" t="s">
        <v>128</v>
      </c>
      <c r="C288" s="8">
        <v>400</v>
      </c>
      <c r="D288" s="108">
        <v>28</v>
      </c>
      <c r="E288" s="109">
        <v>28</v>
      </c>
      <c r="F288" s="108">
        <v>1.875</v>
      </c>
      <c r="G288" s="110">
        <v>40.75</v>
      </c>
      <c r="H288" s="110">
        <v>37</v>
      </c>
      <c r="I288" s="111">
        <v>3.75</v>
      </c>
      <c r="J288" s="112">
        <f t="shared" si="12"/>
        <v>1035.05</v>
      </c>
      <c r="K288" s="109">
        <f t="shared" si="13"/>
        <v>939.8</v>
      </c>
      <c r="L288" s="113">
        <f t="shared" si="14"/>
        <v>95.25</v>
      </c>
    </row>
    <row r="289" spans="1:12">
      <c r="A289" s="25" t="s">
        <v>233</v>
      </c>
      <c r="B289" s="1" t="s">
        <v>128</v>
      </c>
      <c r="C289" s="8">
        <v>400</v>
      </c>
      <c r="D289" s="108">
        <v>30</v>
      </c>
      <c r="E289" s="109">
        <v>28</v>
      </c>
      <c r="F289" s="108">
        <v>2</v>
      </c>
      <c r="G289" s="110">
        <v>43</v>
      </c>
      <c r="H289" s="110">
        <v>39.25</v>
      </c>
      <c r="I289" s="111">
        <v>4</v>
      </c>
      <c r="J289" s="112">
        <f t="shared" si="12"/>
        <v>1092.2</v>
      </c>
      <c r="K289" s="109">
        <f t="shared" si="13"/>
        <v>996.94999999999993</v>
      </c>
      <c r="L289" s="113">
        <f t="shared" si="14"/>
        <v>101.6</v>
      </c>
    </row>
    <row r="290" spans="1:12">
      <c r="A290" s="25" t="s">
        <v>233</v>
      </c>
      <c r="B290" s="1" t="s">
        <v>128</v>
      </c>
      <c r="C290" s="8">
        <v>400</v>
      </c>
      <c r="D290" s="108">
        <v>32</v>
      </c>
      <c r="E290" s="109">
        <v>28</v>
      </c>
      <c r="F290" s="108">
        <v>2</v>
      </c>
      <c r="G290" s="110">
        <v>45.25</v>
      </c>
      <c r="H290" s="110">
        <v>41.5</v>
      </c>
      <c r="I290" s="111">
        <v>4.25</v>
      </c>
      <c r="J290" s="112">
        <f t="shared" si="12"/>
        <v>1149.3499999999999</v>
      </c>
      <c r="K290" s="109">
        <f t="shared" si="13"/>
        <v>1054.0999999999999</v>
      </c>
      <c r="L290" s="113">
        <f t="shared" si="14"/>
        <v>107.94999999999999</v>
      </c>
    </row>
    <row r="291" spans="1:12">
      <c r="A291" s="25" t="s">
        <v>233</v>
      </c>
      <c r="B291" s="1" t="s">
        <v>128</v>
      </c>
      <c r="C291" s="8">
        <v>400</v>
      </c>
      <c r="D291" s="108">
        <v>34</v>
      </c>
      <c r="E291" s="109">
        <v>28</v>
      </c>
      <c r="F291" s="108">
        <v>2</v>
      </c>
      <c r="G291" s="110">
        <v>47.5</v>
      </c>
      <c r="H291" s="110">
        <v>43.5</v>
      </c>
      <c r="I291" s="111">
        <v>4.38</v>
      </c>
      <c r="J291" s="112">
        <f t="shared" si="12"/>
        <v>1206.5</v>
      </c>
      <c r="K291" s="109">
        <f t="shared" si="13"/>
        <v>1104.8999999999999</v>
      </c>
      <c r="L291" s="113">
        <f t="shared" si="14"/>
        <v>111.252</v>
      </c>
    </row>
    <row r="292" spans="1:12">
      <c r="A292" s="25" t="s">
        <v>233</v>
      </c>
      <c r="B292" s="1" t="s">
        <v>128</v>
      </c>
      <c r="C292" s="8">
        <v>400</v>
      </c>
      <c r="D292" s="108">
        <v>36</v>
      </c>
      <c r="E292" s="109">
        <v>32</v>
      </c>
      <c r="F292" s="108">
        <v>2</v>
      </c>
      <c r="G292" s="110">
        <v>50</v>
      </c>
      <c r="H292" s="110">
        <v>46</v>
      </c>
      <c r="I292" s="111">
        <v>4.5</v>
      </c>
      <c r="J292" s="112">
        <f t="shared" si="12"/>
        <v>1270</v>
      </c>
      <c r="K292" s="109">
        <f t="shared" si="13"/>
        <v>1168.3999999999999</v>
      </c>
      <c r="L292" s="113">
        <f t="shared" si="14"/>
        <v>114.3</v>
      </c>
    </row>
    <row r="293" spans="1:12">
      <c r="A293" s="25" t="s">
        <v>233</v>
      </c>
      <c r="B293" s="1" t="s">
        <v>128</v>
      </c>
      <c r="C293" s="8">
        <v>400</v>
      </c>
      <c r="D293" s="108">
        <v>38</v>
      </c>
      <c r="E293" s="109">
        <v>32</v>
      </c>
      <c r="F293" s="108">
        <v>1.75</v>
      </c>
      <c r="G293" s="110">
        <v>47.5</v>
      </c>
      <c r="H293" s="110">
        <v>44</v>
      </c>
      <c r="I293" s="111">
        <v>4.88</v>
      </c>
      <c r="J293" s="112">
        <f t="shared" si="12"/>
        <v>1206.5</v>
      </c>
      <c r="K293" s="109">
        <f t="shared" si="13"/>
        <v>1117.5999999999999</v>
      </c>
      <c r="L293" s="113">
        <f t="shared" si="14"/>
        <v>123.95199999999998</v>
      </c>
    </row>
    <row r="294" spans="1:12">
      <c r="A294" s="25" t="s">
        <v>233</v>
      </c>
      <c r="B294" s="1" t="s">
        <v>128</v>
      </c>
      <c r="C294" s="8">
        <v>400</v>
      </c>
      <c r="D294" s="108">
        <v>40</v>
      </c>
      <c r="E294" s="109">
        <v>32</v>
      </c>
      <c r="F294" s="108">
        <v>1.875</v>
      </c>
      <c r="G294" s="110">
        <v>50</v>
      </c>
      <c r="H294" s="110">
        <v>46.25</v>
      </c>
      <c r="I294" s="111">
        <v>5.12</v>
      </c>
      <c r="J294" s="112">
        <f t="shared" si="12"/>
        <v>1270</v>
      </c>
      <c r="K294" s="109">
        <f t="shared" si="13"/>
        <v>1174.75</v>
      </c>
      <c r="L294" s="113">
        <f t="shared" si="14"/>
        <v>130.048</v>
      </c>
    </row>
    <row r="295" spans="1:12">
      <c r="A295" s="25" t="s">
        <v>233</v>
      </c>
      <c r="B295" s="1" t="s">
        <v>128</v>
      </c>
      <c r="C295" s="8">
        <v>400</v>
      </c>
      <c r="D295" s="108">
        <v>42</v>
      </c>
      <c r="E295" s="109">
        <v>32</v>
      </c>
      <c r="F295" s="108">
        <v>1.875</v>
      </c>
      <c r="G295" s="110">
        <v>52</v>
      </c>
      <c r="H295" s="110">
        <v>48.25</v>
      </c>
      <c r="I295" s="111">
        <v>5.25</v>
      </c>
      <c r="J295" s="112">
        <f t="shared" si="12"/>
        <v>1320.8</v>
      </c>
      <c r="K295" s="109">
        <f t="shared" si="13"/>
        <v>1225.55</v>
      </c>
      <c r="L295" s="113">
        <f t="shared" si="14"/>
        <v>133.35</v>
      </c>
    </row>
    <row r="296" spans="1:12">
      <c r="A296" s="25" t="s">
        <v>233</v>
      </c>
      <c r="B296" s="1" t="s">
        <v>128</v>
      </c>
      <c r="C296" s="8">
        <v>400</v>
      </c>
      <c r="D296" s="108">
        <v>44</v>
      </c>
      <c r="E296" s="109">
        <v>32</v>
      </c>
      <c r="F296" s="108">
        <v>2</v>
      </c>
      <c r="G296" s="110">
        <v>54.5</v>
      </c>
      <c r="H296" s="110">
        <v>50.5</v>
      </c>
      <c r="I296" s="111">
        <v>5.5</v>
      </c>
      <c r="J296" s="112">
        <f t="shared" si="12"/>
        <v>1384.3</v>
      </c>
      <c r="K296" s="109">
        <f t="shared" si="13"/>
        <v>1282.6999999999998</v>
      </c>
      <c r="L296" s="113">
        <f t="shared" si="14"/>
        <v>139.69999999999999</v>
      </c>
    </row>
    <row r="297" spans="1:12">
      <c r="A297" s="25" t="s">
        <v>233</v>
      </c>
      <c r="B297" s="1" t="s">
        <v>128</v>
      </c>
      <c r="C297" s="8">
        <v>400</v>
      </c>
      <c r="D297" s="108">
        <v>46</v>
      </c>
      <c r="E297" s="109">
        <v>36</v>
      </c>
      <c r="F297" s="108">
        <v>2</v>
      </c>
      <c r="G297" s="110">
        <v>56.75</v>
      </c>
      <c r="H297" s="110">
        <v>52.75</v>
      </c>
      <c r="I297" s="111">
        <v>5.75</v>
      </c>
      <c r="J297" s="112">
        <f t="shared" si="12"/>
        <v>1441.4499999999998</v>
      </c>
      <c r="K297" s="109">
        <f t="shared" si="13"/>
        <v>1339.85</v>
      </c>
      <c r="L297" s="113">
        <f t="shared" si="14"/>
        <v>146.04999999999998</v>
      </c>
    </row>
    <row r="298" spans="1:12">
      <c r="A298" s="25" t="s">
        <v>233</v>
      </c>
      <c r="B298" s="1" t="s">
        <v>128</v>
      </c>
      <c r="C298" s="8">
        <v>400</v>
      </c>
      <c r="D298" s="108">
        <v>48</v>
      </c>
      <c r="E298" s="109">
        <v>28</v>
      </c>
      <c r="F298" s="108">
        <v>2.25</v>
      </c>
      <c r="G298" s="110">
        <v>59.5</v>
      </c>
      <c r="H298" s="110">
        <v>55.25</v>
      </c>
      <c r="I298" s="111">
        <v>6</v>
      </c>
      <c r="J298" s="112">
        <f t="shared" si="12"/>
        <v>1511.3</v>
      </c>
      <c r="K298" s="109">
        <f t="shared" si="13"/>
        <v>1403.35</v>
      </c>
      <c r="L298" s="113">
        <f t="shared" si="14"/>
        <v>152.39999999999998</v>
      </c>
    </row>
    <row r="299" spans="1:12">
      <c r="A299" s="25" t="s">
        <v>233</v>
      </c>
      <c r="B299" s="1" t="s">
        <v>128</v>
      </c>
      <c r="C299" s="8">
        <v>400</v>
      </c>
      <c r="D299" s="108">
        <v>50</v>
      </c>
      <c r="E299" s="109">
        <v>32</v>
      </c>
      <c r="F299" s="108">
        <v>2.25</v>
      </c>
      <c r="G299" s="110">
        <v>61.75</v>
      </c>
      <c r="H299" s="110">
        <v>57.5</v>
      </c>
      <c r="I299" s="111">
        <v>6.19</v>
      </c>
      <c r="J299" s="112">
        <f t="shared" si="12"/>
        <v>1568.4499999999998</v>
      </c>
      <c r="K299" s="109">
        <f t="shared" si="13"/>
        <v>1460.5</v>
      </c>
      <c r="L299" s="113">
        <f t="shared" si="14"/>
        <v>157.226</v>
      </c>
    </row>
    <row r="300" spans="1:12">
      <c r="A300" s="25" t="s">
        <v>233</v>
      </c>
      <c r="B300" s="1" t="s">
        <v>128</v>
      </c>
      <c r="C300" s="8">
        <v>400</v>
      </c>
      <c r="D300" s="108">
        <v>52</v>
      </c>
      <c r="E300" s="109">
        <v>32</v>
      </c>
      <c r="F300" s="108">
        <v>2.25</v>
      </c>
      <c r="G300" s="110">
        <v>63.75</v>
      </c>
      <c r="H300" s="110">
        <v>59.5</v>
      </c>
      <c r="I300" s="111">
        <v>6.38</v>
      </c>
      <c r="J300" s="112">
        <f t="shared" si="12"/>
        <v>1619.25</v>
      </c>
      <c r="K300" s="109">
        <f t="shared" si="13"/>
        <v>1511.3</v>
      </c>
      <c r="L300" s="113">
        <f t="shared" si="14"/>
        <v>162.05199999999999</v>
      </c>
    </row>
    <row r="301" spans="1:12">
      <c r="A301" s="25" t="s">
        <v>233</v>
      </c>
      <c r="B301" s="1" t="s">
        <v>128</v>
      </c>
      <c r="C301" s="8">
        <v>400</v>
      </c>
      <c r="D301" s="108">
        <v>54</v>
      </c>
      <c r="E301" s="109">
        <v>28</v>
      </c>
      <c r="F301" s="108">
        <v>2.5</v>
      </c>
      <c r="G301" s="110">
        <v>67</v>
      </c>
      <c r="H301" s="110">
        <v>62.25</v>
      </c>
      <c r="I301" s="111">
        <v>6.69</v>
      </c>
      <c r="J301" s="112">
        <f t="shared" si="12"/>
        <v>1701.8</v>
      </c>
      <c r="K301" s="109">
        <f t="shared" si="13"/>
        <v>1581.1499999999999</v>
      </c>
      <c r="L301" s="113">
        <f t="shared" si="14"/>
        <v>169.92599999999999</v>
      </c>
    </row>
    <row r="302" spans="1:12">
      <c r="A302" s="25" t="s">
        <v>233</v>
      </c>
      <c r="B302" s="1" t="s">
        <v>128</v>
      </c>
      <c r="C302" s="8">
        <v>400</v>
      </c>
      <c r="D302" s="108">
        <v>56</v>
      </c>
      <c r="E302" s="109">
        <v>32</v>
      </c>
      <c r="F302" s="108">
        <v>2.5</v>
      </c>
      <c r="G302" s="110">
        <v>69</v>
      </c>
      <c r="H302" s="110">
        <v>64.25</v>
      </c>
      <c r="I302" s="111">
        <v>6.88</v>
      </c>
      <c r="J302" s="112">
        <f t="shared" si="12"/>
        <v>1752.6</v>
      </c>
      <c r="K302" s="109">
        <f t="shared" si="13"/>
        <v>1631.9499999999998</v>
      </c>
      <c r="L302" s="113">
        <f t="shared" si="14"/>
        <v>174.75199999999998</v>
      </c>
    </row>
    <row r="303" spans="1:12">
      <c r="A303" s="25" t="s">
        <v>233</v>
      </c>
      <c r="B303" s="1" t="s">
        <v>128</v>
      </c>
      <c r="C303" s="8">
        <v>400</v>
      </c>
      <c r="D303" s="108">
        <v>58</v>
      </c>
      <c r="E303" s="109">
        <v>32</v>
      </c>
      <c r="F303" s="108">
        <v>2.5</v>
      </c>
      <c r="G303" s="110">
        <v>71</v>
      </c>
      <c r="H303" s="110">
        <v>66.25</v>
      </c>
      <c r="I303" s="111">
        <v>7</v>
      </c>
      <c r="J303" s="112">
        <f t="shared" si="12"/>
        <v>1803.3999999999999</v>
      </c>
      <c r="K303" s="109">
        <f t="shared" si="13"/>
        <v>1682.75</v>
      </c>
      <c r="L303" s="113">
        <f t="shared" si="14"/>
        <v>177.79999999999998</v>
      </c>
    </row>
    <row r="304" spans="1:12">
      <c r="A304" s="26" t="s">
        <v>233</v>
      </c>
      <c r="B304" s="13" t="s">
        <v>128</v>
      </c>
      <c r="C304" s="9">
        <v>400</v>
      </c>
      <c r="D304" s="114">
        <v>60</v>
      </c>
      <c r="E304" s="115">
        <v>32</v>
      </c>
      <c r="F304" s="114">
        <v>2.75</v>
      </c>
      <c r="G304" s="116">
        <v>74.25</v>
      </c>
      <c r="H304" s="116">
        <v>69</v>
      </c>
      <c r="I304" s="117">
        <v>7.31</v>
      </c>
      <c r="J304" s="118">
        <f t="shared" si="12"/>
        <v>1885.9499999999998</v>
      </c>
      <c r="K304" s="115">
        <f t="shared" si="13"/>
        <v>1752.6</v>
      </c>
      <c r="L304" s="119">
        <f t="shared" si="14"/>
        <v>185.67399999999998</v>
      </c>
    </row>
    <row r="305" spans="1:12">
      <c r="A305" s="24" t="s">
        <v>233</v>
      </c>
      <c r="B305" s="27" t="s">
        <v>128</v>
      </c>
      <c r="C305" s="21">
        <v>600</v>
      </c>
      <c r="D305" s="102">
        <v>26</v>
      </c>
      <c r="E305" s="103">
        <v>28</v>
      </c>
      <c r="F305" s="102">
        <v>1.875</v>
      </c>
      <c r="G305" s="104">
        <v>40</v>
      </c>
      <c r="H305" s="104">
        <v>36</v>
      </c>
      <c r="I305" s="105">
        <v>4.25</v>
      </c>
      <c r="J305" s="106">
        <f t="shared" si="12"/>
        <v>1016</v>
      </c>
      <c r="K305" s="103">
        <f t="shared" si="13"/>
        <v>914.4</v>
      </c>
      <c r="L305" s="107">
        <f t="shared" si="14"/>
        <v>107.94999999999999</v>
      </c>
    </row>
    <row r="306" spans="1:12">
      <c r="A306" s="25" t="s">
        <v>233</v>
      </c>
      <c r="B306" s="1" t="s">
        <v>128</v>
      </c>
      <c r="C306" s="8">
        <v>600</v>
      </c>
      <c r="D306" s="108">
        <v>28</v>
      </c>
      <c r="E306" s="109">
        <v>28</v>
      </c>
      <c r="F306" s="108">
        <v>2</v>
      </c>
      <c r="G306" s="110">
        <v>42.25</v>
      </c>
      <c r="H306" s="110">
        <v>38</v>
      </c>
      <c r="I306" s="111">
        <v>4.38</v>
      </c>
      <c r="J306" s="112">
        <f t="shared" si="12"/>
        <v>1073.1499999999999</v>
      </c>
      <c r="K306" s="109">
        <f t="shared" si="13"/>
        <v>965.19999999999993</v>
      </c>
      <c r="L306" s="113">
        <f t="shared" si="14"/>
        <v>111.252</v>
      </c>
    </row>
    <row r="307" spans="1:12">
      <c r="A307" s="25" t="s">
        <v>233</v>
      </c>
      <c r="B307" s="1" t="s">
        <v>128</v>
      </c>
      <c r="C307" s="8">
        <v>600</v>
      </c>
      <c r="D307" s="108">
        <v>30</v>
      </c>
      <c r="E307" s="109">
        <v>28</v>
      </c>
      <c r="F307" s="108">
        <v>2</v>
      </c>
      <c r="G307" s="110">
        <v>44.5</v>
      </c>
      <c r="H307" s="110">
        <v>40.25</v>
      </c>
      <c r="I307" s="111">
        <v>4.5</v>
      </c>
      <c r="J307" s="112">
        <f t="shared" si="12"/>
        <v>1130.3</v>
      </c>
      <c r="K307" s="109">
        <f t="shared" si="13"/>
        <v>1022.3499999999999</v>
      </c>
      <c r="L307" s="113">
        <f t="shared" si="14"/>
        <v>114.3</v>
      </c>
    </row>
    <row r="308" spans="1:12">
      <c r="A308" s="25" t="s">
        <v>233</v>
      </c>
      <c r="B308" s="1" t="s">
        <v>128</v>
      </c>
      <c r="C308" s="8">
        <v>600</v>
      </c>
      <c r="D308" s="108">
        <v>32</v>
      </c>
      <c r="E308" s="109">
        <v>28</v>
      </c>
      <c r="F308" s="108">
        <v>2.25</v>
      </c>
      <c r="G308" s="110">
        <v>47</v>
      </c>
      <c r="H308" s="110">
        <v>42.5</v>
      </c>
      <c r="I308" s="111">
        <v>4.62</v>
      </c>
      <c r="J308" s="112">
        <f t="shared" si="12"/>
        <v>1193.8</v>
      </c>
      <c r="K308" s="109">
        <f t="shared" si="13"/>
        <v>1079.5</v>
      </c>
      <c r="L308" s="113">
        <f t="shared" si="14"/>
        <v>117.348</v>
      </c>
    </row>
    <row r="309" spans="1:12">
      <c r="A309" s="25" t="s">
        <v>233</v>
      </c>
      <c r="B309" s="1" t="s">
        <v>128</v>
      </c>
      <c r="C309" s="8">
        <v>600</v>
      </c>
      <c r="D309" s="108">
        <v>34</v>
      </c>
      <c r="E309" s="109">
        <v>28</v>
      </c>
      <c r="F309" s="108">
        <v>2.25</v>
      </c>
      <c r="G309" s="110">
        <v>49</v>
      </c>
      <c r="H309" s="110">
        <v>44.5</v>
      </c>
      <c r="I309" s="111">
        <v>4.75</v>
      </c>
      <c r="J309" s="112">
        <f t="shared" si="12"/>
        <v>1244.5999999999999</v>
      </c>
      <c r="K309" s="109">
        <f t="shared" si="13"/>
        <v>1130.3</v>
      </c>
      <c r="L309" s="113">
        <f t="shared" si="14"/>
        <v>120.64999999999999</v>
      </c>
    </row>
    <row r="310" spans="1:12">
      <c r="A310" s="25" t="s">
        <v>233</v>
      </c>
      <c r="B310" s="1" t="s">
        <v>128</v>
      </c>
      <c r="C310" s="8">
        <v>600</v>
      </c>
      <c r="D310" s="108">
        <v>36</v>
      </c>
      <c r="E310" s="109">
        <v>28</v>
      </c>
      <c r="F310" s="108">
        <v>2.5</v>
      </c>
      <c r="G310" s="110">
        <v>51.75</v>
      </c>
      <c r="H310" s="110">
        <v>47</v>
      </c>
      <c r="I310" s="111">
        <v>4.88</v>
      </c>
      <c r="J310" s="112">
        <f t="shared" si="12"/>
        <v>1314.4499999999998</v>
      </c>
      <c r="K310" s="109">
        <f t="shared" si="13"/>
        <v>1193.8</v>
      </c>
      <c r="L310" s="113">
        <f t="shared" si="14"/>
        <v>123.95199999999998</v>
      </c>
    </row>
    <row r="311" spans="1:12">
      <c r="A311" s="25" t="s">
        <v>233</v>
      </c>
      <c r="B311" s="1" t="s">
        <v>128</v>
      </c>
      <c r="C311" s="8">
        <v>600</v>
      </c>
      <c r="D311" s="108">
        <v>38</v>
      </c>
      <c r="E311" s="109">
        <v>28</v>
      </c>
      <c r="F311" s="108">
        <v>2.25</v>
      </c>
      <c r="G311" s="110">
        <v>50</v>
      </c>
      <c r="H311" s="110">
        <v>45.75</v>
      </c>
      <c r="I311" s="111">
        <v>6</v>
      </c>
      <c r="J311" s="112">
        <f t="shared" si="12"/>
        <v>1270</v>
      </c>
      <c r="K311" s="109">
        <f t="shared" si="13"/>
        <v>1162.05</v>
      </c>
      <c r="L311" s="113">
        <f t="shared" si="14"/>
        <v>152.39999999999998</v>
      </c>
    </row>
    <row r="312" spans="1:12">
      <c r="A312" s="25" t="s">
        <v>233</v>
      </c>
      <c r="B312" s="1" t="s">
        <v>128</v>
      </c>
      <c r="C312" s="8">
        <v>600</v>
      </c>
      <c r="D312" s="108">
        <v>40</v>
      </c>
      <c r="E312" s="109">
        <v>32</v>
      </c>
      <c r="F312" s="108">
        <v>2.25</v>
      </c>
      <c r="G312" s="110">
        <v>52</v>
      </c>
      <c r="H312" s="110">
        <v>47.75</v>
      </c>
      <c r="I312" s="111">
        <v>6.25</v>
      </c>
      <c r="J312" s="112">
        <f t="shared" si="12"/>
        <v>1320.8</v>
      </c>
      <c r="K312" s="109">
        <f t="shared" si="13"/>
        <v>1212.8499999999999</v>
      </c>
      <c r="L312" s="113">
        <f t="shared" si="14"/>
        <v>158.75</v>
      </c>
    </row>
    <row r="313" spans="1:12">
      <c r="A313" s="25" t="s">
        <v>233</v>
      </c>
      <c r="B313" s="1" t="s">
        <v>128</v>
      </c>
      <c r="C313" s="8">
        <v>600</v>
      </c>
      <c r="D313" s="108">
        <v>42</v>
      </c>
      <c r="E313" s="109">
        <v>28</v>
      </c>
      <c r="F313" s="108">
        <v>2.5</v>
      </c>
      <c r="G313" s="110">
        <v>55.25</v>
      </c>
      <c r="H313" s="110">
        <v>50.5</v>
      </c>
      <c r="I313" s="111">
        <v>6.62</v>
      </c>
      <c r="J313" s="112">
        <f t="shared" si="12"/>
        <v>1403.35</v>
      </c>
      <c r="K313" s="109">
        <f t="shared" si="13"/>
        <v>1282.6999999999998</v>
      </c>
      <c r="L313" s="113">
        <f t="shared" si="14"/>
        <v>168.148</v>
      </c>
    </row>
    <row r="314" spans="1:12">
      <c r="A314" s="25" t="s">
        <v>233</v>
      </c>
      <c r="B314" s="1" t="s">
        <v>128</v>
      </c>
      <c r="C314" s="8">
        <v>600</v>
      </c>
      <c r="D314" s="108">
        <v>44</v>
      </c>
      <c r="E314" s="109">
        <v>32</v>
      </c>
      <c r="F314" s="108">
        <v>2.5</v>
      </c>
      <c r="G314" s="110">
        <v>57.25</v>
      </c>
      <c r="H314" s="110">
        <v>52.5</v>
      </c>
      <c r="I314" s="111">
        <v>6.81</v>
      </c>
      <c r="J314" s="112">
        <f t="shared" si="12"/>
        <v>1454.1499999999999</v>
      </c>
      <c r="K314" s="109">
        <f t="shared" si="13"/>
        <v>1333.5</v>
      </c>
      <c r="L314" s="113">
        <f t="shared" si="14"/>
        <v>172.97399999999999</v>
      </c>
    </row>
    <row r="315" spans="1:12">
      <c r="A315" s="25" t="s">
        <v>233</v>
      </c>
      <c r="B315" s="1" t="s">
        <v>128</v>
      </c>
      <c r="C315" s="8">
        <v>600</v>
      </c>
      <c r="D315" s="108">
        <v>46</v>
      </c>
      <c r="E315" s="109">
        <v>32</v>
      </c>
      <c r="F315" s="108">
        <v>2.5</v>
      </c>
      <c r="G315" s="110">
        <v>59.5</v>
      </c>
      <c r="H315" s="110">
        <v>54.75</v>
      </c>
      <c r="I315" s="111">
        <v>7.06</v>
      </c>
      <c r="J315" s="112">
        <f t="shared" si="12"/>
        <v>1511.3</v>
      </c>
      <c r="K315" s="109">
        <f t="shared" si="13"/>
        <v>1390.6499999999999</v>
      </c>
      <c r="L315" s="113">
        <f t="shared" si="14"/>
        <v>179.32399999999998</v>
      </c>
    </row>
    <row r="316" spans="1:12">
      <c r="A316" s="25" t="s">
        <v>233</v>
      </c>
      <c r="B316" s="1" t="s">
        <v>128</v>
      </c>
      <c r="C316" s="8">
        <v>600</v>
      </c>
      <c r="D316" s="108">
        <v>48</v>
      </c>
      <c r="E316" s="109">
        <v>32</v>
      </c>
      <c r="F316" s="108">
        <v>2.75</v>
      </c>
      <c r="G316" s="110">
        <v>62.75</v>
      </c>
      <c r="H316" s="110">
        <v>57.5</v>
      </c>
      <c r="I316" s="111">
        <v>7.44</v>
      </c>
      <c r="J316" s="112">
        <f t="shared" si="12"/>
        <v>1593.85</v>
      </c>
      <c r="K316" s="109">
        <f t="shared" si="13"/>
        <v>1460.5</v>
      </c>
      <c r="L316" s="113">
        <f t="shared" si="14"/>
        <v>188.976</v>
      </c>
    </row>
    <row r="317" spans="1:12">
      <c r="A317" s="25" t="s">
        <v>233</v>
      </c>
      <c r="B317" s="1" t="s">
        <v>128</v>
      </c>
      <c r="C317" s="8">
        <v>600</v>
      </c>
      <c r="D317" s="108">
        <v>50</v>
      </c>
      <c r="E317" s="109">
        <v>28</v>
      </c>
      <c r="F317" s="108">
        <v>3</v>
      </c>
      <c r="G317" s="110">
        <v>65.75</v>
      </c>
      <c r="H317" s="110">
        <v>60</v>
      </c>
      <c r="I317" s="111">
        <v>7.75</v>
      </c>
      <c r="J317" s="112">
        <f t="shared" si="12"/>
        <v>1670.05</v>
      </c>
      <c r="K317" s="109">
        <f t="shared" si="13"/>
        <v>1524</v>
      </c>
      <c r="L317" s="113">
        <f t="shared" si="14"/>
        <v>196.85</v>
      </c>
    </row>
    <row r="318" spans="1:12">
      <c r="A318" s="25" t="s">
        <v>233</v>
      </c>
      <c r="B318" s="1" t="s">
        <v>128</v>
      </c>
      <c r="C318" s="8">
        <v>600</v>
      </c>
      <c r="D318" s="108">
        <v>52</v>
      </c>
      <c r="E318" s="109">
        <v>32</v>
      </c>
      <c r="F318" s="108">
        <v>3</v>
      </c>
      <c r="G318" s="110">
        <v>67.75</v>
      </c>
      <c r="H318" s="110">
        <v>62</v>
      </c>
      <c r="I318" s="111">
        <v>8</v>
      </c>
      <c r="J318" s="112">
        <f t="shared" si="12"/>
        <v>1720.85</v>
      </c>
      <c r="K318" s="109">
        <f t="shared" si="13"/>
        <v>1574.8</v>
      </c>
      <c r="L318" s="113">
        <f t="shared" si="14"/>
        <v>203.2</v>
      </c>
    </row>
    <row r="319" spans="1:12">
      <c r="A319" s="25" t="s">
        <v>233</v>
      </c>
      <c r="B319" s="1" t="s">
        <v>128</v>
      </c>
      <c r="C319" s="8">
        <v>600</v>
      </c>
      <c r="D319" s="108">
        <v>54</v>
      </c>
      <c r="E319" s="109">
        <v>32</v>
      </c>
      <c r="F319" s="108">
        <v>3</v>
      </c>
      <c r="G319" s="110">
        <v>70</v>
      </c>
      <c r="H319" s="110">
        <v>64.25</v>
      </c>
      <c r="I319" s="111">
        <v>8.25</v>
      </c>
      <c r="J319" s="112">
        <f t="shared" si="12"/>
        <v>1778</v>
      </c>
      <c r="K319" s="109">
        <f t="shared" si="13"/>
        <v>1631.9499999999998</v>
      </c>
      <c r="L319" s="113">
        <f t="shared" si="14"/>
        <v>209.54999999999998</v>
      </c>
    </row>
    <row r="320" spans="1:12">
      <c r="A320" s="25" t="s">
        <v>233</v>
      </c>
      <c r="B320" s="1" t="s">
        <v>128</v>
      </c>
      <c r="C320" s="8">
        <v>600</v>
      </c>
      <c r="D320" s="108">
        <v>56</v>
      </c>
      <c r="E320" s="109">
        <v>32</v>
      </c>
      <c r="F320" s="108">
        <v>3.25</v>
      </c>
      <c r="G320" s="110">
        <v>73</v>
      </c>
      <c r="H320" s="110">
        <v>66.75</v>
      </c>
      <c r="I320" s="111">
        <v>8.56</v>
      </c>
      <c r="J320" s="112">
        <f t="shared" si="12"/>
        <v>1854.1999999999998</v>
      </c>
      <c r="K320" s="109">
        <f t="shared" si="13"/>
        <v>1695.4499999999998</v>
      </c>
      <c r="L320" s="113">
        <f t="shared" si="14"/>
        <v>217.42400000000001</v>
      </c>
    </row>
    <row r="321" spans="1:12">
      <c r="A321" s="25" t="s">
        <v>233</v>
      </c>
      <c r="B321" s="1" t="s">
        <v>128</v>
      </c>
      <c r="C321" s="8">
        <v>600</v>
      </c>
      <c r="D321" s="108">
        <v>58</v>
      </c>
      <c r="E321" s="109">
        <v>32</v>
      </c>
      <c r="F321" s="108">
        <v>3.25</v>
      </c>
      <c r="G321" s="110">
        <v>75</v>
      </c>
      <c r="H321" s="110">
        <v>68.75</v>
      </c>
      <c r="I321" s="111">
        <v>8.75</v>
      </c>
      <c r="J321" s="112">
        <f t="shared" si="12"/>
        <v>1905</v>
      </c>
      <c r="K321" s="109">
        <f t="shared" si="13"/>
        <v>1746.25</v>
      </c>
      <c r="L321" s="113">
        <f t="shared" si="14"/>
        <v>222.25</v>
      </c>
    </row>
    <row r="322" spans="1:12">
      <c r="A322" s="26" t="s">
        <v>233</v>
      </c>
      <c r="B322" s="13" t="s">
        <v>128</v>
      </c>
      <c r="C322" s="9">
        <v>600</v>
      </c>
      <c r="D322" s="114">
        <v>60</v>
      </c>
      <c r="E322" s="115">
        <v>28</v>
      </c>
      <c r="F322" s="114">
        <v>3.5</v>
      </c>
      <c r="G322" s="116">
        <v>78.5</v>
      </c>
      <c r="H322" s="116">
        <v>71.75</v>
      </c>
      <c r="I322" s="117">
        <v>9.19</v>
      </c>
      <c r="J322" s="118">
        <f t="shared" si="12"/>
        <v>1993.8999999999999</v>
      </c>
      <c r="K322" s="115">
        <f t="shared" si="13"/>
        <v>1822.4499999999998</v>
      </c>
      <c r="L322" s="119">
        <f t="shared" si="14"/>
        <v>233.42599999999999</v>
      </c>
    </row>
    <row r="323" spans="1:12">
      <c r="A323" s="24" t="s">
        <v>233</v>
      </c>
      <c r="B323" s="27" t="s">
        <v>128</v>
      </c>
      <c r="C323" s="21">
        <v>900</v>
      </c>
      <c r="D323" s="102">
        <v>26</v>
      </c>
      <c r="E323" s="103">
        <v>20</v>
      </c>
      <c r="F323" s="102">
        <v>2.75</v>
      </c>
      <c r="G323" s="104">
        <v>42.75</v>
      </c>
      <c r="H323" s="104">
        <v>37.5</v>
      </c>
      <c r="I323" s="105">
        <v>5.5</v>
      </c>
      <c r="J323" s="106">
        <f t="shared" si="12"/>
        <v>1085.8499999999999</v>
      </c>
      <c r="K323" s="103">
        <f t="shared" si="13"/>
        <v>952.5</v>
      </c>
      <c r="L323" s="107">
        <f t="shared" si="14"/>
        <v>139.69999999999999</v>
      </c>
    </row>
    <row r="324" spans="1:12">
      <c r="A324" s="25" t="s">
        <v>233</v>
      </c>
      <c r="B324" s="1" t="s">
        <v>128</v>
      </c>
      <c r="C324" s="8">
        <v>900</v>
      </c>
      <c r="D324" s="108">
        <v>28</v>
      </c>
      <c r="E324" s="109">
        <v>20</v>
      </c>
      <c r="F324" s="108">
        <v>3</v>
      </c>
      <c r="G324" s="110">
        <v>46</v>
      </c>
      <c r="H324" s="110">
        <v>40.25</v>
      </c>
      <c r="I324" s="111">
        <v>5.62</v>
      </c>
      <c r="J324" s="112">
        <f t="shared" si="12"/>
        <v>1168.3999999999999</v>
      </c>
      <c r="K324" s="109">
        <f t="shared" si="13"/>
        <v>1022.3499999999999</v>
      </c>
      <c r="L324" s="113">
        <f t="shared" si="14"/>
        <v>142.74799999999999</v>
      </c>
    </row>
    <row r="325" spans="1:12">
      <c r="A325" s="25" t="s">
        <v>233</v>
      </c>
      <c r="B325" s="1" t="s">
        <v>128</v>
      </c>
      <c r="C325" s="8">
        <v>900</v>
      </c>
      <c r="D325" s="108">
        <v>30</v>
      </c>
      <c r="E325" s="109">
        <v>20</v>
      </c>
      <c r="F325" s="108">
        <v>3</v>
      </c>
      <c r="G325" s="110">
        <v>48.5</v>
      </c>
      <c r="H325" s="110">
        <v>42.75</v>
      </c>
      <c r="I325" s="111">
        <v>5.88</v>
      </c>
      <c r="J325" s="112">
        <f t="shared" ref="J325:J382" si="15">G325*25.4</f>
        <v>1231.8999999999999</v>
      </c>
      <c r="K325" s="109">
        <f t="shared" ref="K325:K382" si="16">H325*25.4</f>
        <v>1085.8499999999999</v>
      </c>
      <c r="L325" s="113">
        <f t="shared" ref="L325:L382" si="17">I325*25.4</f>
        <v>149.35199999999998</v>
      </c>
    </row>
    <row r="326" spans="1:12">
      <c r="A326" s="25" t="s">
        <v>233</v>
      </c>
      <c r="B326" s="1" t="s">
        <v>128</v>
      </c>
      <c r="C326" s="8">
        <v>900</v>
      </c>
      <c r="D326" s="108">
        <v>32</v>
      </c>
      <c r="E326" s="109">
        <v>20</v>
      </c>
      <c r="F326" s="108">
        <v>3.25</v>
      </c>
      <c r="G326" s="110">
        <v>51.75</v>
      </c>
      <c r="H326" s="110">
        <v>45.5</v>
      </c>
      <c r="I326" s="111">
        <v>6.25</v>
      </c>
      <c r="J326" s="112">
        <f t="shared" si="15"/>
        <v>1314.4499999999998</v>
      </c>
      <c r="K326" s="109">
        <f t="shared" si="16"/>
        <v>1155.7</v>
      </c>
      <c r="L326" s="113">
        <f t="shared" si="17"/>
        <v>158.75</v>
      </c>
    </row>
    <row r="327" spans="1:12">
      <c r="A327" s="25" t="s">
        <v>233</v>
      </c>
      <c r="B327" s="1" t="s">
        <v>128</v>
      </c>
      <c r="C327" s="8">
        <v>900</v>
      </c>
      <c r="D327" s="108">
        <v>34</v>
      </c>
      <c r="E327" s="109">
        <v>20</v>
      </c>
      <c r="F327" s="108">
        <v>3.5</v>
      </c>
      <c r="G327" s="110">
        <v>55</v>
      </c>
      <c r="H327" s="110">
        <v>48.25</v>
      </c>
      <c r="I327" s="111">
        <v>6.5</v>
      </c>
      <c r="J327" s="112">
        <f t="shared" si="15"/>
        <v>1397</v>
      </c>
      <c r="K327" s="109">
        <f t="shared" si="16"/>
        <v>1225.55</v>
      </c>
      <c r="L327" s="113">
        <f t="shared" si="17"/>
        <v>165.1</v>
      </c>
    </row>
    <row r="328" spans="1:12">
      <c r="A328" s="25" t="s">
        <v>233</v>
      </c>
      <c r="B328" s="1" t="s">
        <v>128</v>
      </c>
      <c r="C328" s="8">
        <v>900</v>
      </c>
      <c r="D328" s="108">
        <v>36</v>
      </c>
      <c r="E328" s="109">
        <v>20</v>
      </c>
      <c r="F328" s="108">
        <v>3.5</v>
      </c>
      <c r="G328" s="110">
        <v>57.5</v>
      </c>
      <c r="H328" s="110">
        <v>50.75</v>
      </c>
      <c r="I328" s="111">
        <v>6.75</v>
      </c>
      <c r="J328" s="112">
        <f t="shared" si="15"/>
        <v>1460.5</v>
      </c>
      <c r="K328" s="109">
        <f t="shared" si="16"/>
        <v>1289.05</v>
      </c>
      <c r="L328" s="113">
        <f t="shared" si="17"/>
        <v>171.45</v>
      </c>
    </row>
    <row r="329" spans="1:12">
      <c r="A329" s="25" t="s">
        <v>233</v>
      </c>
      <c r="B329" s="1" t="s">
        <v>128</v>
      </c>
      <c r="C329" s="8">
        <v>900</v>
      </c>
      <c r="D329" s="108">
        <v>38</v>
      </c>
      <c r="E329" s="109">
        <v>20</v>
      </c>
      <c r="F329" s="108">
        <v>3.5</v>
      </c>
      <c r="G329" s="110">
        <v>57.5</v>
      </c>
      <c r="H329" s="110">
        <v>50.75</v>
      </c>
      <c r="I329" s="111">
        <v>7.5</v>
      </c>
      <c r="J329" s="112">
        <f t="shared" si="15"/>
        <v>1460.5</v>
      </c>
      <c r="K329" s="109">
        <f t="shared" si="16"/>
        <v>1289.05</v>
      </c>
      <c r="L329" s="113">
        <f t="shared" si="17"/>
        <v>190.5</v>
      </c>
    </row>
    <row r="330" spans="1:12">
      <c r="A330" s="25" t="s">
        <v>233</v>
      </c>
      <c r="B330" s="1" t="s">
        <v>128</v>
      </c>
      <c r="C330" s="8">
        <v>900</v>
      </c>
      <c r="D330" s="108">
        <v>40</v>
      </c>
      <c r="E330" s="109">
        <v>24</v>
      </c>
      <c r="F330" s="108">
        <v>3.5</v>
      </c>
      <c r="G330" s="110">
        <v>59.5</v>
      </c>
      <c r="H330" s="110">
        <v>52.75</v>
      </c>
      <c r="I330" s="111">
        <v>7.75</v>
      </c>
      <c r="J330" s="112">
        <f t="shared" si="15"/>
        <v>1511.3</v>
      </c>
      <c r="K330" s="109">
        <f t="shared" si="16"/>
        <v>1339.85</v>
      </c>
      <c r="L330" s="113">
        <f t="shared" si="17"/>
        <v>196.85</v>
      </c>
    </row>
    <row r="331" spans="1:12">
      <c r="A331" s="25" t="s">
        <v>233</v>
      </c>
      <c r="B331" s="1" t="s">
        <v>128</v>
      </c>
      <c r="C331" s="8">
        <v>900</v>
      </c>
      <c r="D331" s="108">
        <v>42</v>
      </c>
      <c r="E331" s="109">
        <v>24</v>
      </c>
      <c r="F331" s="108">
        <v>3.5</v>
      </c>
      <c r="G331" s="110">
        <v>61.5</v>
      </c>
      <c r="H331" s="110">
        <v>54.75</v>
      </c>
      <c r="I331" s="111">
        <v>8.1199999999999992</v>
      </c>
      <c r="J331" s="112">
        <f t="shared" si="15"/>
        <v>1562.1</v>
      </c>
      <c r="K331" s="109">
        <f t="shared" si="16"/>
        <v>1390.6499999999999</v>
      </c>
      <c r="L331" s="113">
        <f t="shared" si="17"/>
        <v>206.24799999999996</v>
      </c>
    </row>
    <row r="332" spans="1:12">
      <c r="A332" s="25" t="s">
        <v>233</v>
      </c>
      <c r="B332" s="1" t="s">
        <v>128</v>
      </c>
      <c r="C332" s="8">
        <v>900</v>
      </c>
      <c r="D332" s="108">
        <v>44</v>
      </c>
      <c r="E332" s="109">
        <v>24</v>
      </c>
      <c r="F332" s="108">
        <v>3.75</v>
      </c>
      <c r="G332" s="110">
        <v>64.88</v>
      </c>
      <c r="H332" s="110">
        <v>57.75</v>
      </c>
      <c r="I332" s="111">
        <v>8.44</v>
      </c>
      <c r="J332" s="112">
        <f t="shared" si="15"/>
        <v>1647.9519999999998</v>
      </c>
      <c r="K332" s="109">
        <f t="shared" si="16"/>
        <v>1466.85</v>
      </c>
      <c r="L332" s="113">
        <f t="shared" si="17"/>
        <v>214.37599999999998</v>
      </c>
    </row>
    <row r="333" spans="1:12">
      <c r="A333" s="25" t="s">
        <v>233</v>
      </c>
      <c r="B333" s="1" t="s">
        <v>128</v>
      </c>
      <c r="C333" s="8">
        <v>900</v>
      </c>
      <c r="D333" s="108">
        <v>46</v>
      </c>
      <c r="E333" s="109">
        <v>24</v>
      </c>
      <c r="F333" s="108">
        <v>4</v>
      </c>
      <c r="G333" s="110">
        <v>68.25</v>
      </c>
      <c r="H333" s="110">
        <v>60.5</v>
      </c>
      <c r="I333" s="111">
        <v>8.8800000000000008</v>
      </c>
      <c r="J333" s="112">
        <f t="shared" si="15"/>
        <v>1733.55</v>
      </c>
      <c r="K333" s="109">
        <f t="shared" si="16"/>
        <v>1536.6999999999998</v>
      </c>
      <c r="L333" s="113">
        <f t="shared" si="17"/>
        <v>225.55200000000002</v>
      </c>
    </row>
    <row r="334" spans="1:12">
      <c r="A334" s="25" t="s">
        <v>233</v>
      </c>
      <c r="B334" s="1" t="s">
        <v>128</v>
      </c>
      <c r="C334" s="8">
        <v>900</v>
      </c>
      <c r="D334" s="108">
        <v>48</v>
      </c>
      <c r="E334" s="109">
        <v>24</v>
      </c>
      <c r="F334" s="108">
        <v>4</v>
      </c>
      <c r="G334" s="110">
        <v>70.25</v>
      </c>
      <c r="H334" s="110">
        <v>62.5</v>
      </c>
      <c r="I334" s="111">
        <v>9.19</v>
      </c>
      <c r="J334" s="112">
        <f t="shared" si="15"/>
        <v>1784.35</v>
      </c>
      <c r="K334" s="109">
        <f t="shared" si="16"/>
        <v>1587.5</v>
      </c>
      <c r="L334" s="113">
        <f t="shared" si="17"/>
        <v>233.42599999999999</v>
      </c>
    </row>
    <row r="335" spans="1:12">
      <c r="A335" s="25" t="s">
        <v>233</v>
      </c>
      <c r="B335" s="1" t="s">
        <v>128</v>
      </c>
      <c r="C335" s="8">
        <v>900</v>
      </c>
      <c r="D335" s="108">
        <v>50</v>
      </c>
      <c r="E335" s="109" t="s">
        <v>42</v>
      </c>
      <c r="F335" s="108" t="s">
        <v>42</v>
      </c>
      <c r="G335" s="110" t="s">
        <v>42</v>
      </c>
      <c r="H335" s="110" t="s">
        <v>42</v>
      </c>
      <c r="I335" s="111" t="s">
        <v>42</v>
      </c>
      <c r="J335" s="112" t="s">
        <v>42</v>
      </c>
      <c r="K335" s="109" t="s">
        <v>42</v>
      </c>
      <c r="L335" s="113" t="s">
        <v>42</v>
      </c>
    </row>
    <row r="336" spans="1:12">
      <c r="A336" s="25" t="s">
        <v>233</v>
      </c>
      <c r="B336" s="1" t="s">
        <v>128</v>
      </c>
      <c r="C336" s="8">
        <v>900</v>
      </c>
      <c r="D336" s="108">
        <v>52</v>
      </c>
      <c r="E336" s="109" t="s">
        <v>42</v>
      </c>
      <c r="F336" s="108" t="s">
        <v>42</v>
      </c>
      <c r="G336" s="110" t="s">
        <v>42</v>
      </c>
      <c r="H336" s="110" t="s">
        <v>42</v>
      </c>
      <c r="I336" s="111" t="s">
        <v>42</v>
      </c>
      <c r="J336" s="112" t="s">
        <v>42</v>
      </c>
      <c r="K336" s="109" t="s">
        <v>42</v>
      </c>
      <c r="L336" s="113" t="s">
        <v>42</v>
      </c>
    </row>
    <row r="337" spans="1:12">
      <c r="A337" s="25" t="s">
        <v>233</v>
      </c>
      <c r="B337" s="1" t="s">
        <v>128</v>
      </c>
      <c r="C337" s="8">
        <v>900</v>
      </c>
      <c r="D337" s="108">
        <v>54</v>
      </c>
      <c r="E337" s="109" t="s">
        <v>42</v>
      </c>
      <c r="F337" s="108" t="s">
        <v>42</v>
      </c>
      <c r="G337" s="110" t="s">
        <v>42</v>
      </c>
      <c r="H337" s="110" t="s">
        <v>42</v>
      </c>
      <c r="I337" s="111" t="s">
        <v>42</v>
      </c>
      <c r="J337" s="112" t="s">
        <v>42</v>
      </c>
      <c r="K337" s="109" t="s">
        <v>42</v>
      </c>
      <c r="L337" s="113" t="s">
        <v>42</v>
      </c>
    </row>
    <row r="338" spans="1:12">
      <c r="A338" s="25" t="s">
        <v>233</v>
      </c>
      <c r="B338" s="1" t="s">
        <v>128</v>
      </c>
      <c r="C338" s="8">
        <v>900</v>
      </c>
      <c r="D338" s="108">
        <v>56</v>
      </c>
      <c r="E338" s="109" t="s">
        <v>42</v>
      </c>
      <c r="F338" s="108" t="s">
        <v>42</v>
      </c>
      <c r="G338" s="110" t="s">
        <v>42</v>
      </c>
      <c r="H338" s="110" t="s">
        <v>42</v>
      </c>
      <c r="I338" s="111" t="s">
        <v>42</v>
      </c>
      <c r="J338" s="112" t="s">
        <v>42</v>
      </c>
      <c r="K338" s="109" t="s">
        <v>42</v>
      </c>
      <c r="L338" s="113" t="s">
        <v>42</v>
      </c>
    </row>
    <row r="339" spans="1:12">
      <c r="A339" s="25" t="s">
        <v>233</v>
      </c>
      <c r="B339" s="1" t="s">
        <v>128</v>
      </c>
      <c r="C339" s="8">
        <v>900</v>
      </c>
      <c r="D339" s="108">
        <v>58</v>
      </c>
      <c r="E339" s="109" t="s">
        <v>42</v>
      </c>
      <c r="F339" s="108" t="s">
        <v>42</v>
      </c>
      <c r="G339" s="110" t="s">
        <v>42</v>
      </c>
      <c r="H339" s="110" t="s">
        <v>42</v>
      </c>
      <c r="I339" s="111" t="s">
        <v>42</v>
      </c>
      <c r="J339" s="112" t="s">
        <v>42</v>
      </c>
      <c r="K339" s="109" t="s">
        <v>42</v>
      </c>
      <c r="L339" s="113" t="s">
        <v>42</v>
      </c>
    </row>
    <row r="340" spans="1:12">
      <c r="A340" s="26" t="s">
        <v>233</v>
      </c>
      <c r="B340" s="13" t="s">
        <v>128</v>
      </c>
      <c r="C340" s="9">
        <v>900</v>
      </c>
      <c r="D340" s="114">
        <v>60</v>
      </c>
      <c r="E340" s="115" t="s">
        <v>42</v>
      </c>
      <c r="F340" s="114" t="s">
        <v>42</v>
      </c>
      <c r="G340" s="116" t="s">
        <v>42</v>
      </c>
      <c r="H340" s="116" t="s">
        <v>42</v>
      </c>
      <c r="I340" s="117" t="s">
        <v>42</v>
      </c>
      <c r="J340" s="118" t="s">
        <v>42</v>
      </c>
      <c r="K340" s="115" t="s">
        <v>42</v>
      </c>
      <c r="L340" s="119" t="s">
        <v>42</v>
      </c>
    </row>
    <row r="341" spans="1:12">
      <c r="A341" s="24" t="s">
        <v>233</v>
      </c>
      <c r="B341" s="27" t="s">
        <v>128</v>
      </c>
      <c r="C341" s="21">
        <v>300</v>
      </c>
      <c r="D341" s="102">
        <v>26</v>
      </c>
      <c r="E341" s="103">
        <v>28</v>
      </c>
      <c r="F341" s="102">
        <v>1.625</v>
      </c>
      <c r="G341" s="104">
        <v>38.25</v>
      </c>
      <c r="H341" s="104">
        <v>34.5</v>
      </c>
      <c r="I341" s="105">
        <v>3.07</v>
      </c>
      <c r="J341" s="106">
        <f t="shared" si="15"/>
        <v>971.55</v>
      </c>
      <c r="K341" s="103">
        <f t="shared" si="16"/>
        <v>876.3</v>
      </c>
      <c r="L341" s="107">
        <f t="shared" si="17"/>
        <v>77.977999999999994</v>
      </c>
    </row>
    <row r="342" spans="1:12">
      <c r="A342" s="25" t="s">
        <v>233</v>
      </c>
      <c r="B342" s="1" t="s">
        <v>128</v>
      </c>
      <c r="C342" s="8">
        <v>300</v>
      </c>
      <c r="D342" s="108">
        <v>28</v>
      </c>
      <c r="E342" s="109">
        <v>28</v>
      </c>
      <c r="F342" s="108">
        <v>1.625</v>
      </c>
      <c r="G342" s="110">
        <v>40.75</v>
      </c>
      <c r="H342" s="110">
        <v>37</v>
      </c>
      <c r="I342" s="111">
        <v>3.32</v>
      </c>
      <c r="J342" s="112">
        <f t="shared" si="15"/>
        <v>1035.05</v>
      </c>
      <c r="K342" s="109">
        <f t="shared" si="16"/>
        <v>939.8</v>
      </c>
      <c r="L342" s="113">
        <f t="shared" si="17"/>
        <v>84.327999999999989</v>
      </c>
    </row>
    <row r="343" spans="1:12">
      <c r="A343" s="25" t="s">
        <v>233</v>
      </c>
      <c r="B343" s="1" t="s">
        <v>128</v>
      </c>
      <c r="C343" s="8">
        <v>300</v>
      </c>
      <c r="D343" s="108">
        <v>30</v>
      </c>
      <c r="E343" s="109">
        <v>28</v>
      </c>
      <c r="F343" s="108">
        <v>1.75</v>
      </c>
      <c r="G343" s="110">
        <v>43</v>
      </c>
      <c r="H343" s="110">
        <v>39.25</v>
      </c>
      <c r="I343" s="111">
        <v>3.57</v>
      </c>
      <c r="J343" s="112">
        <f t="shared" si="15"/>
        <v>1092.2</v>
      </c>
      <c r="K343" s="109">
        <f t="shared" si="16"/>
        <v>996.94999999999993</v>
      </c>
      <c r="L343" s="113">
        <f t="shared" si="17"/>
        <v>90.677999999999997</v>
      </c>
    </row>
    <row r="344" spans="1:12">
      <c r="A344" s="25" t="s">
        <v>233</v>
      </c>
      <c r="B344" s="1" t="s">
        <v>128</v>
      </c>
      <c r="C344" s="8">
        <v>300</v>
      </c>
      <c r="D344" s="108">
        <v>32</v>
      </c>
      <c r="E344" s="109">
        <v>28</v>
      </c>
      <c r="F344" s="108">
        <v>1.875</v>
      </c>
      <c r="G344" s="110">
        <v>45.25</v>
      </c>
      <c r="H344" s="110">
        <v>41.5</v>
      </c>
      <c r="I344" s="111">
        <v>3.82</v>
      </c>
      <c r="J344" s="112">
        <f t="shared" si="15"/>
        <v>1149.3499999999999</v>
      </c>
      <c r="K344" s="109">
        <f t="shared" si="16"/>
        <v>1054.0999999999999</v>
      </c>
      <c r="L344" s="113">
        <f t="shared" si="17"/>
        <v>97.027999999999992</v>
      </c>
    </row>
    <row r="345" spans="1:12">
      <c r="A345" s="25" t="s">
        <v>233</v>
      </c>
      <c r="B345" s="1" t="s">
        <v>128</v>
      </c>
      <c r="C345" s="8">
        <v>300</v>
      </c>
      <c r="D345" s="108">
        <v>34</v>
      </c>
      <c r="E345" s="109">
        <v>28</v>
      </c>
      <c r="F345" s="108">
        <v>1.875</v>
      </c>
      <c r="G345" s="110">
        <v>47.5</v>
      </c>
      <c r="H345" s="110">
        <v>43.5</v>
      </c>
      <c r="I345" s="111">
        <v>3.94</v>
      </c>
      <c r="J345" s="112">
        <f t="shared" si="15"/>
        <v>1206.5</v>
      </c>
      <c r="K345" s="109">
        <f t="shared" si="16"/>
        <v>1104.8999999999999</v>
      </c>
      <c r="L345" s="113">
        <f t="shared" si="17"/>
        <v>100.07599999999999</v>
      </c>
    </row>
    <row r="346" spans="1:12">
      <c r="A346" s="25" t="s">
        <v>233</v>
      </c>
      <c r="B346" s="1" t="s">
        <v>128</v>
      </c>
      <c r="C346" s="8">
        <v>300</v>
      </c>
      <c r="D346" s="108">
        <v>36</v>
      </c>
      <c r="E346" s="109">
        <v>32</v>
      </c>
      <c r="F346" s="108">
        <v>2</v>
      </c>
      <c r="G346" s="110">
        <v>50</v>
      </c>
      <c r="H346" s="110">
        <v>46</v>
      </c>
      <c r="I346" s="111">
        <v>4.07</v>
      </c>
      <c r="J346" s="112">
        <f t="shared" si="15"/>
        <v>1270</v>
      </c>
      <c r="K346" s="109">
        <f t="shared" si="16"/>
        <v>1168.3999999999999</v>
      </c>
      <c r="L346" s="113">
        <f t="shared" si="17"/>
        <v>103.378</v>
      </c>
    </row>
    <row r="347" spans="1:12">
      <c r="A347" s="25" t="s">
        <v>233</v>
      </c>
      <c r="B347" s="1" t="s">
        <v>128</v>
      </c>
      <c r="C347" s="8">
        <v>300</v>
      </c>
      <c r="D347" s="108">
        <v>38</v>
      </c>
      <c r="E347" s="109">
        <v>32</v>
      </c>
      <c r="F347" s="108">
        <v>1.5</v>
      </c>
      <c r="G347" s="110">
        <v>46</v>
      </c>
      <c r="H347" s="110">
        <v>43</v>
      </c>
      <c r="I347" s="111">
        <v>4.1900000000000004</v>
      </c>
      <c r="J347" s="112">
        <f t="shared" si="15"/>
        <v>1168.3999999999999</v>
      </c>
      <c r="K347" s="109">
        <f t="shared" si="16"/>
        <v>1092.2</v>
      </c>
      <c r="L347" s="113">
        <f t="shared" si="17"/>
        <v>106.426</v>
      </c>
    </row>
    <row r="348" spans="1:12">
      <c r="A348" s="25" t="s">
        <v>233</v>
      </c>
      <c r="B348" s="1" t="s">
        <v>128</v>
      </c>
      <c r="C348" s="8">
        <v>300</v>
      </c>
      <c r="D348" s="108">
        <v>40</v>
      </c>
      <c r="E348" s="109">
        <v>32</v>
      </c>
      <c r="F348" s="108">
        <v>1.625</v>
      </c>
      <c r="G348" s="110">
        <v>48.75</v>
      </c>
      <c r="H348" s="110">
        <v>45.5</v>
      </c>
      <c r="I348" s="111">
        <v>4.4400000000000004</v>
      </c>
      <c r="J348" s="112">
        <f t="shared" si="15"/>
        <v>1238.25</v>
      </c>
      <c r="K348" s="109">
        <f t="shared" si="16"/>
        <v>1155.7</v>
      </c>
      <c r="L348" s="113">
        <f t="shared" si="17"/>
        <v>112.77600000000001</v>
      </c>
    </row>
    <row r="349" spans="1:12">
      <c r="A349" s="25" t="s">
        <v>233</v>
      </c>
      <c r="B349" s="1" t="s">
        <v>128</v>
      </c>
      <c r="C349" s="8">
        <v>300</v>
      </c>
      <c r="D349" s="108">
        <v>42</v>
      </c>
      <c r="E349" s="109">
        <v>32</v>
      </c>
      <c r="F349" s="108">
        <v>1.625</v>
      </c>
      <c r="G349" s="110">
        <v>50.75</v>
      </c>
      <c r="H349" s="110">
        <v>47.5</v>
      </c>
      <c r="I349" s="111">
        <v>4.63</v>
      </c>
      <c r="J349" s="112">
        <f t="shared" si="15"/>
        <v>1289.05</v>
      </c>
      <c r="K349" s="109">
        <f t="shared" si="16"/>
        <v>1206.5</v>
      </c>
      <c r="L349" s="113">
        <f t="shared" si="17"/>
        <v>117.60199999999999</v>
      </c>
    </row>
    <row r="350" spans="1:12">
      <c r="A350" s="25" t="s">
        <v>233</v>
      </c>
      <c r="B350" s="1" t="s">
        <v>128</v>
      </c>
      <c r="C350" s="8">
        <v>300</v>
      </c>
      <c r="D350" s="108">
        <v>44</v>
      </c>
      <c r="E350" s="109">
        <v>32</v>
      </c>
      <c r="F350" s="108">
        <v>1.75</v>
      </c>
      <c r="G350" s="110">
        <v>53.25</v>
      </c>
      <c r="H350" s="110">
        <v>49.75</v>
      </c>
      <c r="I350" s="111">
        <v>4.82</v>
      </c>
      <c r="J350" s="112">
        <f t="shared" si="15"/>
        <v>1352.55</v>
      </c>
      <c r="K350" s="109">
        <f t="shared" si="16"/>
        <v>1263.6499999999999</v>
      </c>
      <c r="L350" s="113">
        <f t="shared" si="17"/>
        <v>122.428</v>
      </c>
    </row>
    <row r="351" spans="1:12">
      <c r="A351" s="25" t="s">
        <v>233</v>
      </c>
      <c r="B351" s="1" t="s">
        <v>128</v>
      </c>
      <c r="C351" s="8">
        <v>300</v>
      </c>
      <c r="D351" s="108">
        <v>46</v>
      </c>
      <c r="E351" s="109">
        <v>28</v>
      </c>
      <c r="F351" s="108">
        <v>1.875</v>
      </c>
      <c r="G351" s="110">
        <v>55.75</v>
      </c>
      <c r="H351" s="110">
        <v>52</v>
      </c>
      <c r="I351" s="111">
        <v>5</v>
      </c>
      <c r="J351" s="112">
        <f t="shared" si="15"/>
        <v>1416.05</v>
      </c>
      <c r="K351" s="109">
        <f t="shared" si="16"/>
        <v>1320.8</v>
      </c>
      <c r="L351" s="113">
        <f t="shared" si="17"/>
        <v>127</v>
      </c>
    </row>
    <row r="352" spans="1:12">
      <c r="A352" s="25" t="s">
        <v>233</v>
      </c>
      <c r="B352" s="1" t="s">
        <v>128</v>
      </c>
      <c r="C352" s="8">
        <v>300</v>
      </c>
      <c r="D352" s="108">
        <v>48</v>
      </c>
      <c r="E352" s="109">
        <v>32</v>
      </c>
      <c r="F352" s="108">
        <v>1.875</v>
      </c>
      <c r="G352" s="110">
        <v>57.75</v>
      </c>
      <c r="H352" s="110">
        <v>54</v>
      </c>
      <c r="I352" s="111">
        <v>5.19</v>
      </c>
      <c r="J352" s="112">
        <f t="shared" si="15"/>
        <v>1466.85</v>
      </c>
      <c r="K352" s="109">
        <f t="shared" si="16"/>
        <v>1371.6</v>
      </c>
      <c r="L352" s="113">
        <f t="shared" si="17"/>
        <v>131.82599999999999</v>
      </c>
    </row>
    <row r="353" spans="1:12">
      <c r="A353" s="25" t="s">
        <v>233</v>
      </c>
      <c r="B353" s="1" t="s">
        <v>128</v>
      </c>
      <c r="C353" s="8">
        <v>300</v>
      </c>
      <c r="D353" s="108">
        <v>50</v>
      </c>
      <c r="E353" s="109">
        <v>32</v>
      </c>
      <c r="F353" s="108">
        <v>2</v>
      </c>
      <c r="G353" s="110">
        <v>60.25</v>
      </c>
      <c r="H353" s="110">
        <v>56.25</v>
      </c>
      <c r="I353" s="111">
        <v>5.44</v>
      </c>
      <c r="J353" s="112">
        <f t="shared" si="15"/>
        <v>1530.35</v>
      </c>
      <c r="K353" s="109">
        <f t="shared" si="16"/>
        <v>1428.75</v>
      </c>
      <c r="L353" s="113">
        <f t="shared" si="17"/>
        <v>138.17600000000002</v>
      </c>
    </row>
    <row r="354" spans="1:12">
      <c r="A354" s="25" t="s">
        <v>233</v>
      </c>
      <c r="B354" s="1" t="s">
        <v>128</v>
      </c>
      <c r="C354" s="8">
        <v>300</v>
      </c>
      <c r="D354" s="108">
        <v>52</v>
      </c>
      <c r="E354" s="109">
        <v>32</v>
      </c>
      <c r="F354" s="108">
        <v>2</v>
      </c>
      <c r="G354" s="110">
        <v>62.25</v>
      </c>
      <c r="H354" s="110">
        <v>58.25</v>
      </c>
      <c r="I354" s="111">
        <v>5.63</v>
      </c>
      <c r="J354" s="112">
        <f t="shared" si="15"/>
        <v>1581.1499999999999</v>
      </c>
      <c r="K354" s="109">
        <f t="shared" si="16"/>
        <v>1479.55</v>
      </c>
      <c r="L354" s="113">
        <f t="shared" si="17"/>
        <v>143.00199999999998</v>
      </c>
    </row>
    <row r="355" spans="1:12">
      <c r="A355" s="25" t="s">
        <v>233</v>
      </c>
      <c r="B355" s="1" t="s">
        <v>128</v>
      </c>
      <c r="C355" s="8">
        <v>300</v>
      </c>
      <c r="D355" s="108">
        <v>54</v>
      </c>
      <c r="E355" s="109">
        <v>28</v>
      </c>
      <c r="F355" s="108">
        <v>2.25</v>
      </c>
      <c r="G355" s="110">
        <v>65.25</v>
      </c>
      <c r="H355" s="110">
        <v>61</v>
      </c>
      <c r="I355" s="111">
        <v>5.94</v>
      </c>
      <c r="J355" s="112">
        <f t="shared" si="15"/>
        <v>1657.35</v>
      </c>
      <c r="K355" s="109">
        <f t="shared" si="16"/>
        <v>1549.3999999999999</v>
      </c>
      <c r="L355" s="113">
        <f t="shared" si="17"/>
        <v>150.876</v>
      </c>
    </row>
    <row r="356" spans="1:12">
      <c r="A356" s="25" t="s">
        <v>233</v>
      </c>
      <c r="B356" s="1" t="s">
        <v>128</v>
      </c>
      <c r="C356" s="8">
        <v>300</v>
      </c>
      <c r="D356" s="108">
        <v>56</v>
      </c>
      <c r="E356" s="109">
        <v>28</v>
      </c>
      <c r="F356" s="108">
        <v>2.25</v>
      </c>
      <c r="G356" s="110">
        <v>67.25</v>
      </c>
      <c r="H356" s="110">
        <v>63</v>
      </c>
      <c r="I356" s="111">
        <v>6</v>
      </c>
      <c r="J356" s="112">
        <f t="shared" si="15"/>
        <v>1708.1499999999999</v>
      </c>
      <c r="K356" s="109">
        <f t="shared" si="16"/>
        <v>1600.1999999999998</v>
      </c>
      <c r="L356" s="113">
        <f t="shared" si="17"/>
        <v>152.39999999999998</v>
      </c>
    </row>
    <row r="357" spans="1:12">
      <c r="A357" s="25" t="s">
        <v>233</v>
      </c>
      <c r="B357" s="1" t="s">
        <v>128</v>
      </c>
      <c r="C357" s="8">
        <v>300</v>
      </c>
      <c r="D357" s="108">
        <v>58</v>
      </c>
      <c r="E357" s="109">
        <v>32</v>
      </c>
      <c r="F357" s="108">
        <v>2.25</v>
      </c>
      <c r="G357" s="110">
        <v>69.25</v>
      </c>
      <c r="H357" s="110">
        <v>65</v>
      </c>
      <c r="I357" s="111">
        <v>6.19</v>
      </c>
      <c r="J357" s="112">
        <f t="shared" si="15"/>
        <v>1758.9499999999998</v>
      </c>
      <c r="K357" s="109">
        <f t="shared" si="16"/>
        <v>1651</v>
      </c>
      <c r="L357" s="113">
        <f t="shared" si="17"/>
        <v>157.226</v>
      </c>
    </row>
    <row r="358" spans="1:12">
      <c r="A358" s="26" t="s">
        <v>233</v>
      </c>
      <c r="B358" s="13" t="s">
        <v>128</v>
      </c>
      <c r="C358" s="9">
        <v>300</v>
      </c>
      <c r="D358" s="114">
        <v>60</v>
      </c>
      <c r="E358" s="115">
        <v>32</v>
      </c>
      <c r="F358" s="114">
        <v>1.25</v>
      </c>
      <c r="G358" s="116">
        <v>71.25</v>
      </c>
      <c r="H358" s="116">
        <v>67</v>
      </c>
      <c r="I358" s="117">
        <v>6.38</v>
      </c>
      <c r="J358" s="118">
        <f t="shared" si="15"/>
        <v>1809.75</v>
      </c>
      <c r="K358" s="115">
        <f t="shared" si="16"/>
        <v>1701.8</v>
      </c>
      <c r="L358" s="119">
        <f t="shared" si="17"/>
        <v>162.05199999999999</v>
      </c>
    </row>
    <row r="359" spans="1:12">
      <c r="A359" s="24" t="s">
        <v>233</v>
      </c>
      <c r="B359" s="27" t="s">
        <v>128</v>
      </c>
      <c r="C359" s="21">
        <v>150</v>
      </c>
      <c r="D359" s="102">
        <v>26</v>
      </c>
      <c r="E359" s="103">
        <v>24</v>
      </c>
      <c r="F359" s="102">
        <v>1.25</v>
      </c>
      <c r="G359" s="104">
        <v>34.25</v>
      </c>
      <c r="H359" s="104">
        <v>31.75</v>
      </c>
      <c r="I359" s="105">
        <v>2.63</v>
      </c>
      <c r="J359" s="106">
        <f t="shared" si="15"/>
        <v>869.94999999999993</v>
      </c>
      <c r="K359" s="103">
        <f t="shared" si="16"/>
        <v>806.44999999999993</v>
      </c>
      <c r="L359" s="107">
        <f t="shared" si="17"/>
        <v>66.801999999999992</v>
      </c>
    </row>
    <row r="360" spans="1:12">
      <c r="A360" s="25" t="s">
        <v>233</v>
      </c>
      <c r="B360" s="1" t="s">
        <v>128</v>
      </c>
      <c r="C360" s="8">
        <v>150</v>
      </c>
      <c r="D360" s="108">
        <v>28</v>
      </c>
      <c r="E360" s="109">
        <v>28</v>
      </c>
      <c r="F360" s="108">
        <v>1.25</v>
      </c>
      <c r="G360" s="110">
        <v>36.5</v>
      </c>
      <c r="H360" s="110">
        <v>34</v>
      </c>
      <c r="I360" s="111">
        <v>2.75</v>
      </c>
      <c r="J360" s="112">
        <f t="shared" si="15"/>
        <v>927.09999999999991</v>
      </c>
      <c r="K360" s="109">
        <f t="shared" si="16"/>
        <v>863.59999999999991</v>
      </c>
      <c r="L360" s="113">
        <f t="shared" si="17"/>
        <v>69.849999999999994</v>
      </c>
    </row>
    <row r="361" spans="1:12">
      <c r="A361" s="25" t="s">
        <v>233</v>
      </c>
      <c r="B361" s="1" t="s">
        <v>128</v>
      </c>
      <c r="C361" s="8">
        <v>150</v>
      </c>
      <c r="D361" s="108">
        <v>30</v>
      </c>
      <c r="E361" s="109">
        <v>28</v>
      </c>
      <c r="F361" s="108">
        <v>1.25</v>
      </c>
      <c r="G361" s="110">
        <v>38.75</v>
      </c>
      <c r="H361" s="110">
        <v>36</v>
      </c>
      <c r="I361" s="111">
        <v>2.88</v>
      </c>
      <c r="J361" s="112">
        <f t="shared" si="15"/>
        <v>984.25</v>
      </c>
      <c r="K361" s="109">
        <f t="shared" si="16"/>
        <v>914.4</v>
      </c>
      <c r="L361" s="113">
        <f t="shared" si="17"/>
        <v>73.151999999999987</v>
      </c>
    </row>
    <row r="362" spans="1:12">
      <c r="A362" s="25" t="s">
        <v>233</v>
      </c>
      <c r="B362" s="1" t="s">
        <v>128</v>
      </c>
      <c r="C362" s="8">
        <v>150</v>
      </c>
      <c r="D362" s="108">
        <v>32</v>
      </c>
      <c r="E362" s="109">
        <v>28</v>
      </c>
      <c r="F362" s="108">
        <v>1.5</v>
      </c>
      <c r="G362" s="110">
        <v>41.75</v>
      </c>
      <c r="H362" s="110">
        <v>38.5</v>
      </c>
      <c r="I362" s="111">
        <v>3.13</v>
      </c>
      <c r="J362" s="112">
        <f t="shared" si="15"/>
        <v>1060.45</v>
      </c>
      <c r="K362" s="109">
        <f t="shared" si="16"/>
        <v>977.9</v>
      </c>
      <c r="L362" s="113">
        <f t="shared" si="17"/>
        <v>79.501999999999995</v>
      </c>
    </row>
    <row r="363" spans="1:12">
      <c r="A363" s="25" t="s">
        <v>233</v>
      </c>
      <c r="B363" s="1" t="s">
        <v>128</v>
      </c>
      <c r="C363" s="8">
        <v>150</v>
      </c>
      <c r="D363" s="108">
        <v>34</v>
      </c>
      <c r="E363" s="109">
        <v>32</v>
      </c>
      <c r="F363" s="108">
        <v>1.5</v>
      </c>
      <c r="G363" s="110">
        <v>43.75</v>
      </c>
      <c r="H363" s="110">
        <v>40.5</v>
      </c>
      <c r="I363" s="111">
        <v>3.19</v>
      </c>
      <c r="J363" s="112">
        <f t="shared" si="15"/>
        <v>1111.25</v>
      </c>
      <c r="K363" s="109">
        <f t="shared" si="16"/>
        <v>1028.7</v>
      </c>
      <c r="L363" s="113">
        <f t="shared" si="17"/>
        <v>81.025999999999996</v>
      </c>
    </row>
    <row r="364" spans="1:12">
      <c r="A364" s="25" t="s">
        <v>233</v>
      </c>
      <c r="B364" s="1" t="s">
        <v>128</v>
      </c>
      <c r="C364" s="8">
        <v>150</v>
      </c>
      <c r="D364" s="108">
        <v>36</v>
      </c>
      <c r="E364" s="109">
        <v>32</v>
      </c>
      <c r="F364" s="108">
        <v>1.5</v>
      </c>
      <c r="G364" s="110">
        <v>46</v>
      </c>
      <c r="H364" s="110">
        <v>42.75</v>
      </c>
      <c r="I364" s="111">
        <v>3.5</v>
      </c>
      <c r="J364" s="112">
        <f t="shared" si="15"/>
        <v>1168.3999999999999</v>
      </c>
      <c r="K364" s="109">
        <f t="shared" si="16"/>
        <v>1085.8499999999999</v>
      </c>
      <c r="L364" s="113">
        <f t="shared" si="17"/>
        <v>88.899999999999991</v>
      </c>
    </row>
    <row r="365" spans="1:12">
      <c r="A365" s="25" t="s">
        <v>233</v>
      </c>
      <c r="B365" s="1" t="s">
        <v>128</v>
      </c>
      <c r="C365" s="8">
        <v>150</v>
      </c>
      <c r="D365" s="108">
        <v>38</v>
      </c>
      <c r="E365" s="109">
        <v>32</v>
      </c>
      <c r="F365" s="108">
        <v>1.5</v>
      </c>
      <c r="G365" s="110">
        <v>48.75</v>
      </c>
      <c r="H365" s="110">
        <v>45.25</v>
      </c>
      <c r="I365" s="111">
        <v>3.38</v>
      </c>
      <c r="J365" s="112">
        <f t="shared" si="15"/>
        <v>1238.25</v>
      </c>
      <c r="K365" s="109">
        <f t="shared" si="16"/>
        <v>1149.3499999999999</v>
      </c>
      <c r="L365" s="113">
        <f t="shared" si="17"/>
        <v>85.85199999999999</v>
      </c>
    </row>
    <row r="366" spans="1:12">
      <c r="A366" s="25" t="s">
        <v>233</v>
      </c>
      <c r="B366" s="1" t="s">
        <v>128</v>
      </c>
      <c r="C366" s="8">
        <v>150</v>
      </c>
      <c r="D366" s="108">
        <v>40</v>
      </c>
      <c r="E366" s="109">
        <v>36</v>
      </c>
      <c r="F366" s="108">
        <v>1.5</v>
      </c>
      <c r="G366" s="110">
        <v>50.75</v>
      </c>
      <c r="H366" s="110">
        <v>47.25</v>
      </c>
      <c r="I366" s="111">
        <v>3.5</v>
      </c>
      <c r="J366" s="112">
        <f t="shared" si="15"/>
        <v>1289.05</v>
      </c>
      <c r="K366" s="109">
        <f t="shared" si="16"/>
        <v>1200.1499999999999</v>
      </c>
      <c r="L366" s="113">
        <f t="shared" si="17"/>
        <v>88.899999999999991</v>
      </c>
    </row>
    <row r="367" spans="1:12">
      <c r="A367" s="25" t="s">
        <v>233</v>
      </c>
      <c r="B367" s="1" t="s">
        <v>128</v>
      </c>
      <c r="C367" s="8">
        <v>150</v>
      </c>
      <c r="D367" s="108">
        <v>42</v>
      </c>
      <c r="E367" s="109">
        <v>36</v>
      </c>
      <c r="F367" s="108">
        <v>1.5</v>
      </c>
      <c r="G367" s="110">
        <v>53</v>
      </c>
      <c r="H367" s="110">
        <v>49.5</v>
      </c>
      <c r="I367" s="111">
        <v>3.75</v>
      </c>
      <c r="J367" s="112">
        <f t="shared" si="15"/>
        <v>1346.1999999999998</v>
      </c>
      <c r="K367" s="109">
        <f t="shared" si="16"/>
        <v>1257.3</v>
      </c>
      <c r="L367" s="113">
        <f t="shared" si="17"/>
        <v>95.25</v>
      </c>
    </row>
    <row r="368" spans="1:12">
      <c r="A368" s="25" t="s">
        <v>233</v>
      </c>
      <c r="B368" s="1" t="s">
        <v>128</v>
      </c>
      <c r="C368" s="8">
        <v>150</v>
      </c>
      <c r="D368" s="108">
        <v>44</v>
      </c>
      <c r="E368" s="109">
        <v>40</v>
      </c>
      <c r="F368" s="108">
        <v>1.5</v>
      </c>
      <c r="G368" s="110">
        <v>55.25</v>
      </c>
      <c r="H368" s="110">
        <v>51.75</v>
      </c>
      <c r="I368" s="111">
        <v>3.94</v>
      </c>
      <c r="J368" s="112">
        <f t="shared" si="15"/>
        <v>1403.35</v>
      </c>
      <c r="K368" s="109">
        <f t="shared" si="16"/>
        <v>1314.4499999999998</v>
      </c>
      <c r="L368" s="113">
        <f t="shared" si="17"/>
        <v>100.07599999999999</v>
      </c>
    </row>
    <row r="369" spans="1:12">
      <c r="A369" s="25" t="s">
        <v>233</v>
      </c>
      <c r="B369" s="1" t="s">
        <v>128</v>
      </c>
      <c r="C369" s="8">
        <v>150</v>
      </c>
      <c r="D369" s="108">
        <v>46</v>
      </c>
      <c r="E369" s="109">
        <v>40</v>
      </c>
      <c r="F369" s="108">
        <v>1.5</v>
      </c>
      <c r="G369" s="110">
        <v>57.25</v>
      </c>
      <c r="H369" s="110">
        <v>53.75</v>
      </c>
      <c r="I369" s="111">
        <v>4</v>
      </c>
      <c r="J369" s="112">
        <f t="shared" si="15"/>
        <v>1454.1499999999999</v>
      </c>
      <c r="K369" s="109">
        <f t="shared" si="16"/>
        <v>1365.25</v>
      </c>
      <c r="L369" s="113">
        <f t="shared" si="17"/>
        <v>101.6</v>
      </c>
    </row>
    <row r="370" spans="1:12">
      <c r="A370" s="25" t="s">
        <v>233</v>
      </c>
      <c r="B370" s="1" t="s">
        <v>128</v>
      </c>
      <c r="C370" s="8">
        <v>150</v>
      </c>
      <c r="D370" s="108">
        <v>48</v>
      </c>
      <c r="E370" s="109">
        <v>44</v>
      </c>
      <c r="F370" s="108">
        <v>1.5</v>
      </c>
      <c r="G370" s="110">
        <v>59.5</v>
      </c>
      <c r="H370" s="110">
        <v>56</v>
      </c>
      <c r="I370" s="111">
        <v>4.1900000000000004</v>
      </c>
      <c r="J370" s="112">
        <f t="shared" si="15"/>
        <v>1511.3</v>
      </c>
      <c r="K370" s="109">
        <f t="shared" si="16"/>
        <v>1422.3999999999999</v>
      </c>
      <c r="L370" s="113">
        <f t="shared" si="17"/>
        <v>106.426</v>
      </c>
    </row>
    <row r="371" spans="1:12">
      <c r="A371" s="25" t="s">
        <v>233</v>
      </c>
      <c r="B371" s="1" t="s">
        <v>128</v>
      </c>
      <c r="C371" s="8">
        <v>150</v>
      </c>
      <c r="D371" s="108">
        <v>50</v>
      </c>
      <c r="E371" s="109">
        <v>44</v>
      </c>
      <c r="F371" s="108">
        <v>1.75</v>
      </c>
      <c r="G371" s="110">
        <v>67.75</v>
      </c>
      <c r="H371" s="110">
        <v>58.25</v>
      </c>
      <c r="I371" s="111">
        <v>4.32</v>
      </c>
      <c r="J371" s="112">
        <f t="shared" si="15"/>
        <v>1720.85</v>
      </c>
      <c r="K371" s="109">
        <f t="shared" si="16"/>
        <v>1479.55</v>
      </c>
      <c r="L371" s="113">
        <f t="shared" si="17"/>
        <v>109.72799999999999</v>
      </c>
    </row>
    <row r="372" spans="1:12">
      <c r="A372" s="25" t="s">
        <v>233</v>
      </c>
      <c r="B372" s="1" t="s">
        <v>128</v>
      </c>
      <c r="C372" s="8">
        <v>150</v>
      </c>
      <c r="D372" s="108">
        <v>52</v>
      </c>
      <c r="E372" s="109">
        <v>44</v>
      </c>
      <c r="F372" s="108">
        <v>1.75</v>
      </c>
      <c r="G372" s="110">
        <v>64</v>
      </c>
      <c r="H372" s="110">
        <v>60.5</v>
      </c>
      <c r="I372" s="111">
        <v>4.5</v>
      </c>
      <c r="J372" s="112">
        <f t="shared" si="15"/>
        <v>1625.6</v>
      </c>
      <c r="K372" s="109">
        <f t="shared" si="16"/>
        <v>1536.6999999999998</v>
      </c>
      <c r="L372" s="113">
        <f t="shared" si="17"/>
        <v>114.3</v>
      </c>
    </row>
    <row r="373" spans="1:12">
      <c r="A373" s="25" t="s">
        <v>233</v>
      </c>
      <c r="B373" s="1" t="s">
        <v>128</v>
      </c>
      <c r="C373" s="8">
        <v>150</v>
      </c>
      <c r="D373" s="108">
        <v>54</v>
      </c>
      <c r="E373" s="109">
        <v>44</v>
      </c>
      <c r="F373" s="108">
        <v>1.75</v>
      </c>
      <c r="G373" s="110">
        <v>66.25</v>
      </c>
      <c r="H373" s="110">
        <v>62.75</v>
      </c>
      <c r="I373" s="111">
        <v>4.6900000000000004</v>
      </c>
      <c r="J373" s="112">
        <f t="shared" si="15"/>
        <v>1682.75</v>
      </c>
      <c r="K373" s="109">
        <f t="shared" si="16"/>
        <v>1593.85</v>
      </c>
      <c r="L373" s="113">
        <f t="shared" si="17"/>
        <v>119.126</v>
      </c>
    </row>
    <row r="374" spans="1:12">
      <c r="A374" s="25" t="s">
        <v>233</v>
      </c>
      <c r="B374" s="1" t="s">
        <v>128</v>
      </c>
      <c r="C374" s="8">
        <v>150</v>
      </c>
      <c r="D374" s="108">
        <v>56</v>
      </c>
      <c r="E374" s="109">
        <v>48</v>
      </c>
      <c r="F374" s="108">
        <v>1.75</v>
      </c>
      <c r="G374" s="110">
        <v>68.75</v>
      </c>
      <c r="H374" s="110">
        <v>65</v>
      </c>
      <c r="I374" s="111">
        <v>4.82</v>
      </c>
      <c r="J374" s="112">
        <f t="shared" si="15"/>
        <v>1746.25</v>
      </c>
      <c r="K374" s="109">
        <f t="shared" si="16"/>
        <v>1651</v>
      </c>
      <c r="L374" s="113">
        <f t="shared" si="17"/>
        <v>122.428</v>
      </c>
    </row>
    <row r="375" spans="1:12">
      <c r="A375" s="25" t="s">
        <v>233</v>
      </c>
      <c r="B375" s="1" t="s">
        <v>128</v>
      </c>
      <c r="C375" s="8">
        <v>150</v>
      </c>
      <c r="D375" s="108">
        <v>58</v>
      </c>
      <c r="E375" s="109">
        <v>48</v>
      </c>
      <c r="F375" s="108">
        <v>1.75</v>
      </c>
      <c r="G375" s="110">
        <v>71</v>
      </c>
      <c r="H375" s="110">
        <v>67.25</v>
      </c>
      <c r="I375" s="111">
        <v>5</v>
      </c>
      <c r="J375" s="112">
        <f t="shared" si="15"/>
        <v>1803.3999999999999</v>
      </c>
      <c r="K375" s="109">
        <f t="shared" si="16"/>
        <v>1708.1499999999999</v>
      </c>
      <c r="L375" s="113">
        <f t="shared" si="17"/>
        <v>127</v>
      </c>
    </row>
    <row r="376" spans="1:12">
      <c r="A376" s="26" t="s">
        <v>233</v>
      </c>
      <c r="B376" s="13" t="s">
        <v>128</v>
      </c>
      <c r="C376" s="9">
        <v>150</v>
      </c>
      <c r="D376" s="114">
        <v>60</v>
      </c>
      <c r="E376" s="115">
        <v>52</v>
      </c>
      <c r="F376" s="114">
        <v>1.75</v>
      </c>
      <c r="G376" s="116">
        <v>73</v>
      </c>
      <c r="H376" s="116">
        <v>69.25</v>
      </c>
      <c r="I376" s="126">
        <v>5.13</v>
      </c>
      <c r="J376" s="118">
        <f t="shared" si="15"/>
        <v>1854.1999999999998</v>
      </c>
      <c r="K376" s="115">
        <f t="shared" si="16"/>
        <v>1758.9499999999998</v>
      </c>
      <c r="L376" s="119">
        <f t="shared" si="17"/>
        <v>130.30199999999999</v>
      </c>
    </row>
    <row r="377" spans="1:12">
      <c r="A377" s="24" t="s">
        <v>233</v>
      </c>
      <c r="B377" s="27" t="s">
        <v>135</v>
      </c>
      <c r="C377" s="21">
        <v>400</v>
      </c>
      <c r="D377" s="102">
        <v>26</v>
      </c>
      <c r="E377" s="121">
        <v>28</v>
      </c>
      <c r="F377" s="102">
        <v>1.375</v>
      </c>
      <c r="G377" s="121">
        <v>33.5</v>
      </c>
      <c r="H377" s="121">
        <v>30.75</v>
      </c>
      <c r="I377" s="122">
        <v>3.5</v>
      </c>
      <c r="J377" s="106">
        <f t="shared" si="15"/>
        <v>850.9</v>
      </c>
      <c r="K377" s="103">
        <f t="shared" si="16"/>
        <v>781.05</v>
      </c>
      <c r="L377" s="107">
        <f t="shared" si="17"/>
        <v>88.899999999999991</v>
      </c>
    </row>
    <row r="378" spans="1:12">
      <c r="A378" s="25" t="s">
        <v>233</v>
      </c>
      <c r="B378" s="1" t="s">
        <v>135</v>
      </c>
      <c r="C378" s="8">
        <v>400</v>
      </c>
      <c r="D378" s="108">
        <v>28</v>
      </c>
      <c r="E378" s="109">
        <v>24</v>
      </c>
      <c r="F378" s="108">
        <v>1.5</v>
      </c>
      <c r="G378" s="110">
        <v>36</v>
      </c>
      <c r="H378" s="110">
        <v>33</v>
      </c>
      <c r="I378" s="111">
        <v>3.75</v>
      </c>
      <c r="J378" s="112">
        <f t="shared" si="15"/>
        <v>914.4</v>
      </c>
      <c r="K378" s="109">
        <f t="shared" si="16"/>
        <v>838.19999999999993</v>
      </c>
      <c r="L378" s="113">
        <f t="shared" si="17"/>
        <v>95.25</v>
      </c>
    </row>
    <row r="379" spans="1:12">
      <c r="A379" s="25" t="s">
        <v>233</v>
      </c>
      <c r="B379" s="1" t="s">
        <v>135</v>
      </c>
      <c r="C379" s="8">
        <v>400</v>
      </c>
      <c r="D379" s="108">
        <v>30</v>
      </c>
      <c r="E379" s="109">
        <v>28</v>
      </c>
      <c r="F379" s="108">
        <v>1.5</v>
      </c>
      <c r="G379" s="110">
        <v>38.25</v>
      </c>
      <c r="H379" s="110">
        <v>35.25</v>
      </c>
      <c r="I379" s="111">
        <v>4</v>
      </c>
      <c r="J379" s="112">
        <f t="shared" si="15"/>
        <v>971.55</v>
      </c>
      <c r="K379" s="109">
        <f t="shared" si="16"/>
        <v>895.34999999999991</v>
      </c>
      <c r="L379" s="113">
        <f t="shared" si="17"/>
        <v>101.6</v>
      </c>
    </row>
    <row r="380" spans="1:12">
      <c r="A380" s="25" t="s">
        <v>233</v>
      </c>
      <c r="B380" s="1" t="s">
        <v>135</v>
      </c>
      <c r="C380" s="8">
        <v>400</v>
      </c>
      <c r="D380" s="108">
        <v>32</v>
      </c>
      <c r="E380" s="109">
        <v>28</v>
      </c>
      <c r="F380" s="108">
        <v>1.625</v>
      </c>
      <c r="G380" s="110">
        <v>40.75</v>
      </c>
      <c r="H380" s="110">
        <v>37.25</v>
      </c>
      <c r="I380" s="111">
        <v>4.25</v>
      </c>
      <c r="J380" s="112">
        <f t="shared" si="15"/>
        <v>1035.05</v>
      </c>
      <c r="K380" s="109">
        <f t="shared" si="16"/>
        <v>946.15</v>
      </c>
      <c r="L380" s="113">
        <f t="shared" si="17"/>
        <v>107.94999999999999</v>
      </c>
    </row>
    <row r="381" spans="1:12">
      <c r="A381" s="25" t="s">
        <v>233</v>
      </c>
      <c r="B381" s="1" t="s">
        <v>135</v>
      </c>
      <c r="C381" s="8">
        <v>400</v>
      </c>
      <c r="D381" s="108">
        <v>34</v>
      </c>
      <c r="E381" s="109">
        <v>32</v>
      </c>
      <c r="F381" s="108">
        <v>1.625</v>
      </c>
      <c r="G381" s="110">
        <v>42.75</v>
      </c>
      <c r="H381" s="110">
        <v>39.5</v>
      </c>
      <c r="I381" s="111">
        <v>4.38</v>
      </c>
      <c r="J381" s="112">
        <f t="shared" si="15"/>
        <v>1085.8499999999999</v>
      </c>
      <c r="K381" s="109">
        <f t="shared" si="16"/>
        <v>1003.3</v>
      </c>
      <c r="L381" s="113">
        <f t="shared" si="17"/>
        <v>111.252</v>
      </c>
    </row>
    <row r="382" spans="1:12">
      <c r="A382" s="25" t="s">
        <v>233</v>
      </c>
      <c r="B382" s="1" t="s">
        <v>135</v>
      </c>
      <c r="C382" s="8">
        <v>400</v>
      </c>
      <c r="D382" s="108">
        <v>36</v>
      </c>
      <c r="E382" s="109">
        <v>28</v>
      </c>
      <c r="F382" s="108">
        <v>1.75</v>
      </c>
      <c r="G382" s="110">
        <v>45.5</v>
      </c>
      <c r="H382" s="110">
        <v>42</v>
      </c>
      <c r="I382" s="111">
        <v>4.6900000000000004</v>
      </c>
      <c r="J382" s="112">
        <f t="shared" si="15"/>
        <v>1155.7</v>
      </c>
      <c r="K382" s="109">
        <f t="shared" si="16"/>
        <v>1066.8</v>
      </c>
      <c r="L382" s="113">
        <f t="shared" si="17"/>
        <v>119.126</v>
      </c>
    </row>
    <row r="383" spans="1:12">
      <c r="A383" s="25" t="s">
        <v>233</v>
      </c>
      <c r="B383" s="1" t="s">
        <v>135</v>
      </c>
      <c r="C383" s="8">
        <v>400</v>
      </c>
      <c r="D383" s="108">
        <v>38</v>
      </c>
      <c r="E383" s="109" t="s">
        <v>42</v>
      </c>
      <c r="F383" s="108" t="s">
        <v>42</v>
      </c>
      <c r="G383" s="110" t="s">
        <v>42</v>
      </c>
      <c r="H383" s="110" t="s">
        <v>42</v>
      </c>
      <c r="I383" s="111" t="s">
        <v>42</v>
      </c>
      <c r="J383" s="112" t="s">
        <v>42</v>
      </c>
      <c r="K383" s="109" t="s">
        <v>42</v>
      </c>
      <c r="L383" s="113" t="s">
        <v>42</v>
      </c>
    </row>
    <row r="384" spans="1:12">
      <c r="A384" s="25" t="s">
        <v>233</v>
      </c>
      <c r="B384" s="1" t="s">
        <v>135</v>
      </c>
      <c r="C384" s="8">
        <v>400</v>
      </c>
      <c r="D384" s="108">
        <v>40</v>
      </c>
      <c r="E384" s="109" t="s">
        <v>42</v>
      </c>
      <c r="F384" s="108" t="s">
        <v>42</v>
      </c>
      <c r="G384" s="110" t="s">
        <v>42</v>
      </c>
      <c r="H384" s="110" t="s">
        <v>42</v>
      </c>
      <c r="I384" s="111" t="s">
        <v>42</v>
      </c>
      <c r="J384" s="112" t="s">
        <v>42</v>
      </c>
      <c r="K384" s="109" t="s">
        <v>42</v>
      </c>
      <c r="L384" s="113" t="s">
        <v>42</v>
      </c>
    </row>
    <row r="385" spans="1:12">
      <c r="A385" s="25" t="s">
        <v>233</v>
      </c>
      <c r="B385" s="1" t="s">
        <v>135</v>
      </c>
      <c r="C385" s="8">
        <v>400</v>
      </c>
      <c r="D385" s="108">
        <v>42</v>
      </c>
      <c r="E385" s="109" t="s">
        <v>42</v>
      </c>
      <c r="F385" s="108" t="s">
        <v>42</v>
      </c>
      <c r="G385" s="110" t="s">
        <v>42</v>
      </c>
      <c r="H385" s="110" t="s">
        <v>42</v>
      </c>
      <c r="I385" s="111" t="s">
        <v>42</v>
      </c>
      <c r="J385" s="112" t="s">
        <v>42</v>
      </c>
      <c r="K385" s="109" t="s">
        <v>42</v>
      </c>
      <c r="L385" s="113" t="s">
        <v>42</v>
      </c>
    </row>
    <row r="386" spans="1:12">
      <c r="A386" s="25" t="s">
        <v>233</v>
      </c>
      <c r="B386" s="1" t="s">
        <v>135</v>
      </c>
      <c r="C386" s="8">
        <v>400</v>
      </c>
      <c r="D386" s="108">
        <v>44</v>
      </c>
      <c r="E386" s="109" t="s">
        <v>42</v>
      </c>
      <c r="F386" s="108" t="s">
        <v>42</v>
      </c>
      <c r="G386" s="110" t="s">
        <v>42</v>
      </c>
      <c r="H386" s="110" t="s">
        <v>42</v>
      </c>
      <c r="I386" s="111" t="s">
        <v>42</v>
      </c>
      <c r="J386" s="112" t="s">
        <v>42</v>
      </c>
      <c r="K386" s="109" t="s">
        <v>42</v>
      </c>
      <c r="L386" s="113" t="s">
        <v>42</v>
      </c>
    </row>
    <row r="387" spans="1:12">
      <c r="A387" s="25" t="s">
        <v>233</v>
      </c>
      <c r="B387" s="1" t="s">
        <v>135</v>
      </c>
      <c r="C387" s="8">
        <v>400</v>
      </c>
      <c r="D387" s="108">
        <v>46</v>
      </c>
      <c r="E387" s="109" t="s">
        <v>42</v>
      </c>
      <c r="F387" s="108" t="s">
        <v>42</v>
      </c>
      <c r="G387" s="110" t="s">
        <v>42</v>
      </c>
      <c r="H387" s="110" t="s">
        <v>42</v>
      </c>
      <c r="I387" s="111" t="s">
        <v>42</v>
      </c>
      <c r="J387" s="112" t="s">
        <v>42</v>
      </c>
      <c r="K387" s="109" t="s">
        <v>42</v>
      </c>
      <c r="L387" s="113" t="s">
        <v>42</v>
      </c>
    </row>
    <row r="388" spans="1:12">
      <c r="A388" s="25" t="s">
        <v>233</v>
      </c>
      <c r="B388" s="1" t="s">
        <v>135</v>
      </c>
      <c r="C388" s="8">
        <v>400</v>
      </c>
      <c r="D388" s="108">
        <v>48</v>
      </c>
      <c r="E388" s="109" t="s">
        <v>42</v>
      </c>
      <c r="F388" s="108" t="s">
        <v>42</v>
      </c>
      <c r="G388" s="110" t="s">
        <v>42</v>
      </c>
      <c r="H388" s="110" t="s">
        <v>42</v>
      </c>
      <c r="I388" s="111" t="s">
        <v>42</v>
      </c>
      <c r="J388" s="112" t="s">
        <v>42</v>
      </c>
      <c r="K388" s="109" t="s">
        <v>42</v>
      </c>
      <c r="L388" s="113" t="s">
        <v>42</v>
      </c>
    </row>
    <row r="389" spans="1:12">
      <c r="A389" s="25" t="s">
        <v>233</v>
      </c>
      <c r="B389" s="1" t="s">
        <v>135</v>
      </c>
      <c r="C389" s="8">
        <v>400</v>
      </c>
      <c r="D389" s="108">
        <v>50</v>
      </c>
      <c r="E389" s="109" t="s">
        <v>42</v>
      </c>
      <c r="F389" s="108" t="s">
        <v>42</v>
      </c>
      <c r="G389" s="110" t="s">
        <v>42</v>
      </c>
      <c r="H389" s="110" t="s">
        <v>42</v>
      </c>
      <c r="I389" s="111" t="s">
        <v>42</v>
      </c>
      <c r="J389" s="112" t="s">
        <v>42</v>
      </c>
      <c r="K389" s="109" t="s">
        <v>42</v>
      </c>
      <c r="L389" s="113" t="s">
        <v>42</v>
      </c>
    </row>
    <row r="390" spans="1:12">
      <c r="A390" s="25" t="s">
        <v>233</v>
      </c>
      <c r="B390" s="1" t="s">
        <v>135</v>
      </c>
      <c r="C390" s="8">
        <v>400</v>
      </c>
      <c r="D390" s="108">
        <v>52</v>
      </c>
      <c r="E390" s="109" t="s">
        <v>42</v>
      </c>
      <c r="F390" s="108" t="s">
        <v>42</v>
      </c>
      <c r="G390" s="110" t="s">
        <v>42</v>
      </c>
      <c r="H390" s="110" t="s">
        <v>42</v>
      </c>
      <c r="I390" s="111" t="s">
        <v>42</v>
      </c>
      <c r="J390" s="112" t="s">
        <v>42</v>
      </c>
      <c r="K390" s="109" t="s">
        <v>42</v>
      </c>
      <c r="L390" s="113" t="s">
        <v>42</v>
      </c>
    </row>
    <row r="391" spans="1:12">
      <c r="A391" s="25" t="s">
        <v>233</v>
      </c>
      <c r="B391" s="1" t="s">
        <v>135</v>
      </c>
      <c r="C391" s="8">
        <v>400</v>
      </c>
      <c r="D391" s="108">
        <v>54</v>
      </c>
      <c r="E391" s="109" t="s">
        <v>42</v>
      </c>
      <c r="F391" s="108" t="s">
        <v>42</v>
      </c>
      <c r="G391" s="110" t="s">
        <v>42</v>
      </c>
      <c r="H391" s="110" t="s">
        <v>42</v>
      </c>
      <c r="I391" s="111" t="s">
        <v>42</v>
      </c>
      <c r="J391" s="112" t="s">
        <v>42</v>
      </c>
      <c r="K391" s="109" t="s">
        <v>42</v>
      </c>
      <c r="L391" s="113" t="s">
        <v>42</v>
      </c>
    </row>
    <row r="392" spans="1:12">
      <c r="A392" s="25" t="s">
        <v>233</v>
      </c>
      <c r="B392" s="1" t="s">
        <v>135</v>
      </c>
      <c r="C392" s="8">
        <v>400</v>
      </c>
      <c r="D392" s="108">
        <v>56</v>
      </c>
      <c r="E392" s="109" t="s">
        <v>42</v>
      </c>
      <c r="F392" s="108" t="s">
        <v>42</v>
      </c>
      <c r="G392" s="110" t="s">
        <v>42</v>
      </c>
      <c r="H392" s="110" t="s">
        <v>42</v>
      </c>
      <c r="I392" s="111" t="s">
        <v>42</v>
      </c>
      <c r="J392" s="112" t="s">
        <v>42</v>
      </c>
      <c r="K392" s="109" t="s">
        <v>42</v>
      </c>
      <c r="L392" s="113" t="s">
        <v>42</v>
      </c>
    </row>
    <row r="393" spans="1:12">
      <c r="A393" s="25" t="s">
        <v>233</v>
      </c>
      <c r="B393" s="1" t="s">
        <v>135</v>
      </c>
      <c r="C393" s="8">
        <v>400</v>
      </c>
      <c r="D393" s="108">
        <v>58</v>
      </c>
      <c r="E393" s="109" t="s">
        <v>42</v>
      </c>
      <c r="F393" s="108" t="s">
        <v>42</v>
      </c>
      <c r="G393" s="110" t="s">
        <v>42</v>
      </c>
      <c r="H393" s="110" t="s">
        <v>42</v>
      </c>
      <c r="I393" s="111" t="s">
        <v>42</v>
      </c>
      <c r="J393" s="112" t="s">
        <v>42</v>
      </c>
      <c r="K393" s="109" t="s">
        <v>42</v>
      </c>
      <c r="L393" s="113" t="s">
        <v>42</v>
      </c>
    </row>
    <row r="394" spans="1:12">
      <c r="A394" s="26" t="s">
        <v>233</v>
      </c>
      <c r="B394" s="13" t="s">
        <v>135</v>
      </c>
      <c r="C394" s="9">
        <v>400</v>
      </c>
      <c r="D394" s="114">
        <v>60</v>
      </c>
      <c r="E394" s="115" t="s">
        <v>42</v>
      </c>
      <c r="F394" s="114" t="s">
        <v>42</v>
      </c>
      <c r="G394" s="116" t="s">
        <v>42</v>
      </c>
      <c r="H394" s="116" t="s">
        <v>42</v>
      </c>
      <c r="I394" s="117" t="s">
        <v>42</v>
      </c>
      <c r="J394" s="118" t="s">
        <v>42</v>
      </c>
      <c r="K394" s="115" t="s">
        <v>42</v>
      </c>
      <c r="L394" s="119" t="s">
        <v>42</v>
      </c>
    </row>
    <row r="395" spans="1:12">
      <c r="A395" s="24" t="s">
        <v>233</v>
      </c>
      <c r="B395" s="27" t="s">
        <v>135</v>
      </c>
      <c r="C395" s="21">
        <v>600</v>
      </c>
      <c r="D395" s="102">
        <v>26</v>
      </c>
      <c r="E395" s="103">
        <v>28</v>
      </c>
      <c r="F395" s="102">
        <v>1.625</v>
      </c>
      <c r="G395" s="104">
        <v>35</v>
      </c>
      <c r="H395" s="104">
        <v>31.75</v>
      </c>
      <c r="I395" s="105">
        <v>4.38</v>
      </c>
      <c r="J395" s="106">
        <f t="shared" ref="J395:J452" si="18">G395*25.4</f>
        <v>889</v>
      </c>
      <c r="K395" s="103">
        <f t="shared" ref="K395:K452" si="19">H395*25.4</f>
        <v>806.44999999999993</v>
      </c>
      <c r="L395" s="107">
        <f t="shared" ref="L395:L452" si="20">I395*25.4</f>
        <v>111.252</v>
      </c>
    </row>
    <row r="396" spans="1:12">
      <c r="A396" s="25" t="s">
        <v>233</v>
      </c>
      <c r="B396" s="1" t="s">
        <v>135</v>
      </c>
      <c r="C396" s="8">
        <v>600</v>
      </c>
      <c r="D396" s="108">
        <v>28</v>
      </c>
      <c r="E396" s="109">
        <v>28</v>
      </c>
      <c r="F396" s="108">
        <v>1.75</v>
      </c>
      <c r="G396" s="110">
        <v>37.5</v>
      </c>
      <c r="H396" s="110">
        <v>34</v>
      </c>
      <c r="I396" s="111">
        <v>4.5599999999999996</v>
      </c>
      <c r="J396" s="112">
        <f t="shared" si="18"/>
        <v>952.5</v>
      </c>
      <c r="K396" s="109">
        <f t="shared" si="19"/>
        <v>863.59999999999991</v>
      </c>
      <c r="L396" s="113">
        <f t="shared" si="20"/>
        <v>115.82399999999998</v>
      </c>
    </row>
    <row r="397" spans="1:12">
      <c r="A397" s="25" t="s">
        <v>233</v>
      </c>
      <c r="B397" s="1" t="s">
        <v>135</v>
      </c>
      <c r="C397" s="8">
        <v>600</v>
      </c>
      <c r="D397" s="108">
        <v>30</v>
      </c>
      <c r="E397" s="109">
        <v>28</v>
      </c>
      <c r="F397" s="108">
        <v>1.875</v>
      </c>
      <c r="G397" s="110">
        <v>40.25</v>
      </c>
      <c r="H397" s="110">
        <v>36.5</v>
      </c>
      <c r="I397" s="111">
        <v>4.9400000000000004</v>
      </c>
      <c r="J397" s="112">
        <f t="shared" si="18"/>
        <v>1022.3499999999999</v>
      </c>
      <c r="K397" s="109">
        <f t="shared" si="19"/>
        <v>927.09999999999991</v>
      </c>
      <c r="L397" s="113">
        <f t="shared" si="20"/>
        <v>125.476</v>
      </c>
    </row>
    <row r="398" spans="1:12">
      <c r="A398" s="25" t="s">
        <v>233</v>
      </c>
      <c r="B398" s="1" t="s">
        <v>135</v>
      </c>
      <c r="C398" s="8">
        <v>600</v>
      </c>
      <c r="D398" s="108">
        <v>32</v>
      </c>
      <c r="E398" s="109">
        <v>28</v>
      </c>
      <c r="F398" s="108">
        <v>2</v>
      </c>
      <c r="G398" s="110">
        <v>42.75</v>
      </c>
      <c r="H398" s="110">
        <v>38.75</v>
      </c>
      <c r="I398" s="111">
        <v>5.12</v>
      </c>
      <c r="J398" s="112">
        <f t="shared" si="18"/>
        <v>1085.8499999999999</v>
      </c>
      <c r="K398" s="109">
        <f t="shared" si="19"/>
        <v>984.25</v>
      </c>
      <c r="L398" s="113">
        <f t="shared" si="20"/>
        <v>130.048</v>
      </c>
    </row>
    <row r="399" spans="1:12">
      <c r="A399" s="25" t="s">
        <v>233</v>
      </c>
      <c r="B399" s="1" t="s">
        <v>135</v>
      </c>
      <c r="C399" s="8">
        <v>600</v>
      </c>
      <c r="D399" s="108">
        <v>34</v>
      </c>
      <c r="E399" s="109">
        <v>24</v>
      </c>
      <c r="F399" s="108">
        <v>2.25</v>
      </c>
      <c r="G399" s="110">
        <v>45.75</v>
      </c>
      <c r="H399" s="110">
        <v>41.5</v>
      </c>
      <c r="I399" s="111">
        <v>5.56</v>
      </c>
      <c r="J399" s="112">
        <f t="shared" si="18"/>
        <v>1162.05</v>
      </c>
      <c r="K399" s="109">
        <f t="shared" si="19"/>
        <v>1054.0999999999999</v>
      </c>
      <c r="L399" s="113">
        <f t="shared" si="20"/>
        <v>141.22399999999999</v>
      </c>
    </row>
    <row r="400" spans="1:12">
      <c r="A400" s="25" t="s">
        <v>233</v>
      </c>
      <c r="B400" s="1" t="s">
        <v>135</v>
      </c>
      <c r="C400" s="8">
        <v>600</v>
      </c>
      <c r="D400" s="108">
        <v>36</v>
      </c>
      <c r="E400" s="109">
        <v>28</v>
      </c>
      <c r="F400" s="108">
        <v>2.25</v>
      </c>
      <c r="G400" s="110">
        <v>47.75</v>
      </c>
      <c r="H400" s="110">
        <v>43.5</v>
      </c>
      <c r="I400" s="111">
        <v>5.75</v>
      </c>
      <c r="J400" s="112">
        <f t="shared" si="18"/>
        <v>1212.8499999999999</v>
      </c>
      <c r="K400" s="109">
        <f t="shared" si="19"/>
        <v>1104.8999999999999</v>
      </c>
      <c r="L400" s="113">
        <f t="shared" si="20"/>
        <v>146.04999999999998</v>
      </c>
    </row>
    <row r="401" spans="1:12">
      <c r="A401" s="25" t="s">
        <v>233</v>
      </c>
      <c r="B401" s="1" t="s">
        <v>135</v>
      </c>
      <c r="C401" s="8">
        <v>600</v>
      </c>
      <c r="D401" s="108">
        <v>38</v>
      </c>
      <c r="E401" s="109" t="s">
        <v>42</v>
      </c>
      <c r="F401" s="108" t="s">
        <v>42</v>
      </c>
      <c r="G401" s="110" t="s">
        <v>42</v>
      </c>
      <c r="H401" s="110" t="s">
        <v>42</v>
      </c>
      <c r="I401" s="111" t="s">
        <v>42</v>
      </c>
      <c r="J401" s="112" t="s">
        <v>42</v>
      </c>
      <c r="K401" s="109" t="s">
        <v>42</v>
      </c>
      <c r="L401" s="113" t="s">
        <v>42</v>
      </c>
    </row>
    <row r="402" spans="1:12">
      <c r="A402" s="25" t="s">
        <v>233</v>
      </c>
      <c r="B402" s="1" t="s">
        <v>135</v>
      </c>
      <c r="C402" s="8">
        <v>600</v>
      </c>
      <c r="D402" s="108">
        <v>40</v>
      </c>
      <c r="E402" s="109" t="s">
        <v>42</v>
      </c>
      <c r="F402" s="108" t="s">
        <v>42</v>
      </c>
      <c r="G402" s="110" t="s">
        <v>42</v>
      </c>
      <c r="H402" s="110" t="s">
        <v>42</v>
      </c>
      <c r="I402" s="111" t="s">
        <v>42</v>
      </c>
      <c r="J402" s="112" t="s">
        <v>42</v>
      </c>
      <c r="K402" s="109" t="s">
        <v>42</v>
      </c>
      <c r="L402" s="113" t="s">
        <v>42</v>
      </c>
    </row>
    <row r="403" spans="1:12">
      <c r="A403" s="25" t="s">
        <v>233</v>
      </c>
      <c r="B403" s="1" t="s">
        <v>135</v>
      </c>
      <c r="C403" s="8">
        <v>600</v>
      </c>
      <c r="D403" s="108">
        <v>42</v>
      </c>
      <c r="E403" s="109" t="s">
        <v>42</v>
      </c>
      <c r="F403" s="108" t="s">
        <v>42</v>
      </c>
      <c r="G403" s="110" t="s">
        <v>42</v>
      </c>
      <c r="H403" s="110" t="s">
        <v>42</v>
      </c>
      <c r="I403" s="111" t="s">
        <v>42</v>
      </c>
      <c r="J403" s="112" t="s">
        <v>42</v>
      </c>
      <c r="K403" s="109" t="s">
        <v>42</v>
      </c>
      <c r="L403" s="113" t="s">
        <v>42</v>
      </c>
    </row>
    <row r="404" spans="1:12">
      <c r="A404" s="25" t="s">
        <v>233</v>
      </c>
      <c r="B404" s="1" t="s">
        <v>135</v>
      </c>
      <c r="C404" s="8">
        <v>600</v>
      </c>
      <c r="D404" s="108">
        <v>44</v>
      </c>
      <c r="E404" s="109" t="s">
        <v>42</v>
      </c>
      <c r="F404" s="108" t="s">
        <v>42</v>
      </c>
      <c r="G404" s="110" t="s">
        <v>42</v>
      </c>
      <c r="H404" s="110" t="s">
        <v>42</v>
      </c>
      <c r="I404" s="111" t="s">
        <v>42</v>
      </c>
      <c r="J404" s="112" t="s">
        <v>42</v>
      </c>
      <c r="K404" s="109" t="s">
        <v>42</v>
      </c>
      <c r="L404" s="113" t="s">
        <v>42</v>
      </c>
    </row>
    <row r="405" spans="1:12">
      <c r="A405" s="25" t="s">
        <v>233</v>
      </c>
      <c r="B405" s="1" t="s">
        <v>135</v>
      </c>
      <c r="C405" s="8">
        <v>600</v>
      </c>
      <c r="D405" s="108">
        <v>46</v>
      </c>
      <c r="E405" s="109" t="s">
        <v>42</v>
      </c>
      <c r="F405" s="108" t="s">
        <v>42</v>
      </c>
      <c r="G405" s="110" t="s">
        <v>42</v>
      </c>
      <c r="H405" s="110" t="s">
        <v>42</v>
      </c>
      <c r="I405" s="111" t="s">
        <v>42</v>
      </c>
      <c r="J405" s="112" t="s">
        <v>42</v>
      </c>
      <c r="K405" s="109" t="s">
        <v>42</v>
      </c>
      <c r="L405" s="113" t="s">
        <v>42</v>
      </c>
    </row>
    <row r="406" spans="1:12">
      <c r="A406" s="25" t="s">
        <v>233</v>
      </c>
      <c r="B406" s="1" t="s">
        <v>135</v>
      </c>
      <c r="C406" s="8">
        <v>600</v>
      </c>
      <c r="D406" s="108">
        <v>48</v>
      </c>
      <c r="E406" s="109" t="s">
        <v>42</v>
      </c>
      <c r="F406" s="108" t="s">
        <v>42</v>
      </c>
      <c r="G406" s="110" t="s">
        <v>42</v>
      </c>
      <c r="H406" s="110" t="s">
        <v>42</v>
      </c>
      <c r="I406" s="111" t="s">
        <v>42</v>
      </c>
      <c r="J406" s="112" t="s">
        <v>42</v>
      </c>
      <c r="K406" s="109" t="s">
        <v>42</v>
      </c>
      <c r="L406" s="113" t="s">
        <v>42</v>
      </c>
    </row>
    <row r="407" spans="1:12">
      <c r="A407" s="25" t="s">
        <v>233</v>
      </c>
      <c r="B407" s="1" t="s">
        <v>135</v>
      </c>
      <c r="C407" s="8">
        <v>600</v>
      </c>
      <c r="D407" s="108">
        <v>50</v>
      </c>
      <c r="E407" s="109" t="s">
        <v>42</v>
      </c>
      <c r="F407" s="108" t="s">
        <v>42</v>
      </c>
      <c r="G407" s="110" t="s">
        <v>42</v>
      </c>
      <c r="H407" s="110" t="s">
        <v>42</v>
      </c>
      <c r="I407" s="111" t="s">
        <v>42</v>
      </c>
      <c r="J407" s="112" t="s">
        <v>42</v>
      </c>
      <c r="K407" s="109" t="s">
        <v>42</v>
      </c>
      <c r="L407" s="113" t="s">
        <v>42</v>
      </c>
    </row>
    <row r="408" spans="1:12">
      <c r="A408" s="25" t="s">
        <v>233</v>
      </c>
      <c r="B408" s="1" t="s">
        <v>135</v>
      </c>
      <c r="C408" s="8">
        <v>600</v>
      </c>
      <c r="D408" s="108">
        <v>52</v>
      </c>
      <c r="E408" s="109" t="s">
        <v>42</v>
      </c>
      <c r="F408" s="108" t="s">
        <v>42</v>
      </c>
      <c r="G408" s="110" t="s">
        <v>42</v>
      </c>
      <c r="H408" s="110" t="s">
        <v>42</v>
      </c>
      <c r="I408" s="111" t="s">
        <v>42</v>
      </c>
      <c r="J408" s="112" t="s">
        <v>42</v>
      </c>
      <c r="K408" s="109" t="s">
        <v>42</v>
      </c>
      <c r="L408" s="113" t="s">
        <v>42</v>
      </c>
    </row>
    <row r="409" spans="1:12">
      <c r="A409" s="25" t="s">
        <v>233</v>
      </c>
      <c r="B409" s="1" t="s">
        <v>135</v>
      </c>
      <c r="C409" s="8">
        <v>600</v>
      </c>
      <c r="D409" s="108">
        <v>54</v>
      </c>
      <c r="E409" s="109" t="s">
        <v>42</v>
      </c>
      <c r="F409" s="108" t="s">
        <v>42</v>
      </c>
      <c r="G409" s="110" t="s">
        <v>42</v>
      </c>
      <c r="H409" s="110" t="s">
        <v>42</v>
      </c>
      <c r="I409" s="111" t="s">
        <v>42</v>
      </c>
      <c r="J409" s="112" t="s">
        <v>42</v>
      </c>
      <c r="K409" s="109" t="s">
        <v>42</v>
      </c>
      <c r="L409" s="113" t="s">
        <v>42</v>
      </c>
    </row>
    <row r="410" spans="1:12">
      <c r="A410" s="25" t="s">
        <v>233</v>
      </c>
      <c r="B410" s="1" t="s">
        <v>135</v>
      </c>
      <c r="C410" s="8">
        <v>600</v>
      </c>
      <c r="D410" s="108">
        <v>56</v>
      </c>
      <c r="E410" s="109" t="s">
        <v>42</v>
      </c>
      <c r="F410" s="108" t="s">
        <v>42</v>
      </c>
      <c r="G410" s="110" t="s">
        <v>42</v>
      </c>
      <c r="H410" s="110" t="s">
        <v>42</v>
      </c>
      <c r="I410" s="111" t="s">
        <v>42</v>
      </c>
      <c r="J410" s="112" t="s">
        <v>42</v>
      </c>
      <c r="K410" s="109" t="s">
        <v>42</v>
      </c>
      <c r="L410" s="113" t="s">
        <v>42</v>
      </c>
    </row>
    <row r="411" spans="1:12">
      <c r="A411" s="25" t="s">
        <v>233</v>
      </c>
      <c r="B411" s="1" t="s">
        <v>135</v>
      </c>
      <c r="C411" s="8">
        <v>600</v>
      </c>
      <c r="D411" s="108">
        <v>58</v>
      </c>
      <c r="E411" s="109" t="s">
        <v>42</v>
      </c>
      <c r="F411" s="108" t="s">
        <v>42</v>
      </c>
      <c r="G411" s="110" t="s">
        <v>42</v>
      </c>
      <c r="H411" s="110" t="s">
        <v>42</v>
      </c>
      <c r="I411" s="111" t="s">
        <v>42</v>
      </c>
      <c r="J411" s="112" t="s">
        <v>42</v>
      </c>
      <c r="K411" s="109" t="s">
        <v>42</v>
      </c>
      <c r="L411" s="113" t="s">
        <v>42</v>
      </c>
    </row>
    <row r="412" spans="1:12">
      <c r="A412" s="26" t="s">
        <v>233</v>
      </c>
      <c r="B412" s="13" t="s">
        <v>135</v>
      </c>
      <c r="C412" s="9">
        <v>600</v>
      </c>
      <c r="D412" s="114">
        <v>60</v>
      </c>
      <c r="E412" s="115" t="s">
        <v>42</v>
      </c>
      <c r="F412" s="114" t="s">
        <v>42</v>
      </c>
      <c r="G412" s="116" t="s">
        <v>42</v>
      </c>
      <c r="H412" s="116" t="s">
        <v>42</v>
      </c>
      <c r="I412" s="117" t="s">
        <v>42</v>
      </c>
      <c r="J412" s="118" t="s">
        <v>42</v>
      </c>
      <c r="K412" s="115" t="s">
        <v>42</v>
      </c>
      <c r="L412" s="119" t="s">
        <v>42</v>
      </c>
    </row>
    <row r="413" spans="1:12">
      <c r="A413" s="24" t="s">
        <v>233</v>
      </c>
      <c r="B413" s="27" t="s">
        <v>135</v>
      </c>
      <c r="C413" s="21">
        <v>900</v>
      </c>
      <c r="D413" s="102">
        <v>26</v>
      </c>
      <c r="E413" s="103">
        <v>20</v>
      </c>
      <c r="F413" s="102">
        <v>2.5</v>
      </c>
      <c r="G413" s="104">
        <v>40.25</v>
      </c>
      <c r="H413" s="104">
        <v>35.5</v>
      </c>
      <c r="I413" s="105">
        <v>5.31</v>
      </c>
      <c r="J413" s="106">
        <f t="shared" si="18"/>
        <v>1022.3499999999999</v>
      </c>
      <c r="K413" s="103">
        <f t="shared" si="19"/>
        <v>901.69999999999993</v>
      </c>
      <c r="L413" s="107">
        <f t="shared" si="20"/>
        <v>134.874</v>
      </c>
    </row>
    <row r="414" spans="1:12">
      <c r="A414" s="25" t="s">
        <v>233</v>
      </c>
      <c r="B414" s="1" t="s">
        <v>135</v>
      </c>
      <c r="C414" s="8">
        <v>900</v>
      </c>
      <c r="D414" s="108">
        <v>28</v>
      </c>
      <c r="E414" s="109">
        <v>20</v>
      </c>
      <c r="F414" s="108">
        <v>2.75</v>
      </c>
      <c r="G414" s="110">
        <v>43.5</v>
      </c>
      <c r="H414" s="110">
        <v>38.25</v>
      </c>
      <c r="I414" s="111">
        <v>5.81</v>
      </c>
      <c r="J414" s="112">
        <f t="shared" si="18"/>
        <v>1104.8999999999999</v>
      </c>
      <c r="K414" s="109">
        <f t="shared" si="19"/>
        <v>971.55</v>
      </c>
      <c r="L414" s="113">
        <f t="shared" si="20"/>
        <v>147.57399999999998</v>
      </c>
    </row>
    <row r="415" spans="1:12">
      <c r="A415" s="25" t="s">
        <v>233</v>
      </c>
      <c r="B415" s="1" t="s">
        <v>135</v>
      </c>
      <c r="C415" s="8">
        <v>900</v>
      </c>
      <c r="D415" s="108">
        <v>30</v>
      </c>
      <c r="E415" s="109">
        <v>20</v>
      </c>
      <c r="F415" s="108">
        <v>3</v>
      </c>
      <c r="G415" s="110">
        <v>46.5</v>
      </c>
      <c r="H415" s="110">
        <v>40.75</v>
      </c>
      <c r="I415" s="111">
        <v>6.12</v>
      </c>
      <c r="J415" s="112">
        <f t="shared" si="18"/>
        <v>1181.0999999999999</v>
      </c>
      <c r="K415" s="109">
        <f t="shared" si="19"/>
        <v>1035.05</v>
      </c>
      <c r="L415" s="113">
        <f t="shared" si="20"/>
        <v>155.44800000000001</v>
      </c>
    </row>
    <row r="416" spans="1:12">
      <c r="A416" s="25" t="s">
        <v>233</v>
      </c>
      <c r="B416" s="1" t="s">
        <v>135</v>
      </c>
      <c r="C416" s="8">
        <v>900</v>
      </c>
      <c r="D416" s="108">
        <v>32</v>
      </c>
      <c r="E416" s="109">
        <v>20</v>
      </c>
      <c r="F416" s="108">
        <v>3</v>
      </c>
      <c r="G416" s="110">
        <v>48.75</v>
      </c>
      <c r="H416" s="110">
        <v>43</v>
      </c>
      <c r="I416" s="111">
        <v>6.31</v>
      </c>
      <c r="J416" s="112">
        <f t="shared" si="18"/>
        <v>1238.25</v>
      </c>
      <c r="K416" s="109">
        <f t="shared" si="19"/>
        <v>1092.2</v>
      </c>
      <c r="L416" s="113">
        <f t="shared" si="20"/>
        <v>160.27399999999997</v>
      </c>
    </row>
    <row r="417" spans="1:12">
      <c r="A417" s="25" t="s">
        <v>233</v>
      </c>
      <c r="B417" s="1" t="s">
        <v>135</v>
      </c>
      <c r="C417" s="8">
        <v>900</v>
      </c>
      <c r="D417" s="108">
        <v>34</v>
      </c>
      <c r="E417" s="109">
        <v>20</v>
      </c>
      <c r="F417" s="108">
        <v>3.25</v>
      </c>
      <c r="G417" s="110">
        <v>51.75</v>
      </c>
      <c r="H417" s="110">
        <v>45.5</v>
      </c>
      <c r="I417" s="111">
        <v>6.75</v>
      </c>
      <c r="J417" s="112">
        <f t="shared" si="18"/>
        <v>1314.4499999999998</v>
      </c>
      <c r="K417" s="109">
        <f t="shared" si="19"/>
        <v>1155.7</v>
      </c>
      <c r="L417" s="113">
        <f t="shared" si="20"/>
        <v>171.45</v>
      </c>
    </row>
    <row r="418" spans="1:12">
      <c r="A418" s="25" t="s">
        <v>233</v>
      </c>
      <c r="B418" s="1" t="s">
        <v>135</v>
      </c>
      <c r="C418" s="8">
        <v>900</v>
      </c>
      <c r="D418" s="108">
        <v>36</v>
      </c>
      <c r="E418" s="109">
        <v>24</v>
      </c>
      <c r="F418" s="108">
        <v>3</v>
      </c>
      <c r="G418" s="110">
        <v>53</v>
      </c>
      <c r="H418" s="110">
        <v>47.25</v>
      </c>
      <c r="I418" s="111">
        <v>6.81</v>
      </c>
      <c r="J418" s="112">
        <f t="shared" si="18"/>
        <v>1346.1999999999998</v>
      </c>
      <c r="K418" s="109">
        <f t="shared" si="19"/>
        <v>1200.1499999999999</v>
      </c>
      <c r="L418" s="113">
        <f t="shared" si="20"/>
        <v>172.97399999999999</v>
      </c>
    </row>
    <row r="419" spans="1:12">
      <c r="A419" s="25" t="s">
        <v>233</v>
      </c>
      <c r="B419" s="1" t="s">
        <v>135</v>
      </c>
      <c r="C419" s="8">
        <v>900</v>
      </c>
      <c r="D419" s="108">
        <v>38</v>
      </c>
      <c r="E419" s="109" t="s">
        <v>42</v>
      </c>
      <c r="F419" s="108" t="s">
        <v>42</v>
      </c>
      <c r="G419" s="110" t="s">
        <v>42</v>
      </c>
      <c r="H419" s="110" t="s">
        <v>42</v>
      </c>
      <c r="I419" s="111" t="s">
        <v>42</v>
      </c>
      <c r="J419" s="112" t="s">
        <v>42</v>
      </c>
      <c r="K419" s="109" t="s">
        <v>42</v>
      </c>
      <c r="L419" s="113" t="s">
        <v>42</v>
      </c>
    </row>
    <row r="420" spans="1:12">
      <c r="A420" s="25" t="s">
        <v>233</v>
      </c>
      <c r="B420" s="1" t="s">
        <v>135</v>
      </c>
      <c r="C420" s="8">
        <v>900</v>
      </c>
      <c r="D420" s="108">
        <v>40</v>
      </c>
      <c r="E420" s="109" t="s">
        <v>42</v>
      </c>
      <c r="F420" s="108" t="s">
        <v>42</v>
      </c>
      <c r="G420" s="110" t="s">
        <v>42</v>
      </c>
      <c r="H420" s="110" t="s">
        <v>42</v>
      </c>
      <c r="I420" s="111" t="s">
        <v>42</v>
      </c>
      <c r="J420" s="112" t="s">
        <v>42</v>
      </c>
      <c r="K420" s="109" t="s">
        <v>42</v>
      </c>
      <c r="L420" s="113" t="s">
        <v>42</v>
      </c>
    </row>
    <row r="421" spans="1:12">
      <c r="A421" s="25" t="s">
        <v>233</v>
      </c>
      <c r="B421" s="1" t="s">
        <v>135</v>
      </c>
      <c r="C421" s="8">
        <v>900</v>
      </c>
      <c r="D421" s="108">
        <v>42</v>
      </c>
      <c r="E421" s="109" t="s">
        <v>42</v>
      </c>
      <c r="F421" s="108" t="s">
        <v>42</v>
      </c>
      <c r="G421" s="110" t="s">
        <v>42</v>
      </c>
      <c r="H421" s="110" t="s">
        <v>42</v>
      </c>
      <c r="I421" s="111" t="s">
        <v>42</v>
      </c>
      <c r="J421" s="112" t="s">
        <v>42</v>
      </c>
      <c r="K421" s="109" t="s">
        <v>42</v>
      </c>
      <c r="L421" s="113" t="s">
        <v>42</v>
      </c>
    </row>
    <row r="422" spans="1:12">
      <c r="A422" s="25" t="s">
        <v>233</v>
      </c>
      <c r="B422" s="1" t="s">
        <v>135</v>
      </c>
      <c r="C422" s="8">
        <v>900</v>
      </c>
      <c r="D422" s="108">
        <v>44</v>
      </c>
      <c r="E422" s="109" t="s">
        <v>42</v>
      </c>
      <c r="F422" s="108" t="s">
        <v>42</v>
      </c>
      <c r="G422" s="110" t="s">
        <v>42</v>
      </c>
      <c r="H422" s="110" t="s">
        <v>42</v>
      </c>
      <c r="I422" s="111" t="s">
        <v>42</v>
      </c>
      <c r="J422" s="112" t="s">
        <v>42</v>
      </c>
      <c r="K422" s="109" t="s">
        <v>42</v>
      </c>
      <c r="L422" s="113" t="s">
        <v>42</v>
      </c>
    </row>
    <row r="423" spans="1:12">
      <c r="A423" s="25" t="s">
        <v>233</v>
      </c>
      <c r="B423" s="1" t="s">
        <v>135</v>
      </c>
      <c r="C423" s="8">
        <v>900</v>
      </c>
      <c r="D423" s="108">
        <v>46</v>
      </c>
      <c r="E423" s="109" t="s">
        <v>42</v>
      </c>
      <c r="F423" s="108" t="s">
        <v>42</v>
      </c>
      <c r="G423" s="110" t="s">
        <v>42</v>
      </c>
      <c r="H423" s="110" t="s">
        <v>42</v>
      </c>
      <c r="I423" s="111" t="s">
        <v>42</v>
      </c>
      <c r="J423" s="112" t="s">
        <v>42</v>
      </c>
      <c r="K423" s="109" t="s">
        <v>42</v>
      </c>
      <c r="L423" s="113" t="s">
        <v>42</v>
      </c>
    </row>
    <row r="424" spans="1:12">
      <c r="A424" s="25" t="s">
        <v>233</v>
      </c>
      <c r="B424" s="1" t="s">
        <v>135</v>
      </c>
      <c r="C424" s="8">
        <v>900</v>
      </c>
      <c r="D424" s="108">
        <v>48</v>
      </c>
      <c r="E424" s="109" t="s">
        <v>42</v>
      </c>
      <c r="F424" s="108" t="s">
        <v>42</v>
      </c>
      <c r="G424" s="110" t="s">
        <v>42</v>
      </c>
      <c r="H424" s="110" t="s">
        <v>42</v>
      </c>
      <c r="I424" s="111" t="s">
        <v>42</v>
      </c>
      <c r="J424" s="112" t="s">
        <v>42</v>
      </c>
      <c r="K424" s="109" t="s">
        <v>42</v>
      </c>
      <c r="L424" s="113" t="s">
        <v>42</v>
      </c>
    </row>
    <row r="425" spans="1:12">
      <c r="A425" s="25" t="s">
        <v>233</v>
      </c>
      <c r="B425" s="1" t="s">
        <v>135</v>
      </c>
      <c r="C425" s="8">
        <v>900</v>
      </c>
      <c r="D425" s="108">
        <v>50</v>
      </c>
      <c r="E425" s="109" t="s">
        <v>42</v>
      </c>
      <c r="F425" s="108" t="s">
        <v>42</v>
      </c>
      <c r="G425" s="110" t="s">
        <v>42</v>
      </c>
      <c r="H425" s="110" t="s">
        <v>42</v>
      </c>
      <c r="I425" s="111" t="s">
        <v>42</v>
      </c>
      <c r="J425" s="112" t="s">
        <v>42</v>
      </c>
      <c r="K425" s="109" t="s">
        <v>42</v>
      </c>
      <c r="L425" s="113" t="s">
        <v>42</v>
      </c>
    </row>
    <row r="426" spans="1:12">
      <c r="A426" s="25" t="s">
        <v>233</v>
      </c>
      <c r="B426" s="1" t="s">
        <v>135</v>
      </c>
      <c r="C426" s="8">
        <v>900</v>
      </c>
      <c r="D426" s="108">
        <v>52</v>
      </c>
      <c r="E426" s="109" t="s">
        <v>42</v>
      </c>
      <c r="F426" s="108" t="s">
        <v>42</v>
      </c>
      <c r="G426" s="110" t="s">
        <v>42</v>
      </c>
      <c r="H426" s="110" t="s">
        <v>42</v>
      </c>
      <c r="I426" s="111" t="s">
        <v>42</v>
      </c>
      <c r="J426" s="112" t="s">
        <v>42</v>
      </c>
      <c r="K426" s="109" t="s">
        <v>42</v>
      </c>
      <c r="L426" s="113" t="s">
        <v>42</v>
      </c>
    </row>
    <row r="427" spans="1:12">
      <c r="A427" s="25" t="s">
        <v>233</v>
      </c>
      <c r="B427" s="1" t="s">
        <v>135</v>
      </c>
      <c r="C427" s="8">
        <v>900</v>
      </c>
      <c r="D427" s="108">
        <v>54</v>
      </c>
      <c r="E427" s="109" t="s">
        <v>42</v>
      </c>
      <c r="F427" s="108" t="s">
        <v>42</v>
      </c>
      <c r="G427" s="110" t="s">
        <v>42</v>
      </c>
      <c r="H427" s="110" t="s">
        <v>42</v>
      </c>
      <c r="I427" s="111" t="s">
        <v>42</v>
      </c>
      <c r="J427" s="112" t="s">
        <v>42</v>
      </c>
      <c r="K427" s="109" t="s">
        <v>42</v>
      </c>
      <c r="L427" s="113" t="s">
        <v>42</v>
      </c>
    </row>
    <row r="428" spans="1:12">
      <c r="A428" s="25" t="s">
        <v>233</v>
      </c>
      <c r="B428" s="1" t="s">
        <v>135</v>
      </c>
      <c r="C428" s="8">
        <v>900</v>
      </c>
      <c r="D428" s="108">
        <v>56</v>
      </c>
      <c r="E428" s="109" t="s">
        <v>42</v>
      </c>
      <c r="F428" s="108" t="s">
        <v>42</v>
      </c>
      <c r="G428" s="110" t="s">
        <v>42</v>
      </c>
      <c r="H428" s="110" t="s">
        <v>42</v>
      </c>
      <c r="I428" s="111" t="s">
        <v>42</v>
      </c>
      <c r="J428" s="112" t="s">
        <v>42</v>
      </c>
      <c r="K428" s="109" t="s">
        <v>42</v>
      </c>
      <c r="L428" s="113" t="s">
        <v>42</v>
      </c>
    </row>
    <row r="429" spans="1:12">
      <c r="A429" s="25" t="s">
        <v>233</v>
      </c>
      <c r="B429" s="1" t="s">
        <v>135</v>
      </c>
      <c r="C429" s="8">
        <v>900</v>
      </c>
      <c r="D429" s="108">
        <v>58</v>
      </c>
      <c r="E429" s="109" t="s">
        <v>42</v>
      </c>
      <c r="F429" s="108" t="s">
        <v>42</v>
      </c>
      <c r="G429" s="110" t="s">
        <v>42</v>
      </c>
      <c r="H429" s="110" t="s">
        <v>42</v>
      </c>
      <c r="I429" s="111" t="s">
        <v>42</v>
      </c>
      <c r="J429" s="112" t="s">
        <v>42</v>
      </c>
      <c r="K429" s="109" t="s">
        <v>42</v>
      </c>
      <c r="L429" s="113" t="s">
        <v>42</v>
      </c>
    </row>
    <row r="430" spans="1:12">
      <c r="A430" s="26" t="s">
        <v>233</v>
      </c>
      <c r="B430" s="13" t="s">
        <v>135</v>
      </c>
      <c r="C430" s="9">
        <v>900</v>
      </c>
      <c r="D430" s="114">
        <v>60</v>
      </c>
      <c r="E430" s="115" t="s">
        <v>42</v>
      </c>
      <c r="F430" s="114" t="s">
        <v>42</v>
      </c>
      <c r="G430" s="116" t="s">
        <v>42</v>
      </c>
      <c r="H430" s="116" t="s">
        <v>42</v>
      </c>
      <c r="I430" s="117" t="s">
        <v>42</v>
      </c>
      <c r="J430" s="118" t="s">
        <v>42</v>
      </c>
      <c r="K430" s="115" t="s">
        <v>42</v>
      </c>
      <c r="L430" s="119" t="s">
        <v>42</v>
      </c>
    </row>
    <row r="431" spans="1:12">
      <c r="A431" s="24" t="s">
        <v>233</v>
      </c>
      <c r="B431" s="27" t="s">
        <v>135</v>
      </c>
      <c r="C431" s="21">
        <v>75</v>
      </c>
      <c r="D431" s="102">
        <v>26</v>
      </c>
      <c r="E431" s="103">
        <v>36</v>
      </c>
      <c r="F431" s="102">
        <v>0.625</v>
      </c>
      <c r="G431" s="104">
        <v>30</v>
      </c>
      <c r="H431" s="104">
        <v>28.5</v>
      </c>
      <c r="I431" s="105">
        <v>1.25</v>
      </c>
      <c r="J431" s="106">
        <f t="shared" si="18"/>
        <v>762</v>
      </c>
      <c r="K431" s="103">
        <f t="shared" si="19"/>
        <v>723.9</v>
      </c>
      <c r="L431" s="107">
        <f t="shared" si="20"/>
        <v>31.75</v>
      </c>
    </row>
    <row r="432" spans="1:12">
      <c r="A432" s="25" t="s">
        <v>233</v>
      </c>
      <c r="B432" s="1" t="s">
        <v>135</v>
      </c>
      <c r="C432" s="8">
        <v>75</v>
      </c>
      <c r="D432" s="108">
        <v>28</v>
      </c>
      <c r="E432" s="109">
        <v>40</v>
      </c>
      <c r="F432" s="108">
        <v>0.625</v>
      </c>
      <c r="G432" s="110">
        <v>32</v>
      </c>
      <c r="H432" s="110">
        <v>30.5</v>
      </c>
      <c r="I432" s="111">
        <v>1.25</v>
      </c>
      <c r="J432" s="112">
        <f t="shared" si="18"/>
        <v>812.8</v>
      </c>
      <c r="K432" s="109">
        <f t="shared" si="19"/>
        <v>774.69999999999993</v>
      </c>
      <c r="L432" s="113">
        <f t="shared" si="20"/>
        <v>31.75</v>
      </c>
    </row>
    <row r="433" spans="1:12">
      <c r="A433" s="25" t="s">
        <v>233</v>
      </c>
      <c r="B433" s="1" t="s">
        <v>135</v>
      </c>
      <c r="C433" s="8">
        <v>75</v>
      </c>
      <c r="D433" s="108">
        <v>30</v>
      </c>
      <c r="E433" s="109">
        <v>44</v>
      </c>
      <c r="F433" s="108">
        <v>0.625</v>
      </c>
      <c r="G433" s="110">
        <v>34</v>
      </c>
      <c r="H433" s="110">
        <v>32.5</v>
      </c>
      <c r="I433" s="111">
        <v>1.25</v>
      </c>
      <c r="J433" s="112">
        <f t="shared" si="18"/>
        <v>863.59999999999991</v>
      </c>
      <c r="K433" s="109">
        <f t="shared" si="19"/>
        <v>825.5</v>
      </c>
      <c r="L433" s="113">
        <f t="shared" si="20"/>
        <v>31.75</v>
      </c>
    </row>
    <row r="434" spans="1:12">
      <c r="A434" s="25" t="s">
        <v>233</v>
      </c>
      <c r="B434" s="1" t="s">
        <v>135</v>
      </c>
      <c r="C434" s="8">
        <v>75</v>
      </c>
      <c r="D434" s="108">
        <v>32</v>
      </c>
      <c r="E434" s="109">
        <v>48</v>
      </c>
      <c r="F434" s="108">
        <v>0.625</v>
      </c>
      <c r="G434" s="110">
        <v>36</v>
      </c>
      <c r="H434" s="110">
        <v>34.5</v>
      </c>
      <c r="I434" s="111">
        <v>1.32</v>
      </c>
      <c r="J434" s="112">
        <f t="shared" si="18"/>
        <v>914.4</v>
      </c>
      <c r="K434" s="109">
        <f t="shared" si="19"/>
        <v>876.3</v>
      </c>
      <c r="L434" s="113">
        <f t="shared" si="20"/>
        <v>33.527999999999999</v>
      </c>
    </row>
    <row r="435" spans="1:12">
      <c r="A435" s="25" t="s">
        <v>233</v>
      </c>
      <c r="B435" s="1" t="s">
        <v>135</v>
      </c>
      <c r="C435" s="8">
        <v>75</v>
      </c>
      <c r="D435" s="108">
        <v>34</v>
      </c>
      <c r="E435" s="109">
        <v>52</v>
      </c>
      <c r="F435" s="108">
        <v>0.625</v>
      </c>
      <c r="G435" s="110">
        <v>38</v>
      </c>
      <c r="H435" s="110">
        <v>36.5</v>
      </c>
      <c r="I435" s="111">
        <v>1.32</v>
      </c>
      <c r="J435" s="112">
        <f t="shared" si="18"/>
        <v>965.19999999999993</v>
      </c>
      <c r="K435" s="109">
        <f t="shared" si="19"/>
        <v>927.09999999999991</v>
      </c>
      <c r="L435" s="113">
        <f t="shared" si="20"/>
        <v>33.527999999999999</v>
      </c>
    </row>
    <row r="436" spans="1:12">
      <c r="A436" s="25" t="s">
        <v>233</v>
      </c>
      <c r="B436" s="1" t="s">
        <v>135</v>
      </c>
      <c r="C436" s="8">
        <v>75</v>
      </c>
      <c r="D436" s="108">
        <v>36</v>
      </c>
      <c r="E436" s="109">
        <v>40</v>
      </c>
      <c r="F436" s="108">
        <v>0.75</v>
      </c>
      <c r="G436" s="110">
        <v>40.69</v>
      </c>
      <c r="H436" s="110">
        <v>39.06</v>
      </c>
      <c r="I436" s="111">
        <v>1.38</v>
      </c>
      <c r="J436" s="112">
        <f t="shared" si="18"/>
        <v>1033.5259999999998</v>
      </c>
      <c r="K436" s="109">
        <f t="shared" si="19"/>
        <v>992.12400000000002</v>
      </c>
      <c r="L436" s="113">
        <f t="shared" si="20"/>
        <v>35.051999999999992</v>
      </c>
    </row>
    <row r="437" spans="1:12">
      <c r="A437" s="25" t="s">
        <v>233</v>
      </c>
      <c r="B437" s="1" t="s">
        <v>135</v>
      </c>
      <c r="C437" s="8">
        <v>75</v>
      </c>
      <c r="D437" s="108">
        <v>38</v>
      </c>
      <c r="E437" s="109">
        <v>40</v>
      </c>
      <c r="F437" s="108">
        <v>0.75</v>
      </c>
      <c r="G437" s="110">
        <v>42.69</v>
      </c>
      <c r="H437" s="110">
        <v>41.06</v>
      </c>
      <c r="I437" s="111">
        <v>1.44</v>
      </c>
      <c r="J437" s="112">
        <f t="shared" si="18"/>
        <v>1084.3259999999998</v>
      </c>
      <c r="K437" s="109">
        <f t="shared" si="19"/>
        <v>1042.924</v>
      </c>
      <c r="L437" s="113">
        <f t="shared" si="20"/>
        <v>36.575999999999993</v>
      </c>
    </row>
    <row r="438" spans="1:12">
      <c r="A438" s="25" t="s">
        <v>233</v>
      </c>
      <c r="B438" s="1" t="s">
        <v>135</v>
      </c>
      <c r="C438" s="8">
        <v>75</v>
      </c>
      <c r="D438" s="108">
        <v>40</v>
      </c>
      <c r="E438" s="109">
        <v>44</v>
      </c>
      <c r="F438" s="108">
        <v>0.75</v>
      </c>
      <c r="G438" s="110">
        <v>44.69</v>
      </c>
      <c r="H438" s="110">
        <v>43.06</v>
      </c>
      <c r="I438" s="111">
        <v>1.44</v>
      </c>
      <c r="J438" s="112">
        <f t="shared" si="18"/>
        <v>1135.126</v>
      </c>
      <c r="K438" s="109">
        <f t="shared" si="19"/>
        <v>1093.7239999999999</v>
      </c>
      <c r="L438" s="113">
        <f t="shared" si="20"/>
        <v>36.575999999999993</v>
      </c>
    </row>
    <row r="439" spans="1:12">
      <c r="A439" s="25" t="s">
        <v>233</v>
      </c>
      <c r="B439" s="1" t="s">
        <v>135</v>
      </c>
      <c r="C439" s="8">
        <v>75</v>
      </c>
      <c r="D439" s="108">
        <v>42</v>
      </c>
      <c r="E439" s="109">
        <v>48</v>
      </c>
      <c r="F439" s="108">
        <v>0.75</v>
      </c>
      <c r="G439" s="110">
        <v>46.69</v>
      </c>
      <c r="H439" s="110">
        <v>45.06</v>
      </c>
      <c r="I439" s="111">
        <v>1.5</v>
      </c>
      <c r="J439" s="112">
        <f t="shared" si="18"/>
        <v>1185.9259999999999</v>
      </c>
      <c r="K439" s="109">
        <f t="shared" si="19"/>
        <v>1144.5239999999999</v>
      </c>
      <c r="L439" s="113">
        <f t="shared" si="20"/>
        <v>38.099999999999994</v>
      </c>
    </row>
    <row r="440" spans="1:12">
      <c r="A440" s="25" t="s">
        <v>233</v>
      </c>
      <c r="B440" s="1" t="s">
        <v>135</v>
      </c>
      <c r="C440" s="8">
        <v>75</v>
      </c>
      <c r="D440" s="108">
        <v>44</v>
      </c>
      <c r="E440" s="109">
        <v>36</v>
      </c>
      <c r="F440" s="108">
        <v>0.875</v>
      </c>
      <c r="G440" s="110">
        <v>49.25</v>
      </c>
      <c r="H440" s="110">
        <v>47.38</v>
      </c>
      <c r="I440" s="111">
        <v>1.63</v>
      </c>
      <c r="J440" s="112">
        <f t="shared" si="18"/>
        <v>1250.9499999999998</v>
      </c>
      <c r="K440" s="109">
        <f t="shared" si="19"/>
        <v>1203.452</v>
      </c>
      <c r="L440" s="113">
        <f t="shared" si="20"/>
        <v>41.401999999999994</v>
      </c>
    </row>
    <row r="441" spans="1:12">
      <c r="A441" s="25" t="s">
        <v>233</v>
      </c>
      <c r="B441" s="1" t="s">
        <v>135</v>
      </c>
      <c r="C441" s="8">
        <v>75</v>
      </c>
      <c r="D441" s="108">
        <v>46</v>
      </c>
      <c r="E441" s="109">
        <v>40</v>
      </c>
      <c r="F441" s="108">
        <v>0.875</v>
      </c>
      <c r="G441" s="110">
        <v>51.25</v>
      </c>
      <c r="H441" s="110">
        <v>49.38</v>
      </c>
      <c r="I441" s="111">
        <v>1.69</v>
      </c>
      <c r="J441" s="112">
        <f t="shared" si="18"/>
        <v>1301.75</v>
      </c>
      <c r="K441" s="109">
        <f t="shared" si="19"/>
        <v>1254.252</v>
      </c>
      <c r="L441" s="113">
        <f t="shared" si="20"/>
        <v>42.925999999999995</v>
      </c>
    </row>
    <row r="442" spans="1:12">
      <c r="A442" s="25" t="s">
        <v>233</v>
      </c>
      <c r="B442" s="1" t="s">
        <v>135</v>
      </c>
      <c r="C442" s="8">
        <v>75</v>
      </c>
      <c r="D442" s="108">
        <v>48</v>
      </c>
      <c r="E442" s="109">
        <v>44</v>
      </c>
      <c r="F442" s="108">
        <v>0.875</v>
      </c>
      <c r="G442" s="110">
        <v>53.25</v>
      </c>
      <c r="H442" s="110">
        <v>51.38</v>
      </c>
      <c r="I442" s="111">
        <v>1.75</v>
      </c>
      <c r="J442" s="112">
        <f t="shared" si="18"/>
        <v>1352.55</v>
      </c>
      <c r="K442" s="109">
        <f t="shared" si="19"/>
        <v>1305.0519999999999</v>
      </c>
      <c r="L442" s="113">
        <f t="shared" si="20"/>
        <v>44.449999999999996</v>
      </c>
    </row>
    <row r="443" spans="1:12">
      <c r="A443" s="25" t="s">
        <v>233</v>
      </c>
      <c r="B443" s="1" t="s">
        <v>135</v>
      </c>
      <c r="C443" s="8">
        <v>75</v>
      </c>
      <c r="D443" s="108">
        <v>50</v>
      </c>
      <c r="E443" s="109">
        <v>44</v>
      </c>
      <c r="F443" s="108">
        <v>0.875</v>
      </c>
      <c r="G443" s="110">
        <v>55.25</v>
      </c>
      <c r="H443" s="110">
        <v>53.38</v>
      </c>
      <c r="I443" s="111">
        <v>1.82</v>
      </c>
      <c r="J443" s="112">
        <f t="shared" si="18"/>
        <v>1403.35</v>
      </c>
      <c r="K443" s="109">
        <f t="shared" si="19"/>
        <v>1355.8520000000001</v>
      </c>
      <c r="L443" s="113">
        <f t="shared" si="20"/>
        <v>46.228000000000002</v>
      </c>
    </row>
    <row r="444" spans="1:12">
      <c r="A444" s="25" t="s">
        <v>233</v>
      </c>
      <c r="B444" s="1" t="s">
        <v>135</v>
      </c>
      <c r="C444" s="8">
        <v>75</v>
      </c>
      <c r="D444" s="108">
        <v>52</v>
      </c>
      <c r="E444" s="109">
        <v>48</v>
      </c>
      <c r="F444" s="108">
        <v>0.875</v>
      </c>
      <c r="G444" s="110">
        <v>57.38</v>
      </c>
      <c r="H444" s="110">
        <v>55.5</v>
      </c>
      <c r="I444" s="111">
        <v>1.82</v>
      </c>
      <c r="J444" s="112">
        <f t="shared" si="18"/>
        <v>1457.452</v>
      </c>
      <c r="K444" s="109">
        <f t="shared" si="19"/>
        <v>1409.6999999999998</v>
      </c>
      <c r="L444" s="113">
        <f t="shared" si="20"/>
        <v>46.228000000000002</v>
      </c>
    </row>
    <row r="445" spans="1:12">
      <c r="A445" s="25" t="s">
        <v>233</v>
      </c>
      <c r="B445" s="1" t="s">
        <v>135</v>
      </c>
      <c r="C445" s="8">
        <v>75</v>
      </c>
      <c r="D445" s="108">
        <v>54</v>
      </c>
      <c r="E445" s="109">
        <v>48</v>
      </c>
      <c r="F445" s="108">
        <v>0.875</v>
      </c>
      <c r="G445" s="110">
        <v>59.38</v>
      </c>
      <c r="H445" s="110">
        <v>57.5</v>
      </c>
      <c r="I445" s="111">
        <v>1.88</v>
      </c>
      <c r="J445" s="112">
        <f t="shared" si="18"/>
        <v>1508.252</v>
      </c>
      <c r="K445" s="109">
        <f t="shared" si="19"/>
        <v>1460.5</v>
      </c>
      <c r="L445" s="113">
        <f t="shared" si="20"/>
        <v>47.751999999999995</v>
      </c>
    </row>
    <row r="446" spans="1:12">
      <c r="A446" s="25" t="s">
        <v>233</v>
      </c>
      <c r="B446" s="1" t="s">
        <v>135</v>
      </c>
      <c r="C446" s="8">
        <v>75</v>
      </c>
      <c r="D446" s="108">
        <v>56</v>
      </c>
      <c r="E446" s="109">
        <v>40</v>
      </c>
      <c r="F446" s="108">
        <v>1</v>
      </c>
      <c r="G446" s="110">
        <v>62</v>
      </c>
      <c r="H446" s="110">
        <v>59.88</v>
      </c>
      <c r="I446" s="111">
        <v>1.94</v>
      </c>
      <c r="J446" s="112">
        <f t="shared" si="18"/>
        <v>1574.8</v>
      </c>
      <c r="K446" s="109">
        <f t="shared" si="19"/>
        <v>1520.952</v>
      </c>
      <c r="L446" s="113">
        <f t="shared" si="20"/>
        <v>49.275999999999996</v>
      </c>
    </row>
    <row r="447" spans="1:12">
      <c r="A447" s="25" t="s">
        <v>233</v>
      </c>
      <c r="B447" s="1" t="s">
        <v>135</v>
      </c>
      <c r="C447" s="8">
        <v>75</v>
      </c>
      <c r="D447" s="108">
        <v>58</v>
      </c>
      <c r="E447" s="109">
        <v>44</v>
      </c>
      <c r="F447" s="108">
        <v>1</v>
      </c>
      <c r="G447" s="110">
        <v>64</v>
      </c>
      <c r="H447" s="110">
        <v>61.88</v>
      </c>
      <c r="I447" s="111">
        <v>2</v>
      </c>
      <c r="J447" s="112">
        <f t="shared" si="18"/>
        <v>1625.6</v>
      </c>
      <c r="K447" s="109">
        <f t="shared" si="19"/>
        <v>1571.752</v>
      </c>
      <c r="L447" s="113">
        <f t="shared" si="20"/>
        <v>50.8</v>
      </c>
    </row>
    <row r="448" spans="1:12">
      <c r="A448" s="26" t="s">
        <v>233</v>
      </c>
      <c r="B448" s="13" t="s">
        <v>135</v>
      </c>
      <c r="C448" s="9">
        <v>75</v>
      </c>
      <c r="D448" s="114">
        <v>60</v>
      </c>
      <c r="E448" s="115">
        <v>44</v>
      </c>
      <c r="F448" s="114">
        <v>1</v>
      </c>
      <c r="G448" s="116">
        <v>66</v>
      </c>
      <c r="H448" s="116">
        <v>63.88</v>
      </c>
      <c r="I448" s="117">
        <v>2.13</v>
      </c>
      <c r="J448" s="118">
        <f t="shared" si="18"/>
        <v>1676.3999999999999</v>
      </c>
      <c r="K448" s="115">
        <f t="shared" si="19"/>
        <v>1622.5519999999999</v>
      </c>
      <c r="L448" s="119">
        <f t="shared" si="20"/>
        <v>54.101999999999997</v>
      </c>
    </row>
    <row r="449" spans="1:12">
      <c r="A449" s="24" t="s">
        <v>233</v>
      </c>
      <c r="B449" s="27" t="s">
        <v>135</v>
      </c>
      <c r="C449" s="21">
        <v>150</v>
      </c>
      <c r="D449" s="102">
        <v>26</v>
      </c>
      <c r="E449" s="103">
        <v>36</v>
      </c>
      <c r="F449" s="102">
        <v>0.75</v>
      </c>
      <c r="G449" s="104">
        <v>30.94</v>
      </c>
      <c r="H449" s="104">
        <v>29.31</v>
      </c>
      <c r="I449" s="105">
        <v>1.57</v>
      </c>
      <c r="J449" s="106">
        <f t="shared" si="18"/>
        <v>785.87599999999998</v>
      </c>
      <c r="K449" s="103">
        <f t="shared" si="19"/>
        <v>744.47399999999993</v>
      </c>
      <c r="L449" s="107">
        <f t="shared" si="20"/>
        <v>39.878</v>
      </c>
    </row>
    <row r="450" spans="1:12">
      <c r="A450" s="25" t="s">
        <v>233</v>
      </c>
      <c r="B450" s="1" t="s">
        <v>135</v>
      </c>
      <c r="C450" s="8">
        <v>150</v>
      </c>
      <c r="D450" s="108">
        <v>28</v>
      </c>
      <c r="E450" s="109">
        <v>40</v>
      </c>
      <c r="F450" s="108">
        <v>0.75</v>
      </c>
      <c r="G450" s="110">
        <v>32.94</v>
      </c>
      <c r="H450" s="110">
        <v>31.31</v>
      </c>
      <c r="I450" s="111">
        <v>1.69</v>
      </c>
      <c r="J450" s="112">
        <f t="shared" si="18"/>
        <v>836.67599999999993</v>
      </c>
      <c r="K450" s="109">
        <f t="shared" si="19"/>
        <v>795.27399999999989</v>
      </c>
      <c r="L450" s="113">
        <f t="shared" si="20"/>
        <v>42.925999999999995</v>
      </c>
    </row>
    <row r="451" spans="1:12">
      <c r="A451" s="25" t="s">
        <v>233</v>
      </c>
      <c r="B451" s="1" t="s">
        <v>135</v>
      </c>
      <c r="C451" s="8">
        <v>150</v>
      </c>
      <c r="D451" s="108">
        <v>30</v>
      </c>
      <c r="E451" s="109">
        <v>44</v>
      </c>
      <c r="F451" s="108">
        <v>0.75</v>
      </c>
      <c r="G451" s="110">
        <v>34.94</v>
      </c>
      <c r="H451" s="110">
        <v>33.31</v>
      </c>
      <c r="I451" s="111">
        <v>1.69</v>
      </c>
      <c r="J451" s="112">
        <f t="shared" si="18"/>
        <v>887.47599999999989</v>
      </c>
      <c r="K451" s="109">
        <f t="shared" si="19"/>
        <v>846.07399999999996</v>
      </c>
      <c r="L451" s="113">
        <f t="shared" si="20"/>
        <v>42.925999999999995</v>
      </c>
    </row>
    <row r="452" spans="1:12">
      <c r="A452" s="25" t="s">
        <v>233</v>
      </c>
      <c r="B452" s="1" t="s">
        <v>135</v>
      </c>
      <c r="C452" s="8">
        <v>150</v>
      </c>
      <c r="D452" s="108">
        <v>32</v>
      </c>
      <c r="E452" s="109">
        <v>48</v>
      </c>
      <c r="F452" s="108">
        <v>0.75</v>
      </c>
      <c r="G452" s="110">
        <v>37.06</v>
      </c>
      <c r="H452" s="110">
        <v>35.44</v>
      </c>
      <c r="I452" s="111">
        <v>1.75</v>
      </c>
      <c r="J452" s="112">
        <f t="shared" si="18"/>
        <v>941.32399999999996</v>
      </c>
      <c r="K452" s="109">
        <f t="shared" si="19"/>
        <v>900.17599999999993</v>
      </c>
      <c r="L452" s="113">
        <f t="shared" si="20"/>
        <v>44.449999999999996</v>
      </c>
    </row>
    <row r="453" spans="1:12">
      <c r="A453" s="25" t="s">
        <v>233</v>
      </c>
      <c r="B453" s="1" t="s">
        <v>135</v>
      </c>
      <c r="C453" s="8">
        <v>150</v>
      </c>
      <c r="D453" s="108">
        <v>34</v>
      </c>
      <c r="E453" s="109">
        <v>40</v>
      </c>
      <c r="F453" s="108">
        <v>0.875</v>
      </c>
      <c r="G453" s="110">
        <v>39.56</v>
      </c>
      <c r="H453" s="110">
        <v>37.69</v>
      </c>
      <c r="I453" s="111">
        <v>1.88</v>
      </c>
      <c r="J453" s="112">
        <f t="shared" ref="J453:J516" si="21">G453*25.4</f>
        <v>1004.824</v>
      </c>
      <c r="K453" s="109">
        <f t="shared" ref="K453:K516" si="22">H453*25.4</f>
        <v>957.32599999999991</v>
      </c>
      <c r="L453" s="113">
        <f t="shared" ref="L453:L516" si="23">I453*25.4</f>
        <v>47.751999999999995</v>
      </c>
    </row>
    <row r="454" spans="1:12">
      <c r="A454" s="25" t="s">
        <v>233</v>
      </c>
      <c r="B454" s="1" t="s">
        <v>135</v>
      </c>
      <c r="C454" s="8">
        <v>150</v>
      </c>
      <c r="D454" s="108">
        <v>36</v>
      </c>
      <c r="E454" s="109">
        <v>44</v>
      </c>
      <c r="F454" s="108">
        <v>0.875</v>
      </c>
      <c r="G454" s="110">
        <v>41.62</v>
      </c>
      <c r="H454" s="110">
        <v>39.75</v>
      </c>
      <c r="I454" s="111">
        <v>2</v>
      </c>
      <c r="J454" s="112">
        <f t="shared" si="21"/>
        <v>1057.1479999999999</v>
      </c>
      <c r="K454" s="109">
        <f t="shared" si="22"/>
        <v>1009.65</v>
      </c>
      <c r="L454" s="113">
        <f t="shared" si="23"/>
        <v>50.8</v>
      </c>
    </row>
    <row r="455" spans="1:12">
      <c r="A455" s="25" t="s">
        <v>233</v>
      </c>
      <c r="B455" s="1" t="s">
        <v>135</v>
      </c>
      <c r="C455" s="8">
        <v>150</v>
      </c>
      <c r="D455" s="108">
        <v>38</v>
      </c>
      <c r="E455" s="109">
        <v>40</v>
      </c>
      <c r="F455" s="108">
        <v>1</v>
      </c>
      <c r="G455" s="110">
        <v>44.25</v>
      </c>
      <c r="H455" s="110">
        <v>42.12</v>
      </c>
      <c r="I455" s="111">
        <v>2.0699999999999998</v>
      </c>
      <c r="J455" s="112">
        <f t="shared" si="21"/>
        <v>1123.95</v>
      </c>
      <c r="K455" s="109">
        <f t="shared" si="22"/>
        <v>1069.848</v>
      </c>
      <c r="L455" s="113">
        <f t="shared" si="23"/>
        <v>52.577999999999996</v>
      </c>
    </row>
    <row r="456" spans="1:12">
      <c r="A456" s="25" t="s">
        <v>233</v>
      </c>
      <c r="B456" s="1" t="s">
        <v>135</v>
      </c>
      <c r="C456" s="8">
        <v>150</v>
      </c>
      <c r="D456" s="108">
        <v>40</v>
      </c>
      <c r="E456" s="109">
        <v>44</v>
      </c>
      <c r="F456" s="108">
        <v>1</v>
      </c>
      <c r="G456" s="110">
        <v>46.25</v>
      </c>
      <c r="H456" s="110">
        <v>44.12</v>
      </c>
      <c r="I456" s="111">
        <v>2.13</v>
      </c>
      <c r="J456" s="112">
        <f t="shared" si="21"/>
        <v>1174.75</v>
      </c>
      <c r="K456" s="109">
        <f t="shared" si="22"/>
        <v>1120.6479999999999</v>
      </c>
      <c r="L456" s="113">
        <f t="shared" si="23"/>
        <v>54.101999999999997</v>
      </c>
    </row>
    <row r="457" spans="1:12">
      <c r="A457" s="25" t="s">
        <v>233</v>
      </c>
      <c r="B457" s="1" t="s">
        <v>135</v>
      </c>
      <c r="C457" s="8">
        <v>150</v>
      </c>
      <c r="D457" s="108">
        <v>42</v>
      </c>
      <c r="E457" s="109">
        <v>48</v>
      </c>
      <c r="F457" s="108">
        <v>1</v>
      </c>
      <c r="G457" s="110">
        <v>48.25</v>
      </c>
      <c r="H457" s="110">
        <v>46.12</v>
      </c>
      <c r="I457" s="111">
        <v>2.25</v>
      </c>
      <c r="J457" s="112">
        <f t="shared" si="21"/>
        <v>1225.55</v>
      </c>
      <c r="K457" s="109">
        <f t="shared" si="22"/>
        <v>1171.4479999999999</v>
      </c>
      <c r="L457" s="113">
        <f t="shared" si="23"/>
        <v>57.15</v>
      </c>
    </row>
    <row r="458" spans="1:12">
      <c r="A458" s="25" t="s">
        <v>233</v>
      </c>
      <c r="B458" s="1" t="s">
        <v>135</v>
      </c>
      <c r="C458" s="8">
        <v>150</v>
      </c>
      <c r="D458" s="108">
        <v>44</v>
      </c>
      <c r="E458" s="109">
        <v>52</v>
      </c>
      <c r="F458" s="108">
        <v>1</v>
      </c>
      <c r="G458" s="110">
        <v>50.25</v>
      </c>
      <c r="H458" s="110">
        <v>48.12</v>
      </c>
      <c r="I458" s="111">
        <v>2.3199999999999998</v>
      </c>
      <c r="J458" s="112">
        <f t="shared" si="21"/>
        <v>1276.3499999999999</v>
      </c>
      <c r="K458" s="109">
        <f t="shared" si="22"/>
        <v>1222.2479999999998</v>
      </c>
      <c r="L458" s="113">
        <f t="shared" si="23"/>
        <v>58.92799999999999</v>
      </c>
    </row>
    <row r="459" spans="1:12">
      <c r="A459" s="25" t="s">
        <v>233</v>
      </c>
      <c r="B459" s="1" t="s">
        <v>135</v>
      </c>
      <c r="C459" s="8">
        <v>150</v>
      </c>
      <c r="D459" s="108">
        <v>46</v>
      </c>
      <c r="E459" s="109">
        <v>40</v>
      </c>
      <c r="F459" s="108">
        <v>1.125</v>
      </c>
      <c r="G459" s="110">
        <v>52.81</v>
      </c>
      <c r="H459" s="110">
        <v>50.56</v>
      </c>
      <c r="I459" s="111">
        <v>2.38</v>
      </c>
      <c r="J459" s="112">
        <f t="shared" si="21"/>
        <v>1341.374</v>
      </c>
      <c r="K459" s="109">
        <f t="shared" si="22"/>
        <v>1284.2239999999999</v>
      </c>
      <c r="L459" s="113">
        <f t="shared" si="23"/>
        <v>60.451999999999991</v>
      </c>
    </row>
    <row r="460" spans="1:12">
      <c r="A460" s="25" t="s">
        <v>233</v>
      </c>
      <c r="B460" s="1" t="s">
        <v>135</v>
      </c>
      <c r="C460" s="8">
        <v>150</v>
      </c>
      <c r="D460" s="108">
        <v>48</v>
      </c>
      <c r="E460" s="109">
        <v>44</v>
      </c>
      <c r="F460" s="108">
        <v>1.125</v>
      </c>
      <c r="G460" s="110">
        <v>54.81</v>
      </c>
      <c r="H460" s="110">
        <v>52.56</v>
      </c>
      <c r="I460" s="111">
        <v>2.5</v>
      </c>
      <c r="J460" s="112">
        <f t="shared" si="21"/>
        <v>1392.174</v>
      </c>
      <c r="K460" s="109">
        <f t="shared" si="22"/>
        <v>1335.0239999999999</v>
      </c>
      <c r="L460" s="113">
        <f t="shared" si="23"/>
        <v>63.5</v>
      </c>
    </row>
    <row r="461" spans="1:12">
      <c r="A461" s="25" t="s">
        <v>233</v>
      </c>
      <c r="B461" s="1" t="s">
        <v>135</v>
      </c>
      <c r="C461" s="8">
        <v>150</v>
      </c>
      <c r="D461" s="108">
        <v>50</v>
      </c>
      <c r="E461" s="109">
        <v>48</v>
      </c>
      <c r="F461" s="108">
        <v>1.125</v>
      </c>
      <c r="G461" s="110">
        <v>56.81</v>
      </c>
      <c r="H461" s="110">
        <v>54.56</v>
      </c>
      <c r="I461" s="111">
        <v>2.63</v>
      </c>
      <c r="J461" s="112">
        <f t="shared" si="21"/>
        <v>1442.9739999999999</v>
      </c>
      <c r="K461" s="109">
        <f t="shared" si="22"/>
        <v>1385.8240000000001</v>
      </c>
      <c r="L461" s="113">
        <f t="shared" si="23"/>
        <v>66.801999999999992</v>
      </c>
    </row>
    <row r="462" spans="1:12">
      <c r="A462" s="25" t="s">
        <v>233</v>
      </c>
      <c r="B462" s="1" t="s">
        <v>135</v>
      </c>
      <c r="C462" s="8">
        <v>150</v>
      </c>
      <c r="D462" s="108">
        <v>52</v>
      </c>
      <c r="E462" s="109">
        <v>52</v>
      </c>
      <c r="F462" s="108">
        <v>1.125</v>
      </c>
      <c r="G462" s="110">
        <v>58.81</v>
      </c>
      <c r="H462" s="110">
        <v>56.56</v>
      </c>
      <c r="I462" s="111">
        <v>2.69</v>
      </c>
      <c r="J462" s="112">
        <f t="shared" si="21"/>
        <v>1493.7739999999999</v>
      </c>
      <c r="K462" s="109">
        <f t="shared" si="22"/>
        <v>1436.624</v>
      </c>
      <c r="L462" s="113">
        <f t="shared" si="23"/>
        <v>68.325999999999993</v>
      </c>
    </row>
    <row r="463" spans="1:12">
      <c r="A463" s="25" t="s">
        <v>233</v>
      </c>
      <c r="B463" s="1" t="s">
        <v>135</v>
      </c>
      <c r="C463" s="8">
        <v>150</v>
      </c>
      <c r="D463" s="108">
        <v>54</v>
      </c>
      <c r="E463" s="109">
        <v>56</v>
      </c>
      <c r="F463" s="108">
        <v>1.125</v>
      </c>
      <c r="G463" s="110">
        <v>61</v>
      </c>
      <c r="H463" s="110">
        <v>58.75</v>
      </c>
      <c r="I463" s="111">
        <v>2.75</v>
      </c>
      <c r="J463" s="112">
        <f t="shared" si="21"/>
        <v>1549.3999999999999</v>
      </c>
      <c r="K463" s="109">
        <f t="shared" si="22"/>
        <v>1492.25</v>
      </c>
      <c r="L463" s="113">
        <f t="shared" si="23"/>
        <v>69.849999999999994</v>
      </c>
    </row>
    <row r="464" spans="1:12">
      <c r="A464" s="25" t="s">
        <v>233</v>
      </c>
      <c r="B464" s="1" t="s">
        <v>135</v>
      </c>
      <c r="C464" s="8">
        <v>150</v>
      </c>
      <c r="D464" s="108">
        <v>56</v>
      </c>
      <c r="E464" s="109">
        <v>60</v>
      </c>
      <c r="F464" s="108">
        <v>1.125</v>
      </c>
      <c r="G464" s="110">
        <v>63</v>
      </c>
      <c r="H464" s="110">
        <v>60.75</v>
      </c>
      <c r="I464" s="111">
        <v>2.82</v>
      </c>
      <c r="J464" s="112">
        <f t="shared" si="21"/>
        <v>1600.1999999999998</v>
      </c>
      <c r="K464" s="109">
        <f t="shared" si="22"/>
        <v>1543.05</v>
      </c>
      <c r="L464" s="113">
        <f t="shared" si="23"/>
        <v>71.627999999999986</v>
      </c>
    </row>
    <row r="465" spans="1:12">
      <c r="A465" s="25" t="s">
        <v>233</v>
      </c>
      <c r="B465" s="1" t="s">
        <v>135</v>
      </c>
      <c r="C465" s="8">
        <v>150</v>
      </c>
      <c r="D465" s="108">
        <v>58</v>
      </c>
      <c r="E465" s="109">
        <v>48</v>
      </c>
      <c r="F465" s="108">
        <v>1.25</v>
      </c>
      <c r="G465" s="110">
        <v>65.94</v>
      </c>
      <c r="H465" s="110">
        <v>63.44</v>
      </c>
      <c r="I465" s="111">
        <v>2.88</v>
      </c>
      <c r="J465" s="112">
        <f t="shared" si="21"/>
        <v>1674.8759999999997</v>
      </c>
      <c r="K465" s="109">
        <f t="shared" si="22"/>
        <v>1611.3759999999997</v>
      </c>
      <c r="L465" s="113">
        <f t="shared" si="23"/>
        <v>73.151999999999987</v>
      </c>
    </row>
    <row r="466" spans="1:12">
      <c r="A466" s="26" t="s">
        <v>233</v>
      </c>
      <c r="B466" s="13" t="s">
        <v>135</v>
      </c>
      <c r="C466" s="9">
        <v>150</v>
      </c>
      <c r="D466" s="114">
        <v>60</v>
      </c>
      <c r="E466" s="115">
        <v>52</v>
      </c>
      <c r="F466" s="114">
        <v>1.25</v>
      </c>
      <c r="G466" s="116">
        <v>67.94</v>
      </c>
      <c r="H466" s="116">
        <v>65.44</v>
      </c>
      <c r="I466" s="117">
        <v>2.94</v>
      </c>
      <c r="J466" s="118">
        <f t="shared" si="21"/>
        <v>1725.6759999999999</v>
      </c>
      <c r="K466" s="115">
        <f t="shared" si="22"/>
        <v>1662.1759999999999</v>
      </c>
      <c r="L466" s="119">
        <f t="shared" si="23"/>
        <v>74.675999999999988</v>
      </c>
    </row>
    <row r="467" spans="1:12">
      <c r="A467" s="24" t="s">
        <v>233</v>
      </c>
      <c r="B467" s="27" t="s">
        <v>135</v>
      </c>
      <c r="C467" s="21">
        <v>300</v>
      </c>
      <c r="D467" s="102">
        <v>26</v>
      </c>
      <c r="E467" s="103">
        <v>32</v>
      </c>
      <c r="F467" s="102">
        <v>1.25</v>
      </c>
      <c r="G467" s="104">
        <v>34.119999999999997</v>
      </c>
      <c r="H467" s="104">
        <v>31.62</v>
      </c>
      <c r="I467" s="105">
        <v>3.44</v>
      </c>
      <c r="J467" s="106">
        <f t="shared" si="21"/>
        <v>866.64799999999991</v>
      </c>
      <c r="K467" s="103">
        <f t="shared" si="22"/>
        <v>803.14800000000002</v>
      </c>
      <c r="L467" s="107">
        <f t="shared" si="23"/>
        <v>87.375999999999991</v>
      </c>
    </row>
    <row r="468" spans="1:12">
      <c r="A468" s="25" t="s">
        <v>233</v>
      </c>
      <c r="B468" s="1" t="s">
        <v>135</v>
      </c>
      <c r="C468" s="8">
        <v>300</v>
      </c>
      <c r="D468" s="108">
        <v>28</v>
      </c>
      <c r="E468" s="109">
        <v>36</v>
      </c>
      <c r="F468" s="108">
        <v>1.25</v>
      </c>
      <c r="G468" s="110">
        <v>36.25</v>
      </c>
      <c r="H468" s="110">
        <v>33.75</v>
      </c>
      <c r="I468" s="111">
        <v>3.44</v>
      </c>
      <c r="J468" s="112">
        <f t="shared" si="21"/>
        <v>920.75</v>
      </c>
      <c r="K468" s="109">
        <f t="shared" si="22"/>
        <v>857.25</v>
      </c>
      <c r="L468" s="113">
        <f t="shared" si="23"/>
        <v>87.375999999999991</v>
      </c>
    </row>
    <row r="469" spans="1:12">
      <c r="A469" s="25" t="s">
        <v>233</v>
      </c>
      <c r="B469" s="1" t="s">
        <v>135</v>
      </c>
      <c r="C469" s="8">
        <v>300</v>
      </c>
      <c r="D469" s="108">
        <v>30</v>
      </c>
      <c r="E469" s="109">
        <v>36</v>
      </c>
      <c r="F469" s="108">
        <v>1.375</v>
      </c>
      <c r="G469" s="110">
        <v>39</v>
      </c>
      <c r="H469" s="110">
        <v>36.25</v>
      </c>
      <c r="I469" s="111">
        <v>3.63</v>
      </c>
      <c r="J469" s="112">
        <f t="shared" si="21"/>
        <v>990.59999999999991</v>
      </c>
      <c r="K469" s="109">
        <f t="shared" si="22"/>
        <v>920.75</v>
      </c>
      <c r="L469" s="113">
        <f t="shared" si="23"/>
        <v>92.201999999999998</v>
      </c>
    </row>
    <row r="470" spans="1:12">
      <c r="A470" s="25" t="s">
        <v>233</v>
      </c>
      <c r="B470" s="1" t="s">
        <v>135</v>
      </c>
      <c r="C470" s="8">
        <v>300</v>
      </c>
      <c r="D470" s="108">
        <v>32</v>
      </c>
      <c r="E470" s="109">
        <v>32</v>
      </c>
      <c r="F470" s="108">
        <v>1.5</v>
      </c>
      <c r="G470" s="110">
        <v>41.5</v>
      </c>
      <c r="H470" s="110">
        <v>38.5</v>
      </c>
      <c r="I470" s="111">
        <v>4</v>
      </c>
      <c r="J470" s="112">
        <f t="shared" si="21"/>
        <v>1054.0999999999999</v>
      </c>
      <c r="K470" s="109">
        <f t="shared" si="22"/>
        <v>977.9</v>
      </c>
      <c r="L470" s="113">
        <f t="shared" si="23"/>
        <v>101.6</v>
      </c>
    </row>
    <row r="471" spans="1:12">
      <c r="A471" s="25" t="s">
        <v>233</v>
      </c>
      <c r="B471" s="1" t="s">
        <v>135</v>
      </c>
      <c r="C471" s="8">
        <v>300</v>
      </c>
      <c r="D471" s="108">
        <v>34</v>
      </c>
      <c r="E471" s="109">
        <v>36</v>
      </c>
      <c r="F471" s="108">
        <v>1.5</v>
      </c>
      <c r="G471" s="110">
        <v>43.62</v>
      </c>
      <c r="H471" s="110">
        <v>40.619999999999997</v>
      </c>
      <c r="I471" s="111">
        <v>4</v>
      </c>
      <c r="J471" s="112">
        <f t="shared" si="21"/>
        <v>1107.9479999999999</v>
      </c>
      <c r="K471" s="109">
        <f t="shared" si="22"/>
        <v>1031.7479999999998</v>
      </c>
      <c r="L471" s="113">
        <f t="shared" si="23"/>
        <v>101.6</v>
      </c>
    </row>
    <row r="472" spans="1:12">
      <c r="A472" s="25" t="s">
        <v>233</v>
      </c>
      <c r="B472" s="1" t="s">
        <v>135</v>
      </c>
      <c r="C472" s="8">
        <v>300</v>
      </c>
      <c r="D472" s="108">
        <v>36</v>
      </c>
      <c r="E472" s="109">
        <v>32</v>
      </c>
      <c r="F472" s="108">
        <v>1.625</v>
      </c>
      <c r="G472" s="110">
        <v>46.12</v>
      </c>
      <c r="H472" s="110">
        <v>42.88</v>
      </c>
      <c r="I472" s="111">
        <v>4</v>
      </c>
      <c r="J472" s="112">
        <f t="shared" si="21"/>
        <v>1171.4479999999999</v>
      </c>
      <c r="K472" s="109">
        <f t="shared" si="22"/>
        <v>1089.152</v>
      </c>
      <c r="L472" s="113">
        <f t="shared" si="23"/>
        <v>101.6</v>
      </c>
    </row>
    <row r="473" spans="1:12">
      <c r="A473" s="25" t="s">
        <v>233</v>
      </c>
      <c r="B473" s="1" t="s">
        <v>135</v>
      </c>
      <c r="C473" s="8">
        <v>300</v>
      </c>
      <c r="D473" s="108">
        <v>38</v>
      </c>
      <c r="E473" s="109">
        <v>36</v>
      </c>
      <c r="F473" s="108">
        <v>1.625</v>
      </c>
      <c r="G473" s="110">
        <v>48.12</v>
      </c>
      <c r="H473" s="110">
        <v>44.88</v>
      </c>
      <c r="I473" s="111">
        <v>4.3099999999999996</v>
      </c>
      <c r="J473" s="112">
        <f t="shared" si="21"/>
        <v>1222.2479999999998</v>
      </c>
      <c r="K473" s="109">
        <f t="shared" si="22"/>
        <v>1139.952</v>
      </c>
      <c r="L473" s="113">
        <f t="shared" si="23"/>
        <v>109.47399999999999</v>
      </c>
    </row>
    <row r="474" spans="1:12">
      <c r="A474" s="25" t="s">
        <v>233</v>
      </c>
      <c r="B474" s="1" t="s">
        <v>135</v>
      </c>
      <c r="C474" s="8">
        <v>300</v>
      </c>
      <c r="D474" s="108">
        <v>40</v>
      </c>
      <c r="E474" s="109">
        <v>40</v>
      </c>
      <c r="F474" s="108">
        <v>1.625</v>
      </c>
      <c r="G474" s="110">
        <v>50.12</v>
      </c>
      <c r="H474" s="110">
        <v>46.88</v>
      </c>
      <c r="I474" s="111">
        <v>4.5</v>
      </c>
      <c r="J474" s="112">
        <f t="shared" si="21"/>
        <v>1273.0479999999998</v>
      </c>
      <c r="K474" s="109">
        <f t="shared" si="22"/>
        <v>1190.752</v>
      </c>
      <c r="L474" s="113">
        <f t="shared" si="23"/>
        <v>114.3</v>
      </c>
    </row>
    <row r="475" spans="1:12">
      <c r="A475" s="25" t="s">
        <v>233</v>
      </c>
      <c r="B475" s="1" t="s">
        <v>135</v>
      </c>
      <c r="C475" s="8">
        <v>300</v>
      </c>
      <c r="D475" s="108">
        <v>42</v>
      </c>
      <c r="E475" s="109">
        <v>36</v>
      </c>
      <c r="F475" s="108">
        <v>1.75</v>
      </c>
      <c r="G475" s="110">
        <v>52.5</v>
      </c>
      <c r="H475" s="110">
        <v>49</v>
      </c>
      <c r="I475" s="111">
        <v>4.63</v>
      </c>
      <c r="J475" s="112">
        <f t="shared" si="21"/>
        <v>1333.5</v>
      </c>
      <c r="K475" s="109">
        <f t="shared" si="22"/>
        <v>1244.5999999999999</v>
      </c>
      <c r="L475" s="113">
        <f t="shared" si="23"/>
        <v>117.60199999999999</v>
      </c>
    </row>
    <row r="476" spans="1:12">
      <c r="A476" s="25" t="s">
        <v>233</v>
      </c>
      <c r="B476" s="1" t="s">
        <v>135</v>
      </c>
      <c r="C476" s="8">
        <v>300</v>
      </c>
      <c r="D476" s="108">
        <v>44</v>
      </c>
      <c r="E476" s="109">
        <v>40</v>
      </c>
      <c r="F476" s="108">
        <v>1.75</v>
      </c>
      <c r="G476" s="110">
        <v>54.5</v>
      </c>
      <c r="H476" s="110">
        <v>51</v>
      </c>
      <c r="I476" s="111">
        <v>4.9400000000000004</v>
      </c>
      <c r="J476" s="112">
        <f t="shared" si="21"/>
        <v>1384.3</v>
      </c>
      <c r="K476" s="109">
        <f t="shared" si="22"/>
        <v>1295.3999999999999</v>
      </c>
      <c r="L476" s="113">
        <f t="shared" si="23"/>
        <v>125.476</v>
      </c>
    </row>
    <row r="477" spans="1:12">
      <c r="A477" s="25" t="s">
        <v>233</v>
      </c>
      <c r="B477" s="1" t="s">
        <v>135</v>
      </c>
      <c r="C477" s="8">
        <v>300</v>
      </c>
      <c r="D477" s="108">
        <v>46</v>
      </c>
      <c r="E477" s="109">
        <v>36</v>
      </c>
      <c r="F477" s="108">
        <v>1.875</v>
      </c>
      <c r="G477" s="110">
        <v>57.5</v>
      </c>
      <c r="H477" s="110">
        <v>53.75</v>
      </c>
      <c r="I477" s="111">
        <v>5</v>
      </c>
      <c r="J477" s="112">
        <f t="shared" si="21"/>
        <v>1460.5</v>
      </c>
      <c r="K477" s="109">
        <f t="shared" si="22"/>
        <v>1365.25</v>
      </c>
      <c r="L477" s="113">
        <f t="shared" si="23"/>
        <v>127</v>
      </c>
    </row>
    <row r="478" spans="1:12">
      <c r="A478" s="25" t="s">
        <v>233</v>
      </c>
      <c r="B478" s="1" t="s">
        <v>135</v>
      </c>
      <c r="C478" s="8">
        <v>300</v>
      </c>
      <c r="D478" s="108">
        <v>48</v>
      </c>
      <c r="E478" s="109">
        <v>40</v>
      </c>
      <c r="F478" s="108">
        <v>1.875</v>
      </c>
      <c r="G478" s="110">
        <v>59.5</v>
      </c>
      <c r="H478" s="110">
        <v>55.75</v>
      </c>
      <c r="I478" s="111">
        <v>5</v>
      </c>
      <c r="J478" s="112">
        <f t="shared" si="21"/>
        <v>1511.3</v>
      </c>
      <c r="K478" s="109">
        <f t="shared" si="22"/>
        <v>1416.05</v>
      </c>
      <c r="L478" s="113">
        <f t="shared" si="23"/>
        <v>127</v>
      </c>
    </row>
    <row r="479" spans="1:12">
      <c r="A479" s="25" t="s">
        <v>233</v>
      </c>
      <c r="B479" s="1" t="s">
        <v>135</v>
      </c>
      <c r="C479" s="8">
        <v>300</v>
      </c>
      <c r="D479" s="108">
        <v>50</v>
      </c>
      <c r="E479" s="109">
        <v>44</v>
      </c>
      <c r="F479" s="108">
        <v>1.875</v>
      </c>
      <c r="G479" s="110">
        <v>61.5</v>
      </c>
      <c r="H479" s="110">
        <v>57.75</v>
      </c>
      <c r="I479" s="111">
        <v>5.38</v>
      </c>
      <c r="J479" s="112">
        <f t="shared" si="21"/>
        <v>1562.1</v>
      </c>
      <c r="K479" s="109">
        <f t="shared" si="22"/>
        <v>1466.85</v>
      </c>
      <c r="L479" s="113">
        <f t="shared" si="23"/>
        <v>136.65199999999999</v>
      </c>
    </row>
    <row r="480" spans="1:12">
      <c r="A480" s="25" t="s">
        <v>233</v>
      </c>
      <c r="B480" s="1" t="s">
        <v>135</v>
      </c>
      <c r="C480" s="8">
        <v>300</v>
      </c>
      <c r="D480" s="108">
        <v>52</v>
      </c>
      <c r="E480" s="109">
        <v>48</v>
      </c>
      <c r="F480" s="108">
        <v>1.875</v>
      </c>
      <c r="G480" s="110">
        <v>63.5</v>
      </c>
      <c r="H480" s="110">
        <v>59.75</v>
      </c>
      <c r="I480" s="111">
        <v>5.56</v>
      </c>
      <c r="J480" s="112">
        <f t="shared" si="21"/>
        <v>1612.8999999999999</v>
      </c>
      <c r="K480" s="109">
        <f t="shared" si="22"/>
        <v>1517.6499999999999</v>
      </c>
      <c r="L480" s="113">
        <f t="shared" si="23"/>
        <v>141.22399999999999</v>
      </c>
    </row>
    <row r="481" spans="1:12">
      <c r="A481" s="25" t="s">
        <v>233</v>
      </c>
      <c r="B481" s="1" t="s">
        <v>135</v>
      </c>
      <c r="C481" s="8">
        <v>300</v>
      </c>
      <c r="D481" s="108">
        <v>54</v>
      </c>
      <c r="E481" s="109">
        <v>48</v>
      </c>
      <c r="F481" s="108">
        <v>1.875</v>
      </c>
      <c r="G481" s="110">
        <v>65.88</v>
      </c>
      <c r="H481" s="110">
        <v>62.12</v>
      </c>
      <c r="I481" s="111">
        <v>5.32</v>
      </c>
      <c r="J481" s="112">
        <f t="shared" si="21"/>
        <v>1673.3519999999999</v>
      </c>
      <c r="K481" s="109">
        <f t="shared" si="22"/>
        <v>1577.848</v>
      </c>
      <c r="L481" s="113">
        <f t="shared" si="23"/>
        <v>135.12799999999999</v>
      </c>
    </row>
    <row r="482" spans="1:12">
      <c r="A482" s="25" t="s">
        <v>233</v>
      </c>
      <c r="B482" s="1" t="s">
        <v>135</v>
      </c>
      <c r="C482" s="8">
        <v>300</v>
      </c>
      <c r="D482" s="108">
        <v>56</v>
      </c>
      <c r="E482" s="109">
        <v>36</v>
      </c>
      <c r="F482" s="108">
        <v>2.25</v>
      </c>
      <c r="G482" s="110">
        <v>69.5</v>
      </c>
      <c r="H482" s="110">
        <v>65</v>
      </c>
      <c r="I482" s="111">
        <v>6</v>
      </c>
      <c r="J482" s="112">
        <f t="shared" si="21"/>
        <v>1765.3</v>
      </c>
      <c r="K482" s="109">
        <f t="shared" si="22"/>
        <v>1651</v>
      </c>
      <c r="L482" s="113">
        <f t="shared" si="23"/>
        <v>152.39999999999998</v>
      </c>
    </row>
    <row r="483" spans="1:12">
      <c r="A483" s="25" t="s">
        <v>233</v>
      </c>
      <c r="B483" s="1" t="s">
        <v>135</v>
      </c>
      <c r="C483" s="8">
        <v>300</v>
      </c>
      <c r="D483" s="108">
        <v>58</v>
      </c>
      <c r="E483" s="109">
        <v>40</v>
      </c>
      <c r="F483" s="108">
        <v>2.25</v>
      </c>
      <c r="G483" s="110">
        <v>71.94</v>
      </c>
      <c r="H483" s="110">
        <v>67.44</v>
      </c>
      <c r="I483" s="111">
        <v>6</v>
      </c>
      <c r="J483" s="112">
        <f t="shared" si="21"/>
        <v>1827.2759999999998</v>
      </c>
      <c r="K483" s="109">
        <f t="shared" si="22"/>
        <v>1712.9759999999999</v>
      </c>
      <c r="L483" s="113">
        <f t="shared" si="23"/>
        <v>152.39999999999998</v>
      </c>
    </row>
    <row r="484" spans="1:12">
      <c r="A484" s="26" t="s">
        <v>233</v>
      </c>
      <c r="B484" s="13" t="s">
        <v>135</v>
      </c>
      <c r="C484" s="9">
        <v>300</v>
      </c>
      <c r="D484" s="114">
        <v>60</v>
      </c>
      <c r="E484" s="115">
        <v>40</v>
      </c>
      <c r="F484" s="114">
        <v>2.25</v>
      </c>
      <c r="G484" s="116">
        <v>73.94</v>
      </c>
      <c r="H484" s="116">
        <v>69.44</v>
      </c>
      <c r="I484" s="126">
        <v>5.88</v>
      </c>
      <c r="J484" s="118">
        <f t="shared" si="21"/>
        <v>1878.0759999999998</v>
      </c>
      <c r="K484" s="115">
        <f t="shared" si="22"/>
        <v>1763.7759999999998</v>
      </c>
      <c r="L484" s="119">
        <f t="shared" si="23"/>
        <v>149.35199999999998</v>
      </c>
    </row>
    <row r="485" spans="1:12">
      <c r="A485" s="24" t="s">
        <v>233</v>
      </c>
      <c r="B485" s="27">
        <v>16.100000000000001</v>
      </c>
      <c r="C485" s="21">
        <v>25</v>
      </c>
      <c r="D485" s="102">
        <v>4</v>
      </c>
      <c r="E485" s="103">
        <v>8</v>
      </c>
      <c r="F485" s="102">
        <v>0.625</v>
      </c>
      <c r="G485" s="104">
        <v>9</v>
      </c>
      <c r="H485" s="104">
        <v>7.5</v>
      </c>
      <c r="I485" s="122">
        <v>0.75</v>
      </c>
      <c r="J485" s="106">
        <f t="shared" si="21"/>
        <v>228.6</v>
      </c>
      <c r="K485" s="103">
        <f t="shared" si="22"/>
        <v>190.5</v>
      </c>
      <c r="L485" s="107">
        <f t="shared" si="23"/>
        <v>19.049999999999997</v>
      </c>
    </row>
    <row r="486" spans="1:12">
      <c r="A486" s="25" t="s">
        <v>233</v>
      </c>
      <c r="B486" s="1">
        <v>16.100000000000001</v>
      </c>
      <c r="C486" s="8">
        <v>25</v>
      </c>
      <c r="D486" s="108">
        <v>5</v>
      </c>
      <c r="E486" s="109">
        <v>8</v>
      </c>
      <c r="F486" s="108">
        <v>0.625</v>
      </c>
      <c r="G486" s="110">
        <v>10</v>
      </c>
      <c r="H486" s="110">
        <v>8.5</v>
      </c>
      <c r="I486" s="111">
        <v>0.75</v>
      </c>
      <c r="J486" s="112">
        <f t="shared" si="21"/>
        <v>254</v>
      </c>
      <c r="K486" s="109">
        <f t="shared" si="22"/>
        <v>215.89999999999998</v>
      </c>
      <c r="L486" s="113">
        <f t="shared" si="23"/>
        <v>19.049999999999997</v>
      </c>
    </row>
    <row r="487" spans="1:12">
      <c r="A487" s="25" t="s">
        <v>233</v>
      </c>
      <c r="B487" s="1">
        <v>16.100000000000001</v>
      </c>
      <c r="C487" s="8">
        <v>25</v>
      </c>
      <c r="D487" s="108">
        <v>6</v>
      </c>
      <c r="E487" s="109">
        <v>8</v>
      </c>
      <c r="F487" s="108">
        <v>0.625</v>
      </c>
      <c r="G487" s="110">
        <v>11</v>
      </c>
      <c r="H487" s="110">
        <v>9.5</v>
      </c>
      <c r="I487" s="111">
        <v>0.75</v>
      </c>
      <c r="J487" s="112">
        <f t="shared" si="21"/>
        <v>279.39999999999998</v>
      </c>
      <c r="K487" s="109">
        <f t="shared" si="22"/>
        <v>241.29999999999998</v>
      </c>
      <c r="L487" s="113">
        <f t="shared" si="23"/>
        <v>19.049999999999997</v>
      </c>
    </row>
    <row r="488" spans="1:12">
      <c r="A488" s="25" t="s">
        <v>233</v>
      </c>
      <c r="B488" s="1">
        <v>16.100000000000001</v>
      </c>
      <c r="C488" s="8">
        <v>25</v>
      </c>
      <c r="D488" s="108">
        <v>8</v>
      </c>
      <c r="E488" s="109">
        <v>8</v>
      </c>
      <c r="F488" s="108">
        <v>0.625</v>
      </c>
      <c r="G488" s="110">
        <v>13.5</v>
      </c>
      <c r="H488" s="110">
        <v>11.75</v>
      </c>
      <c r="I488" s="111">
        <v>0.75</v>
      </c>
      <c r="J488" s="112">
        <f t="shared" si="21"/>
        <v>342.9</v>
      </c>
      <c r="K488" s="109">
        <f t="shared" si="22"/>
        <v>298.45</v>
      </c>
      <c r="L488" s="113">
        <f t="shared" si="23"/>
        <v>19.049999999999997</v>
      </c>
    </row>
    <row r="489" spans="1:12">
      <c r="A489" s="25" t="s">
        <v>233</v>
      </c>
      <c r="B489" s="1">
        <v>16.100000000000001</v>
      </c>
      <c r="C489" s="8">
        <v>25</v>
      </c>
      <c r="D489" s="108">
        <v>10</v>
      </c>
      <c r="E489" s="109">
        <v>12</v>
      </c>
      <c r="F489" s="108">
        <v>0.625</v>
      </c>
      <c r="G489" s="110">
        <v>16</v>
      </c>
      <c r="H489" s="110">
        <v>14.25</v>
      </c>
      <c r="I489" s="111">
        <v>0.88</v>
      </c>
      <c r="J489" s="112">
        <f t="shared" si="21"/>
        <v>406.4</v>
      </c>
      <c r="K489" s="109">
        <f t="shared" si="22"/>
        <v>361.95</v>
      </c>
      <c r="L489" s="113">
        <f t="shared" si="23"/>
        <v>22.352</v>
      </c>
    </row>
    <row r="490" spans="1:12">
      <c r="A490" s="25" t="s">
        <v>233</v>
      </c>
      <c r="B490" s="1">
        <v>16.100000000000001</v>
      </c>
      <c r="C490" s="8">
        <v>25</v>
      </c>
      <c r="D490" s="108">
        <v>12</v>
      </c>
      <c r="E490" s="109">
        <v>12</v>
      </c>
      <c r="F490" s="108">
        <v>0.625</v>
      </c>
      <c r="G490" s="110">
        <v>19</v>
      </c>
      <c r="H490" s="110">
        <v>17</v>
      </c>
      <c r="I490" s="111">
        <v>1</v>
      </c>
      <c r="J490" s="112">
        <f t="shared" si="21"/>
        <v>482.59999999999997</v>
      </c>
      <c r="K490" s="109">
        <f t="shared" si="22"/>
        <v>431.79999999999995</v>
      </c>
      <c r="L490" s="113">
        <f t="shared" si="23"/>
        <v>25.4</v>
      </c>
    </row>
    <row r="491" spans="1:12">
      <c r="A491" s="25" t="s">
        <v>233</v>
      </c>
      <c r="B491" s="1">
        <v>16.100000000000001</v>
      </c>
      <c r="C491" s="8">
        <v>25</v>
      </c>
      <c r="D491" s="108">
        <v>14</v>
      </c>
      <c r="E491" s="109">
        <v>12</v>
      </c>
      <c r="F491" s="108">
        <v>0.75</v>
      </c>
      <c r="G491" s="110">
        <v>21</v>
      </c>
      <c r="H491" s="110">
        <v>18.75</v>
      </c>
      <c r="I491" s="111">
        <v>1.1200000000000001</v>
      </c>
      <c r="J491" s="112">
        <f t="shared" si="21"/>
        <v>533.4</v>
      </c>
      <c r="K491" s="109">
        <f t="shared" si="22"/>
        <v>476.25</v>
      </c>
      <c r="L491" s="113">
        <f t="shared" si="23"/>
        <v>28.448</v>
      </c>
    </row>
    <row r="492" spans="1:12">
      <c r="A492" s="25" t="s">
        <v>233</v>
      </c>
      <c r="B492" s="1">
        <v>16.100000000000001</v>
      </c>
      <c r="C492" s="8">
        <v>25</v>
      </c>
      <c r="D492" s="108">
        <v>16</v>
      </c>
      <c r="E492" s="109">
        <v>16</v>
      </c>
      <c r="F492" s="108">
        <v>0.75</v>
      </c>
      <c r="G492" s="110">
        <v>23.5</v>
      </c>
      <c r="H492" s="110">
        <v>21.25</v>
      </c>
      <c r="I492" s="111">
        <v>1.1200000000000001</v>
      </c>
      <c r="J492" s="112">
        <f t="shared" si="21"/>
        <v>596.9</v>
      </c>
      <c r="K492" s="109">
        <f t="shared" si="22"/>
        <v>539.75</v>
      </c>
      <c r="L492" s="113">
        <f t="shared" si="23"/>
        <v>28.448</v>
      </c>
    </row>
    <row r="493" spans="1:12">
      <c r="A493" s="25" t="s">
        <v>233</v>
      </c>
      <c r="B493" s="1">
        <v>16.100000000000001</v>
      </c>
      <c r="C493" s="8">
        <v>25</v>
      </c>
      <c r="D493" s="108">
        <v>18</v>
      </c>
      <c r="E493" s="109">
        <v>16</v>
      </c>
      <c r="F493" s="108">
        <v>0.75</v>
      </c>
      <c r="G493" s="110">
        <v>25</v>
      </c>
      <c r="H493" s="110">
        <v>22.75</v>
      </c>
      <c r="I493" s="111">
        <v>1.25</v>
      </c>
      <c r="J493" s="112">
        <f t="shared" si="21"/>
        <v>635</v>
      </c>
      <c r="K493" s="109">
        <f t="shared" si="22"/>
        <v>577.85</v>
      </c>
      <c r="L493" s="113">
        <f t="shared" si="23"/>
        <v>31.75</v>
      </c>
    </row>
    <row r="494" spans="1:12">
      <c r="A494" s="25" t="s">
        <v>233</v>
      </c>
      <c r="B494" s="1">
        <v>16.100000000000001</v>
      </c>
      <c r="C494" s="8">
        <v>25</v>
      </c>
      <c r="D494" s="108">
        <v>20</v>
      </c>
      <c r="E494" s="109">
        <v>20</v>
      </c>
      <c r="F494" s="108">
        <v>0.75</v>
      </c>
      <c r="G494" s="110">
        <v>27.5</v>
      </c>
      <c r="H494" s="110">
        <v>25</v>
      </c>
      <c r="I494" s="111">
        <v>1.25</v>
      </c>
      <c r="J494" s="112">
        <f t="shared" si="21"/>
        <v>698.5</v>
      </c>
      <c r="K494" s="109">
        <f t="shared" si="22"/>
        <v>635</v>
      </c>
      <c r="L494" s="113">
        <f t="shared" si="23"/>
        <v>31.75</v>
      </c>
    </row>
    <row r="495" spans="1:12">
      <c r="A495" s="25" t="s">
        <v>233</v>
      </c>
      <c r="B495" s="1">
        <v>16.100000000000001</v>
      </c>
      <c r="C495" s="8">
        <v>25</v>
      </c>
      <c r="D495" s="108">
        <v>24</v>
      </c>
      <c r="E495" s="109">
        <v>20</v>
      </c>
      <c r="F495" s="108">
        <v>0.75</v>
      </c>
      <c r="G495" s="110">
        <v>32</v>
      </c>
      <c r="H495" s="110">
        <v>29.5</v>
      </c>
      <c r="I495" s="111">
        <v>1.38</v>
      </c>
      <c r="J495" s="112">
        <f t="shared" si="21"/>
        <v>812.8</v>
      </c>
      <c r="K495" s="109">
        <f t="shared" si="22"/>
        <v>749.3</v>
      </c>
      <c r="L495" s="113">
        <f t="shared" si="23"/>
        <v>35.051999999999992</v>
      </c>
    </row>
    <row r="496" spans="1:12">
      <c r="A496" s="25" t="s">
        <v>233</v>
      </c>
      <c r="B496" s="1">
        <v>16.100000000000001</v>
      </c>
      <c r="C496" s="8">
        <v>25</v>
      </c>
      <c r="D496" s="108">
        <v>30</v>
      </c>
      <c r="E496" s="109">
        <v>28</v>
      </c>
      <c r="F496" s="108">
        <v>0.875</v>
      </c>
      <c r="G496" s="110">
        <v>38.75</v>
      </c>
      <c r="H496" s="110">
        <v>36</v>
      </c>
      <c r="I496" s="111">
        <v>1.5</v>
      </c>
      <c r="J496" s="112">
        <f t="shared" si="21"/>
        <v>984.25</v>
      </c>
      <c r="K496" s="109">
        <f t="shared" si="22"/>
        <v>914.4</v>
      </c>
      <c r="L496" s="113">
        <f t="shared" si="23"/>
        <v>38.099999999999994</v>
      </c>
    </row>
    <row r="497" spans="1:12">
      <c r="A497" s="25" t="s">
        <v>233</v>
      </c>
      <c r="B497" s="1">
        <v>16.100000000000001</v>
      </c>
      <c r="C497" s="8">
        <v>25</v>
      </c>
      <c r="D497" s="108">
        <v>36</v>
      </c>
      <c r="E497" s="109">
        <v>32</v>
      </c>
      <c r="F497" s="108">
        <v>0.875</v>
      </c>
      <c r="G497" s="110">
        <v>46</v>
      </c>
      <c r="H497" s="110">
        <v>42.75</v>
      </c>
      <c r="I497" s="111">
        <v>1.62</v>
      </c>
      <c r="J497" s="112">
        <f t="shared" si="21"/>
        <v>1168.3999999999999</v>
      </c>
      <c r="K497" s="109">
        <f t="shared" si="22"/>
        <v>1085.8499999999999</v>
      </c>
      <c r="L497" s="113">
        <f t="shared" si="23"/>
        <v>41.148000000000003</v>
      </c>
    </row>
    <row r="498" spans="1:12">
      <c r="A498" s="25" t="s">
        <v>233</v>
      </c>
      <c r="B498" s="1">
        <v>16.100000000000001</v>
      </c>
      <c r="C498" s="8">
        <v>25</v>
      </c>
      <c r="D498" s="108">
        <v>42</v>
      </c>
      <c r="E498" s="109">
        <v>36</v>
      </c>
      <c r="F498" s="108">
        <v>1</v>
      </c>
      <c r="G498" s="110">
        <v>53</v>
      </c>
      <c r="H498" s="110">
        <v>49.5</v>
      </c>
      <c r="I498" s="111">
        <v>1.75</v>
      </c>
      <c r="J498" s="112">
        <f t="shared" si="21"/>
        <v>1346.1999999999998</v>
      </c>
      <c r="K498" s="109">
        <f t="shared" si="22"/>
        <v>1257.3</v>
      </c>
      <c r="L498" s="113">
        <f t="shared" si="23"/>
        <v>44.449999999999996</v>
      </c>
    </row>
    <row r="499" spans="1:12">
      <c r="A499" s="25" t="s">
        <v>233</v>
      </c>
      <c r="B499" s="1">
        <v>16.100000000000001</v>
      </c>
      <c r="C499" s="8">
        <v>25</v>
      </c>
      <c r="D499" s="108">
        <v>48</v>
      </c>
      <c r="E499" s="109">
        <v>44</v>
      </c>
      <c r="F499" s="108">
        <v>1</v>
      </c>
      <c r="G499" s="110">
        <v>59.5</v>
      </c>
      <c r="H499" s="110">
        <v>56</v>
      </c>
      <c r="I499" s="111">
        <v>2</v>
      </c>
      <c r="J499" s="112">
        <f t="shared" si="21"/>
        <v>1511.3</v>
      </c>
      <c r="K499" s="109">
        <f t="shared" si="22"/>
        <v>1422.3999999999999</v>
      </c>
      <c r="L499" s="113">
        <f t="shared" si="23"/>
        <v>50.8</v>
      </c>
    </row>
    <row r="500" spans="1:12">
      <c r="A500" s="25" t="s">
        <v>233</v>
      </c>
      <c r="B500" s="1">
        <v>16.100000000000001</v>
      </c>
      <c r="C500" s="8">
        <v>25</v>
      </c>
      <c r="D500" s="108">
        <v>54</v>
      </c>
      <c r="E500" s="109">
        <v>44</v>
      </c>
      <c r="F500" s="108">
        <v>1</v>
      </c>
      <c r="G500" s="110">
        <v>66.25</v>
      </c>
      <c r="H500" s="110">
        <v>62.75</v>
      </c>
      <c r="I500" s="111">
        <v>2.25</v>
      </c>
      <c r="J500" s="112">
        <f t="shared" si="21"/>
        <v>1682.75</v>
      </c>
      <c r="K500" s="109">
        <f t="shared" si="22"/>
        <v>1593.85</v>
      </c>
      <c r="L500" s="113">
        <f t="shared" si="23"/>
        <v>57.15</v>
      </c>
    </row>
    <row r="501" spans="1:12">
      <c r="A501" s="25" t="s">
        <v>233</v>
      </c>
      <c r="B501" s="1">
        <v>16.100000000000001</v>
      </c>
      <c r="C501" s="8">
        <v>25</v>
      </c>
      <c r="D501" s="108">
        <v>60</v>
      </c>
      <c r="E501" s="109">
        <v>52</v>
      </c>
      <c r="F501" s="108">
        <v>1.125</v>
      </c>
      <c r="G501" s="110">
        <v>73</v>
      </c>
      <c r="H501" s="110">
        <v>69.25</v>
      </c>
      <c r="I501" s="111">
        <v>2.25</v>
      </c>
      <c r="J501" s="112">
        <f t="shared" si="21"/>
        <v>1854.1999999999998</v>
      </c>
      <c r="K501" s="109">
        <f t="shared" si="22"/>
        <v>1758.9499999999998</v>
      </c>
      <c r="L501" s="113">
        <f t="shared" si="23"/>
        <v>57.15</v>
      </c>
    </row>
    <row r="502" spans="1:12">
      <c r="A502" s="25" t="s">
        <v>233</v>
      </c>
      <c r="B502" s="1">
        <v>16.100000000000001</v>
      </c>
      <c r="C502" s="8">
        <v>25</v>
      </c>
      <c r="D502" s="108">
        <v>72</v>
      </c>
      <c r="E502" s="109">
        <v>60</v>
      </c>
      <c r="F502" s="108">
        <v>1.125</v>
      </c>
      <c r="G502" s="110">
        <v>86.5</v>
      </c>
      <c r="H502" s="110">
        <v>82.5</v>
      </c>
      <c r="I502" s="111">
        <v>2.5</v>
      </c>
      <c r="J502" s="112">
        <f t="shared" si="21"/>
        <v>2197.1</v>
      </c>
      <c r="K502" s="109">
        <f t="shared" si="22"/>
        <v>2095.5</v>
      </c>
      <c r="L502" s="113">
        <f t="shared" si="23"/>
        <v>63.5</v>
      </c>
    </row>
    <row r="503" spans="1:12">
      <c r="A503" s="25" t="s">
        <v>233</v>
      </c>
      <c r="B503" s="1">
        <v>16.100000000000001</v>
      </c>
      <c r="C503" s="8">
        <v>25</v>
      </c>
      <c r="D503" s="108">
        <v>84</v>
      </c>
      <c r="E503" s="109">
        <v>64</v>
      </c>
      <c r="F503" s="108">
        <v>1.25</v>
      </c>
      <c r="G503" s="110">
        <v>99.75</v>
      </c>
      <c r="H503" s="110">
        <v>95.5</v>
      </c>
      <c r="I503" s="111">
        <v>2.75</v>
      </c>
      <c r="J503" s="112">
        <f t="shared" si="21"/>
        <v>2533.6499999999996</v>
      </c>
      <c r="K503" s="109">
        <f t="shared" si="22"/>
        <v>2425.6999999999998</v>
      </c>
      <c r="L503" s="113">
        <f t="shared" si="23"/>
        <v>69.849999999999994</v>
      </c>
    </row>
    <row r="504" spans="1:12">
      <c r="A504" s="26" t="s">
        <v>233</v>
      </c>
      <c r="B504" s="13">
        <v>16.100000000000001</v>
      </c>
      <c r="C504" s="9">
        <v>25</v>
      </c>
      <c r="D504" s="114">
        <v>96</v>
      </c>
      <c r="E504" s="115">
        <v>68</v>
      </c>
      <c r="F504" s="114">
        <v>1.25</v>
      </c>
      <c r="G504" s="116">
        <v>113.25</v>
      </c>
      <c r="H504" s="116">
        <v>108.5</v>
      </c>
      <c r="I504" s="117">
        <v>3</v>
      </c>
      <c r="J504" s="118">
        <f t="shared" si="21"/>
        <v>2876.5499999999997</v>
      </c>
      <c r="K504" s="115">
        <f t="shared" si="22"/>
        <v>2755.8999999999996</v>
      </c>
      <c r="L504" s="119">
        <f t="shared" si="23"/>
        <v>76.199999999999989</v>
      </c>
    </row>
    <row r="505" spans="1:12">
      <c r="A505" s="24" t="s">
        <v>233</v>
      </c>
      <c r="B505" s="27">
        <v>16.100000000000001</v>
      </c>
      <c r="C505" s="21">
        <v>125</v>
      </c>
      <c r="D505" s="102">
        <v>1</v>
      </c>
      <c r="E505" s="103">
        <v>4</v>
      </c>
      <c r="F505" s="102">
        <v>0.5</v>
      </c>
      <c r="G505" s="104">
        <v>4.25</v>
      </c>
      <c r="H505" s="104">
        <v>3.12</v>
      </c>
      <c r="I505" s="105">
        <v>0.44</v>
      </c>
      <c r="J505" s="106">
        <f t="shared" si="21"/>
        <v>107.94999999999999</v>
      </c>
      <c r="K505" s="103">
        <f t="shared" si="22"/>
        <v>79.248000000000005</v>
      </c>
      <c r="L505" s="107">
        <f t="shared" si="23"/>
        <v>11.176</v>
      </c>
    </row>
    <row r="506" spans="1:12">
      <c r="A506" s="25" t="s">
        <v>233</v>
      </c>
      <c r="B506" s="1">
        <v>16.100000000000001</v>
      </c>
      <c r="C506" s="8">
        <v>125</v>
      </c>
      <c r="D506" s="108">
        <v>1.25</v>
      </c>
      <c r="E506" s="109">
        <v>4</v>
      </c>
      <c r="F506" s="108">
        <v>0.5</v>
      </c>
      <c r="G506" s="110">
        <v>4.62</v>
      </c>
      <c r="H506" s="110">
        <v>3.5</v>
      </c>
      <c r="I506" s="111">
        <v>0.5</v>
      </c>
      <c r="J506" s="112">
        <f t="shared" si="21"/>
        <v>117.348</v>
      </c>
      <c r="K506" s="109">
        <f t="shared" si="22"/>
        <v>88.899999999999991</v>
      </c>
      <c r="L506" s="113">
        <f t="shared" si="23"/>
        <v>12.7</v>
      </c>
    </row>
    <row r="507" spans="1:12">
      <c r="A507" s="25" t="s">
        <v>233</v>
      </c>
      <c r="B507" s="1">
        <v>16.100000000000001</v>
      </c>
      <c r="C507" s="8">
        <v>125</v>
      </c>
      <c r="D507" s="108">
        <v>1.5</v>
      </c>
      <c r="E507" s="109">
        <v>4</v>
      </c>
      <c r="F507" s="108">
        <v>0.5</v>
      </c>
      <c r="G507" s="110">
        <v>5</v>
      </c>
      <c r="H507" s="110">
        <v>3.88</v>
      </c>
      <c r="I507" s="111">
        <v>0.56000000000000005</v>
      </c>
      <c r="J507" s="112">
        <f t="shared" si="21"/>
        <v>127</v>
      </c>
      <c r="K507" s="109">
        <f t="shared" si="22"/>
        <v>98.551999999999992</v>
      </c>
      <c r="L507" s="113">
        <f t="shared" si="23"/>
        <v>14.224</v>
      </c>
    </row>
    <row r="508" spans="1:12">
      <c r="A508" s="25" t="s">
        <v>233</v>
      </c>
      <c r="B508" s="1">
        <v>16.100000000000001</v>
      </c>
      <c r="C508" s="8">
        <v>125</v>
      </c>
      <c r="D508" s="108">
        <v>2</v>
      </c>
      <c r="E508" s="109">
        <v>4</v>
      </c>
      <c r="F508" s="108">
        <v>0.625</v>
      </c>
      <c r="G508" s="110">
        <v>6</v>
      </c>
      <c r="H508" s="110">
        <v>4.75</v>
      </c>
      <c r="I508" s="111">
        <v>0.62</v>
      </c>
      <c r="J508" s="112">
        <f t="shared" si="21"/>
        <v>152.39999999999998</v>
      </c>
      <c r="K508" s="109">
        <f t="shared" si="22"/>
        <v>120.64999999999999</v>
      </c>
      <c r="L508" s="113">
        <f t="shared" si="23"/>
        <v>15.747999999999999</v>
      </c>
    </row>
    <row r="509" spans="1:12">
      <c r="A509" s="25" t="s">
        <v>233</v>
      </c>
      <c r="B509" s="1">
        <v>16.100000000000001</v>
      </c>
      <c r="C509" s="8">
        <v>125</v>
      </c>
      <c r="D509" s="108">
        <v>2.5</v>
      </c>
      <c r="E509" s="109">
        <v>4</v>
      </c>
      <c r="F509" s="108">
        <v>0.625</v>
      </c>
      <c r="G509" s="110">
        <v>7</v>
      </c>
      <c r="H509" s="110">
        <v>5.5</v>
      </c>
      <c r="I509" s="111">
        <v>0.69</v>
      </c>
      <c r="J509" s="112">
        <f t="shared" si="21"/>
        <v>177.79999999999998</v>
      </c>
      <c r="K509" s="109">
        <f t="shared" si="22"/>
        <v>139.69999999999999</v>
      </c>
      <c r="L509" s="113">
        <f t="shared" si="23"/>
        <v>17.525999999999996</v>
      </c>
    </row>
    <row r="510" spans="1:12">
      <c r="A510" s="25" t="s">
        <v>233</v>
      </c>
      <c r="B510" s="1">
        <v>16.100000000000001</v>
      </c>
      <c r="C510" s="8">
        <v>125</v>
      </c>
      <c r="D510" s="108">
        <v>3</v>
      </c>
      <c r="E510" s="109">
        <v>4</v>
      </c>
      <c r="F510" s="108">
        <v>0.625</v>
      </c>
      <c r="G510" s="110">
        <v>7.5</v>
      </c>
      <c r="H510" s="110">
        <v>6</v>
      </c>
      <c r="I510" s="111">
        <v>0.75</v>
      </c>
      <c r="J510" s="112">
        <f t="shared" si="21"/>
        <v>190.5</v>
      </c>
      <c r="K510" s="109">
        <f t="shared" si="22"/>
        <v>152.39999999999998</v>
      </c>
      <c r="L510" s="113">
        <f t="shared" si="23"/>
        <v>19.049999999999997</v>
      </c>
    </row>
    <row r="511" spans="1:12">
      <c r="A511" s="25" t="s">
        <v>233</v>
      </c>
      <c r="B511" s="1">
        <v>16.100000000000001</v>
      </c>
      <c r="C511" s="8">
        <v>125</v>
      </c>
      <c r="D511" s="108">
        <v>3.5</v>
      </c>
      <c r="E511" s="109">
        <v>8</v>
      </c>
      <c r="F511" s="108">
        <v>0.625</v>
      </c>
      <c r="G511" s="110">
        <v>8.5</v>
      </c>
      <c r="H511" s="110">
        <v>7</v>
      </c>
      <c r="I511" s="111">
        <v>0.81</v>
      </c>
      <c r="J511" s="112">
        <f t="shared" si="21"/>
        <v>215.89999999999998</v>
      </c>
      <c r="K511" s="109">
        <f t="shared" si="22"/>
        <v>177.79999999999998</v>
      </c>
      <c r="L511" s="113">
        <f t="shared" si="23"/>
        <v>20.574000000000002</v>
      </c>
    </row>
    <row r="512" spans="1:12">
      <c r="A512" s="25" t="s">
        <v>233</v>
      </c>
      <c r="B512" s="1">
        <v>16.100000000000001</v>
      </c>
      <c r="C512" s="8">
        <v>125</v>
      </c>
      <c r="D512" s="108">
        <v>4</v>
      </c>
      <c r="E512" s="109">
        <v>8</v>
      </c>
      <c r="F512" s="108">
        <v>0.625</v>
      </c>
      <c r="G512" s="110">
        <v>9</v>
      </c>
      <c r="H512" s="110">
        <v>7.5</v>
      </c>
      <c r="I512" s="111">
        <v>0.94</v>
      </c>
      <c r="J512" s="112">
        <f t="shared" si="21"/>
        <v>228.6</v>
      </c>
      <c r="K512" s="109">
        <f t="shared" si="22"/>
        <v>190.5</v>
      </c>
      <c r="L512" s="113">
        <f t="shared" si="23"/>
        <v>23.875999999999998</v>
      </c>
    </row>
    <row r="513" spans="1:12">
      <c r="A513" s="25" t="s">
        <v>233</v>
      </c>
      <c r="B513" s="1">
        <v>16.100000000000001</v>
      </c>
      <c r="C513" s="8">
        <v>125</v>
      </c>
      <c r="D513" s="108">
        <v>5</v>
      </c>
      <c r="E513" s="109">
        <v>8</v>
      </c>
      <c r="F513" s="108">
        <v>0.75</v>
      </c>
      <c r="G513" s="110">
        <v>10</v>
      </c>
      <c r="H513" s="110">
        <v>8.5</v>
      </c>
      <c r="I513" s="111">
        <v>0.94</v>
      </c>
      <c r="J513" s="112">
        <f t="shared" si="21"/>
        <v>254</v>
      </c>
      <c r="K513" s="109">
        <f t="shared" si="22"/>
        <v>215.89999999999998</v>
      </c>
      <c r="L513" s="113">
        <f t="shared" si="23"/>
        <v>23.875999999999998</v>
      </c>
    </row>
    <row r="514" spans="1:12">
      <c r="A514" s="25" t="s">
        <v>233</v>
      </c>
      <c r="B514" s="1">
        <v>16.100000000000001</v>
      </c>
      <c r="C514" s="8">
        <v>125</v>
      </c>
      <c r="D514" s="108">
        <v>6</v>
      </c>
      <c r="E514" s="109">
        <v>8</v>
      </c>
      <c r="F514" s="108">
        <v>0.75</v>
      </c>
      <c r="G514" s="110">
        <v>11</v>
      </c>
      <c r="H514" s="110">
        <v>9.5</v>
      </c>
      <c r="I514" s="111">
        <v>1</v>
      </c>
      <c r="J514" s="112">
        <f t="shared" si="21"/>
        <v>279.39999999999998</v>
      </c>
      <c r="K514" s="109">
        <f t="shared" si="22"/>
        <v>241.29999999999998</v>
      </c>
      <c r="L514" s="113">
        <f t="shared" si="23"/>
        <v>25.4</v>
      </c>
    </row>
    <row r="515" spans="1:12">
      <c r="A515" s="25" t="s">
        <v>233</v>
      </c>
      <c r="B515" s="1">
        <v>16.100000000000001</v>
      </c>
      <c r="C515" s="8">
        <v>125</v>
      </c>
      <c r="D515" s="108">
        <v>8</v>
      </c>
      <c r="E515" s="109">
        <v>8</v>
      </c>
      <c r="F515" s="108">
        <v>0.75</v>
      </c>
      <c r="G515" s="110">
        <v>13.5</v>
      </c>
      <c r="H515" s="110">
        <v>11.75</v>
      </c>
      <c r="I515" s="111">
        <v>1.1200000000000001</v>
      </c>
      <c r="J515" s="112">
        <f t="shared" si="21"/>
        <v>342.9</v>
      </c>
      <c r="K515" s="109">
        <f t="shared" si="22"/>
        <v>298.45</v>
      </c>
      <c r="L515" s="113">
        <f t="shared" si="23"/>
        <v>28.448</v>
      </c>
    </row>
    <row r="516" spans="1:12">
      <c r="A516" s="25" t="s">
        <v>233</v>
      </c>
      <c r="B516" s="1">
        <v>16.100000000000001</v>
      </c>
      <c r="C516" s="8">
        <v>125</v>
      </c>
      <c r="D516" s="108">
        <v>10</v>
      </c>
      <c r="E516" s="109">
        <v>12</v>
      </c>
      <c r="F516" s="108">
        <v>0.875</v>
      </c>
      <c r="G516" s="110">
        <v>16</v>
      </c>
      <c r="H516" s="110">
        <v>14.25</v>
      </c>
      <c r="I516" s="111">
        <v>1.19</v>
      </c>
      <c r="J516" s="112">
        <f t="shared" si="21"/>
        <v>406.4</v>
      </c>
      <c r="K516" s="109">
        <f t="shared" si="22"/>
        <v>361.95</v>
      </c>
      <c r="L516" s="113">
        <f t="shared" si="23"/>
        <v>30.225999999999996</v>
      </c>
    </row>
    <row r="517" spans="1:12">
      <c r="A517" s="25" t="s">
        <v>233</v>
      </c>
      <c r="B517" s="1">
        <v>16.100000000000001</v>
      </c>
      <c r="C517" s="8">
        <v>125</v>
      </c>
      <c r="D517" s="108">
        <v>12</v>
      </c>
      <c r="E517" s="109">
        <v>12</v>
      </c>
      <c r="F517" s="108">
        <v>0.875</v>
      </c>
      <c r="G517" s="110">
        <v>19</v>
      </c>
      <c r="H517" s="110">
        <v>17</v>
      </c>
      <c r="I517" s="111">
        <v>1.25</v>
      </c>
      <c r="J517" s="112">
        <f t="shared" ref="J517:J556" si="24">G517*25.4</f>
        <v>482.59999999999997</v>
      </c>
      <c r="K517" s="109">
        <f t="shared" ref="K517:K556" si="25">H517*25.4</f>
        <v>431.79999999999995</v>
      </c>
      <c r="L517" s="113">
        <f t="shared" ref="L517:L556" si="26">I517*25.4</f>
        <v>31.75</v>
      </c>
    </row>
    <row r="518" spans="1:12">
      <c r="A518" s="25" t="s">
        <v>233</v>
      </c>
      <c r="B518" s="1">
        <v>16.100000000000001</v>
      </c>
      <c r="C518" s="8">
        <v>125</v>
      </c>
      <c r="D518" s="108">
        <v>14</v>
      </c>
      <c r="E518" s="109">
        <v>12</v>
      </c>
      <c r="F518" s="108">
        <v>1</v>
      </c>
      <c r="G518" s="110">
        <v>14</v>
      </c>
      <c r="H518" s="110">
        <v>18.75</v>
      </c>
      <c r="I518" s="111">
        <v>1.38</v>
      </c>
      <c r="J518" s="112">
        <f t="shared" si="24"/>
        <v>355.59999999999997</v>
      </c>
      <c r="K518" s="109">
        <f t="shared" si="25"/>
        <v>476.25</v>
      </c>
      <c r="L518" s="113">
        <f t="shared" si="26"/>
        <v>35.051999999999992</v>
      </c>
    </row>
    <row r="519" spans="1:12">
      <c r="A519" s="25" t="s">
        <v>233</v>
      </c>
      <c r="B519" s="1">
        <v>16.100000000000001</v>
      </c>
      <c r="C519" s="8">
        <v>125</v>
      </c>
      <c r="D519" s="108">
        <v>16</v>
      </c>
      <c r="E519" s="109">
        <v>16</v>
      </c>
      <c r="F519" s="108">
        <v>1</v>
      </c>
      <c r="G519" s="110">
        <v>23.5</v>
      </c>
      <c r="H519" s="110">
        <v>21.25</v>
      </c>
      <c r="I519" s="111">
        <v>1.44</v>
      </c>
      <c r="J519" s="112">
        <f t="shared" si="24"/>
        <v>596.9</v>
      </c>
      <c r="K519" s="109">
        <f t="shared" si="25"/>
        <v>539.75</v>
      </c>
      <c r="L519" s="113">
        <f t="shared" si="26"/>
        <v>36.575999999999993</v>
      </c>
    </row>
    <row r="520" spans="1:12">
      <c r="A520" s="25" t="s">
        <v>233</v>
      </c>
      <c r="B520" s="1">
        <v>16.100000000000001</v>
      </c>
      <c r="C520" s="8">
        <v>125</v>
      </c>
      <c r="D520" s="108">
        <v>18</v>
      </c>
      <c r="E520" s="109">
        <v>16</v>
      </c>
      <c r="F520" s="108">
        <v>1.125</v>
      </c>
      <c r="G520" s="110">
        <v>25</v>
      </c>
      <c r="H520" s="110">
        <v>22.75</v>
      </c>
      <c r="I520" s="111">
        <v>1.56</v>
      </c>
      <c r="J520" s="112">
        <f t="shared" si="24"/>
        <v>635</v>
      </c>
      <c r="K520" s="109">
        <f t="shared" si="25"/>
        <v>577.85</v>
      </c>
      <c r="L520" s="113">
        <f t="shared" si="26"/>
        <v>39.624000000000002</v>
      </c>
    </row>
    <row r="521" spans="1:12">
      <c r="A521" s="25" t="s">
        <v>233</v>
      </c>
      <c r="B521" s="1">
        <v>16.100000000000001</v>
      </c>
      <c r="C521" s="8">
        <v>125</v>
      </c>
      <c r="D521" s="108">
        <v>20</v>
      </c>
      <c r="E521" s="109">
        <v>20</v>
      </c>
      <c r="F521" s="108">
        <v>1.125</v>
      </c>
      <c r="G521" s="110">
        <v>27.5</v>
      </c>
      <c r="H521" s="110">
        <v>25</v>
      </c>
      <c r="I521" s="111">
        <v>1.69</v>
      </c>
      <c r="J521" s="112">
        <f t="shared" si="24"/>
        <v>698.5</v>
      </c>
      <c r="K521" s="109">
        <f t="shared" si="25"/>
        <v>635</v>
      </c>
      <c r="L521" s="113">
        <f t="shared" si="26"/>
        <v>42.925999999999995</v>
      </c>
    </row>
    <row r="522" spans="1:12">
      <c r="A522" s="25" t="s">
        <v>233</v>
      </c>
      <c r="B522" s="1">
        <v>16.100000000000001</v>
      </c>
      <c r="C522" s="8">
        <v>125</v>
      </c>
      <c r="D522" s="108">
        <v>24</v>
      </c>
      <c r="E522" s="109">
        <v>20</v>
      </c>
      <c r="F522" s="108">
        <v>1.25</v>
      </c>
      <c r="G522" s="110">
        <v>32</v>
      </c>
      <c r="H522" s="110">
        <v>29.5</v>
      </c>
      <c r="I522" s="111">
        <v>1.88</v>
      </c>
      <c r="J522" s="112">
        <f t="shared" si="24"/>
        <v>812.8</v>
      </c>
      <c r="K522" s="109">
        <f t="shared" si="25"/>
        <v>749.3</v>
      </c>
      <c r="L522" s="113">
        <f t="shared" si="26"/>
        <v>47.751999999999995</v>
      </c>
    </row>
    <row r="523" spans="1:12">
      <c r="A523" s="25" t="s">
        <v>233</v>
      </c>
      <c r="B523" s="1">
        <v>16.100000000000001</v>
      </c>
      <c r="C523" s="8">
        <v>125</v>
      </c>
      <c r="D523" s="108">
        <v>30</v>
      </c>
      <c r="E523" s="109">
        <v>28</v>
      </c>
      <c r="F523" s="108">
        <v>1.25</v>
      </c>
      <c r="G523" s="110">
        <v>38.75</v>
      </c>
      <c r="H523" s="110">
        <v>36</v>
      </c>
      <c r="I523" s="111">
        <v>2.12</v>
      </c>
      <c r="J523" s="112">
        <f t="shared" si="24"/>
        <v>984.25</v>
      </c>
      <c r="K523" s="109">
        <f t="shared" si="25"/>
        <v>914.4</v>
      </c>
      <c r="L523" s="113">
        <f t="shared" si="26"/>
        <v>53.847999999999999</v>
      </c>
    </row>
    <row r="524" spans="1:12">
      <c r="A524" s="25" t="s">
        <v>233</v>
      </c>
      <c r="B524" s="1">
        <v>16.100000000000001</v>
      </c>
      <c r="C524" s="8">
        <v>125</v>
      </c>
      <c r="D524" s="108">
        <v>36</v>
      </c>
      <c r="E524" s="109">
        <v>32</v>
      </c>
      <c r="F524" s="108">
        <v>1.5</v>
      </c>
      <c r="G524" s="110">
        <v>46</v>
      </c>
      <c r="H524" s="110">
        <v>42.75</v>
      </c>
      <c r="I524" s="111">
        <v>2.38</v>
      </c>
      <c r="J524" s="112">
        <f t="shared" si="24"/>
        <v>1168.3999999999999</v>
      </c>
      <c r="K524" s="109">
        <f t="shared" si="25"/>
        <v>1085.8499999999999</v>
      </c>
      <c r="L524" s="113">
        <f t="shared" si="26"/>
        <v>60.451999999999991</v>
      </c>
    </row>
    <row r="525" spans="1:12">
      <c r="A525" s="25" t="s">
        <v>233</v>
      </c>
      <c r="B525" s="1">
        <v>16.100000000000001</v>
      </c>
      <c r="C525" s="8">
        <v>125</v>
      </c>
      <c r="D525" s="108">
        <v>42</v>
      </c>
      <c r="E525" s="109">
        <v>36</v>
      </c>
      <c r="F525" s="108">
        <v>1.5</v>
      </c>
      <c r="G525" s="110">
        <v>53</v>
      </c>
      <c r="H525" s="110">
        <v>49.5</v>
      </c>
      <c r="I525" s="111">
        <v>2.62</v>
      </c>
      <c r="J525" s="112">
        <f t="shared" si="24"/>
        <v>1346.1999999999998</v>
      </c>
      <c r="K525" s="109">
        <f t="shared" si="25"/>
        <v>1257.3</v>
      </c>
      <c r="L525" s="113">
        <f t="shared" si="26"/>
        <v>66.548000000000002</v>
      </c>
    </row>
    <row r="526" spans="1:12">
      <c r="A526" s="25" t="s">
        <v>233</v>
      </c>
      <c r="B526" s="1">
        <v>16.100000000000001</v>
      </c>
      <c r="C526" s="8">
        <v>125</v>
      </c>
      <c r="D526" s="108">
        <v>48</v>
      </c>
      <c r="E526" s="109">
        <v>44</v>
      </c>
      <c r="F526" s="108">
        <v>1.5</v>
      </c>
      <c r="G526" s="110">
        <v>59.5</v>
      </c>
      <c r="H526" s="110">
        <v>56</v>
      </c>
      <c r="I526" s="111">
        <v>2.75</v>
      </c>
      <c r="J526" s="112">
        <f t="shared" si="24"/>
        <v>1511.3</v>
      </c>
      <c r="K526" s="109">
        <f t="shared" si="25"/>
        <v>1422.3999999999999</v>
      </c>
      <c r="L526" s="113">
        <f t="shared" si="26"/>
        <v>69.849999999999994</v>
      </c>
    </row>
    <row r="527" spans="1:12">
      <c r="A527" s="25" t="s">
        <v>233</v>
      </c>
      <c r="B527" s="1">
        <v>16.100000000000001</v>
      </c>
      <c r="C527" s="8">
        <v>125</v>
      </c>
      <c r="D527" s="108" t="s">
        <v>194</v>
      </c>
      <c r="E527" s="109">
        <v>44</v>
      </c>
      <c r="F527" s="108">
        <v>1.75</v>
      </c>
      <c r="G527" s="110">
        <v>66.25</v>
      </c>
      <c r="H527" s="110">
        <v>62.75</v>
      </c>
      <c r="I527" s="111">
        <v>3</v>
      </c>
      <c r="J527" s="112">
        <f t="shared" si="24"/>
        <v>1682.75</v>
      </c>
      <c r="K527" s="109">
        <f t="shared" si="25"/>
        <v>1593.85</v>
      </c>
      <c r="L527" s="113">
        <f t="shared" si="26"/>
        <v>76.199999999999989</v>
      </c>
    </row>
    <row r="528" spans="1:12">
      <c r="A528" s="25" t="s">
        <v>233</v>
      </c>
      <c r="B528" s="1">
        <v>16.100000000000001</v>
      </c>
      <c r="C528" s="8">
        <v>125</v>
      </c>
      <c r="D528" s="108" t="s">
        <v>195</v>
      </c>
      <c r="E528" s="109">
        <v>52</v>
      </c>
      <c r="F528" s="108">
        <v>1.75</v>
      </c>
      <c r="G528" s="110">
        <v>73</v>
      </c>
      <c r="H528" s="110">
        <v>69.25</v>
      </c>
      <c r="I528" s="111">
        <v>3.12</v>
      </c>
      <c r="J528" s="112">
        <f t="shared" si="24"/>
        <v>1854.1999999999998</v>
      </c>
      <c r="K528" s="109">
        <f t="shared" si="25"/>
        <v>1758.9499999999998</v>
      </c>
      <c r="L528" s="113">
        <f t="shared" si="26"/>
        <v>79.248000000000005</v>
      </c>
    </row>
    <row r="529" spans="1:12">
      <c r="A529" s="25" t="s">
        <v>233</v>
      </c>
      <c r="B529" s="1">
        <v>16.100000000000001</v>
      </c>
      <c r="C529" s="8">
        <v>125</v>
      </c>
      <c r="D529" s="108" t="s">
        <v>196</v>
      </c>
      <c r="E529" s="109">
        <v>52</v>
      </c>
      <c r="F529" s="108">
        <v>1.75</v>
      </c>
      <c r="G529" s="110">
        <v>80</v>
      </c>
      <c r="H529" s="110">
        <v>76</v>
      </c>
      <c r="I529" s="111">
        <v>3.38</v>
      </c>
      <c r="J529" s="112">
        <f t="shared" si="24"/>
        <v>2032</v>
      </c>
      <c r="K529" s="109">
        <f t="shared" si="25"/>
        <v>1930.3999999999999</v>
      </c>
      <c r="L529" s="113">
        <f t="shared" si="26"/>
        <v>85.85199999999999</v>
      </c>
    </row>
    <row r="530" spans="1:12">
      <c r="A530" s="25" t="s">
        <v>233</v>
      </c>
      <c r="B530" s="1">
        <v>16.100000000000001</v>
      </c>
      <c r="C530" s="8">
        <v>125</v>
      </c>
      <c r="D530" s="108" t="s">
        <v>197</v>
      </c>
      <c r="E530" s="109">
        <v>60</v>
      </c>
      <c r="F530" s="108">
        <v>1.75</v>
      </c>
      <c r="G530" s="110">
        <v>86.5</v>
      </c>
      <c r="H530" s="110">
        <v>82.5</v>
      </c>
      <c r="I530" s="111">
        <v>3.5</v>
      </c>
      <c r="J530" s="112">
        <f t="shared" si="24"/>
        <v>2197.1</v>
      </c>
      <c r="K530" s="109">
        <f t="shared" si="25"/>
        <v>2095.5</v>
      </c>
      <c r="L530" s="113">
        <f t="shared" si="26"/>
        <v>88.899999999999991</v>
      </c>
    </row>
    <row r="531" spans="1:12">
      <c r="A531" s="25" t="s">
        <v>233</v>
      </c>
      <c r="B531" s="1">
        <v>16.100000000000001</v>
      </c>
      <c r="C531" s="8">
        <v>125</v>
      </c>
      <c r="D531" s="108" t="s">
        <v>198</v>
      </c>
      <c r="E531" s="109">
        <v>64</v>
      </c>
      <c r="F531" s="108">
        <v>2</v>
      </c>
      <c r="G531" s="110">
        <v>93</v>
      </c>
      <c r="H531" s="110">
        <v>89</v>
      </c>
      <c r="I531" s="111">
        <v>3.75</v>
      </c>
      <c r="J531" s="112">
        <f t="shared" si="24"/>
        <v>2362.1999999999998</v>
      </c>
      <c r="K531" s="109">
        <f t="shared" si="25"/>
        <v>2260.6</v>
      </c>
      <c r="L531" s="113">
        <f t="shared" si="26"/>
        <v>95.25</v>
      </c>
    </row>
    <row r="532" spans="1:12">
      <c r="A532" s="25" t="s">
        <v>233</v>
      </c>
      <c r="B532" s="1">
        <v>16.100000000000001</v>
      </c>
      <c r="C532" s="8">
        <v>125</v>
      </c>
      <c r="D532" s="108" t="s">
        <v>199</v>
      </c>
      <c r="E532" s="109">
        <v>64</v>
      </c>
      <c r="F532" s="108">
        <v>2</v>
      </c>
      <c r="G532" s="110">
        <v>99.75</v>
      </c>
      <c r="H532" s="110">
        <v>95.5</v>
      </c>
      <c r="I532" s="111">
        <v>3.88</v>
      </c>
      <c r="J532" s="112">
        <f t="shared" si="24"/>
        <v>2533.6499999999996</v>
      </c>
      <c r="K532" s="109">
        <f t="shared" si="25"/>
        <v>2425.6999999999998</v>
      </c>
      <c r="L532" s="113">
        <f t="shared" si="26"/>
        <v>98.551999999999992</v>
      </c>
    </row>
    <row r="533" spans="1:12">
      <c r="A533" s="25" t="s">
        <v>233</v>
      </c>
      <c r="B533" s="1">
        <v>16.100000000000001</v>
      </c>
      <c r="C533" s="8">
        <v>125</v>
      </c>
      <c r="D533" s="108" t="s">
        <v>200</v>
      </c>
      <c r="E533" s="109">
        <v>68</v>
      </c>
      <c r="F533" s="108">
        <v>2.25</v>
      </c>
      <c r="G533" s="110">
        <v>106.5</v>
      </c>
      <c r="H533" s="110">
        <v>102</v>
      </c>
      <c r="I533" s="111">
        <v>4.12</v>
      </c>
      <c r="J533" s="112">
        <f t="shared" si="24"/>
        <v>2705.1</v>
      </c>
      <c r="K533" s="109">
        <f t="shared" si="25"/>
        <v>2590.7999999999997</v>
      </c>
      <c r="L533" s="113">
        <f t="shared" si="26"/>
        <v>104.648</v>
      </c>
    </row>
    <row r="534" spans="1:12">
      <c r="A534" s="26" t="s">
        <v>233</v>
      </c>
      <c r="B534" s="13">
        <v>16.100000000000001</v>
      </c>
      <c r="C534" s="9">
        <v>125</v>
      </c>
      <c r="D534" s="114" t="s">
        <v>201</v>
      </c>
      <c r="E534" s="115">
        <v>68</v>
      </c>
      <c r="F534" s="114">
        <v>2.25</v>
      </c>
      <c r="G534" s="116">
        <v>113.25</v>
      </c>
      <c r="H534" s="116">
        <v>108.5</v>
      </c>
      <c r="I534" s="117">
        <v>4.25</v>
      </c>
      <c r="J534" s="118">
        <f t="shared" si="24"/>
        <v>2876.5499999999997</v>
      </c>
      <c r="K534" s="115">
        <f t="shared" si="25"/>
        <v>2755.8999999999996</v>
      </c>
      <c r="L534" s="119">
        <f t="shared" si="26"/>
        <v>107.94999999999999</v>
      </c>
    </row>
    <row r="535" spans="1:12">
      <c r="A535" s="24" t="s">
        <v>233</v>
      </c>
      <c r="B535" s="27">
        <v>16.100000000000001</v>
      </c>
      <c r="C535" s="21">
        <v>250</v>
      </c>
      <c r="D535" s="102">
        <v>1</v>
      </c>
      <c r="E535" s="103">
        <v>4</v>
      </c>
      <c r="F535" s="102">
        <v>0.62</v>
      </c>
      <c r="G535" s="104">
        <v>4.88</v>
      </c>
      <c r="H535" s="104">
        <v>3.5</v>
      </c>
      <c r="I535" s="105">
        <v>0.69</v>
      </c>
      <c r="J535" s="106">
        <f t="shared" si="24"/>
        <v>123.95199999999998</v>
      </c>
      <c r="K535" s="103">
        <f t="shared" si="25"/>
        <v>88.899999999999991</v>
      </c>
      <c r="L535" s="107">
        <f t="shared" si="26"/>
        <v>17.525999999999996</v>
      </c>
    </row>
    <row r="536" spans="1:12">
      <c r="A536" s="25" t="s">
        <v>233</v>
      </c>
      <c r="B536" s="1">
        <v>16.100000000000001</v>
      </c>
      <c r="C536" s="8">
        <v>250</v>
      </c>
      <c r="D536" s="108">
        <v>1.25</v>
      </c>
      <c r="E536" s="109">
        <v>4</v>
      </c>
      <c r="F536" s="108">
        <v>0.62</v>
      </c>
      <c r="G536" s="110">
        <v>5.25</v>
      </c>
      <c r="H536" s="110">
        <v>3.88</v>
      </c>
      <c r="I536" s="111">
        <v>0.75</v>
      </c>
      <c r="J536" s="112">
        <f t="shared" si="24"/>
        <v>133.35</v>
      </c>
      <c r="K536" s="109">
        <f t="shared" si="25"/>
        <v>98.551999999999992</v>
      </c>
      <c r="L536" s="113">
        <f t="shared" si="26"/>
        <v>19.049999999999997</v>
      </c>
    </row>
    <row r="537" spans="1:12">
      <c r="A537" s="25" t="s">
        <v>233</v>
      </c>
      <c r="B537" s="1">
        <v>16.100000000000001</v>
      </c>
      <c r="C537" s="8">
        <v>250</v>
      </c>
      <c r="D537" s="108">
        <v>1.5</v>
      </c>
      <c r="E537" s="109">
        <v>4</v>
      </c>
      <c r="F537" s="108">
        <v>0.75</v>
      </c>
      <c r="G537" s="110">
        <v>6.12</v>
      </c>
      <c r="H537" s="110">
        <v>4.5</v>
      </c>
      <c r="I537" s="111">
        <v>0.81</v>
      </c>
      <c r="J537" s="112">
        <f t="shared" si="24"/>
        <v>155.44800000000001</v>
      </c>
      <c r="K537" s="109">
        <f t="shared" si="25"/>
        <v>114.3</v>
      </c>
      <c r="L537" s="113">
        <f t="shared" si="26"/>
        <v>20.574000000000002</v>
      </c>
    </row>
    <row r="538" spans="1:12">
      <c r="A538" s="25" t="s">
        <v>233</v>
      </c>
      <c r="B538" s="1">
        <v>16.100000000000001</v>
      </c>
      <c r="C538" s="8">
        <v>250</v>
      </c>
      <c r="D538" s="108">
        <v>2</v>
      </c>
      <c r="E538" s="109">
        <v>8</v>
      </c>
      <c r="F538" s="108">
        <v>0.62</v>
      </c>
      <c r="G538" s="110">
        <v>6.5</v>
      </c>
      <c r="H538" s="110">
        <v>5</v>
      </c>
      <c r="I538" s="111">
        <v>0.88</v>
      </c>
      <c r="J538" s="112">
        <f t="shared" si="24"/>
        <v>165.1</v>
      </c>
      <c r="K538" s="109">
        <f t="shared" si="25"/>
        <v>127</v>
      </c>
      <c r="L538" s="113">
        <f t="shared" si="26"/>
        <v>22.352</v>
      </c>
    </row>
    <row r="539" spans="1:12">
      <c r="A539" s="25" t="s">
        <v>233</v>
      </c>
      <c r="B539" s="1">
        <v>16.100000000000001</v>
      </c>
      <c r="C539" s="8">
        <v>250</v>
      </c>
      <c r="D539" s="108">
        <v>2.5</v>
      </c>
      <c r="E539" s="109">
        <v>8</v>
      </c>
      <c r="F539" s="108">
        <v>0.75</v>
      </c>
      <c r="G539" s="110">
        <v>7.5</v>
      </c>
      <c r="H539" s="110">
        <v>5.88</v>
      </c>
      <c r="I539" s="111">
        <v>1</v>
      </c>
      <c r="J539" s="112">
        <f t="shared" si="24"/>
        <v>190.5</v>
      </c>
      <c r="K539" s="109">
        <f t="shared" si="25"/>
        <v>149.35199999999998</v>
      </c>
      <c r="L539" s="113">
        <f t="shared" si="26"/>
        <v>25.4</v>
      </c>
    </row>
    <row r="540" spans="1:12">
      <c r="A540" s="25" t="s">
        <v>233</v>
      </c>
      <c r="B540" s="1">
        <v>16.100000000000001</v>
      </c>
      <c r="C540" s="8">
        <v>250</v>
      </c>
      <c r="D540" s="108">
        <v>3</v>
      </c>
      <c r="E540" s="109">
        <v>8</v>
      </c>
      <c r="F540" s="108">
        <v>0.75</v>
      </c>
      <c r="G540" s="110">
        <v>8.25</v>
      </c>
      <c r="H540" s="110">
        <v>6.62</v>
      </c>
      <c r="I540" s="111">
        <v>1.1200000000000001</v>
      </c>
      <c r="J540" s="112">
        <f t="shared" si="24"/>
        <v>209.54999999999998</v>
      </c>
      <c r="K540" s="109">
        <f t="shared" si="25"/>
        <v>168.148</v>
      </c>
      <c r="L540" s="113">
        <f t="shared" si="26"/>
        <v>28.448</v>
      </c>
    </row>
    <row r="541" spans="1:12">
      <c r="A541" s="25" t="s">
        <v>233</v>
      </c>
      <c r="B541" s="1">
        <v>16.100000000000001</v>
      </c>
      <c r="C541" s="8">
        <v>250</v>
      </c>
      <c r="D541" s="108">
        <v>3.5</v>
      </c>
      <c r="E541" s="109">
        <v>8</v>
      </c>
      <c r="F541" s="108">
        <v>0.75</v>
      </c>
      <c r="G541" s="110">
        <v>9</v>
      </c>
      <c r="H541" s="110">
        <v>7.25</v>
      </c>
      <c r="I541" s="111">
        <v>1.19</v>
      </c>
      <c r="J541" s="112">
        <f t="shared" si="24"/>
        <v>228.6</v>
      </c>
      <c r="K541" s="109">
        <f t="shared" si="25"/>
        <v>184.14999999999998</v>
      </c>
      <c r="L541" s="113">
        <f t="shared" si="26"/>
        <v>30.225999999999996</v>
      </c>
    </row>
    <row r="542" spans="1:12">
      <c r="A542" s="25" t="s">
        <v>233</v>
      </c>
      <c r="B542" s="1">
        <v>16.100000000000001</v>
      </c>
      <c r="C542" s="8">
        <v>250</v>
      </c>
      <c r="D542" s="108">
        <v>4</v>
      </c>
      <c r="E542" s="109">
        <v>8</v>
      </c>
      <c r="F542" s="108">
        <v>0.75</v>
      </c>
      <c r="G542" s="110">
        <v>10</v>
      </c>
      <c r="H542" s="110">
        <v>7.88</v>
      </c>
      <c r="I542" s="111">
        <v>1.25</v>
      </c>
      <c r="J542" s="112">
        <f t="shared" si="24"/>
        <v>254</v>
      </c>
      <c r="K542" s="109">
        <f t="shared" si="25"/>
        <v>200.15199999999999</v>
      </c>
      <c r="L542" s="113">
        <f t="shared" si="26"/>
        <v>31.75</v>
      </c>
    </row>
    <row r="543" spans="1:12">
      <c r="A543" s="25" t="s">
        <v>233</v>
      </c>
      <c r="B543" s="1">
        <v>16.100000000000001</v>
      </c>
      <c r="C543" s="8">
        <v>250</v>
      </c>
      <c r="D543" s="108">
        <v>5</v>
      </c>
      <c r="E543" s="109">
        <v>8</v>
      </c>
      <c r="F543" s="108">
        <v>0.75</v>
      </c>
      <c r="G543" s="110">
        <v>11</v>
      </c>
      <c r="H543" s="110">
        <v>9.25</v>
      </c>
      <c r="I543" s="111">
        <v>1.38</v>
      </c>
      <c r="J543" s="112">
        <f t="shared" si="24"/>
        <v>279.39999999999998</v>
      </c>
      <c r="K543" s="109">
        <f t="shared" si="25"/>
        <v>234.95</v>
      </c>
      <c r="L543" s="113">
        <f t="shared" si="26"/>
        <v>35.051999999999992</v>
      </c>
    </row>
    <row r="544" spans="1:12">
      <c r="A544" s="25" t="s">
        <v>233</v>
      </c>
      <c r="B544" s="1">
        <v>16.100000000000001</v>
      </c>
      <c r="C544" s="8">
        <v>250</v>
      </c>
      <c r="D544" s="108">
        <v>6</v>
      </c>
      <c r="E544" s="109">
        <v>12</v>
      </c>
      <c r="F544" s="108">
        <v>0.75</v>
      </c>
      <c r="G544" s="110">
        <v>12.5</v>
      </c>
      <c r="H544" s="110">
        <v>10.62</v>
      </c>
      <c r="I544" s="111">
        <v>1.44</v>
      </c>
      <c r="J544" s="112">
        <f t="shared" si="24"/>
        <v>317.5</v>
      </c>
      <c r="K544" s="109">
        <f t="shared" si="25"/>
        <v>269.74799999999999</v>
      </c>
      <c r="L544" s="113">
        <f t="shared" si="26"/>
        <v>36.575999999999993</v>
      </c>
    </row>
    <row r="545" spans="1:12">
      <c r="A545" s="25" t="s">
        <v>233</v>
      </c>
      <c r="B545" s="1">
        <v>16.100000000000001</v>
      </c>
      <c r="C545" s="8">
        <v>250</v>
      </c>
      <c r="D545" s="108">
        <v>8</v>
      </c>
      <c r="E545" s="109">
        <v>12</v>
      </c>
      <c r="F545" s="108">
        <v>0.88</v>
      </c>
      <c r="G545" s="110">
        <v>15</v>
      </c>
      <c r="H545" s="110">
        <v>13</v>
      </c>
      <c r="I545" s="111">
        <v>1.62</v>
      </c>
      <c r="J545" s="112">
        <f t="shared" si="24"/>
        <v>381</v>
      </c>
      <c r="K545" s="109">
        <f t="shared" si="25"/>
        <v>330.2</v>
      </c>
      <c r="L545" s="113">
        <f t="shared" si="26"/>
        <v>41.148000000000003</v>
      </c>
    </row>
    <row r="546" spans="1:12">
      <c r="A546" s="25" t="s">
        <v>233</v>
      </c>
      <c r="B546" s="1">
        <v>16.100000000000001</v>
      </c>
      <c r="C546" s="8">
        <v>250</v>
      </c>
      <c r="D546" s="108">
        <v>10</v>
      </c>
      <c r="E546" s="109">
        <v>16</v>
      </c>
      <c r="F546" s="108">
        <v>1</v>
      </c>
      <c r="G546" s="110">
        <v>17.5</v>
      </c>
      <c r="H546" s="110">
        <v>15.25</v>
      </c>
      <c r="I546" s="111">
        <v>1.88</v>
      </c>
      <c r="J546" s="112">
        <f t="shared" si="24"/>
        <v>444.5</v>
      </c>
      <c r="K546" s="109">
        <f t="shared" si="25"/>
        <v>387.34999999999997</v>
      </c>
      <c r="L546" s="113">
        <f t="shared" si="26"/>
        <v>47.751999999999995</v>
      </c>
    </row>
    <row r="547" spans="1:12">
      <c r="A547" s="25" t="s">
        <v>233</v>
      </c>
      <c r="B547" s="1">
        <v>16.100000000000001</v>
      </c>
      <c r="C547" s="8">
        <v>250</v>
      </c>
      <c r="D547" s="108">
        <v>12</v>
      </c>
      <c r="E547" s="109">
        <v>16</v>
      </c>
      <c r="F547" s="108">
        <v>1.1200000000000001</v>
      </c>
      <c r="G547" s="110">
        <v>20.5</v>
      </c>
      <c r="H547" s="110">
        <v>17.75</v>
      </c>
      <c r="I547" s="111">
        <v>2</v>
      </c>
      <c r="J547" s="112">
        <f t="shared" si="24"/>
        <v>520.69999999999993</v>
      </c>
      <c r="K547" s="109">
        <f t="shared" si="25"/>
        <v>450.84999999999997</v>
      </c>
      <c r="L547" s="113">
        <f t="shared" si="26"/>
        <v>50.8</v>
      </c>
    </row>
    <row r="548" spans="1:12">
      <c r="A548" s="25" t="s">
        <v>233</v>
      </c>
      <c r="B548" s="1">
        <v>16.100000000000001</v>
      </c>
      <c r="C548" s="8">
        <v>250</v>
      </c>
      <c r="D548" s="108">
        <v>14</v>
      </c>
      <c r="E548" s="109">
        <v>20</v>
      </c>
      <c r="F548" s="108">
        <v>1.1200000000000001</v>
      </c>
      <c r="G548" s="110">
        <v>23</v>
      </c>
      <c r="H548" s="110">
        <v>20.25</v>
      </c>
      <c r="I548" s="111">
        <v>2.12</v>
      </c>
      <c r="J548" s="112">
        <f t="shared" si="24"/>
        <v>584.19999999999993</v>
      </c>
      <c r="K548" s="109">
        <f t="shared" si="25"/>
        <v>514.35</v>
      </c>
      <c r="L548" s="113">
        <f t="shared" si="26"/>
        <v>53.847999999999999</v>
      </c>
    </row>
    <row r="549" spans="1:12">
      <c r="A549" s="25" t="s">
        <v>233</v>
      </c>
      <c r="B549" s="1">
        <v>16.100000000000001</v>
      </c>
      <c r="C549" s="8">
        <v>250</v>
      </c>
      <c r="D549" s="108">
        <v>16</v>
      </c>
      <c r="E549" s="109">
        <v>20</v>
      </c>
      <c r="F549" s="108">
        <v>1.25</v>
      </c>
      <c r="G549" s="110">
        <v>25</v>
      </c>
      <c r="H549" s="110">
        <v>22.5</v>
      </c>
      <c r="I549" s="111">
        <v>2.25</v>
      </c>
      <c r="J549" s="112">
        <f t="shared" si="24"/>
        <v>635</v>
      </c>
      <c r="K549" s="109">
        <f t="shared" si="25"/>
        <v>571.5</v>
      </c>
      <c r="L549" s="113">
        <f t="shared" si="26"/>
        <v>57.15</v>
      </c>
    </row>
    <row r="550" spans="1:12">
      <c r="A550" s="25" t="s">
        <v>233</v>
      </c>
      <c r="B550" s="1">
        <v>16.100000000000001</v>
      </c>
      <c r="C550" s="8">
        <v>250</v>
      </c>
      <c r="D550" s="108">
        <v>18</v>
      </c>
      <c r="E550" s="109">
        <v>24</v>
      </c>
      <c r="F550" s="108">
        <v>1.25</v>
      </c>
      <c r="G550" s="110">
        <v>28</v>
      </c>
      <c r="H550" s="110">
        <v>24.75</v>
      </c>
      <c r="I550" s="111">
        <v>2.38</v>
      </c>
      <c r="J550" s="112">
        <f t="shared" si="24"/>
        <v>711.19999999999993</v>
      </c>
      <c r="K550" s="109">
        <f t="shared" si="25"/>
        <v>628.65</v>
      </c>
      <c r="L550" s="113">
        <f t="shared" si="26"/>
        <v>60.451999999999991</v>
      </c>
    </row>
    <row r="551" spans="1:12">
      <c r="A551" s="25" t="s">
        <v>233</v>
      </c>
      <c r="B551" s="1">
        <v>16.100000000000001</v>
      </c>
      <c r="C551" s="8">
        <v>250</v>
      </c>
      <c r="D551" s="108">
        <v>20</v>
      </c>
      <c r="E551" s="109">
        <v>24</v>
      </c>
      <c r="F551" s="108">
        <v>1.25</v>
      </c>
      <c r="G551" s="110">
        <v>30.5</v>
      </c>
      <c r="H551" s="110">
        <v>27</v>
      </c>
      <c r="I551" s="111">
        <v>2.5</v>
      </c>
      <c r="J551" s="112">
        <f t="shared" si="24"/>
        <v>774.69999999999993</v>
      </c>
      <c r="K551" s="109">
        <f t="shared" si="25"/>
        <v>685.8</v>
      </c>
      <c r="L551" s="113">
        <f t="shared" si="26"/>
        <v>63.5</v>
      </c>
    </row>
    <row r="552" spans="1:12">
      <c r="A552" s="25" t="s">
        <v>233</v>
      </c>
      <c r="B552" s="1">
        <v>16.100000000000001</v>
      </c>
      <c r="C552" s="8">
        <v>250</v>
      </c>
      <c r="D552" s="108">
        <v>24</v>
      </c>
      <c r="E552" s="109">
        <v>24</v>
      </c>
      <c r="F552" s="108">
        <v>1.5</v>
      </c>
      <c r="G552" s="110">
        <v>36</v>
      </c>
      <c r="H552" s="110">
        <v>32</v>
      </c>
      <c r="I552" s="111">
        <v>2.75</v>
      </c>
      <c r="J552" s="112">
        <f t="shared" si="24"/>
        <v>914.4</v>
      </c>
      <c r="K552" s="109">
        <f t="shared" si="25"/>
        <v>812.8</v>
      </c>
      <c r="L552" s="113">
        <f t="shared" si="26"/>
        <v>69.849999999999994</v>
      </c>
    </row>
    <row r="553" spans="1:12">
      <c r="A553" s="25" t="s">
        <v>233</v>
      </c>
      <c r="B553" s="1">
        <v>16.100000000000001</v>
      </c>
      <c r="C553" s="8">
        <v>250</v>
      </c>
      <c r="D553" s="108">
        <v>30</v>
      </c>
      <c r="E553" s="109">
        <v>28</v>
      </c>
      <c r="F553" s="108">
        <v>1.75</v>
      </c>
      <c r="G553" s="110">
        <v>43</v>
      </c>
      <c r="H553" s="110">
        <v>39.25</v>
      </c>
      <c r="I553" s="111">
        <v>3</v>
      </c>
      <c r="J553" s="112">
        <f t="shared" si="24"/>
        <v>1092.2</v>
      </c>
      <c r="K553" s="109">
        <f t="shared" si="25"/>
        <v>996.94999999999993</v>
      </c>
      <c r="L553" s="113">
        <f t="shared" si="26"/>
        <v>76.199999999999989</v>
      </c>
    </row>
    <row r="554" spans="1:12">
      <c r="A554" s="25" t="s">
        <v>233</v>
      </c>
      <c r="B554" s="1">
        <v>16.100000000000001</v>
      </c>
      <c r="C554" s="8">
        <v>250</v>
      </c>
      <c r="D554" s="108" t="s">
        <v>203</v>
      </c>
      <c r="E554" s="109">
        <v>32</v>
      </c>
      <c r="F554" s="108">
        <v>2</v>
      </c>
      <c r="G554" s="110">
        <v>50</v>
      </c>
      <c r="H554" s="110">
        <v>46</v>
      </c>
      <c r="I554" s="111">
        <v>3.38</v>
      </c>
      <c r="J554" s="112">
        <f t="shared" si="24"/>
        <v>1270</v>
      </c>
      <c r="K554" s="109">
        <f t="shared" si="25"/>
        <v>1168.3999999999999</v>
      </c>
      <c r="L554" s="113">
        <f t="shared" si="26"/>
        <v>85.85199999999999</v>
      </c>
    </row>
    <row r="555" spans="1:12">
      <c r="A555" s="25" t="s">
        <v>233</v>
      </c>
      <c r="B555" s="1">
        <v>16.100000000000001</v>
      </c>
      <c r="C555" s="8">
        <v>250</v>
      </c>
      <c r="D555" s="108" t="s">
        <v>204</v>
      </c>
      <c r="E555" s="109">
        <v>36</v>
      </c>
      <c r="F555" s="108">
        <v>2</v>
      </c>
      <c r="G555" s="110">
        <v>57</v>
      </c>
      <c r="H555" s="110">
        <v>52.75</v>
      </c>
      <c r="I555" s="111">
        <v>3.69</v>
      </c>
      <c r="J555" s="112">
        <f t="shared" si="24"/>
        <v>1447.8</v>
      </c>
      <c r="K555" s="109">
        <f t="shared" si="25"/>
        <v>1339.85</v>
      </c>
      <c r="L555" s="113">
        <f t="shared" si="26"/>
        <v>93.725999999999999</v>
      </c>
    </row>
    <row r="556" spans="1:12">
      <c r="A556" s="26" t="s">
        <v>233</v>
      </c>
      <c r="B556" s="13">
        <v>16.100000000000001</v>
      </c>
      <c r="C556" s="9">
        <v>250</v>
      </c>
      <c r="D556" s="114" t="s">
        <v>205</v>
      </c>
      <c r="E556" s="115">
        <v>40</v>
      </c>
      <c r="F556" s="114">
        <v>2</v>
      </c>
      <c r="G556" s="116">
        <v>65</v>
      </c>
      <c r="H556" s="116">
        <v>60.75</v>
      </c>
      <c r="I556" s="117">
        <v>4</v>
      </c>
      <c r="J556" s="118">
        <f t="shared" si="24"/>
        <v>1651</v>
      </c>
      <c r="K556" s="115">
        <f t="shared" si="25"/>
        <v>1543.05</v>
      </c>
      <c r="L556" s="119">
        <f t="shared" si="26"/>
        <v>101.6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8AC0-571A-4843-A336-D1483EC1E68D}">
  <dimension ref="A2:CG564"/>
  <sheetViews>
    <sheetView zoomScale="70" zoomScaleNormal="70" workbookViewId="0">
      <pane ySplit="11" topLeftCell="A12" activePane="bottomLeft" state="frozen"/>
      <selection pane="bottomLeft" activeCell="K182" sqref="K182"/>
    </sheetView>
  </sheetViews>
  <sheetFormatPr defaultRowHeight="15"/>
  <cols>
    <col min="1" max="1" width="21.28515625" customWidth="1"/>
    <col min="2" max="2" width="15.7109375" customWidth="1"/>
    <col min="3" max="21" width="15.5703125" customWidth="1"/>
    <col min="22" max="22" width="17.140625" customWidth="1"/>
    <col min="23" max="39" width="15.5703125" customWidth="1"/>
    <col min="40" max="40" width="16.85546875" customWidth="1"/>
    <col min="41" max="94" width="15.5703125" customWidth="1"/>
  </cols>
  <sheetData>
    <row r="2" spans="1:85">
      <c r="A2" s="153" t="s">
        <v>234</v>
      </c>
      <c r="B2" s="153" t="s">
        <v>235</v>
      </c>
      <c r="C2" s="170"/>
      <c r="D2" s="163" t="b">
        <v>1</v>
      </c>
      <c r="E2" s="154"/>
      <c r="F2" s="154"/>
      <c r="G2" s="154"/>
      <c r="H2" s="142" t="b">
        <v>1</v>
      </c>
      <c r="I2" s="154"/>
      <c r="J2" s="154"/>
      <c r="K2" s="154"/>
      <c r="L2" s="154"/>
      <c r="M2" s="154"/>
      <c r="N2" s="139" t="s">
        <v>236</v>
      </c>
      <c r="O2" s="154"/>
      <c r="P2" s="154"/>
      <c r="Q2" s="154"/>
      <c r="R2" s="142" t="b">
        <v>1</v>
      </c>
      <c r="S2" s="154"/>
      <c r="T2" s="142" t="b">
        <v>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42" t="b">
        <v>1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42"/>
      <c r="CF2" s="137"/>
      <c r="CG2" s="139"/>
    </row>
    <row r="3" spans="1:85">
      <c r="A3" s="153" t="s">
        <v>237</v>
      </c>
      <c r="B3" s="153" t="s">
        <v>238</v>
      </c>
      <c r="C3" s="170"/>
      <c r="D3" s="137" t="b">
        <v>1</v>
      </c>
      <c r="E3" s="139"/>
      <c r="F3" s="139"/>
      <c r="G3" s="139"/>
      <c r="H3" s="137"/>
      <c r="I3" s="139"/>
      <c r="J3" s="139"/>
      <c r="K3" s="139"/>
      <c r="L3" s="139"/>
      <c r="M3" s="139"/>
      <c r="N3" s="139" t="b">
        <v>1</v>
      </c>
      <c r="O3" s="139"/>
      <c r="P3" s="139"/>
      <c r="Q3" s="139"/>
      <c r="R3" s="139"/>
      <c r="S3" s="139"/>
      <c r="T3" s="139"/>
      <c r="U3" s="139"/>
      <c r="V3" s="139"/>
      <c r="W3" s="139"/>
      <c r="X3" s="154"/>
      <c r="Y3" s="139" t="b">
        <v>1</v>
      </c>
      <c r="Z3" s="139"/>
      <c r="AA3" s="139"/>
      <c r="AB3" s="139"/>
      <c r="AC3" s="139"/>
      <c r="AD3" s="139"/>
      <c r="AE3" s="139"/>
      <c r="AF3" s="139" t="b">
        <v>1</v>
      </c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52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42" t="b">
        <v>1</v>
      </c>
      <c r="BN3" s="137" t="b">
        <v>1</v>
      </c>
      <c r="BO3" s="137"/>
      <c r="BP3" s="142" t="b">
        <v>1</v>
      </c>
      <c r="BQ3" s="142" t="b">
        <v>1</v>
      </c>
      <c r="BR3" s="137"/>
      <c r="BS3" s="142"/>
      <c r="BT3" s="137"/>
      <c r="BU3" s="137"/>
      <c r="BV3" s="137" t="b">
        <v>1</v>
      </c>
      <c r="BW3" s="137" t="b">
        <v>1</v>
      </c>
      <c r="BX3" s="137"/>
      <c r="BY3" s="137" t="b">
        <v>1</v>
      </c>
      <c r="BZ3" s="137" t="b">
        <v>1</v>
      </c>
      <c r="CA3" s="137"/>
      <c r="CB3" s="137"/>
      <c r="CC3" s="137"/>
      <c r="CD3" s="148"/>
      <c r="CE3" s="137"/>
      <c r="CF3" s="137"/>
      <c r="CG3" s="137"/>
    </row>
    <row r="4" spans="1:85">
      <c r="A4" s="153" t="s">
        <v>239</v>
      </c>
      <c r="B4" s="153" t="s">
        <v>238</v>
      </c>
      <c r="C4" s="170"/>
      <c r="D4" s="137" t="b">
        <v>1</v>
      </c>
      <c r="E4" s="137"/>
      <c r="F4" s="137"/>
      <c r="G4" s="137"/>
      <c r="H4" s="137"/>
      <c r="I4" s="137" t="b">
        <v>1</v>
      </c>
      <c r="J4" s="137"/>
      <c r="K4" s="137"/>
      <c r="L4" s="137"/>
      <c r="M4" s="137"/>
      <c r="N4" s="137" t="b">
        <v>1</v>
      </c>
      <c r="O4" s="137"/>
      <c r="P4" s="137"/>
      <c r="Q4" s="137"/>
      <c r="R4" s="137"/>
      <c r="S4" s="137"/>
      <c r="T4" s="137"/>
      <c r="U4" s="137"/>
      <c r="V4" s="137"/>
      <c r="W4" s="137"/>
      <c r="X4" s="148"/>
      <c r="Y4" s="137" t="b">
        <v>1</v>
      </c>
      <c r="Z4" s="137"/>
      <c r="AA4" s="137" t="b">
        <v>1</v>
      </c>
      <c r="AB4" s="137"/>
      <c r="AC4" s="137"/>
      <c r="AD4" s="137"/>
      <c r="AE4" s="137"/>
      <c r="AF4" s="137" t="b">
        <v>1</v>
      </c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9" t="b">
        <v>1</v>
      </c>
      <c r="BA4" s="137"/>
      <c r="BB4" s="137" t="b">
        <v>1</v>
      </c>
      <c r="BC4" s="137"/>
      <c r="BD4" s="139" t="b">
        <v>1</v>
      </c>
      <c r="BE4" s="137" t="b">
        <v>1</v>
      </c>
      <c r="BF4" s="137"/>
      <c r="BG4" s="137" t="b">
        <v>1</v>
      </c>
      <c r="BH4" s="137" t="b">
        <v>1</v>
      </c>
      <c r="BI4" s="137" t="b">
        <v>1</v>
      </c>
      <c r="BJ4" s="137"/>
      <c r="BK4" s="148" t="b">
        <v>1</v>
      </c>
      <c r="BL4" s="148" t="b">
        <v>1</v>
      </c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37"/>
    </row>
    <row r="5" spans="1:85">
      <c r="A5" s="153" t="s">
        <v>240</v>
      </c>
      <c r="B5" s="153" t="s">
        <v>238</v>
      </c>
      <c r="C5" s="170"/>
      <c r="D5" s="137" t="b">
        <v>1</v>
      </c>
      <c r="E5" s="137"/>
      <c r="F5" s="137"/>
      <c r="G5" s="137"/>
      <c r="H5" s="137"/>
      <c r="I5" s="137"/>
      <c r="J5" s="137"/>
      <c r="K5" s="137"/>
      <c r="L5" s="147"/>
      <c r="M5" s="137"/>
      <c r="N5" s="137" t="b">
        <v>1</v>
      </c>
      <c r="O5" s="137"/>
      <c r="P5" s="137"/>
      <c r="Q5" s="137"/>
      <c r="R5" s="137"/>
      <c r="S5" s="137"/>
      <c r="T5" s="137"/>
      <c r="U5" s="137"/>
      <c r="V5" s="137"/>
      <c r="W5" s="137"/>
      <c r="X5" s="148"/>
      <c r="Y5" s="137" t="b">
        <v>1</v>
      </c>
      <c r="Z5" s="137"/>
      <c r="AA5" s="140"/>
      <c r="AB5" s="137"/>
      <c r="AC5" s="137"/>
      <c r="AD5" s="137"/>
      <c r="AE5" s="137"/>
      <c r="AF5" s="137" t="b">
        <v>1</v>
      </c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 t="b">
        <v>1</v>
      </c>
      <c r="AZ5" s="142" t="b">
        <v>1</v>
      </c>
      <c r="BA5" s="142" t="b">
        <v>1</v>
      </c>
      <c r="BB5" s="137" t="b">
        <v>1</v>
      </c>
      <c r="BC5" s="139"/>
      <c r="BD5" s="137" t="b">
        <v>1</v>
      </c>
      <c r="BE5" s="137" t="b">
        <v>1</v>
      </c>
      <c r="BF5" s="137" t="b">
        <v>1</v>
      </c>
      <c r="BG5" s="137" t="b">
        <v>1</v>
      </c>
      <c r="BH5" s="137" t="b">
        <v>1</v>
      </c>
      <c r="BI5" s="137" t="b">
        <v>1</v>
      </c>
      <c r="BJ5" s="137"/>
      <c r="BK5" s="137" t="b">
        <v>1</v>
      </c>
      <c r="BL5" s="147" t="b">
        <v>1</v>
      </c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65"/>
      <c r="CE5" s="137"/>
      <c r="CF5" s="147"/>
      <c r="CG5" s="147"/>
    </row>
    <row r="6" spans="1:85">
      <c r="A6" s="145" t="s">
        <v>98</v>
      </c>
      <c r="B6" s="153" t="s">
        <v>241</v>
      </c>
      <c r="C6" s="170"/>
      <c r="D6" s="140" t="b">
        <v>1</v>
      </c>
      <c r="E6" s="140"/>
      <c r="F6" s="139"/>
      <c r="G6" s="141"/>
      <c r="H6" s="139"/>
      <c r="I6" s="139"/>
      <c r="J6" s="139"/>
      <c r="K6" s="139"/>
      <c r="L6" s="146" t="b">
        <v>1</v>
      </c>
      <c r="M6" s="140"/>
      <c r="N6" s="140" t="b">
        <v>1</v>
      </c>
      <c r="O6" s="140"/>
      <c r="P6" s="140" t="b">
        <v>1</v>
      </c>
      <c r="Q6" s="140"/>
      <c r="R6" s="140"/>
      <c r="S6" s="140"/>
      <c r="T6" s="140"/>
      <c r="U6" s="140"/>
      <c r="V6" s="140"/>
      <c r="W6" s="140"/>
      <c r="X6" s="155"/>
      <c r="Y6" s="141" t="b">
        <v>1</v>
      </c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2" t="b">
        <v>1</v>
      </c>
      <c r="AT6" s="142"/>
      <c r="AU6" s="140"/>
      <c r="AV6" s="140" t="b">
        <v>1</v>
      </c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55"/>
      <c r="CE6" s="140"/>
      <c r="CF6" s="140"/>
      <c r="CG6" s="140"/>
    </row>
    <row r="7" spans="1:85">
      <c r="A7" s="145" t="s">
        <v>98</v>
      </c>
      <c r="B7" s="153" t="s">
        <v>242</v>
      </c>
      <c r="C7" s="170"/>
      <c r="D7" s="140" t="b">
        <v>1</v>
      </c>
      <c r="E7" s="140"/>
      <c r="F7" s="139"/>
      <c r="G7" s="141"/>
      <c r="H7" s="139"/>
      <c r="I7" s="139"/>
      <c r="J7" s="139"/>
      <c r="K7" s="139"/>
      <c r="L7" s="146" t="b">
        <v>1</v>
      </c>
      <c r="M7" s="140"/>
      <c r="N7" s="140" t="b">
        <v>1</v>
      </c>
      <c r="O7" s="140"/>
      <c r="P7" s="140" t="b">
        <v>1</v>
      </c>
      <c r="Q7" s="140"/>
      <c r="R7" s="140"/>
      <c r="S7" s="140" t="b">
        <v>1</v>
      </c>
      <c r="T7" s="140"/>
      <c r="U7" s="140"/>
      <c r="V7" s="140"/>
      <c r="W7" s="140"/>
      <c r="X7" s="155"/>
      <c r="Y7" s="141" t="b">
        <v>1</v>
      </c>
      <c r="Z7" s="140"/>
      <c r="AA7" s="140"/>
      <c r="AB7" s="140"/>
      <c r="AC7" s="140"/>
      <c r="AD7" s="140" t="b">
        <v>1</v>
      </c>
      <c r="AE7" s="140"/>
      <c r="AF7" s="140" t="b">
        <v>1</v>
      </c>
      <c r="AG7" s="140"/>
      <c r="AH7" s="140" t="b">
        <v>1</v>
      </c>
      <c r="AI7" s="140"/>
      <c r="AJ7" s="140"/>
      <c r="AK7" s="140" t="b">
        <v>1</v>
      </c>
      <c r="AL7" s="140"/>
      <c r="AM7" s="140"/>
      <c r="AN7" s="140"/>
      <c r="AO7" s="140"/>
      <c r="AP7" s="140"/>
      <c r="AQ7" s="140" t="b">
        <v>1</v>
      </c>
      <c r="AR7" s="140" t="b">
        <v>1</v>
      </c>
      <c r="AS7" s="142" t="b">
        <v>1</v>
      </c>
      <c r="AT7" s="142"/>
      <c r="AU7" s="140"/>
      <c r="AV7" s="140" t="b">
        <v>1</v>
      </c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55"/>
      <c r="CE7" s="140"/>
      <c r="CF7" s="140"/>
      <c r="CG7" s="140"/>
    </row>
    <row r="8" spans="1:85">
      <c r="A8" s="143" t="s">
        <v>98</v>
      </c>
      <c r="B8" s="153" t="s">
        <v>243</v>
      </c>
      <c r="C8" s="170"/>
      <c r="D8" s="133" t="b">
        <v>1</v>
      </c>
      <c r="E8" s="133" t="b">
        <v>1</v>
      </c>
      <c r="F8" s="133"/>
      <c r="G8" s="134"/>
      <c r="H8" s="133"/>
      <c r="I8" s="135" t="b">
        <v>1</v>
      </c>
      <c r="J8" s="135"/>
      <c r="K8" s="135" t="b">
        <v>1</v>
      </c>
      <c r="L8" s="135" t="b">
        <v>1</v>
      </c>
      <c r="M8" s="135" t="b">
        <v>1</v>
      </c>
      <c r="N8" s="135" t="b">
        <v>1</v>
      </c>
      <c r="O8" s="133"/>
      <c r="P8" s="137" t="b">
        <v>1</v>
      </c>
      <c r="Q8" s="133"/>
      <c r="R8" s="133"/>
      <c r="S8" s="133"/>
      <c r="T8" s="137" t="b">
        <v>1</v>
      </c>
      <c r="U8" s="133"/>
      <c r="V8" s="137" t="b">
        <v>1</v>
      </c>
      <c r="W8" s="133"/>
      <c r="X8" s="161" t="b">
        <v>1</v>
      </c>
      <c r="Y8" s="136" t="b">
        <v>1</v>
      </c>
      <c r="Z8" s="136" t="b">
        <v>1</v>
      </c>
      <c r="AA8" s="133" t="b">
        <v>1</v>
      </c>
      <c r="AB8" s="133"/>
      <c r="AC8" s="133" t="b">
        <v>1</v>
      </c>
      <c r="AD8" s="135" t="b">
        <v>1</v>
      </c>
      <c r="AE8" s="135"/>
      <c r="AF8" s="133" t="b">
        <v>1</v>
      </c>
      <c r="AG8" s="133"/>
      <c r="AH8" s="133"/>
      <c r="AI8" s="133"/>
      <c r="AJ8" s="133"/>
      <c r="AK8" s="133"/>
      <c r="AL8" s="133" t="b">
        <v>1</v>
      </c>
      <c r="AM8" s="133"/>
      <c r="AN8" s="133" t="b">
        <v>1</v>
      </c>
      <c r="AO8" s="133"/>
      <c r="AP8" s="133" t="b">
        <v>1</v>
      </c>
      <c r="AQ8" s="133"/>
      <c r="AR8" s="133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4"/>
      <c r="CE8" s="142"/>
      <c r="CF8" s="142"/>
      <c r="CG8" s="142"/>
    </row>
    <row r="9" spans="1:85">
      <c r="A9" s="143" t="s">
        <v>98</v>
      </c>
      <c r="B9" s="153" t="s">
        <v>244</v>
      </c>
      <c r="C9" s="170"/>
      <c r="D9" s="133" t="b">
        <v>1</v>
      </c>
      <c r="E9" s="133" t="b">
        <v>1</v>
      </c>
      <c r="F9" s="133"/>
      <c r="G9" s="134"/>
      <c r="H9" s="133"/>
      <c r="I9" s="135" t="b">
        <v>1</v>
      </c>
      <c r="J9" s="135"/>
      <c r="K9" s="135" t="b">
        <v>1</v>
      </c>
      <c r="L9" s="135" t="b">
        <v>1</v>
      </c>
      <c r="M9" s="135" t="b">
        <v>1</v>
      </c>
      <c r="N9" s="135" t="b">
        <v>1</v>
      </c>
      <c r="O9" s="133"/>
      <c r="P9" s="137" t="b">
        <v>1</v>
      </c>
      <c r="Q9" s="133"/>
      <c r="R9" s="133"/>
      <c r="S9" s="133"/>
      <c r="T9" s="137" t="b">
        <v>1</v>
      </c>
      <c r="U9" s="133"/>
      <c r="V9" s="133"/>
      <c r="W9" s="133"/>
      <c r="X9" s="161"/>
      <c r="Y9" s="137" t="b">
        <v>1</v>
      </c>
      <c r="Z9" s="137" t="b">
        <v>1</v>
      </c>
      <c r="AA9" s="133" t="b">
        <v>1</v>
      </c>
      <c r="AB9" s="133"/>
      <c r="AC9" s="133" t="b">
        <v>1</v>
      </c>
      <c r="AD9" s="135" t="b">
        <v>1</v>
      </c>
      <c r="AE9" s="135"/>
      <c r="AF9" s="133" t="b">
        <v>1</v>
      </c>
      <c r="AG9" s="133"/>
      <c r="AH9" s="135" t="b">
        <v>1</v>
      </c>
      <c r="AI9" s="133"/>
      <c r="AJ9" s="133"/>
      <c r="AK9" s="133"/>
      <c r="AL9" s="133" t="b">
        <v>1</v>
      </c>
      <c r="AM9" s="133"/>
      <c r="AN9" s="133"/>
      <c r="AO9" s="133"/>
      <c r="AP9" s="133"/>
      <c r="AQ9" s="133"/>
      <c r="AR9" s="133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4"/>
      <c r="CE9" s="142"/>
      <c r="CF9" s="142"/>
      <c r="CG9" s="142"/>
    </row>
    <row r="10" spans="1:85">
      <c r="A10" s="143" t="s">
        <v>98</v>
      </c>
      <c r="B10" s="153" t="s">
        <v>242</v>
      </c>
      <c r="C10" s="170"/>
      <c r="D10" s="135" t="b">
        <v>1</v>
      </c>
      <c r="E10" s="135" t="b">
        <v>1</v>
      </c>
      <c r="F10" s="135"/>
      <c r="G10" s="138"/>
      <c r="H10" s="135"/>
      <c r="I10" s="135" t="b">
        <v>1</v>
      </c>
      <c r="J10" s="135"/>
      <c r="K10" s="135" t="b">
        <v>1</v>
      </c>
      <c r="L10" s="135" t="b">
        <v>1</v>
      </c>
      <c r="M10" s="135" t="b">
        <v>1</v>
      </c>
      <c r="N10" s="135" t="b">
        <v>1</v>
      </c>
      <c r="O10" s="135"/>
      <c r="P10" s="135" t="b">
        <v>1</v>
      </c>
      <c r="Q10" s="135"/>
      <c r="R10" s="135"/>
      <c r="S10" s="135" t="b">
        <v>1</v>
      </c>
      <c r="T10" s="135"/>
      <c r="U10" s="135"/>
      <c r="V10" s="135"/>
      <c r="W10" s="135"/>
      <c r="X10" s="162"/>
      <c r="Y10" s="136" t="b">
        <v>1</v>
      </c>
      <c r="Z10" s="136" t="b">
        <v>1</v>
      </c>
      <c r="AA10" s="133" t="b">
        <v>1</v>
      </c>
      <c r="AB10" s="133"/>
      <c r="AC10" s="133" t="b">
        <v>1</v>
      </c>
      <c r="AD10" s="135" t="b">
        <v>1</v>
      </c>
      <c r="AE10" s="135"/>
      <c r="AF10" s="135" t="b">
        <v>1</v>
      </c>
      <c r="AG10" s="135"/>
      <c r="AH10" s="135" t="b">
        <v>1</v>
      </c>
      <c r="AI10" s="135"/>
      <c r="AJ10" s="135"/>
      <c r="AK10" s="135" t="b">
        <v>1</v>
      </c>
      <c r="AL10" s="135"/>
      <c r="AM10" s="135"/>
      <c r="AN10" s="135"/>
      <c r="AO10" s="135"/>
      <c r="AP10" s="135"/>
      <c r="AQ10" s="133" t="b">
        <v>1</v>
      </c>
      <c r="AR10" s="133" t="b">
        <v>1</v>
      </c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4"/>
      <c r="CE10" s="142"/>
      <c r="CF10" s="142"/>
      <c r="CG10" s="142"/>
    </row>
    <row r="11" spans="1:85" ht="75">
      <c r="A11" s="127" t="s">
        <v>67</v>
      </c>
      <c r="B11" s="127" t="s">
        <v>29</v>
      </c>
      <c r="C11" s="157" t="s">
        <v>7</v>
      </c>
      <c r="D11" s="127" t="s">
        <v>68</v>
      </c>
      <c r="E11" s="127" t="s">
        <v>69</v>
      </c>
      <c r="F11" s="128" t="s">
        <v>70</v>
      </c>
      <c r="G11" s="129" t="s">
        <v>71</v>
      </c>
      <c r="H11" s="128" t="s">
        <v>72</v>
      </c>
      <c r="I11" s="127" t="s">
        <v>245</v>
      </c>
      <c r="J11" s="127" t="s">
        <v>246</v>
      </c>
      <c r="K11" s="127" t="s">
        <v>247</v>
      </c>
      <c r="L11" s="127" t="s">
        <v>76</v>
      </c>
      <c r="M11" s="127" t="s">
        <v>77</v>
      </c>
      <c r="N11" s="127" t="s">
        <v>75</v>
      </c>
      <c r="O11" s="127" t="s">
        <v>248</v>
      </c>
      <c r="P11" s="127" t="s">
        <v>249</v>
      </c>
      <c r="Q11" s="127" t="s">
        <v>250</v>
      </c>
      <c r="R11" s="127" t="s">
        <v>251</v>
      </c>
      <c r="S11" s="127" t="s">
        <v>252</v>
      </c>
      <c r="T11" s="127" t="s">
        <v>253</v>
      </c>
      <c r="U11" s="127" t="s">
        <v>254</v>
      </c>
      <c r="V11" s="127" t="s">
        <v>255</v>
      </c>
      <c r="W11" s="127" t="s">
        <v>256</v>
      </c>
      <c r="X11" s="157" t="s">
        <v>257</v>
      </c>
      <c r="Y11" s="127" t="s">
        <v>144</v>
      </c>
      <c r="Z11" s="127" t="s">
        <v>145</v>
      </c>
      <c r="AA11" s="127" t="s">
        <v>258</v>
      </c>
      <c r="AB11" s="127" t="s">
        <v>259</v>
      </c>
      <c r="AC11" s="127" t="s">
        <v>260</v>
      </c>
      <c r="AD11" s="158" t="s">
        <v>261</v>
      </c>
      <c r="AE11" s="127" t="s">
        <v>262</v>
      </c>
      <c r="AF11" s="127" t="s">
        <v>263</v>
      </c>
      <c r="AG11" s="127" t="s">
        <v>264</v>
      </c>
      <c r="AH11" s="127" t="s">
        <v>265</v>
      </c>
      <c r="AI11" s="127" t="s">
        <v>266</v>
      </c>
      <c r="AJ11" s="127" t="s">
        <v>267</v>
      </c>
      <c r="AK11" s="127" t="s">
        <v>268</v>
      </c>
      <c r="AL11" s="127" t="s">
        <v>269</v>
      </c>
      <c r="AM11" s="127" t="s">
        <v>270</v>
      </c>
      <c r="AN11" s="127" t="s">
        <v>271</v>
      </c>
      <c r="AO11" s="127" t="s">
        <v>272</v>
      </c>
      <c r="AP11" s="127" t="s">
        <v>273</v>
      </c>
      <c r="AQ11" s="127" t="s">
        <v>175</v>
      </c>
      <c r="AR11" s="127" t="s">
        <v>176</v>
      </c>
      <c r="AS11" s="130" t="s">
        <v>274</v>
      </c>
      <c r="AT11" s="130" t="s">
        <v>275</v>
      </c>
      <c r="AU11" s="130" t="s">
        <v>276</v>
      </c>
      <c r="AV11" s="130" t="s">
        <v>277</v>
      </c>
      <c r="AW11" s="130" t="s">
        <v>275</v>
      </c>
      <c r="AX11" s="130" t="s">
        <v>276</v>
      </c>
      <c r="AY11" s="130" t="s">
        <v>278</v>
      </c>
      <c r="AZ11" s="130" t="s">
        <v>279</v>
      </c>
      <c r="BA11" s="131" t="s">
        <v>280</v>
      </c>
      <c r="BB11" s="130" t="s">
        <v>281</v>
      </c>
      <c r="BC11" s="166" t="s">
        <v>282</v>
      </c>
      <c r="BD11" s="167" t="s">
        <v>283</v>
      </c>
      <c r="BE11" s="130" t="s">
        <v>284</v>
      </c>
      <c r="BF11" s="130" t="s">
        <v>132</v>
      </c>
      <c r="BG11" s="130" t="s">
        <v>285</v>
      </c>
      <c r="BH11" s="130" t="s">
        <v>286</v>
      </c>
      <c r="BI11" s="130" t="s">
        <v>287</v>
      </c>
      <c r="BJ11" s="166" t="s">
        <v>288</v>
      </c>
      <c r="BK11" s="168" t="s">
        <v>289</v>
      </c>
      <c r="BL11" s="167" t="s">
        <v>290</v>
      </c>
      <c r="BM11" s="130" t="s">
        <v>291</v>
      </c>
      <c r="BN11" s="131" t="s">
        <v>292</v>
      </c>
      <c r="BO11" s="130" t="s">
        <v>293</v>
      </c>
      <c r="BP11" s="167" t="s">
        <v>294</v>
      </c>
      <c r="BQ11" s="130" t="s">
        <v>295</v>
      </c>
      <c r="BR11" s="166" t="s">
        <v>296</v>
      </c>
      <c r="BS11" s="130" t="s">
        <v>297</v>
      </c>
      <c r="BT11" s="130" t="s">
        <v>298</v>
      </c>
      <c r="BU11" s="130" t="s">
        <v>299</v>
      </c>
      <c r="BV11" s="127" t="s">
        <v>300</v>
      </c>
      <c r="BW11" s="127" t="s">
        <v>301</v>
      </c>
      <c r="BX11" s="127" t="s">
        <v>302</v>
      </c>
      <c r="BY11" s="127" t="s">
        <v>303</v>
      </c>
      <c r="BZ11" s="127" t="s">
        <v>304</v>
      </c>
      <c r="CA11" s="128" t="s">
        <v>305</v>
      </c>
      <c r="CB11" s="127" t="s">
        <v>306</v>
      </c>
      <c r="CC11" s="158" t="s">
        <v>307</v>
      </c>
      <c r="CD11" s="157" t="s">
        <v>308</v>
      </c>
      <c r="CE11" s="132" t="s">
        <v>212</v>
      </c>
      <c r="CF11" s="164" t="s">
        <v>217</v>
      </c>
      <c r="CG11" s="127" t="s">
        <v>218</v>
      </c>
    </row>
    <row r="12" spans="1:85">
      <c r="A12" s="8" t="s">
        <v>98</v>
      </c>
      <c r="B12" s="29">
        <v>150</v>
      </c>
      <c r="C12" s="149">
        <v>0.5</v>
      </c>
      <c r="D12" s="25">
        <v>3.5</v>
      </c>
      <c r="E12" s="1">
        <v>2.38</v>
      </c>
      <c r="F12" s="47">
        <v>0.625</v>
      </c>
      <c r="G12" s="48">
        <v>4</v>
      </c>
      <c r="H12" s="16">
        <v>0.5</v>
      </c>
      <c r="I12" s="2">
        <v>2.25</v>
      </c>
      <c r="J12" s="2" t="s">
        <v>42</v>
      </c>
      <c r="K12" s="2">
        <v>2</v>
      </c>
      <c r="L12" s="1">
        <v>0.38</v>
      </c>
      <c r="M12" s="1">
        <v>0.44</v>
      </c>
      <c r="N12" s="1">
        <v>1.19</v>
      </c>
      <c r="O12" s="1">
        <v>0.84</v>
      </c>
      <c r="P12" s="1">
        <v>0.56000000000000005</v>
      </c>
      <c r="Q12" s="1">
        <v>0.62</v>
      </c>
      <c r="R12" s="1">
        <v>1.81</v>
      </c>
      <c r="S12" s="1">
        <v>0.62</v>
      </c>
      <c r="T12" s="1">
        <v>0.88</v>
      </c>
      <c r="U12" s="1">
        <v>0.9</v>
      </c>
      <c r="V12" s="1">
        <v>0.62</v>
      </c>
      <c r="W12" s="1">
        <v>0.12</v>
      </c>
      <c r="X12" s="1">
        <v>0.38</v>
      </c>
      <c r="Y12" s="159">
        <v>89</v>
      </c>
      <c r="Z12" s="1">
        <v>60.5</v>
      </c>
      <c r="AA12" s="1">
        <v>55</v>
      </c>
      <c r="AB12" s="1" t="s">
        <v>42</v>
      </c>
      <c r="AC12" s="1">
        <v>50</v>
      </c>
      <c r="AD12" s="1">
        <v>9.6999999999999993</v>
      </c>
      <c r="AE12" s="1">
        <v>11.2</v>
      </c>
      <c r="AF12" s="1">
        <v>30</v>
      </c>
      <c r="AG12" s="1">
        <v>21.3</v>
      </c>
      <c r="AH12" s="1">
        <v>14</v>
      </c>
      <c r="AI12" s="1">
        <v>16</v>
      </c>
      <c r="AJ12" s="1">
        <v>46</v>
      </c>
      <c r="AK12" s="1">
        <v>16</v>
      </c>
      <c r="AL12" s="1">
        <v>22.4</v>
      </c>
      <c r="AM12" s="1">
        <v>22.9</v>
      </c>
      <c r="AN12" s="1">
        <v>1.7</v>
      </c>
      <c r="AO12" s="1">
        <v>3</v>
      </c>
      <c r="AP12" s="8">
        <v>10</v>
      </c>
      <c r="AQ12" s="24" t="s">
        <v>177</v>
      </c>
      <c r="AR12" s="21" t="s">
        <v>177</v>
      </c>
      <c r="AS12" s="156"/>
      <c r="AT12" s="63"/>
      <c r="AU12" s="69"/>
      <c r="AV12" s="156"/>
      <c r="AW12" s="63"/>
      <c r="AX12" s="69"/>
      <c r="AY12" s="93"/>
      <c r="BE12" s="5"/>
      <c r="BF12" s="93"/>
      <c r="BL12" s="5"/>
      <c r="BM12" s="93"/>
      <c r="BU12" s="5"/>
      <c r="BV12" s="93"/>
      <c r="CE12" s="93"/>
      <c r="CF12" s="93"/>
      <c r="CG12" s="5"/>
    </row>
    <row r="13" spans="1:85">
      <c r="A13" s="8" t="s">
        <v>98</v>
      </c>
      <c r="B13" s="29">
        <v>150</v>
      </c>
      <c r="C13" s="149">
        <v>0.75</v>
      </c>
      <c r="D13" s="25">
        <v>3.88</v>
      </c>
      <c r="E13" s="1">
        <v>2.75</v>
      </c>
      <c r="F13" s="16">
        <v>0.625</v>
      </c>
      <c r="G13" s="19">
        <v>4</v>
      </c>
      <c r="H13" s="16">
        <v>0.5</v>
      </c>
      <c r="I13" s="2">
        <v>2.5</v>
      </c>
      <c r="J13" s="2" t="s">
        <v>42</v>
      </c>
      <c r="K13" s="2">
        <v>2</v>
      </c>
      <c r="L13" s="1">
        <v>0.44</v>
      </c>
      <c r="M13" s="1">
        <v>0.5</v>
      </c>
      <c r="N13" s="1">
        <v>1.5</v>
      </c>
      <c r="O13" s="1">
        <v>1.05</v>
      </c>
      <c r="P13" s="1">
        <v>0.56000000000000005</v>
      </c>
      <c r="Q13" s="1">
        <v>0.62</v>
      </c>
      <c r="R13" s="1">
        <v>2</v>
      </c>
      <c r="S13" s="1">
        <v>0.62</v>
      </c>
      <c r="T13" s="1">
        <v>1.0900000000000001</v>
      </c>
      <c r="U13" s="1">
        <v>1.1100000000000001</v>
      </c>
      <c r="V13" s="1">
        <v>0.82</v>
      </c>
      <c r="W13" s="1">
        <v>0.12</v>
      </c>
      <c r="X13" s="1">
        <v>0.44</v>
      </c>
      <c r="Y13" s="159">
        <v>99</v>
      </c>
      <c r="Z13" s="1">
        <v>69.8</v>
      </c>
      <c r="AA13" s="1">
        <v>65</v>
      </c>
      <c r="AB13" s="1" t="s">
        <v>42</v>
      </c>
      <c r="AC13" s="1">
        <v>50</v>
      </c>
      <c r="AD13" s="1">
        <v>11.2</v>
      </c>
      <c r="AE13" s="1">
        <v>12.7</v>
      </c>
      <c r="AF13" s="1">
        <v>38</v>
      </c>
      <c r="AG13" s="1">
        <v>26.7</v>
      </c>
      <c r="AH13" s="1">
        <v>14</v>
      </c>
      <c r="AI13" s="1">
        <v>16</v>
      </c>
      <c r="AJ13" s="1">
        <v>51</v>
      </c>
      <c r="AK13" s="1">
        <v>16</v>
      </c>
      <c r="AL13" s="1">
        <v>27.7</v>
      </c>
      <c r="AM13" s="1">
        <v>28.2</v>
      </c>
      <c r="AN13" s="1">
        <v>20.8</v>
      </c>
      <c r="AO13" s="1">
        <v>3</v>
      </c>
      <c r="AP13" s="8">
        <v>11</v>
      </c>
      <c r="AQ13" s="25" t="s">
        <v>177</v>
      </c>
      <c r="AR13" s="8" t="s">
        <v>177</v>
      </c>
      <c r="AS13" s="93"/>
      <c r="AU13" s="5"/>
      <c r="AV13" s="93"/>
      <c r="AX13" s="5"/>
      <c r="AY13" s="93"/>
      <c r="BE13" s="5"/>
      <c r="BF13" s="93"/>
      <c r="BL13" s="5"/>
      <c r="BM13" s="93"/>
      <c r="BU13" s="5"/>
      <c r="BV13" s="93"/>
      <c r="CE13" s="93"/>
      <c r="CF13" s="93"/>
      <c r="CG13" s="5"/>
    </row>
    <row r="14" spans="1:85">
      <c r="A14" s="8" t="s">
        <v>98</v>
      </c>
      <c r="B14" s="29">
        <v>150</v>
      </c>
      <c r="C14" s="149">
        <v>1</v>
      </c>
      <c r="D14" s="25">
        <v>4.25</v>
      </c>
      <c r="E14" s="1">
        <v>3.12</v>
      </c>
      <c r="F14" s="16">
        <v>0.625</v>
      </c>
      <c r="G14" s="19">
        <v>4</v>
      </c>
      <c r="H14" s="16">
        <v>0.5</v>
      </c>
      <c r="I14" s="2">
        <v>2.5</v>
      </c>
      <c r="J14" s="2">
        <v>3</v>
      </c>
      <c r="K14" s="2">
        <v>2.25</v>
      </c>
      <c r="L14" s="1">
        <v>0.5</v>
      </c>
      <c r="M14" s="1">
        <v>0.56000000000000005</v>
      </c>
      <c r="N14" s="1">
        <v>1.94</v>
      </c>
      <c r="O14" s="1">
        <v>1.32</v>
      </c>
      <c r="P14" s="1">
        <v>0.62</v>
      </c>
      <c r="Q14" s="1">
        <v>0.69</v>
      </c>
      <c r="R14" s="1">
        <v>2.12</v>
      </c>
      <c r="S14" s="1">
        <v>0.69</v>
      </c>
      <c r="T14" s="1">
        <v>1.36</v>
      </c>
      <c r="U14" s="1">
        <v>1.38</v>
      </c>
      <c r="V14" s="1">
        <v>1.05</v>
      </c>
      <c r="W14" s="1">
        <v>0.12</v>
      </c>
      <c r="X14" s="1">
        <v>0.5</v>
      </c>
      <c r="Y14" s="159">
        <v>108</v>
      </c>
      <c r="Z14" s="1">
        <v>79.2</v>
      </c>
      <c r="AA14" s="1">
        <v>65</v>
      </c>
      <c r="AB14" s="1">
        <v>75</v>
      </c>
      <c r="AC14" s="1">
        <v>55</v>
      </c>
      <c r="AD14" s="1">
        <v>12.7</v>
      </c>
      <c r="AE14" s="1">
        <v>14.2</v>
      </c>
      <c r="AF14" s="1">
        <v>49</v>
      </c>
      <c r="AG14" s="1">
        <v>33.5</v>
      </c>
      <c r="AH14" s="1">
        <v>16</v>
      </c>
      <c r="AI14" s="1">
        <v>18</v>
      </c>
      <c r="AJ14" s="1">
        <v>54</v>
      </c>
      <c r="AK14" s="1">
        <v>18</v>
      </c>
      <c r="AL14" s="1">
        <v>34.5</v>
      </c>
      <c r="AM14" s="1">
        <v>35.1</v>
      </c>
      <c r="AN14" s="1">
        <v>26.7</v>
      </c>
      <c r="AO14" s="1">
        <v>3</v>
      </c>
      <c r="AP14" s="8">
        <v>13</v>
      </c>
      <c r="AQ14" s="25" t="s">
        <v>177</v>
      </c>
      <c r="AR14" s="8" t="s">
        <v>177</v>
      </c>
      <c r="AS14" s="93"/>
      <c r="AU14" s="5"/>
      <c r="AV14" s="93"/>
      <c r="AX14" s="5"/>
      <c r="AY14" s="93"/>
      <c r="BE14" s="5"/>
      <c r="BF14" s="93"/>
      <c r="BL14" s="5"/>
      <c r="BM14" s="93"/>
      <c r="BU14" s="5"/>
      <c r="BV14" s="93"/>
      <c r="CE14" s="93"/>
      <c r="CF14" s="93"/>
      <c r="CG14" s="5"/>
    </row>
    <row r="15" spans="1:85">
      <c r="A15" s="8" t="s">
        <v>98</v>
      </c>
      <c r="B15" s="29">
        <v>150</v>
      </c>
      <c r="C15" s="149">
        <v>1.25</v>
      </c>
      <c r="D15" s="25">
        <v>4.62</v>
      </c>
      <c r="E15" s="1">
        <v>3.5</v>
      </c>
      <c r="F15" s="16">
        <v>0.625</v>
      </c>
      <c r="G15" s="19">
        <v>4</v>
      </c>
      <c r="H15" s="16">
        <v>0.5</v>
      </c>
      <c r="I15" s="2">
        <v>2.75</v>
      </c>
      <c r="J15" s="2">
        <v>3.25</v>
      </c>
      <c r="K15" s="2">
        <v>2.25</v>
      </c>
      <c r="L15" s="1">
        <v>0.56000000000000005</v>
      </c>
      <c r="M15" s="1">
        <v>0.62</v>
      </c>
      <c r="N15" s="1">
        <v>2.31</v>
      </c>
      <c r="O15" s="1">
        <v>1.66</v>
      </c>
      <c r="P15" s="1">
        <v>0.75</v>
      </c>
      <c r="Q15" s="1">
        <v>0.81</v>
      </c>
      <c r="R15" s="1">
        <v>2.19</v>
      </c>
      <c r="S15" s="1">
        <v>0.81</v>
      </c>
      <c r="T15" s="1">
        <v>1.7</v>
      </c>
      <c r="U15" s="1">
        <v>1.72</v>
      </c>
      <c r="V15" s="1">
        <v>1.38</v>
      </c>
      <c r="W15" s="1">
        <v>0.19</v>
      </c>
      <c r="X15" s="1">
        <v>0.56000000000000005</v>
      </c>
      <c r="Y15" s="159">
        <v>117</v>
      </c>
      <c r="Z15" s="1">
        <v>88.9</v>
      </c>
      <c r="AA15" s="1">
        <v>70</v>
      </c>
      <c r="AB15" s="1">
        <v>85</v>
      </c>
      <c r="AC15" s="1">
        <v>55</v>
      </c>
      <c r="AD15" s="1">
        <v>14.2</v>
      </c>
      <c r="AE15" s="1">
        <v>15.7</v>
      </c>
      <c r="AF15" s="1">
        <v>59</v>
      </c>
      <c r="AG15" s="1">
        <v>42.2</v>
      </c>
      <c r="AH15" s="1">
        <v>19</v>
      </c>
      <c r="AI15" s="1">
        <v>21</v>
      </c>
      <c r="AJ15" s="1">
        <v>56</v>
      </c>
      <c r="AK15" s="1">
        <v>21</v>
      </c>
      <c r="AL15" s="1">
        <v>43.2</v>
      </c>
      <c r="AM15" s="1">
        <v>43.7</v>
      </c>
      <c r="AN15" s="1">
        <v>35.1</v>
      </c>
      <c r="AO15" s="1">
        <v>5</v>
      </c>
      <c r="AP15" s="8">
        <v>14</v>
      </c>
      <c r="AQ15" s="25" t="s">
        <v>177</v>
      </c>
      <c r="AR15" s="8" t="s">
        <v>177</v>
      </c>
      <c r="AS15" s="93"/>
      <c r="AU15" s="5"/>
      <c r="AV15" s="93"/>
      <c r="AX15" s="5"/>
      <c r="AY15" s="93"/>
      <c r="BE15" s="5"/>
      <c r="BF15" s="93"/>
      <c r="BL15" s="5"/>
      <c r="BM15" s="93"/>
      <c r="BU15" s="5"/>
      <c r="BV15" s="93"/>
      <c r="CE15" s="93"/>
      <c r="CF15" s="93"/>
      <c r="CG15" s="5"/>
    </row>
    <row r="16" spans="1:85">
      <c r="A16" s="8" t="s">
        <v>98</v>
      </c>
      <c r="B16" s="29">
        <v>150</v>
      </c>
      <c r="C16" s="149">
        <v>1.5</v>
      </c>
      <c r="D16" s="25">
        <v>5</v>
      </c>
      <c r="E16" s="1">
        <v>3.88</v>
      </c>
      <c r="F16" s="16">
        <v>0.625</v>
      </c>
      <c r="G16" s="19">
        <v>4</v>
      </c>
      <c r="H16" s="16">
        <v>0.5</v>
      </c>
      <c r="I16" s="2">
        <v>2.75</v>
      </c>
      <c r="J16" s="2">
        <v>3.25</v>
      </c>
      <c r="K16" s="2">
        <v>2.5</v>
      </c>
      <c r="L16" s="1">
        <v>0.62</v>
      </c>
      <c r="M16" s="1">
        <v>0.69</v>
      </c>
      <c r="N16" s="1">
        <v>2.56</v>
      </c>
      <c r="O16" s="1">
        <v>1.9</v>
      </c>
      <c r="P16" s="1">
        <v>0.81</v>
      </c>
      <c r="Q16" s="1">
        <v>0.88</v>
      </c>
      <c r="R16" s="1">
        <v>2.83</v>
      </c>
      <c r="S16" s="1">
        <v>0.88</v>
      </c>
      <c r="T16" s="1">
        <v>1.95</v>
      </c>
      <c r="U16" s="1">
        <v>1.97</v>
      </c>
      <c r="V16" s="1">
        <v>1.61</v>
      </c>
      <c r="W16" s="1">
        <v>0.25</v>
      </c>
      <c r="X16" s="1">
        <v>0.62</v>
      </c>
      <c r="Y16" s="159">
        <v>127</v>
      </c>
      <c r="Z16" s="1">
        <v>98.6</v>
      </c>
      <c r="AA16" s="1">
        <v>70</v>
      </c>
      <c r="AB16" s="1">
        <v>85</v>
      </c>
      <c r="AC16" s="1">
        <v>65</v>
      </c>
      <c r="AD16" s="1">
        <v>15.9</v>
      </c>
      <c r="AE16" s="1">
        <v>17.5</v>
      </c>
      <c r="AF16" s="1">
        <v>65</v>
      </c>
      <c r="AG16" s="1">
        <v>48.3</v>
      </c>
      <c r="AH16" s="1">
        <v>21</v>
      </c>
      <c r="AI16" s="1">
        <v>22</v>
      </c>
      <c r="AJ16" s="1">
        <v>60</v>
      </c>
      <c r="AK16" s="1">
        <v>22</v>
      </c>
      <c r="AL16" s="1">
        <v>49.5</v>
      </c>
      <c r="AM16" s="1">
        <v>50</v>
      </c>
      <c r="AN16" s="1">
        <v>40.9</v>
      </c>
      <c r="AO16" s="1">
        <v>6</v>
      </c>
      <c r="AP16" s="8">
        <v>16</v>
      </c>
      <c r="AQ16" s="25" t="s">
        <v>177</v>
      </c>
      <c r="AR16" s="8" t="s">
        <v>177</v>
      </c>
      <c r="AS16" s="93"/>
      <c r="AU16" s="5"/>
      <c r="AV16" s="93"/>
      <c r="AX16" s="5"/>
      <c r="AY16" s="93"/>
      <c r="BE16" s="5"/>
      <c r="BF16" s="93"/>
      <c r="BL16" s="5"/>
      <c r="BM16" s="93"/>
      <c r="BU16" s="5"/>
      <c r="BV16" s="93"/>
      <c r="CE16" s="93"/>
      <c r="CF16" s="93"/>
      <c r="CG16" s="5"/>
    </row>
    <row r="17" spans="1:85">
      <c r="A17" s="8" t="s">
        <v>98</v>
      </c>
      <c r="B17" s="29">
        <v>150</v>
      </c>
      <c r="C17" s="149">
        <v>2</v>
      </c>
      <c r="D17" s="25">
        <v>6</v>
      </c>
      <c r="E17" s="1">
        <v>4.75</v>
      </c>
      <c r="F17" s="16">
        <v>0.75</v>
      </c>
      <c r="G17" s="19">
        <v>4</v>
      </c>
      <c r="H17" s="16">
        <v>0.625</v>
      </c>
      <c r="I17" s="2">
        <v>3.25</v>
      </c>
      <c r="J17" s="2">
        <v>3.75</v>
      </c>
      <c r="K17" s="2">
        <v>2.75</v>
      </c>
      <c r="L17" s="1">
        <v>0.69</v>
      </c>
      <c r="M17" s="1">
        <v>0.75</v>
      </c>
      <c r="N17" s="1">
        <v>3.06</v>
      </c>
      <c r="O17" s="1">
        <v>2.38</v>
      </c>
      <c r="P17" s="1">
        <v>0.94</v>
      </c>
      <c r="Q17" s="1">
        <v>1</v>
      </c>
      <c r="R17" s="1">
        <v>2.44</v>
      </c>
      <c r="S17" s="1">
        <v>1</v>
      </c>
      <c r="T17" s="1">
        <v>2.44</v>
      </c>
      <c r="U17" s="1">
        <v>2.46</v>
      </c>
      <c r="V17" s="1">
        <v>2.0699999999999998</v>
      </c>
      <c r="W17" s="1">
        <v>0.31</v>
      </c>
      <c r="X17" s="1">
        <v>0.69</v>
      </c>
      <c r="Y17" s="159">
        <v>152</v>
      </c>
      <c r="Z17" s="1">
        <v>120.6</v>
      </c>
      <c r="AA17" s="1">
        <v>85</v>
      </c>
      <c r="AB17" s="1">
        <v>95</v>
      </c>
      <c r="AC17" s="1">
        <v>70</v>
      </c>
      <c r="AD17" s="1">
        <v>17.5</v>
      </c>
      <c r="AE17" s="1">
        <v>19</v>
      </c>
      <c r="AF17" s="1">
        <v>78</v>
      </c>
      <c r="AG17" s="1">
        <v>60.5</v>
      </c>
      <c r="AH17" s="1">
        <v>24</v>
      </c>
      <c r="AI17" s="1">
        <v>25</v>
      </c>
      <c r="AJ17" s="1">
        <v>62</v>
      </c>
      <c r="AK17" s="1">
        <v>25</v>
      </c>
      <c r="AL17" s="1">
        <v>61.9</v>
      </c>
      <c r="AM17" s="1">
        <v>62.5</v>
      </c>
      <c r="AN17" s="1">
        <v>52.6</v>
      </c>
      <c r="AO17" s="1">
        <v>8</v>
      </c>
      <c r="AP17" s="8">
        <v>18</v>
      </c>
      <c r="AQ17" s="25" t="s">
        <v>177</v>
      </c>
      <c r="AR17" s="8" t="s">
        <v>177</v>
      </c>
      <c r="AS17" s="93"/>
      <c r="AU17" s="5"/>
      <c r="AV17" s="93"/>
      <c r="AX17" s="5"/>
      <c r="AY17" s="93"/>
      <c r="BE17" s="5"/>
      <c r="BF17" s="93"/>
      <c r="BL17" s="5"/>
      <c r="BM17" s="93"/>
      <c r="BU17" s="5"/>
      <c r="BV17" s="93"/>
      <c r="CE17" s="93"/>
      <c r="CF17" s="93"/>
      <c r="CG17" s="5"/>
    </row>
    <row r="18" spans="1:85">
      <c r="A18" s="8" t="s">
        <v>98</v>
      </c>
      <c r="B18" s="29">
        <v>150</v>
      </c>
      <c r="C18" s="149">
        <v>2.5</v>
      </c>
      <c r="D18" s="25">
        <v>7</v>
      </c>
      <c r="E18" s="1">
        <v>5.5</v>
      </c>
      <c r="F18" s="16">
        <v>0.75</v>
      </c>
      <c r="G18" s="19">
        <v>4</v>
      </c>
      <c r="H18" s="16">
        <v>0.625</v>
      </c>
      <c r="I18" s="2">
        <v>3.5</v>
      </c>
      <c r="J18" s="2">
        <v>4</v>
      </c>
      <c r="K18" s="2">
        <v>3</v>
      </c>
      <c r="L18" s="1">
        <v>0.81</v>
      </c>
      <c r="M18" s="1">
        <v>0.88</v>
      </c>
      <c r="N18" s="1">
        <v>3.56</v>
      </c>
      <c r="O18" s="1">
        <v>2.88</v>
      </c>
      <c r="P18" s="1">
        <v>1.06</v>
      </c>
      <c r="Q18" s="1">
        <v>1.1200000000000001</v>
      </c>
      <c r="R18" s="1">
        <v>2.69</v>
      </c>
      <c r="S18" s="1">
        <v>1.1200000000000001</v>
      </c>
      <c r="T18" s="1">
        <v>2.94</v>
      </c>
      <c r="U18" s="1">
        <v>2.97</v>
      </c>
      <c r="V18" s="1">
        <v>2.4700000000000002</v>
      </c>
      <c r="W18" s="1">
        <v>0.31</v>
      </c>
      <c r="X18" s="1">
        <v>0.75</v>
      </c>
      <c r="Y18" s="159">
        <v>178</v>
      </c>
      <c r="Z18" s="1">
        <v>139.69999999999999</v>
      </c>
      <c r="AA18" s="1">
        <v>90</v>
      </c>
      <c r="AB18" s="1">
        <v>100</v>
      </c>
      <c r="AC18" s="1">
        <v>75</v>
      </c>
      <c r="AD18" s="1">
        <v>20.6</v>
      </c>
      <c r="AE18" s="1">
        <v>22.4</v>
      </c>
      <c r="AF18" s="1">
        <v>90</v>
      </c>
      <c r="AG18" s="1">
        <v>73.2</v>
      </c>
      <c r="AH18" s="1">
        <v>27</v>
      </c>
      <c r="AI18" s="1">
        <v>28</v>
      </c>
      <c r="AJ18" s="1">
        <v>68</v>
      </c>
      <c r="AK18" s="1">
        <v>28</v>
      </c>
      <c r="AL18" s="1">
        <v>74.7</v>
      </c>
      <c r="AM18" s="1">
        <v>75.400000000000006</v>
      </c>
      <c r="AN18" s="1">
        <v>62.7</v>
      </c>
      <c r="AO18" s="1">
        <v>8</v>
      </c>
      <c r="AP18" s="8">
        <v>19</v>
      </c>
      <c r="AQ18" s="25" t="s">
        <v>177</v>
      </c>
      <c r="AR18" s="8" t="s">
        <v>177</v>
      </c>
      <c r="AS18" s="93"/>
      <c r="AU18" s="5"/>
      <c r="AV18" s="93"/>
      <c r="AX18" s="5"/>
      <c r="AY18" s="93"/>
      <c r="BE18" s="5"/>
      <c r="BF18" s="93"/>
      <c r="BL18" s="5"/>
      <c r="BM18" s="93"/>
      <c r="BU18" s="5"/>
      <c r="BV18" s="93"/>
      <c r="CE18" s="93"/>
      <c r="CF18" s="93"/>
      <c r="CG18" s="5"/>
    </row>
    <row r="19" spans="1:85">
      <c r="A19" s="8" t="s">
        <v>98</v>
      </c>
      <c r="B19" s="29">
        <v>150</v>
      </c>
      <c r="C19" s="149">
        <v>3</v>
      </c>
      <c r="D19" s="25">
        <v>7.5</v>
      </c>
      <c r="E19" s="1">
        <v>6</v>
      </c>
      <c r="F19" s="16">
        <v>0.75</v>
      </c>
      <c r="G19" s="19">
        <v>4</v>
      </c>
      <c r="H19" s="16">
        <v>0.625</v>
      </c>
      <c r="I19" s="2">
        <v>3.5</v>
      </c>
      <c r="J19" s="2">
        <v>4</v>
      </c>
      <c r="K19" s="2">
        <v>3</v>
      </c>
      <c r="L19" s="1">
        <v>0.88</v>
      </c>
      <c r="M19" s="1">
        <v>0.94</v>
      </c>
      <c r="N19" s="1">
        <v>4.25</v>
      </c>
      <c r="O19" s="1">
        <v>3.5</v>
      </c>
      <c r="P19" s="1">
        <v>1.1200000000000001</v>
      </c>
      <c r="Q19" s="1">
        <v>1.19</v>
      </c>
      <c r="R19" s="1">
        <v>2.69</v>
      </c>
      <c r="S19" s="1">
        <v>1.19</v>
      </c>
      <c r="T19" s="1">
        <v>3.57</v>
      </c>
      <c r="U19" s="1">
        <v>3.6</v>
      </c>
      <c r="V19" s="1">
        <v>3.07</v>
      </c>
      <c r="W19" s="1">
        <v>0.38</v>
      </c>
      <c r="X19" s="1">
        <v>0.81</v>
      </c>
      <c r="Y19" s="159">
        <v>190</v>
      </c>
      <c r="Z19" s="1">
        <v>152.4</v>
      </c>
      <c r="AA19" s="1">
        <v>90</v>
      </c>
      <c r="AB19" s="1">
        <v>100</v>
      </c>
      <c r="AC19" s="1">
        <v>75</v>
      </c>
      <c r="AD19" s="1">
        <v>22.4</v>
      </c>
      <c r="AE19" s="1">
        <v>23.9</v>
      </c>
      <c r="AF19" s="1">
        <v>108</v>
      </c>
      <c r="AG19" s="1">
        <v>88.9</v>
      </c>
      <c r="AH19" s="1">
        <v>28</v>
      </c>
      <c r="AI19" s="1">
        <v>30</v>
      </c>
      <c r="AJ19" s="1">
        <v>68</v>
      </c>
      <c r="AK19" s="1">
        <v>30</v>
      </c>
      <c r="AL19" s="1">
        <v>90.7</v>
      </c>
      <c r="AM19" s="1">
        <v>91.4</v>
      </c>
      <c r="AN19" s="1">
        <v>78</v>
      </c>
      <c r="AO19" s="1">
        <v>10</v>
      </c>
      <c r="AP19" s="8">
        <v>21</v>
      </c>
      <c r="AQ19" s="25" t="s">
        <v>177</v>
      </c>
      <c r="AR19" s="8" t="s">
        <v>177</v>
      </c>
      <c r="AS19" s="93"/>
      <c r="AU19" s="5"/>
      <c r="AV19" s="93"/>
      <c r="AX19" s="5"/>
      <c r="AY19" s="93"/>
      <c r="BE19" s="5"/>
      <c r="BF19" s="93"/>
      <c r="BL19" s="5"/>
      <c r="BM19" s="93"/>
      <c r="BU19" s="5"/>
      <c r="BV19" s="93"/>
      <c r="CE19" s="93"/>
      <c r="CF19" s="93"/>
      <c r="CG19" s="5"/>
    </row>
    <row r="20" spans="1:85">
      <c r="A20" s="8" t="s">
        <v>98</v>
      </c>
      <c r="B20" s="29">
        <v>150</v>
      </c>
      <c r="C20" s="149">
        <v>3.5</v>
      </c>
      <c r="D20" s="25">
        <v>8.5</v>
      </c>
      <c r="E20" s="1">
        <v>7</v>
      </c>
      <c r="F20" s="16">
        <v>0.75</v>
      </c>
      <c r="G20" s="19">
        <v>8</v>
      </c>
      <c r="H20" s="16">
        <v>0.625</v>
      </c>
      <c r="I20" s="2">
        <v>3.5</v>
      </c>
      <c r="J20" s="2">
        <v>4</v>
      </c>
      <c r="K20" s="2">
        <v>3</v>
      </c>
      <c r="L20" s="1">
        <v>0.88</v>
      </c>
      <c r="M20" s="1">
        <v>0.94</v>
      </c>
      <c r="N20" s="1">
        <v>4.8099999999999996</v>
      </c>
      <c r="O20" s="1">
        <v>4</v>
      </c>
      <c r="P20" s="1">
        <v>1.19</v>
      </c>
      <c r="Q20" s="1">
        <v>1.25</v>
      </c>
      <c r="R20" s="1">
        <v>2.75</v>
      </c>
      <c r="S20" s="1">
        <v>1.25</v>
      </c>
      <c r="T20" s="1">
        <v>4.07</v>
      </c>
      <c r="U20" s="1">
        <v>4.0999999999999996</v>
      </c>
      <c r="V20" s="1">
        <v>3.55</v>
      </c>
      <c r="W20" s="1">
        <v>0.38</v>
      </c>
      <c r="X20" s="1" t="s">
        <v>42</v>
      </c>
      <c r="Y20" s="159">
        <v>216</v>
      </c>
      <c r="Z20" s="1">
        <v>177.8</v>
      </c>
      <c r="AA20" s="1">
        <v>90</v>
      </c>
      <c r="AB20" s="1">
        <v>100</v>
      </c>
      <c r="AC20" s="1">
        <v>75</v>
      </c>
      <c r="AD20" s="1">
        <v>22.4</v>
      </c>
      <c r="AE20" s="1">
        <v>23.9</v>
      </c>
      <c r="AF20" s="1">
        <v>122</v>
      </c>
      <c r="AG20" s="1">
        <v>101.6</v>
      </c>
      <c r="AH20" s="1">
        <v>30</v>
      </c>
      <c r="AI20" s="1">
        <v>32</v>
      </c>
      <c r="AJ20" s="1">
        <v>70</v>
      </c>
      <c r="AK20" s="1">
        <v>32</v>
      </c>
      <c r="AL20" s="1">
        <v>103.4</v>
      </c>
      <c r="AM20" s="1">
        <v>104.1</v>
      </c>
      <c r="AN20" s="1">
        <v>90.2</v>
      </c>
      <c r="AO20" s="1">
        <v>10</v>
      </c>
      <c r="AP20" s="8" t="s">
        <v>42</v>
      </c>
      <c r="AQ20" s="25" t="s">
        <v>177</v>
      </c>
      <c r="AR20" s="8" t="s">
        <v>177</v>
      </c>
      <c r="AS20" s="93"/>
      <c r="AU20" s="5"/>
      <c r="AV20" s="93"/>
      <c r="AX20" s="5"/>
      <c r="AY20" s="93"/>
      <c r="BE20" s="5"/>
      <c r="BF20" s="93"/>
      <c r="BL20" s="5"/>
      <c r="BM20" s="93"/>
      <c r="BU20" s="5"/>
      <c r="BV20" s="93"/>
      <c r="CE20" s="93"/>
      <c r="CF20" s="93"/>
      <c r="CG20" s="5"/>
    </row>
    <row r="21" spans="1:85">
      <c r="A21" s="8" t="s">
        <v>98</v>
      </c>
      <c r="B21" s="29">
        <v>150</v>
      </c>
      <c r="C21" s="149">
        <v>4</v>
      </c>
      <c r="D21" s="25">
        <v>9</v>
      </c>
      <c r="E21" s="1">
        <v>7.5</v>
      </c>
      <c r="F21" s="16">
        <v>0.75</v>
      </c>
      <c r="G21" s="19">
        <v>8</v>
      </c>
      <c r="H21" s="16">
        <v>0.625</v>
      </c>
      <c r="I21" s="2">
        <v>3.5</v>
      </c>
      <c r="J21" s="2">
        <v>4</v>
      </c>
      <c r="K21" s="2">
        <v>3</v>
      </c>
      <c r="L21" s="1">
        <v>0.88</v>
      </c>
      <c r="M21" s="1">
        <v>0.94</v>
      </c>
      <c r="N21" s="1">
        <v>5.31</v>
      </c>
      <c r="O21" s="1">
        <v>4.5</v>
      </c>
      <c r="P21" s="1">
        <v>1.25</v>
      </c>
      <c r="Q21" s="1">
        <v>1.31</v>
      </c>
      <c r="R21" s="1">
        <v>2.94</v>
      </c>
      <c r="S21" s="1">
        <v>1.31</v>
      </c>
      <c r="T21" s="1">
        <v>4.57</v>
      </c>
      <c r="U21" s="1">
        <v>4.5999999999999996</v>
      </c>
      <c r="V21" s="1">
        <v>4.03</v>
      </c>
      <c r="W21" s="1">
        <v>0.44</v>
      </c>
      <c r="X21" s="1" t="s">
        <v>42</v>
      </c>
      <c r="Y21" s="159">
        <v>229</v>
      </c>
      <c r="Z21" s="1">
        <v>190.5</v>
      </c>
      <c r="AA21" s="1">
        <v>90</v>
      </c>
      <c r="AB21" s="1">
        <v>100</v>
      </c>
      <c r="AC21" s="1">
        <v>75</v>
      </c>
      <c r="AD21" s="1">
        <v>22.4</v>
      </c>
      <c r="AE21" s="1">
        <v>23.9</v>
      </c>
      <c r="AF21" s="1">
        <v>135</v>
      </c>
      <c r="AG21" s="1">
        <v>114.3</v>
      </c>
      <c r="AH21" s="1">
        <v>32</v>
      </c>
      <c r="AI21" s="1">
        <v>33</v>
      </c>
      <c r="AJ21" s="1">
        <v>75</v>
      </c>
      <c r="AK21" s="1">
        <v>33</v>
      </c>
      <c r="AL21" s="1">
        <v>116.1</v>
      </c>
      <c r="AM21" s="1">
        <v>116.8</v>
      </c>
      <c r="AN21" s="1">
        <v>102.4</v>
      </c>
      <c r="AO21" s="1">
        <v>11</v>
      </c>
      <c r="AP21" s="8" t="s">
        <v>42</v>
      </c>
      <c r="AQ21" s="25" t="s">
        <v>177</v>
      </c>
      <c r="AR21" s="8" t="s">
        <v>177</v>
      </c>
      <c r="AS21" s="93"/>
      <c r="AU21" s="5"/>
      <c r="AV21" s="93"/>
      <c r="AX21" s="5"/>
      <c r="AY21" s="93"/>
      <c r="BE21" s="5"/>
      <c r="BF21" s="93"/>
      <c r="BL21" s="5"/>
      <c r="BM21" s="93"/>
      <c r="BU21" s="5"/>
      <c r="BV21" s="93"/>
      <c r="CE21" s="93"/>
      <c r="CF21" s="93"/>
      <c r="CG21" s="5"/>
    </row>
    <row r="22" spans="1:85">
      <c r="A22" s="8" t="s">
        <v>98</v>
      </c>
      <c r="B22" s="29">
        <v>150</v>
      </c>
      <c r="C22" s="149">
        <v>5</v>
      </c>
      <c r="D22" s="25">
        <v>10</v>
      </c>
      <c r="E22" s="1">
        <v>8.5</v>
      </c>
      <c r="F22" s="16">
        <v>0.875</v>
      </c>
      <c r="G22" s="19">
        <v>8</v>
      </c>
      <c r="H22" s="16">
        <v>0.75</v>
      </c>
      <c r="I22" s="2">
        <v>3.75</v>
      </c>
      <c r="J22" s="2">
        <v>4.25</v>
      </c>
      <c r="K22" s="2">
        <v>3.25</v>
      </c>
      <c r="L22" s="1">
        <v>0.88</v>
      </c>
      <c r="M22" s="1">
        <v>0.94</v>
      </c>
      <c r="N22" s="1">
        <v>6.44</v>
      </c>
      <c r="O22" s="1">
        <v>5.56</v>
      </c>
      <c r="P22" s="1">
        <v>1.38</v>
      </c>
      <c r="Q22" s="1">
        <v>1.44</v>
      </c>
      <c r="R22" s="1">
        <v>3.44</v>
      </c>
      <c r="S22" s="1">
        <v>1.44</v>
      </c>
      <c r="T22" s="1">
        <v>5.66</v>
      </c>
      <c r="U22" s="1">
        <v>5.69</v>
      </c>
      <c r="V22" s="1">
        <v>5.05</v>
      </c>
      <c r="W22" s="1">
        <v>0.44</v>
      </c>
      <c r="X22" s="1" t="s">
        <v>42</v>
      </c>
      <c r="Y22" s="159">
        <v>254</v>
      </c>
      <c r="Z22" s="1">
        <v>215.9</v>
      </c>
      <c r="AA22" s="1">
        <v>95</v>
      </c>
      <c r="AB22" s="1">
        <v>110</v>
      </c>
      <c r="AC22" s="1">
        <v>85</v>
      </c>
      <c r="AD22" s="1">
        <v>22.4</v>
      </c>
      <c r="AE22" s="1">
        <v>23.9</v>
      </c>
      <c r="AF22" s="1">
        <v>164</v>
      </c>
      <c r="AG22" s="1">
        <v>141.19999999999999</v>
      </c>
      <c r="AH22" s="1">
        <v>35</v>
      </c>
      <c r="AI22" s="1">
        <v>37</v>
      </c>
      <c r="AJ22" s="1">
        <v>87</v>
      </c>
      <c r="AK22" s="1">
        <v>37</v>
      </c>
      <c r="AL22" s="1">
        <v>143.80000000000001</v>
      </c>
      <c r="AM22" s="1">
        <v>144.5</v>
      </c>
      <c r="AN22" s="1">
        <v>128.30000000000001</v>
      </c>
      <c r="AO22" s="1">
        <v>11</v>
      </c>
      <c r="AP22" s="8" t="s">
        <v>42</v>
      </c>
      <c r="AQ22" s="25" t="s">
        <v>177</v>
      </c>
      <c r="AR22" s="8" t="s">
        <v>177</v>
      </c>
      <c r="AS22" s="93"/>
      <c r="AU22" s="5"/>
      <c r="AV22" s="93"/>
      <c r="AX22" s="5"/>
      <c r="AY22" s="93"/>
      <c r="BE22" s="5"/>
      <c r="BF22" s="93"/>
      <c r="BL22" s="5"/>
      <c r="BM22" s="93"/>
      <c r="BU22" s="5"/>
      <c r="BV22" s="93"/>
      <c r="CE22" s="93"/>
      <c r="CF22" s="93"/>
      <c r="CG22" s="5"/>
    </row>
    <row r="23" spans="1:85">
      <c r="A23" s="8" t="s">
        <v>98</v>
      </c>
      <c r="B23" s="29">
        <v>150</v>
      </c>
      <c r="C23" s="149">
        <v>6</v>
      </c>
      <c r="D23" s="25">
        <v>11</v>
      </c>
      <c r="E23" s="1">
        <v>9.5</v>
      </c>
      <c r="F23" s="16">
        <v>0.875</v>
      </c>
      <c r="G23" s="19">
        <v>8</v>
      </c>
      <c r="H23" s="16">
        <v>0.75</v>
      </c>
      <c r="I23" s="2">
        <v>4</v>
      </c>
      <c r="J23" s="2">
        <v>4.5</v>
      </c>
      <c r="K23" s="2">
        <v>3.25</v>
      </c>
      <c r="L23" s="1">
        <v>0.94</v>
      </c>
      <c r="M23" s="1">
        <v>1</v>
      </c>
      <c r="N23" s="1">
        <v>7.56</v>
      </c>
      <c r="O23" s="1">
        <v>6.63</v>
      </c>
      <c r="P23" s="1">
        <v>1.5</v>
      </c>
      <c r="Q23" s="1">
        <v>1.56</v>
      </c>
      <c r="R23" s="1">
        <v>3.44</v>
      </c>
      <c r="S23" s="1">
        <v>1.56</v>
      </c>
      <c r="T23" s="1">
        <v>6.72</v>
      </c>
      <c r="U23" s="1">
        <v>6.75</v>
      </c>
      <c r="V23" s="1">
        <v>6.07</v>
      </c>
      <c r="W23" s="1">
        <v>0.5</v>
      </c>
      <c r="X23" s="1" t="s">
        <v>42</v>
      </c>
      <c r="Y23" s="159">
        <v>279</v>
      </c>
      <c r="Z23" s="1">
        <v>241.3</v>
      </c>
      <c r="AA23" s="1">
        <v>100</v>
      </c>
      <c r="AB23" s="1">
        <v>115</v>
      </c>
      <c r="AC23" s="1">
        <v>85</v>
      </c>
      <c r="AD23" s="1">
        <v>23.9</v>
      </c>
      <c r="AE23" s="1">
        <v>25.4</v>
      </c>
      <c r="AF23" s="1">
        <v>192</v>
      </c>
      <c r="AG23" s="1">
        <v>168.4</v>
      </c>
      <c r="AH23" s="1">
        <v>38</v>
      </c>
      <c r="AI23" s="1">
        <v>40</v>
      </c>
      <c r="AJ23" s="1">
        <v>87</v>
      </c>
      <c r="AK23" s="1">
        <v>40</v>
      </c>
      <c r="AL23" s="1">
        <v>170.7</v>
      </c>
      <c r="AM23" s="1">
        <v>171.4</v>
      </c>
      <c r="AN23" s="1">
        <v>154.19999999999999</v>
      </c>
      <c r="AO23" s="1">
        <v>13</v>
      </c>
      <c r="AP23" s="8" t="s">
        <v>42</v>
      </c>
      <c r="AQ23" s="25" t="s">
        <v>177</v>
      </c>
      <c r="AR23" s="8" t="s">
        <v>177</v>
      </c>
      <c r="AS23" s="93"/>
      <c r="AU23" s="5"/>
      <c r="AV23" s="93"/>
      <c r="AX23" s="5"/>
      <c r="AY23" s="93"/>
      <c r="BE23" s="5"/>
      <c r="BF23" s="93"/>
      <c r="BL23" s="5"/>
      <c r="BM23" s="93"/>
      <c r="BU23" s="5"/>
      <c r="BV23" s="93"/>
      <c r="CE23" s="93"/>
      <c r="CF23" s="93"/>
      <c r="CG23" s="5"/>
    </row>
    <row r="24" spans="1:85">
      <c r="A24" s="8" t="s">
        <v>98</v>
      </c>
      <c r="B24" s="29">
        <v>150</v>
      </c>
      <c r="C24" s="149">
        <v>8</v>
      </c>
      <c r="D24" s="25">
        <v>13.5</v>
      </c>
      <c r="E24" s="1">
        <v>11.75</v>
      </c>
      <c r="F24" s="16">
        <v>0.875</v>
      </c>
      <c r="G24" s="19">
        <v>8</v>
      </c>
      <c r="H24" s="16">
        <v>0.75</v>
      </c>
      <c r="I24" s="2">
        <v>4.25</v>
      </c>
      <c r="J24" s="2">
        <v>4.75</v>
      </c>
      <c r="K24" s="2">
        <v>3.5</v>
      </c>
      <c r="L24" s="1">
        <v>1.06</v>
      </c>
      <c r="M24" s="1">
        <v>1.1200000000000001</v>
      </c>
      <c r="N24" s="1">
        <v>9.69</v>
      </c>
      <c r="O24" s="1">
        <v>8.6300000000000008</v>
      </c>
      <c r="P24" s="1">
        <v>1.69</v>
      </c>
      <c r="Q24" s="1">
        <v>1.75</v>
      </c>
      <c r="R24" s="1">
        <v>3.94</v>
      </c>
      <c r="S24" s="1">
        <v>1.75</v>
      </c>
      <c r="T24" s="1">
        <v>8.7200000000000006</v>
      </c>
      <c r="U24" s="1">
        <v>8.75</v>
      </c>
      <c r="V24" s="1">
        <v>7.98</v>
      </c>
      <c r="W24" s="1">
        <v>0.5</v>
      </c>
      <c r="X24" s="1" t="s">
        <v>42</v>
      </c>
      <c r="Y24" s="159">
        <v>343</v>
      </c>
      <c r="Z24" s="1">
        <v>298.39999999999998</v>
      </c>
      <c r="AA24" s="1">
        <v>110</v>
      </c>
      <c r="AB24" s="1">
        <v>120</v>
      </c>
      <c r="AC24" s="1">
        <v>90</v>
      </c>
      <c r="AD24" s="1">
        <v>26.9</v>
      </c>
      <c r="AE24" s="1">
        <v>28.4</v>
      </c>
      <c r="AF24" s="1">
        <v>246</v>
      </c>
      <c r="AG24" s="1">
        <v>219.2</v>
      </c>
      <c r="AH24" s="1">
        <v>43</v>
      </c>
      <c r="AI24" s="1">
        <v>44</v>
      </c>
      <c r="AJ24" s="1">
        <v>100</v>
      </c>
      <c r="AK24" s="1">
        <v>44</v>
      </c>
      <c r="AL24" s="1">
        <v>221.5</v>
      </c>
      <c r="AM24" s="1">
        <v>222.2</v>
      </c>
      <c r="AN24" s="1">
        <v>202.7</v>
      </c>
      <c r="AO24" s="1">
        <v>13</v>
      </c>
      <c r="AP24" s="8" t="s">
        <v>42</v>
      </c>
      <c r="AQ24" s="25" t="s">
        <v>177</v>
      </c>
      <c r="AR24" s="8" t="s">
        <v>177</v>
      </c>
      <c r="AS24" s="93"/>
      <c r="AU24" s="5"/>
      <c r="AV24" s="93"/>
      <c r="AX24" s="5"/>
      <c r="AY24" s="93"/>
      <c r="BE24" s="5"/>
      <c r="BF24" s="93"/>
      <c r="BL24" s="5"/>
      <c r="BM24" s="93"/>
      <c r="BU24" s="5"/>
      <c r="BV24" s="93"/>
      <c r="CE24" s="93"/>
      <c r="CF24" s="93"/>
      <c r="CG24" s="5"/>
    </row>
    <row r="25" spans="1:85">
      <c r="A25" s="8" t="s">
        <v>98</v>
      </c>
      <c r="B25" s="29">
        <v>150</v>
      </c>
      <c r="C25" s="149">
        <v>10</v>
      </c>
      <c r="D25" s="25">
        <v>16</v>
      </c>
      <c r="E25" s="1">
        <v>14.25</v>
      </c>
      <c r="F25" s="16">
        <v>1</v>
      </c>
      <c r="G25" s="19">
        <v>12</v>
      </c>
      <c r="H25" s="16">
        <v>0.875</v>
      </c>
      <c r="I25" s="2">
        <v>4.5</v>
      </c>
      <c r="J25" s="2">
        <v>5</v>
      </c>
      <c r="K25" s="2">
        <v>4</v>
      </c>
      <c r="L25" s="1">
        <v>1.1200000000000001</v>
      </c>
      <c r="M25" s="1">
        <v>1.19</v>
      </c>
      <c r="N25" s="1">
        <v>12</v>
      </c>
      <c r="O25" s="1">
        <v>10.75</v>
      </c>
      <c r="P25" s="1">
        <v>1.88</v>
      </c>
      <c r="Q25" s="1">
        <v>1.94</v>
      </c>
      <c r="R25" s="1">
        <v>3.94</v>
      </c>
      <c r="S25" s="1">
        <v>1.94</v>
      </c>
      <c r="T25" s="1">
        <v>10.88</v>
      </c>
      <c r="U25" s="1">
        <v>10.92</v>
      </c>
      <c r="V25" s="1">
        <v>10.02</v>
      </c>
      <c r="W25" s="1">
        <v>0.5</v>
      </c>
      <c r="X25" s="1" t="s">
        <v>42</v>
      </c>
      <c r="Y25" s="159">
        <v>406</v>
      </c>
      <c r="Z25" s="1">
        <v>362</v>
      </c>
      <c r="AA25" s="1">
        <v>115</v>
      </c>
      <c r="AB25" s="1">
        <v>125</v>
      </c>
      <c r="AC25" s="1">
        <v>100</v>
      </c>
      <c r="AD25" s="1">
        <v>28.4</v>
      </c>
      <c r="AE25" s="1">
        <v>30.2</v>
      </c>
      <c r="AF25" s="1">
        <v>305</v>
      </c>
      <c r="AG25" s="1">
        <v>273</v>
      </c>
      <c r="AH25" s="1">
        <v>48</v>
      </c>
      <c r="AI25" s="1">
        <v>49</v>
      </c>
      <c r="AJ25" s="1">
        <v>100</v>
      </c>
      <c r="AK25" s="1">
        <v>49</v>
      </c>
      <c r="AL25" s="1">
        <v>276.39999999999998</v>
      </c>
      <c r="AM25" s="1">
        <v>277.39999999999998</v>
      </c>
      <c r="AN25" s="1">
        <v>254.5</v>
      </c>
      <c r="AO25" s="1">
        <v>13</v>
      </c>
      <c r="AP25" s="8" t="s">
        <v>42</v>
      </c>
      <c r="AQ25" s="25" t="s">
        <v>177</v>
      </c>
      <c r="AR25" s="8" t="s">
        <v>177</v>
      </c>
      <c r="AS25" s="93"/>
      <c r="AU25" s="5"/>
      <c r="AV25" s="93"/>
      <c r="AX25" s="5"/>
      <c r="AY25" s="93"/>
      <c r="BE25" s="5"/>
      <c r="BF25" s="93"/>
      <c r="BL25" s="5"/>
      <c r="BM25" s="93"/>
      <c r="BU25" s="5"/>
      <c r="BV25" s="93"/>
      <c r="CE25" s="93"/>
      <c r="CF25" s="93"/>
      <c r="CG25" s="5"/>
    </row>
    <row r="26" spans="1:85">
      <c r="A26" s="8" t="s">
        <v>98</v>
      </c>
      <c r="B26" s="29">
        <v>150</v>
      </c>
      <c r="C26" s="149">
        <v>12</v>
      </c>
      <c r="D26" s="25">
        <v>19</v>
      </c>
      <c r="E26" s="1">
        <v>17</v>
      </c>
      <c r="F26" s="16">
        <v>1</v>
      </c>
      <c r="G26" s="19">
        <v>12</v>
      </c>
      <c r="H26" s="16">
        <v>0.875</v>
      </c>
      <c r="I26" s="2">
        <v>4.75</v>
      </c>
      <c r="J26" s="2">
        <v>5.25</v>
      </c>
      <c r="K26" s="2">
        <v>4</v>
      </c>
      <c r="L26" s="1">
        <v>1.19</v>
      </c>
      <c r="M26" s="1">
        <v>1.25</v>
      </c>
      <c r="N26" s="1">
        <v>14.38</v>
      </c>
      <c r="O26" s="1">
        <v>12.75</v>
      </c>
      <c r="P26" s="1">
        <v>2.12</v>
      </c>
      <c r="Q26" s="1">
        <v>2.19</v>
      </c>
      <c r="R26" s="1">
        <v>4.4400000000000004</v>
      </c>
      <c r="S26" s="1">
        <v>2.19</v>
      </c>
      <c r="T26" s="1">
        <v>12.88</v>
      </c>
      <c r="U26" s="1">
        <v>12.92</v>
      </c>
      <c r="V26" s="1">
        <v>12</v>
      </c>
      <c r="W26" s="1">
        <v>0.5</v>
      </c>
      <c r="X26" s="1" t="s">
        <v>42</v>
      </c>
      <c r="Y26" s="159">
        <v>483</v>
      </c>
      <c r="Z26" s="1">
        <v>431.8</v>
      </c>
      <c r="AA26" s="1">
        <v>120</v>
      </c>
      <c r="AB26" s="1">
        <v>135</v>
      </c>
      <c r="AC26" s="1">
        <v>100</v>
      </c>
      <c r="AD26" s="1">
        <v>30.2</v>
      </c>
      <c r="AE26" s="1">
        <v>31.8</v>
      </c>
      <c r="AF26" s="1">
        <v>365</v>
      </c>
      <c r="AG26" s="1">
        <v>323.8</v>
      </c>
      <c r="AH26" s="1">
        <v>54</v>
      </c>
      <c r="AI26" s="1">
        <v>56</v>
      </c>
      <c r="AJ26" s="1">
        <v>113</v>
      </c>
      <c r="AK26" s="1">
        <v>56</v>
      </c>
      <c r="AL26" s="1">
        <v>327.2</v>
      </c>
      <c r="AM26" s="1">
        <v>328.2</v>
      </c>
      <c r="AN26" s="1">
        <v>304.8</v>
      </c>
      <c r="AO26" s="1">
        <v>13</v>
      </c>
      <c r="AP26" s="8" t="s">
        <v>42</v>
      </c>
      <c r="AQ26" s="25" t="s">
        <v>177</v>
      </c>
      <c r="AR26" s="8" t="s">
        <v>177</v>
      </c>
      <c r="AS26" s="93"/>
      <c r="AU26" s="5"/>
      <c r="AV26" s="93"/>
      <c r="AX26" s="5"/>
      <c r="AY26" s="93"/>
      <c r="BE26" s="5"/>
      <c r="BF26" s="93"/>
      <c r="BL26" s="5"/>
      <c r="BM26" s="93"/>
      <c r="BU26" s="5"/>
      <c r="BV26" s="93"/>
      <c r="CE26" s="93"/>
      <c r="CF26" s="93"/>
      <c r="CG26" s="5"/>
    </row>
    <row r="27" spans="1:85">
      <c r="A27" s="8" t="s">
        <v>98</v>
      </c>
      <c r="B27" s="29">
        <v>150</v>
      </c>
      <c r="C27" s="149">
        <v>14</v>
      </c>
      <c r="D27" s="25">
        <v>21</v>
      </c>
      <c r="E27" s="1">
        <v>18.75</v>
      </c>
      <c r="F27" s="16">
        <v>1.125</v>
      </c>
      <c r="G27" s="19">
        <v>12</v>
      </c>
      <c r="H27" s="16">
        <v>1</v>
      </c>
      <c r="I27" s="2">
        <v>5.25</v>
      </c>
      <c r="J27" s="2">
        <v>5.75</v>
      </c>
      <c r="K27" s="2">
        <v>4.5</v>
      </c>
      <c r="L27" s="1">
        <v>1.31</v>
      </c>
      <c r="M27" s="1">
        <v>1.38</v>
      </c>
      <c r="N27" s="1">
        <v>15.75</v>
      </c>
      <c r="O27" s="1">
        <v>14</v>
      </c>
      <c r="P27" s="1">
        <v>2.19</v>
      </c>
      <c r="Q27" s="1">
        <v>3.12</v>
      </c>
      <c r="R27" s="1">
        <v>4.9400000000000004</v>
      </c>
      <c r="S27" s="1">
        <v>2.25</v>
      </c>
      <c r="T27" s="1">
        <v>14.14</v>
      </c>
      <c r="U27" s="1">
        <v>14.18</v>
      </c>
      <c r="V27" s="38" t="s">
        <v>178</v>
      </c>
      <c r="W27" s="1">
        <v>0.5</v>
      </c>
      <c r="X27" s="1" t="s">
        <v>42</v>
      </c>
      <c r="Y27" s="159">
        <v>533</v>
      </c>
      <c r="Z27" s="1">
        <v>476.2</v>
      </c>
      <c r="AA27" s="1">
        <v>135</v>
      </c>
      <c r="AB27" s="1">
        <v>145</v>
      </c>
      <c r="AC27" s="1">
        <v>115</v>
      </c>
      <c r="AD27" s="1">
        <v>33.299999999999997</v>
      </c>
      <c r="AE27" s="1">
        <v>35.1</v>
      </c>
      <c r="AF27" s="1">
        <v>400</v>
      </c>
      <c r="AG27" s="1">
        <v>355.6</v>
      </c>
      <c r="AH27" s="1">
        <v>56</v>
      </c>
      <c r="AI27" s="1">
        <v>79</v>
      </c>
      <c r="AJ27" s="1">
        <v>125</v>
      </c>
      <c r="AK27" s="1">
        <v>57</v>
      </c>
      <c r="AL27" s="1">
        <v>359.2</v>
      </c>
      <c r="AM27" s="1">
        <v>360.2</v>
      </c>
      <c r="AN27" s="1" t="s">
        <v>178</v>
      </c>
      <c r="AO27" s="1">
        <v>13</v>
      </c>
      <c r="AP27" s="8" t="s">
        <v>42</v>
      </c>
      <c r="AQ27" s="25" t="s">
        <v>177</v>
      </c>
      <c r="AR27" s="8" t="s">
        <v>177</v>
      </c>
      <c r="AS27" s="93"/>
      <c r="AU27" s="5"/>
      <c r="AV27" s="93"/>
      <c r="AX27" s="5"/>
      <c r="AY27" s="93"/>
      <c r="BE27" s="5"/>
      <c r="BF27" s="93"/>
      <c r="BL27" s="5"/>
      <c r="BM27" s="93"/>
      <c r="BU27" s="5"/>
      <c r="BV27" s="93"/>
      <c r="CE27" s="93"/>
      <c r="CF27" s="93"/>
      <c r="CG27" s="5"/>
    </row>
    <row r="28" spans="1:85">
      <c r="A28" s="8" t="s">
        <v>98</v>
      </c>
      <c r="B28" s="29">
        <v>150</v>
      </c>
      <c r="C28" s="149">
        <v>16</v>
      </c>
      <c r="D28" s="25">
        <v>23.5</v>
      </c>
      <c r="E28" s="1">
        <v>21.25</v>
      </c>
      <c r="F28" s="16">
        <v>1.125</v>
      </c>
      <c r="G28" s="19">
        <v>16</v>
      </c>
      <c r="H28" s="16">
        <v>1</v>
      </c>
      <c r="I28" s="2">
        <v>5.25</v>
      </c>
      <c r="J28" s="2">
        <v>5.75</v>
      </c>
      <c r="K28" s="2">
        <v>4.5</v>
      </c>
      <c r="L28" s="1">
        <v>1.38</v>
      </c>
      <c r="M28" s="1">
        <v>1.44</v>
      </c>
      <c r="N28" s="1">
        <v>18</v>
      </c>
      <c r="O28" s="1">
        <v>16</v>
      </c>
      <c r="P28" s="1">
        <v>2.44</v>
      </c>
      <c r="Q28" s="1">
        <v>3.44</v>
      </c>
      <c r="R28" s="1">
        <v>4.9400000000000004</v>
      </c>
      <c r="S28" s="1">
        <v>2.5</v>
      </c>
      <c r="T28" s="1">
        <v>16.16</v>
      </c>
      <c r="U28" s="1">
        <v>16.190000000000001</v>
      </c>
      <c r="V28" s="38" t="s">
        <v>178</v>
      </c>
      <c r="W28" s="1">
        <v>0.5</v>
      </c>
      <c r="X28" s="1" t="s">
        <v>42</v>
      </c>
      <c r="Y28" s="159">
        <v>597</v>
      </c>
      <c r="Z28" s="1">
        <v>539.79999999999995</v>
      </c>
      <c r="AA28" s="1">
        <v>135</v>
      </c>
      <c r="AB28" s="1">
        <v>145</v>
      </c>
      <c r="AC28" s="1">
        <v>115</v>
      </c>
      <c r="AD28" s="1">
        <v>35.1</v>
      </c>
      <c r="AE28" s="1">
        <v>36.6</v>
      </c>
      <c r="AF28" s="1">
        <v>457</v>
      </c>
      <c r="AG28" s="1">
        <v>406.4</v>
      </c>
      <c r="AH28" s="1">
        <v>62</v>
      </c>
      <c r="AI28" s="1">
        <v>87</v>
      </c>
      <c r="AJ28" s="1">
        <v>125</v>
      </c>
      <c r="AK28" s="1">
        <v>64</v>
      </c>
      <c r="AL28" s="1">
        <v>410.5</v>
      </c>
      <c r="AM28" s="1">
        <v>411.2</v>
      </c>
      <c r="AN28" s="1" t="s">
        <v>178</v>
      </c>
      <c r="AO28" s="1">
        <v>13</v>
      </c>
      <c r="AP28" s="8" t="s">
        <v>42</v>
      </c>
      <c r="AQ28" s="25" t="s">
        <v>177</v>
      </c>
      <c r="AR28" s="8" t="s">
        <v>177</v>
      </c>
      <c r="AS28" s="93"/>
      <c r="AU28" s="5"/>
      <c r="AV28" s="93"/>
      <c r="AX28" s="5"/>
      <c r="AY28" s="93"/>
      <c r="BE28" s="5"/>
      <c r="BF28" s="93"/>
      <c r="BL28" s="5"/>
      <c r="BM28" s="93"/>
      <c r="BU28" s="5"/>
      <c r="BV28" s="93"/>
      <c r="CE28" s="93"/>
      <c r="CF28" s="93"/>
      <c r="CG28" s="5"/>
    </row>
    <row r="29" spans="1:85">
      <c r="A29" s="8" t="s">
        <v>98</v>
      </c>
      <c r="B29" s="29">
        <v>150</v>
      </c>
      <c r="C29" s="149">
        <v>18</v>
      </c>
      <c r="D29" s="25">
        <v>25</v>
      </c>
      <c r="E29" s="1">
        <v>22.75</v>
      </c>
      <c r="F29" s="16">
        <v>1.25</v>
      </c>
      <c r="G29" s="19">
        <v>16</v>
      </c>
      <c r="H29" s="16">
        <v>1.125</v>
      </c>
      <c r="I29" s="2">
        <v>5.75</v>
      </c>
      <c r="J29" s="2">
        <v>6.25</v>
      </c>
      <c r="K29" s="2">
        <v>5</v>
      </c>
      <c r="L29" s="1">
        <v>1.5</v>
      </c>
      <c r="M29" s="1">
        <v>1.56</v>
      </c>
      <c r="N29" s="1">
        <v>19.88</v>
      </c>
      <c r="O29" s="1">
        <v>18</v>
      </c>
      <c r="P29" s="1">
        <v>2.62</v>
      </c>
      <c r="Q29" s="1">
        <v>3.81</v>
      </c>
      <c r="R29" s="1">
        <v>5.44</v>
      </c>
      <c r="S29" s="1">
        <v>2.69</v>
      </c>
      <c r="T29" s="1">
        <v>18.18</v>
      </c>
      <c r="U29" s="1">
        <v>18.2</v>
      </c>
      <c r="V29" s="38" t="s">
        <v>178</v>
      </c>
      <c r="W29" s="1">
        <v>0.5</v>
      </c>
      <c r="X29" s="1" t="s">
        <v>42</v>
      </c>
      <c r="Y29" s="159">
        <v>635</v>
      </c>
      <c r="Z29" s="1">
        <v>577.79999999999995</v>
      </c>
      <c r="AA29" s="1">
        <v>145</v>
      </c>
      <c r="AB29" s="1">
        <v>160</v>
      </c>
      <c r="AC29" s="1">
        <v>125</v>
      </c>
      <c r="AD29" s="1">
        <v>38.1</v>
      </c>
      <c r="AE29" s="1">
        <v>39.6</v>
      </c>
      <c r="AF29" s="1">
        <v>505</v>
      </c>
      <c r="AG29" s="1">
        <v>457.2</v>
      </c>
      <c r="AH29" s="1">
        <v>67</v>
      </c>
      <c r="AI29" s="1">
        <v>97</v>
      </c>
      <c r="AJ29" s="1">
        <v>138</v>
      </c>
      <c r="AK29" s="1">
        <v>68</v>
      </c>
      <c r="AL29" s="1">
        <v>461.8</v>
      </c>
      <c r="AM29" s="1">
        <v>462.3</v>
      </c>
      <c r="AN29" s="1" t="s">
        <v>178</v>
      </c>
      <c r="AO29" s="1">
        <v>13</v>
      </c>
      <c r="AP29" s="8" t="s">
        <v>42</v>
      </c>
      <c r="AQ29" s="25" t="s">
        <v>177</v>
      </c>
      <c r="AR29" s="8" t="s">
        <v>177</v>
      </c>
      <c r="AS29" s="93"/>
      <c r="AU29" s="5"/>
      <c r="AV29" s="93"/>
      <c r="AX29" s="5"/>
      <c r="AY29" s="93"/>
      <c r="BE29" s="5"/>
      <c r="BF29" s="93"/>
      <c r="BL29" s="5"/>
      <c r="BM29" s="93"/>
      <c r="BU29" s="5"/>
      <c r="BV29" s="93"/>
      <c r="CE29" s="93"/>
      <c r="CF29" s="93"/>
      <c r="CG29" s="5"/>
    </row>
    <row r="30" spans="1:85">
      <c r="A30" s="8" t="s">
        <v>98</v>
      </c>
      <c r="B30" s="29">
        <v>150</v>
      </c>
      <c r="C30" s="149">
        <v>20</v>
      </c>
      <c r="D30" s="25">
        <v>27.5</v>
      </c>
      <c r="E30" s="1">
        <v>25</v>
      </c>
      <c r="F30" s="16">
        <v>1.25</v>
      </c>
      <c r="G30" s="19">
        <v>20</v>
      </c>
      <c r="H30" s="16">
        <v>1.125</v>
      </c>
      <c r="I30" s="2">
        <v>6.25</v>
      </c>
      <c r="J30" s="2">
        <v>6.75</v>
      </c>
      <c r="K30" s="2">
        <v>5.5</v>
      </c>
      <c r="L30" s="1">
        <v>1.62</v>
      </c>
      <c r="M30" s="1">
        <v>1.69</v>
      </c>
      <c r="N30" s="1">
        <v>22</v>
      </c>
      <c r="O30" s="1">
        <v>20</v>
      </c>
      <c r="P30" s="1">
        <v>2.81</v>
      </c>
      <c r="Q30" s="1">
        <v>4.0599999999999996</v>
      </c>
      <c r="R30" s="1">
        <v>5.62</v>
      </c>
      <c r="S30" s="1">
        <v>2.88</v>
      </c>
      <c r="T30" s="1">
        <v>20.2</v>
      </c>
      <c r="U30" s="1">
        <v>20.25</v>
      </c>
      <c r="V30" s="38" t="s">
        <v>178</v>
      </c>
      <c r="W30" s="1">
        <v>0.5</v>
      </c>
      <c r="X30" s="1" t="s">
        <v>42</v>
      </c>
      <c r="Y30" s="159">
        <v>693</v>
      </c>
      <c r="Z30" s="1">
        <v>635</v>
      </c>
      <c r="AA30" s="1">
        <v>160</v>
      </c>
      <c r="AB30" s="1">
        <v>170</v>
      </c>
      <c r="AC30" s="1">
        <v>140</v>
      </c>
      <c r="AD30" s="1">
        <v>41.1</v>
      </c>
      <c r="AE30" s="1">
        <v>42.9</v>
      </c>
      <c r="AF30" s="1">
        <v>559</v>
      </c>
      <c r="AG30" s="1">
        <v>508</v>
      </c>
      <c r="AH30" s="1">
        <v>71</v>
      </c>
      <c r="AI30" s="1">
        <v>103</v>
      </c>
      <c r="AJ30" s="1">
        <v>143</v>
      </c>
      <c r="AK30" s="1">
        <v>73</v>
      </c>
      <c r="AL30" s="1">
        <v>513.1</v>
      </c>
      <c r="AM30" s="1">
        <v>514.4</v>
      </c>
      <c r="AN30" s="1" t="s">
        <v>178</v>
      </c>
      <c r="AO30" s="1">
        <v>13</v>
      </c>
      <c r="AP30" s="8" t="s">
        <v>42</v>
      </c>
      <c r="AQ30" s="25" t="s">
        <v>177</v>
      </c>
      <c r="AR30" s="8" t="s">
        <v>177</v>
      </c>
      <c r="AS30" s="93"/>
      <c r="AU30" s="5"/>
      <c r="AV30" s="93"/>
      <c r="AX30" s="5"/>
      <c r="AY30" s="93"/>
      <c r="BE30" s="5"/>
      <c r="BF30" s="93"/>
      <c r="BL30" s="5"/>
      <c r="BM30" s="93"/>
      <c r="BU30" s="5"/>
      <c r="BV30" s="93"/>
      <c r="CE30" s="93"/>
      <c r="CF30" s="93"/>
      <c r="CG30" s="5"/>
    </row>
    <row r="31" spans="1:85">
      <c r="A31" s="8" t="s">
        <v>98</v>
      </c>
      <c r="B31" s="29">
        <v>150</v>
      </c>
      <c r="C31" s="149">
        <v>22</v>
      </c>
      <c r="D31" s="25">
        <v>29.5</v>
      </c>
      <c r="E31" s="1">
        <v>27.25</v>
      </c>
      <c r="F31" s="16">
        <v>1.375</v>
      </c>
      <c r="G31" s="19">
        <v>20</v>
      </c>
      <c r="H31" s="16">
        <v>1.25</v>
      </c>
      <c r="I31" s="2">
        <v>6.75</v>
      </c>
      <c r="J31" s="2">
        <v>7.25</v>
      </c>
      <c r="K31" s="2">
        <v>6</v>
      </c>
      <c r="L31" s="1">
        <v>1.75</v>
      </c>
      <c r="M31" s="1">
        <v>1.81</v>
      </c>
      <c r="N31" s="1">
        <v>24</v>
      </c>
      <c r="O31" s="1">
        <v>22</v>
      </c>
      <c r="P31" s="1">
        <v>3.06</v>
      </c>
      <c r="Q31" s="1">
        <v>4.25</v>
      </c>
      <c r="R31" s="1">
        <v>5.82</v>
      </c>
      <c r="S31" s="1" t="s">
        <v>42</v>
      </c>
      <c r="T31" s="1">
        <v>22.22</v>
      </c>
      <c r="U31" s="1">
        <v>22.25</v>
      </c>
      <c r="V31" s="38" t="s">
        <v>178</v>
      </c>
      <c r="W31" s="1">
        <v>0.5</v>
      </c>
      <c r="X31" s="1" t="s">
        <v>42</v>
      </c>
      <c r="Y31" s="159">
        <v>749</v>
      </c>
      <c r="Z31" s="1">
        <v>692.2</v>
      </c>
      <c r="AA31" s="1">
        <v>170</v>
      </c>
      <c r="AB31" s="1">
        <v>185</v>
      </c>
      <c r="AC31" s="1">
        <v>150</v>
      </c>
      <c r="AD31" s="1">
        <v>44.4</v>
      </c>
      <c r="AE31" s="1">
        <v>46</v>
      </c>
      <c r="AF31" s="1">
        <v>610</v>
      </c>
      <c r="AG31" s="1">
        <v>558.79999999999995</v>
      </c>
      <c r="AH31" s="1">
        <v>78</v>
      </c>
      <c r="AI31" s="1">
        <v>108</v>
      </c>
      <c r="AJ31" s="1">
        <v>148</v>
      </c>
      <c r="AK31" s="1" t="s">
        <v>42</v>
      </c>
      <c r="AL31" s="1">
        <v>564.4</v>
      </c>
      <c r="AM31" s="1">
        <v>565.20000000000005</v>
      </c>
      <c r="AN31" s="1" t="s">
        <v>178</v>
      </c>
      <c r="AO31" s="1">
        <v>13</v>
      </c>
      <c r="AP31" s="8" t="s">
        <v>42</v>
      </c>
      <c r="AQ31" s="25" t="s">
        <v>177</v>
      </c>
      <c r="AR31" s="8" t="s">
        <v>177</v>
      </c>
      <c r="AS31" s="93"/>
      <c r="AU31" s="5"/>
      <c r="AV31" s="93"/>
      <c r="AX31" s="5"/>
      <c r="AY31" s="93"/>
      <c r="BE31" s="5"/>
      <c r="BF31" s="93"/>
      <c r="BL31" s="5"/>
      <c r="BM31" s="93"/>
      <c r="BU31" s="5"/>
      <c r="BV31" s="93"/>
      <c r="CE31" s="93"/>
      <c r="CF31" s="93"/>
      <c r="CG31" s="5"/>
    </row>
    <row r="32" spans="1:85">
      <c r="A32" s="9" t="s">
        <v>98</v>
      </c>
      <c r="B32" s="30">
        <v>150</v>
      </c>
      <c r="C32" s="150">
        <v>24</v>
      </c>
      <c r="D32" s="26">
        <v>32</v>
      </c>
      <c r="E32" s="13">
        <v>29.5</v>
      </c>
      <c r="F32" s="18">
        <v>1.375</v>
      </c>
      <c r="G32" s="20">
        <v>20</v>
      </c>
      <c r="H32" s="18">
        <v>1.25</v>
      </c>
      <c r="I32" s="12">
        <v>6.75</v>
      </c>
      <c r="J32" s="12">
        <v>7.25</v>
      </c>
      <c r="K32" s="12">
        <v>6</v>
      </c>
      <c r="L32" s="13">
        <v>1.81</v>
      </c>
      <c r="M32" s="13">
        <v>1.88</v>
      </c>
      <c r="N32" s="13">
        <v>26.12</v>
      </c>
      <c r="O32" s="13">
        <v>24</v>
      </c>
      <c r="P32" s="13">
        <v>3.19</v>
      </c>
      <c r="Q32" s="13">
        <v>4.38</v>
      </c>
      <c r="R32" s="13">
        <v>5.94</v>
      </c>
      <c r="S32" s="13">
        <v>3.25</v>
      </c>
      <c r="T32" s="13">
        <v>24.25</v>
      </c>
      <c r="U32" s="13">
        <v>24.25</v>
      </c>
      <c r="V32" s="39" t="s">
        <v>178</v>
      </c>
      <c r="W32" s="13">
        <v>0.5</v>
      </c>
      <c r="X32" s="13" t="s">
        <v>42</v>
      </c>
      <c r="Y32" s="160">
        <v>813</v>
      </c>
      <c r="Z32" s="13">
        <v>749.3</v>
      </c>
      <c r="AA32" s="13">
        <v>170</v>
      </c>
      <c r="AB32" s="13">
        <v>185</v>
      </c>
      <c r="AC32" s="13">
        <v>150</v>
      </c>
      <c r="AD32" s="13">
        <v>46</v>
      </c>
      <c r="AE32" s="13">
        <v>47.8</v>
      </c>
      <c r="AF32" s="13">
        <v>663</v>
      </c>
      <c r="AG32" s="13">
        <v>609.6</v>
      </c>
      <c r="AH32" s="13">
        <v>81</v>
      </c>
      <c r="AI32" s="13">
        <v>111</v>
      </c>
      <c r="AJ32" s="13">
        <v>151</v>
      </c>
      <c r="AK32" s="13">
        <v>83</v>
      </c>
      <c r="AL32" s="13">
        <v>616</v>
      </c>
      <c r="AM32" s="13">
        <v>616</v>
      </c>
      <c r="AN32" s="13" t="s">
        <v>178</v>
      </c>
      <c r="AO32" s="13">
        <v>13</v>
      </c>
      <c r="AP32" s="9" t="s">
        <v>42</v>
      </c>
      <c r="AQ32" s="26" t="s">
        <v>177</v>
      </c>
      <c r="AR32" s="9" t="s">
        <v>177</v>
      </c>
      <c r="AS32" s="92"/>
      <c r="AT32" s="3"/>
      <c r="AU32" s="32"/>
      <c r="AV32" s="92"/>
      <c r="AW32" s="3"/>
      <c r="AX32" s="32"/>
      <c r="AY32" s="92"/>
      <c r="AZ32" s="3"/>
      <c r="BA32" s="3"/>
      <c r="BB32" s="3"/>
      <c r="BC32" s="3"/>
      <c r="BD32" s="3"/>
      <c r="BE32" s="32"/>
      <c r="BF32" s="92"/>
      <c r="BG32" s="3"/>
      <c r="BH32" s="3"/>
      <c r="BI32" s="3"/>
      <c r="BJ32" s="3"/>
      <c r="BK32" s="3"/>
      <c r="BL32" s="32"/>
      <c r="BM32" s="92"/>
      <c r="BN32" s="3"/>
      <c r="BO32" s="3"/>
      <c r="BP32" s="3"/>
      <c r="BQ32" s="3"/>
      <c r="BR32" s="3"/>
      <c r="BS32" s="3"/>
      <c r="BT32" s="3"/>
      <c r="BU32" s="32"/>
      <c r="BV32" s="92"/>
      <c r="BW32" s="3"/>
      <c r="BX32" s="3"/>
      <c r="BY32" s="3"/>
      <c r="BZ32" s="3"/>
      <c r="CA32" s="3"/>
      <c r="CB32" s="3"/>
      <c r="CC32" s="3"/>
      <c r="CD32" s="3"/>
      <c r="CE32" s="92"/>
      <c r="CF32" s="92"/>
      <c r="CG32" s="32"/>
    </row>
    <row r="33" spans="1:85">
      <c r="A33" s="8" t="s">
        <v>98</v>
      </c>
      <c r="B33" s="29">
        <v>300</v>
      </c>
      <c r="C33" s="149">
        <v>0.5</v>
      </c>
      <c r="D33" s="25">
        <v>3.75</v>
      </c>
      <c r="E33" s="1">
        <v>2.62</v>
      </c>
      <c r="F33" s="16">
        <v>0.625</v>
      </c>
      <c r="G33" s="19">
        <v>4</v>
      </c>
      <c r="H33" s="16">
        <v>0.5</v>
      </c>
      <c r="I33" s="2">
        <v>2.5</v>
      </c>
      <c r="J33" s="2">
        <v>3</v>
      </c>
      <c r="K33" s="2">
        <v>2.25</v>
      </c>
      <c r="L33" s="1">
        <v>0.5</v>
      </c>
      <c r="M33" s="1">
        <v>0.56000000000000005</v>
      </c>
      <c r="N33" s="1">
        <v>1.5</v>
      </c>
      <c r="O33" s="1">
        <v>0.84</v>
      </c>
      <c r="P33" s="1">
        <v>0.81</v>
      </c>
      <c r="Q33" s="1">
        <v>0.88</v>
      </c>
      <c r="R33" s="1">
        <v>2</v>
      </c>
      <c r="S33" s="1">
        <v>0.62</v>
      </c>
      <c r="T33" s="1">
        <v>0.88</v>
      </c>
      <c r="U33" s="1">
        <v>0.9</v>
      </c>
      <c r="V33" s="1">
        <v>0.62</v>
      </c>
      <c r="W33" s="1">
        <v>0.12</v>
      </c>
      <c r="X33" s="1">
        <v>0.38</v>
      </c>
      <c r="Y33" s="159">
        <v>95</v>
      </c>
      <c r="Z33" s="1">
        <v>66.5</v>
      </c>
      <c r="AA33" s="1">
        <v>65</v>
      </c>
      <c r="AB33" s="1">
        <v>75</v>
      </c>
      <c r="AC33" s="1">
        <v>55</v>
      </c>
      <c r="AD33" s="1">
        <v>12.7</v>
      </c>
      <c r="AE33" s="1">
        <v>14.2</v>
      </c>
      <c r="AF33" s="1">
        <v>38</v>
      </c>
      <c r="AG33" s="1">
        <v>21.3</v>
      </c>
      <c r="AH33" s="1">
        <v>21</v>
      </c>
      <c r="AI33" s="1">
        <v>22</v>
      </c>
      <c r="AJ33" s="1">
        <v>51</v>
      </c>
      <c r="AK33" s="1">
        <v>16</v>
      </c>
      <c r="AL33" s="1">
        <v>22.4</v>
      </c>
      <c r="AM33" s="1">
        <v>22.9</v>
      </c>
      <c r="AN33" s="1">
        <v>15.7</v>
      </c>
      <c r="AO33" s="1">
        <v>3</v>
      </c>
      <c r="AP33" s="8">
        <v>10</v>
      </c>
      <c r="AQ33" s="25">
        <v>0.93</v>
      </c>
      <c r="AR33" s="8">
        <v>23.6</v>
      </c>
      <c r="AS33" s="93"/>
      <c r="AU33" s="5"/>
      <c r="AV33" s="93"/>
      <c r="AX33" s="5"/>
      <c r="AY33" s="93"/>
      <c r="BE33" s="5"/>
      <c r="BF33" s="93"/>
      <c r="BL33" s="5"/>
      <c r="BM33" s="93"/>
      <c r="BU33" s="5"/>
      <c r="BV33" s="93"/>
      <c r="CE33" s="93"/>
      <c r="CF33" s="93"/>
      <c r="CG33" s="5"/>
    </row>
    <row r="34" spans="1:85">
      <c r="A34" s="8" t="s">
        <v>98</v>
      </c>
      <c r="B34" s="29">
        <v>300</v>
      </c>
      <c r="C34" s="149">
        <v>0.75</v>
      </c>
      <c r="D34" s="25">
        <v>4.62</v>
      </c>
      <c r="E34" s="1">
        <v>3.25</v>
      </c>
      <c r="F34" s="16">
        <v>0.75</v>
      </c>
      <c r="G34" s="19">
        <v>4</v>
      </c>
      <c r="H34" s="16">
        <v>0.625</v>
      </c>
      <c r="I34" s="2">
        <v>3</v>
      </c>
      <c r="J34" s="2">
        <v>3.5</v>
      </c>
      <c r="K34" s="2">
        <v>2.5</v>
      </c>
      <c r="L34" s="1">
        <v>0.56000000000000005</v>
      </c>
      <c r="M34" s="1">
        <v>0.62</v>
      </c>
      <c r="N34" s="1">
        <v>1.88</v>
      </c>
      <c r="O34" s="1">
        <v>1.05</v>
      </c>
      <c r="P34" s="1">
        <v>0.94</v>
      </c>
      <c r="Q34" s="1">
        <v>1</v>
      </c>
      <c r="R34" s="1">
        <v>2.19</v>
      </c>
      <c r="S34" s="1">
        <v>0.62</v>
      </c>
      <c r="T34" s="1">
        <v>1.0900000000000001</v>
      </c>
      <c r="U34" s="1">
        <v>1.1100000000000001</v>
      </c>
      <c r="V34" s="1">
        <v>0.82</v>
      </c>
      <c r="W34" s="1">
        <v>0.12</v>
      </c>
      <c r="X34" s="1">
        <v>0.44</v>
      </c>
      <c r="Y34" s="159">
        <v>117</v>
      </c>
      <c r="Z34" s="1">
        <v>82.6</v>
      </c>
      <c r="AA34" s="1">
        <v>75</v>
      </c>
      <c r="AB34" s="1">
        <v>90</v>
      </c>
      <c r="AC34" s="1">
        <v>65</v>
      </c>
      <c r="AD34" s="1">
        <v>14.2</v>
      </c>
      <c r="AE34" s="1">
        <v>15.7</v>
      </c>
      <c r="AF34" s="1">
        <v>48</v>
      </c>
      <c r="AG34" s="1">
        <v>26.7</v>
      </c>
      <c r="AH34" s="1">
        <v>24</v>
      </c>
      <c r="AI34" s="1">
        <v>25</v>
      </c>
      <c r="AJ34" s="1">
        <v>56</v>
      </c>
      <c r="AK34" s="1">
        <v>16</v>
      </c>
      <c r="AL34" s="1">
        <v>27.7</v>
      </c>
      <c r="AM34" s="1">
        <v>28.2</v>
      </c>
      <c r="AN34" s="1">
        <v>20.8</v>
      </c>
      <c r="AO34" s="1">
        <v>3</v>
      </c>
      <c r="AP34" s="8">
        <v>11</v>
      </c>
      <c r="AQ34" s="25">
        <v>1.1399999999999999</v>
      </c>
      <c r="AR34" s="8">
        <v>29</v>
      </c>
      <c r="AS34" s="93"/>
      <c r="AU34" s="5"/>
      <c r="AV34" s="93"/>
      <c r="AX34" s="5"/>
      <c r="AY34" s="93"/>
      <c r="BE34" s="5"/>
      <c r="BF34" s="93"/>
      <c r="BL34" s="5"/>
      <c r="BM34" s="93"/>
      <c r="BU34" s="5"/>
      <c r="BV34" s="93"/>
      <c r="CE34" s="93"/>
      <c r="CF34" s="93"/>
      <c r="CG34" s="5"/>
    </row>
    <row r="35" spans="1:85">
      <c r="A35" s="8" t="s">
        <v>98</v>
      </c>
      <c r="B35" s="29">
        <v>300</v>
      </c>
      <c r="C35" s="149">
        <v>1</v>
      </c>
      <c r="D35" s="25">
        <v>4.88</v>
      </c>
      <c r="E35" s="1">
        <v>3.5</v>
      </c>
      <c r="F35" s="16">
        <v>0.75</v>
      </c>
      <c r="G35" s="19">
        <v>4</v>
      </c>
      <c r="H35" s="16">
        <v>0.625</v>
      </c>
      <c r="I35" s="2">
        <v>3</v>
      </c>
      <c r="J35" s="2">
        <v>3.5</v>
      </c>
      <c r="K35" s="2">
        <v>2.5</v>
      </c>
      <c r="L35" s="1">
        <v>0.62</v>
      </c>
      <c r="M35" s="1">
        <v>0.69</v>
      </c>
      <c r="N35" s="1">
        <v>2.12</v>
      </c>
      <c r="O35" s="1">
        <v>1.32</v>
      </c>
      <c r="P35" s="1">
        <v>1</v>
      </c>
      <c r="Q35" s="1">
        <v>1.06</v>
      </c>
      <c r="R35" s="1">
        <v>2.38</v>
      </c>
      <c r="S35" s="1">
        <v>0.69</v>
      </c>
      <c r="T35" s="1">
        <v>1.36</v>
      </c>
      <c r="U35" s="1">
        <v>1.38</v>
      </c>
      <c r="V35" s="1">
        <v>1.05</v>
      </c>
      <c r="W35" s="1">
        <v>0.12</v>
      </c>
      <c r="X35" s="1">
        <v>0.5</v>
      </c>
      <c r="Y35" s="159">
        <v>124</v>
      </c>
      <c r="Z35" s="1">
        <v>88.9</v>
      </c>
      <c r="AA35" s="1">
        <v>75</v>
      </c>
      <c r="AB35" s="1">
        <v>90</v>
      </c>
      <c r="AC35" s="1">
        <v>65</v>
      </c>
      <c r="AD35" s="1">
        <v>15.7</v>
      </c>
      <c r="AE35" s="1">
        <v>17.5</v>
      </c>
      <c r="AF35" s="1">
        <v>54</v>
      </c>
      <c r="AG35" s="1">
        <v>33.5</v>
      </c>
      <c r="AH35" s="1">
        <v>25</v>
      </c>
      <c r="AI35" s="1">
        <v>27</v>
      </c>
      <c r="AJ35" s="1">
        <v>60</v>
      </c>
      <c r="AK35" s="1">
        <v>18</v>
      </c>
      <c r="AL35" s="1">
        <v>34.5</v>
      </c>
      <c r="AM35" s="1">
        <v>35.1</v>
      </c>
      <c r="AN35" s="1">
        <v>26.7</v>
      </c>
      <c r="AO35" s="1">
        <v>3</v>
      </c>
      <c r="AP35" s="8">
        <v>13</v>
      </c>
      <c r="AQ35" s="25">
        <v>1.41</v>
      </c>
      <c r="AR35" s="8">
        <v>35.799999999999997</v>
      </c>
      <c r="AS35" s="93"/>
      <c r="AU35" s="5"/>
      <c r="AV35" s="93"/>
      <c r="AX35" s="5"/>
      <c r="AY35" s="93"/>
      <c r="BE35" s="5"/>
      <c r="BF35" s="93"/>
      <c r="BL35" s="5"/>
      <c r="BM35" s="93"/>
      <c r="BU35" s="5"/>
      <c r="BV35" s="93"/>
      <c r="CE35" s="93"/>
      <c r="CF35" s="93"/>
      <c r="CG35" s="5"/>
    </row>
    <row r="36" spans="1:85">
      <c r="A36" s="8" t="s">
        <v>98</v>
      </c>
      <c r="B36" s="29">
        <v>300</v>
      </c>
      <c r="C36" s="149">
        <v>1.25</v>
      </c>
      <c r="D36" s="25">
        <v>5.25</v>
      </c>
      <c r="E36" s="1">
        <v>3.88</v>
      </c>
      <c r="F36" s="16">
        <v>0.75</v>
      </c>
      <c r="G36" s="19">
        <v>4</v>
      </c>
      <c r="H36" s="16">
        <v>0.625</v>
      </c>
      <c r="I36" s="2">
        <v>3.25</v>
      </c>
      <c r="J36" s="2">
        <v>3.75</v>
      </c>
      <c r="K36" s="2">
        <v>2.75</v>
      </c>
      <c r="L36" s="1">
        <v>0.69</v>
      </c>
      <c r="M36" s="1">
        <v>0.75</v>
      </c>
      <c r="N36" s="1">
        <v>2.5</v>
      </c>
      <c r="O36" s="1">
        <v>1.66</v>
      </c>
      <c r="P36" s="1">
        <v>1</v>
      </c>
      <c r="Q36" s="1">
        <v>1.06</v>
      </c>
      <c r="R36" s="1">
        <v>2.5</v>
      </c>
      <c r="S36" s="1">
        <v>0.81</v>
      </c>
      <c r="T36" s="1">
        <v>1.7</v>
      </c>
      <c r="U36" s="1">
        <v>1.72</v>
      </c>
      <c r="V36" s="1">
        <v>1.38</v>
      </c>
      <c r="W36" s="1">
        <v>0.19</v>
      </c>
      <c r="X36" s="1">
        <v>0.56000000000000005</v>
      </c>
      <c r="Y36" s="159">
        <v>133</v>
      </c>
      <c r="Z36" s="1">
        <v>98.6</v>
      </c>
      <c r="AA36" s="1">
        <v>85</v>
      </c>
      <c r="AB36" s="1">
        <v>95</v>
      </c>
      <c r="AC36" s="1">
        <v>70</v>
      </c>
      <c r="AD36" s="1">
        <v>17.5</v>
      </c>
      <c r="AE36" s="1">
        <v>19</v>
      </c>
      <c r="AF36" s="1">
        <v>64</v>
      </c>
      <c r="AG36" s="1">
        <v>42.2</v>
      </c>
      <c r="AH36" s="1">
        <v>25</v>
      </c>
      <c r="AI36" s="1">
        <v>27</v>
      </c>
      <c r="AJ36" s="1">
        <v>64</v>
      </c>
      <c r="AK36" s="1">
        <v>21</v>
      </c>
      <c r="AL36" s="1">
        <v>43.2</v>
      </c>
      <c r="AM36" s="1">
        <v>43.7</v>
      </c>
      <c r="AN36" s="1">
        <v>35.1</v>
      </c>
      <c r="AO36" s="1">
        <v>5</v>
      </c>
      <c r="AP36" s="8">
        <v>14</v>
      </c>
      <c r="AQ36" s="25">
        <v>1.75</v>
      </c>
      <c r="AR36" s="8">
        <v>44.4</v>
      </c>
      <c r="AS36" s="93"/>
      <c r="AU36" s="5"/>
      <c r="AV36" s="93"/>
      <c r="AX36" s="5"/>
      <c r="AY36" s="93"/>
      <c r="BE36" s="5"/>
      <c r="BF36" s="93"/>
      <c r="BL36" s="5"/>
      <c r="BM36" s="93"/>
      <c r="BU36" s="5"/>
      <c r="BV36" s="93"/>
      <c r="CE36" s="93"/>
      <c r="CF36" s="93"/>
      <c r="CG36" s="5"/>
    </row>
    <row r="37" spans="1:85">
      <c r="A37" s="8" t="s">
        <v>98</v>
      </c>
      <c r="B37" s="29">
        <v>300</v>
      </c>
      <c r="C37" s="149">
        <v>1.5</v>
      </c>
      <c r="D37" s="25">
        <v>6.12</v>
      </c>
      <c r="E37" s="1">
        <v>4.5</v>
      </c>
      <c r="F37" s="16">
        <v>0.875</v>
      </c>
      <c r="G37" s="19">
        <v>4</v>
      </c>
      <c r="H37" s="16">
        <v>0.75</v>
      </c>
      <c r="I37" s="2">
        <v>3.5</v>
      </c>
      <c r="J37" s="2">
        <v>4</v>
      </c>
      <c r="K37" s="2">
        <v>3</v>
      </c>
      <c r="L37" s="1">
        <v>0.75</v>
      </c>
      <c r="M37" s="1">
        <v>0.81</v>
      </c>
      <c r="N37" s="1">
        <v>2.75</v>
      </c>
      <c r="O37" s="1">
        <v>1.9</v>
      </c>
      <c r="P37" s="1">
        <v>1.1299999999999999</v>
      </c>
      <c r="Q37" s="1">
        <v>1.1599999999999999</v>
      </c>
      <c r="R37" s="1">
        <v>2.63</v>
      </c>
      <c r="S37" s="1">
        <v>0.88</v>
      </c>
      <c r="T37" s="1">
        <v>1.95</v>
      </c>
      <c r="U37" s="1">
        <v>1.97</v>
      </c>
      <c r="V37" s="1">
        <v>1.61</v>
      </c>
      <c r="W37" s="1">
        <v>0.25</v>
      </c>
      <c r="X37" s="1">
        <v>0.62</v>
      </c>
      <c r="Y37" s="159">
        <v>155</v>
      </c>
      <c r="Z37" s="1">
        <v>114.3</v>
      </c>
      <c r="AA37" s="1">
        <v>90</v>
      </c>
      <c r="AB37" s="1">
        <v>100</v>
      </c>
      <c r="AC37" s="1">
        <v>75</v>
      </c>
      <c r="AD37" s="1">
        <v>19</v>
      </c>
      <c r="AE37" s="1">
        <v>20.6</v>
      </c>
      <c r="AF37" s="1">
        <v>70</v>
      </c>
      <c r="AG37" s="1">
        <v>48.3</v>
      </c>
      <c r="AH37" s="1">
        <v>29</v>
      </c>
      <c r="AI37" s="1">
        <v>30</v>
      </c>
      <c r="AJ37" s="1">
        <v>67</v>
      </c>
      <c r="AK37" s="1">
        <v>22</v>
      </c>
      <c r="AL37" s="1">
        <v>49.5</v>
      </c>
      <c r="AM37" s="1">
        <v>50</v>
      </c>
      <c r="AN37" s="1">
        <v>40.9</v>
      </c>
      <c r="AO37" s="1">
        <v>6</v>
      </c>
      <c r="AP37" s="8">
        <v>16</v>
      </c>
      <c r="AQ37" s="25">
        <v>1.98</v>
      </c>
      <c r="AR37" s="8">
        <v>50.3</v>
      </c>
      <c r="AS37" s="93"/>
      <c r="AU37" s="5"/>
      <c r="AV37" s="93"/>
      <c r="AX37" s="5"/>
      <c r="AY37" s="93"/>
      <c r="BE37" s="5"/>
      <c r="BF37" s="93"/>
      <c r="BL37" s="5"/>
      <c r="BM37" s="93"/>
      <c r="BU37" s="5"/>
      <c r="BV37" s="93"/>
      <c r="CE37" s="93"/>
      <c r="CF37" s="93"/>
      <c r="CG37" s="5"/>
    </row>
    <row r="38" spans="1:85">
      <c r="A38" s="8" t="s">
        <v>98</v>
      </c>
      <c r="B38" s="29">
        <v>300</v>
      </c>
      <c r="C38" s="149">
        <v>2</v>
      </c>
      <c r="D38" s="25">
        <v>6.5</v>
      </c>
      <c r="E38" s="1">
        <v>5</v>
      </c>
      <c r="F38" s="16">
        <v>0.75</v>
      </c>
      <c r="G38" s="19">
        <v>8</v>
      </c>
      <c r="H38" s="16">
        <v>0.625</v>
      </c>
      <c r="I38" s="2">
        <v>3.5</v>
      </c>
      <c r="J38" s="2">
        <v>4</v>
      </c>
      <c r="K38" s="2">
        <v>3</v>
      </c>
      <c r="L38" s="1">
        <v>0.81</v>
      </c>
      <c r="M38" s="1">
        <v>0.88</v>
      </c>
      <c r="N38" s="1">
        <v>3.31</v>
      </c>
      <c r="O38" s="1">
        <v>2.38</v>
      </c>
      <c r="P38" s="1">
        <v>1.25</v>
      </c>
      <c r="Q38" s="1">
        <v>1.31</v>
      </c>
      <c r="R38" s="1">
        <v>2.69</v>
      </c>
      <c r="S38" s="1">
        <v>1.1200000000000001</v>
      </c>
      <c r="T38" s="1">
        <v>2.44</v>
      </c>
      <c r="U38" s="1">
        <v>2.46</v>
      </c>
      <c r="V38" s="1">
        <v>2.0699999999999998</v>
      </c>
      <c r="W38" s="1">
        <v>0.31</v>
      </c>
      <c r="X38" s="1">
        <v>0.69</v>
      </c>
      <c r="Y38" s="159">
        <v>165</v>
      </c>
      <c r="Z38" s="1">
        <v>127</v>
      </c>
      <c r="AA38" s="1">
        <v>90</v>
      </c>
      <c r="AB38" s="1">
        <v>100</v>
      </c>
      <c r="AC38" s="1">
        <v>75</v>
      </c>
      <c r="AD38" s="1">
        <v>20.6</v>
      </c>
      <c r="AE38" s="1">
        <v>22.4</v>
      </c>
      <c r="AF38" s="1">
        <v>84</v>
      </c>
      <c r="AG38" s="1">
        <v>60.5</v>
      </c>
      <c r="AH38" s="1">
        <v>32</v>
      </c>
      <c r="AI38" s="1">
        <v>33</v>
      </c>
      <c r="AJ38" s="1">
        <v>68</v>
      </c>
      <c r="AK38" s="1">
        <v>28</v>
      </c>
      <c r="AL38" s="1">
        <v>62</v>
      </c>
      <c r="AM38" s="1">
        <v>62.5</v>
      </c>
      <c r="AN38" s="1">
        <v>52.6</v>
      </c>
      <c r="AO38" s="1">
        <v>8</v>
      </c>
      <c r="AP38" s="8">
        <v>17</v>
      </c>
      <c r="AQ38" s="25">
        <v>2.5</v>
      </c>
      <c r="AR38" s="8">
        <v>63.5</v>
      </c>
      <c r="AS38" s="93"/>
      <c r="AU38" s="5"/>
      <c r="AV38" s="93"/>
      <c r="AX38" s="5"/>
      <c r="AY38" s="93"/>
      <c r="BE38" s="5"/>
      <c r="BF38" s="93"/>
      <c r="BL38" s="5"/>
      <c r="BM38" s="93"/>
      <c r="BU38" s="5"/>
      <c r="BV38" s="93"/>
      <c r="CE38" s="93"/>
      <c r="CF38" s="93"/>
      <c r="CG38" s="5"/>
    </row>
    <row r="39" spans="1:85">
      <c r="A39" s="8" t="s">
        <v>98</v>
      </c>
      <c r="B39" s="29">
        <v>300</v>
      </c>
      <c r="C39" s="149">
        <v>2.5</v>
      </c>
      <c r="D39" s="25">
        <v>7.5</v>
      </c>
      <c r="E39" s="1">
        <v>5.88</v>
      </c>
      <c r="F39" s="16">
        <v>0.875</v>
      </c>
      <c r="G39" s="19">
        <v>8</v>
      </c>
      <c r="H39" s="16">
        <v>0.75</v>
      </c>
      <c r="I39" s="2">
        <v>4</v>
      </c>
      <c r="J39" s="2">
        <v>4.5</v>
      </c>
      <c r="K39" s="2">
        <v>3.25</v>
      </c>
      <c r="L39" s="1">
        <v>0.94</v>
      </c>
      <c r="M39" s="1">
        <v>1</v>
      </c>
      <c r="N39" s="1">
        <v>3.94</v>
      </c>
      <c r="O39" s="1">
        <v>2.88</v>
      </c>
      <c r="P39" s="1">
        <v>1.44</v>
      </c>
      <c r="Q39" s="1">
        <v>1.5</v>
      </c>
      <c r="R39" s="1">
        <v>2.94</v>
      </c>
      <c r="S39" s="1">
        <v>1.25</v>
      </c>
      <c r="T39" s="1">
        <v>2.94</v>
      </c>
      <c r="U39" s="1">
        <v>2.97</v>
      </c>
      <c r="V39" s="1">
        <v>2.4700000000000002</v>
      </c>
      <c r="W39" s="1">
        <v>0.31</v>
      </c>
      <c r="X39" s="1">
        <v>0.75</v>
      </c>
      <c r="Y39" s="159">
        <v>190</v>
      </c>
      <c r="Z39" s="1">
        <v>149.4</v>
      </c>
      <c r="AA39" s="1">
        <v>100</v>
      </c>
      <c r="AB39" s="1">
        <v>115</v>
      </c>
      <c r="AC39" s="1">
        <v>85</v>
      </c>
      <c r="AD39" s="1">
        <v>23.9</v>
      </c>
      <c r="AE39" s="1">
        <v>25.4</v>
      </c>
      <c r="AF39" s="1">
        <v>100</v>
      </c>
      <c r="AG39" s="1">
        <v>73.2</v>
      </c>
      <c r="AH39" s="1">
        <v>37</v>
      </c>
      <c r="AI39" s="1">
        <v>38</v>
      </c>
      <c r="AJ39" s="1">
        <v>75</v>
      </c>
      <c r="AK39" s="1">
        <v>32</v>
      </c>
      <c r="AL39" s="1">
        <v>74.7</v>
      </c>
      <c r="AM39" s="1">
        <v>75.400000000000006</v>
      </c>
      <c r="AN39" s="1">
        <v>62.7</v>
      </c>
      <c r="AO39" s="1">
        <v>8</v>
      </c>
      <c r="AP39" s="8">
        <v>19</v>
      </c>
      <c r="AQ39" s="25">
        <v>3</v>
      </c>
      <c r="AR39" s="8">
        <v>76.2</v>
      </c>
      <c r="AS39" s="93"/>
      <c r="AU39" s="5"/>
      <c r="AV39" s="93"/>
      <c r="AX39" s="5"/>
      <c r="AY39" s="93"/>
      <c r="BE39" s="5"/>
      <c r="BF39" s="93"/>
      <c r="BL39" s="5"/>
      <c r="BM39" s="93"/>
      <c r="BU39" s="5"/>
      <c r="BV39" s="93"/>
      <c r="CE39" s="93"/>
      <c r="CF39" s="93"/>
      <c r="CG39" s="5"/>
    </row>
    <row r="40" spans="1:85">
      <c r="A40" s="8" t="s">
        <v>98</v>
      </c>
      <c r="B40" s="29">
        <v>300</v>
      </c>
      <c r="C40" s="149">
        <v>3</v>
      </c>
      <c r="D40" s="25">
        <v>8.25</v>
      </c>
      <c r="E40" s="1">
        <v>6.62</v>
      </c>
      <c r="F40" s="16">
        <v>0.875</v>
      </c>
      <c r="G40" s="19">
        <v>8</v>
      </c>
      <c r="H40" s="16">
        <v>0.75</v>
      </c>
      <c r="I40" s="2">
        <v>4.25</v>
      </c>
      <c r="J40" s="2">
        <v>4.75</v>
      </c>
      <c r="K40" s="2">
        <v>3.5</v>
      </c>
      <c r="L40" s="1">
        <v>1.06</v>
      </c>
      <c r="M40" s="1">
        <v>1.1200000000000001</v>
      </c>
      <c r="N40" s="1">
        <v>4.62</v>
      </c>
      <c r="O40" s="1">
        <v>3.5</v>
      </c>
      <c r="P40" s="1">
        <v>1.63</v>
      </c>
      <c r="Q40" s="1">
        <v>1.69</v>
      </c>
      <c r="R40" s="1">
        <v>3.06</v>
      </c>
      <c r="S40" s="1">
        <v>1.25</v>
      </c>
      <c r="T40" s="1">
        <v>3.57</v>
      </c>
      <c r="U40" s="1">
        <v>3.6</v>
      </c>
      <c r="V40" s="1">
        <v>3.07</v>
      </c>
      <c r="W40" s="1">
        <v>0.38</v>
      </c>
      <c r="X40" s="1">
        <v>0.81</v>
      </c>
      <c r="Y40" s="159">
        <v>210</v>
      </c>
      <c r="Z40" s="1">
        <v>168.1</v>
      </c>
      <c r="AA40" s="1">
        <v>110</v>
      </c>
      <c r="AB40" s="1">
        <v>120</v>
      </c>
      <c r="AC40" s="1">
        <v>90</v>
      </c>
      <c r="AD40" s="1">
        <v>26.9</v>
      </c>
      <c r="AE40" s="1">
        <v>28.4</v>
      </c>
      <c r="AF40" s="1">
        <v>117</v>
      </c>
      <c r="AG40" s="1">
        <v>88.9</v>
      </c>
      <c r="AH40" s="1">
        <v>41</v>
      </c>
      <c r="AI40" s="1">
        <v>43</v>
      </c>
      <c r="AJ40" s="1">
        <v>78</v>
      </c>
      <c r="AK40" s="1">
        <v>32</v>
      </c>
      <c r="AL40" s="1">
        <v>90.7</v>
      </c>
      <c r="AM40" s="1">
        <v>91.4</v>
      </c>
      <c r="AN40" s="1">
        <v>78</v>
      </c>
      <c r="AO40" s="1">
        <v>10</v>
      </c>
      <c r="AP40" s="8">
        <v>21</v>
      </c>
      <c r="AQ40" s="25">
        <v>3.63</v>
      </c>
      <c r="AR40" s="8">
        <v>92.2</v>
      </c>
      <c r="AS40" s="93"/>
      <c r="AU40" s="5"/>
      <c r="AV40" s="93"/>
      <c r="AX40" s="5"/>
      <c r="AY40" s="93"/>
      <c r="BE40" s="5"/>
      <c r="BF40" s="93"/>
      <c r="BL40" s="5"/>
      <c r="BM40" s="93"/>
      <c r="BU40" s="5"/>
      <c r="BV40" s="93"/>
      <c r="CE40" s="93"/>
      <c r="CF40" s="93"/>
      <c r="CG40" s="5"/>
    </row>
    <row r="41" spans="1:85">
      <c r="A41" s="8" t="s">
        <v>98</v>
      </c>
      <c r="B41" s="29">
        <v>300</v>
      </c>
      <c r="C41" s="149">
        <v>3.5</v>
      </c>
      <c r="D41" s="25">
        <v>9</v>
      </c>
      <c r="E41" s="1">
        <v>7.25</v>
      </c>
      <c r="F41" s="16">
        <v>0.875</v>
      </c>
      <c r="G41" s="19">
        <v>8</v>
      </c>
      <c r="H41" s="16">
        <v>0.75</v>
      </c>
      <c r="I41" s="2">
        <v>4.25</v>
      </c>
      <c r="J41" s="2">
        <v>5</v>
      </c>
      <c r="K41" s="2">
        <v>3.75</v>
      </c>
      <c r="L41" s="1">
        <v>1.1200000000000001</v>
      </c>
      <c r="M41" s="1">
        <v>1.19</v>
      </c>
      <c r="N41" s="1">
        <v>5.25</v>
      </c>
      <c r="O41" s="1">
        <v>4</v>
      </c>
      <c r="P41" s="1">
        <v>1.69</v>
      </c>
      <c r="Q41" s="1">
        <v>1.75</v>
      </c>
      <c r="R41" s="1">
        <v>3.13</v>
      </c>
      <c r="S41" s="1">
        <v>1.44</v>
      </c>
      <c r="T41" s="1">
        <v>4.07</v>
      </c>
      <c r="U41" s="1">
        <v>4.0999999999999996</v>
      </c>
      <c r="V41" s="1">
        <v>3.55</v>
      </c>
      <c r="W41" s="1">
        <v>0.38</v>
      </c>
      <c r="X41" s="1" t="s">
        <v>42</v>
      </c>
      <c r="Y41" s="159">
        <v>229</v>
      </c>
      <c r="Z41" s="1">
        <v>184.2</v>
      </c>
      <c r="AA41" s="1">
        <v>110</v>
      </c>
      <c r="AB41" s="1">
        <v>125</v>
      </c>
      <c r="AC41" s="1">
        <v>95</v>
      </c>
      <c r="AD41" s="1">
        <v>28.4</v>
      </c>
      <c r="AE41" s="1">
        <v>30.2</v>
      </c>
      <c r="AF41" s="1">
        <v>133</v>
      </c>
      <c r="AG41" s="1">
        <v>101.6</v>
      </c>
      <c r="AH41" s="1">
        <v>43</v>
      </c>
      <c r="AI41" s="1">
        <v>44</v>
      </c>
      <c r="AJ41" s="1">
        <v>80</v>
      </c>
      <c r="AK41" s="1">
        <v>37</v>
      </c>
      <c r="AL41" s="1">
        <v>103.4</v>
      </c>
      <c r="AM41" s="1">
        <v>104.1</v>
      </c>
      <c r="AN41" s="1">
        <v>90.2</v>
      </c>
      <c r="AO41" s="1">
        <v>10</v>
      </c>
      <c r="AP41" s="8" t="s">
        <v>42</v>
      </c>
      <c r="AQ41" s="25">
        <v>4.13</v>
      </c>
      <c r="AR41" s="8">
        <v>104.9</v>
      </c>
      <c r="AS41" s="93"/>
      <c r="AU41" s="5"/>
      <c r="AV41" s="93"/>
      <c r="AX41" s="5"/>
      <c r="AY41" s="93"/>
      <c r="BE41" s="5"/>
      <c r="BF41" s="93"/>
      <c r="BL41" s="5"/>
      <c r="BM41" s="93"/>
      <c r="BU41" s="5"/>
      <c r="BV41" s="93"/>
      <c r="CE41" s="93"/>
      <c r="CF41" s="93"/>
      <c r="CG41" s="5"/>
    </row>
    <row r="42" spans="1:85">
      <c r="A42" s="8" t="s">
        <v>98</v>
      </c>
      <c r="B42" s="29">
        <v>300</v>
      </c>
      <c r="C42" s="149">
        <v>4</v>
      </c>
      <c r="D42" s="25">
        <v>10</v>
      </c>
      <c r="E42" s="1">
        <v>7.88</v>
      </c>
      <c r="F42" s="16">
        <v>0.875</v>
      </c>
      <c r="G42" s="19">
        <v>8</v>
      </c>
      <c r="H42" s="16">
        <v>0.75</v>
      </c>
      <c r="I42" s="2">
        <v>4.5</v>
      </c>
      <c r="J42" s="2">
        <v>5</v>
      </c>
      <c r="K42" s="2">
        <v>3.75</v>
      </c>
      <c r="L42" s="1">
        <v>1.19</v>
      </c>
      <c r="M42" s="1">
        <v>1.25</v>
      </c>
      <c r="N42" s="1">
        <v>5.75</v>
      </c>
      <c r="O42" s="1">
        <v>4.5</v>
      </c>
      <c r="P42" s="1">
        <v>1.82</v>
      </c>
      <c r="Q42" s="1">
        <v>1.88</v>
      </c>
      <c r="R42" s="1">
        <v>3.32</v>
      </c>
      <c r="S42" s="1">
        <v>1.44</v>
      </c>
      <c r="T42" s="1">
        <v>4.57</v>
      </c>
      <c r="U42" s="1">
        <v>4.5999999999999996</v>
      </c>
      <c r="V42" s="1">
        <v>4.03</v>
      </c>
      <c r="W42" s="1">
        <v>0.44</v>
      </c>
      <c r="X42" s="1" t="s">
        <v>42</v>
      </c>
      <c r="Y42" s="159">
        <v>254</v>
      </c>
      <c r="Z42" s="1">
        <v>200.2</v>
      </c>
      <c r="AA42" s="1">
        <v>115</v>
      </c>
      <c r="AB42" s="1">
        <v>125</v>
      </c>
      <c r="AC42" s="1">
        <v>95</v>
      </c>
      <c r="AD42" s="1">
        <v>30.2</v>
      </c>
      <c r="AE42" s="1">
        <v>31.8</v>
      </c>
      <c r="AF42" s="1">
        <v>146</v>
      </c>
      <c r="AG42" s="1">
        <v>114.3</v>
      </c>
      <c r="AH42" s="1">
        <v>46</v>
      </c>
      <c r="AI42" s="1">
        <v>48</v>
      </c>
      <c r="AJ42" s="1">
        <v>84</v>
      </c>
      <c r="AK42" s="1">
        <v>37</v>
      </c>
      <c r="AL42" s="1">
        <v>116.1</v>
      </c>
      <c r="AM42" s="1">
        <v>116.8</v>
      </c>
      <c r="AN42" s="1">
        <v>102.4</v>
      </c>
      <c r="AO42" s="1">
        <v>11</v>
      </c>
      <c r="AP42" s="8" t="s">
        <v>42</v>
      </c>
      <c r="AQ42" s="25">
        <v>4.63</v>
      </c>
      <c r="AR42" s="8">
        <v>117.6</v>
      </c>
      <c r="AS42" s="93"/>
      <c r="AU42" s="5"/>
      <c r="AV42" s="93"/>
      <c r="AX42" s="5"/>
      <c r="AY42" s="93"/>
      <c r="BE42" s="5"/>
      <c r="BF42" s="93"/>
      <c r="BL42" s="5"/>
      <c r="BM42" s="93"/>
      <c r="BU42" s="5"/>
      <c r="BV42" s="93"/>
      <c r="CE42" s="93"/>
      <c r="CF42" s="93"/>
      <c r="CG42" s="5"/>
    </row>
    <row r="43" spans="1:85">
      <c r="A43" s="8" t="s">
        <v>98</v>
      </c>
      <c r="B43" s="29">
        <v>300</v>
      </c>
      <c r="C43" s="149">
        <v>5</v>
      </c>
      <c r="D43" s="25">
        <v>11</v>
      </c>
      <c r="E43" s="1">
        <v>9.25</v>
      </c>
      <c r="F43" s="16">
        <v>0.875</v>
      </c>
      <c r="G43" s="19">
        <v>8</v>
      </c>
      <c r="H43" s="16">
        <v>0.75</v>
      </c>
      <c r="I43" s="2">
        <v>4.75</v>
      </c>
      <c r="J43" s="2">
        <v>5.25</v>
      </c>
      <c r="K43" s="2">
        <v>4.25</v>
      </c>
      <c r="L43" s="1">
        <v>1.31</v>
      </c>
      <c r="M43" s="1">
        <v>1.38</v>
      </c>
      <c r="N43" s="1">
        <v>7</v>
      </c>
      <c r="O43" s="1">
        <v>5.56</v>
      </c>
      <c r="P43" s="1">
        <v>1.94</v>
      </c>
      <c r="Q43" s="1">
        <v>2</v>
      </c>
      <c r="R43" s="1">
        <v>3.82</v>
      </c>
      <c r="S43" s="1">
        <v>1.69</v>
      </c>
      <c r="T43" s="1">
        <v>5.66</v>
      </c>
      <c r="U43" s="1">
        <v>5.69</v>
      </c>
      <c r="V43" s="1">
        <v>5.05</v>
      </c>
      <c r="W43" s="1">
        <v>0.44</v>
      </c>
      <c r="X43" s="1" t="s">
        <v>42</v>
      </c>
      <c r="Y43" s="159">
        <v>279</v>
      </c>
      <c r="Z43" s="1">
        <v>235</v>
      </c>
      <c r="AA43" s="1">
        <v>120</v>
      </c>
      <c r="AB43" s="1">
        <v>135</v>
      </c>
      <c r="AC43" s="1">
        <v>110</v>
      </c>
      <c r="AD43" s="1">
        <v>33.299999999999997</v>
      </c>
      <c r="AE43" s="1">
        <v>35.1</v>
      </c>
      <c r="AF43" s="1">
        <v>178</v>
      </c>
      <c r="AG43" s="1">
        <v>141.19999999999999</v>
      </c>
      <c r="AH43" s="1">
        <v>49</v>
      </c>
      <c r="AI43" s="1">
        <v>51</v>
      </c>
      <c r="AJ43" s="1">
        <v>97</v>
      </c>
      <c r="AK43" s="1">
        <v>43</v>
      </c>
      <c r="AL43" s="1">
        <v>143.80000000000001</v>
      </c>
      <c r="AM43" s="1">
        <v>144.5</v>
      </c>
      <c r="AN43" s="1">
        <v>128.30000000000001</v>
      </c>
      <c r="AO43" s="1">
        <v>11</v>
      </c>
      <c r="AP43" s="8" t="s">
        <v>42</v>
      </c>
      <c r="AQ43" s="25">
        <v>5.69</v>
      </c>
      <c r="AR43" s="8">
        <v>144.5</v>
      </c>
      <c r="AS43" s="93"/>
      <c r="AU43" s="5"/>
      <c r="AV43" s="93"/>
      <c r="AX43" s="5"/>
      <c r="AY43" s="93"/>
      <c r="BE43" s="5"/>
      <c r="BF43" s="93"/>
      <c r="BL43" s="5"/>
      <c r="BM43" s="93"/>
      <c r="BU43" s="5"/>
      <c r="BV43" s="93"/>
      <c r="CE43" s="93"/>
      <c r="CF43" s="93"/>
      <c r="CG43" s="5"/>
    </row>
    <row r="44" spans="1:85">
      <c r="A44" s="8" t="s">
        <v>98</v>
      </c>
      <c r="B44" s="29">
        <v>300</v>
      </c>
      <c r="C44" s="149">
        <v>6</v>
      </c>
      <c r="D44" s="25">
        <v>12.5</v>
      </c>
      <c r="E44" s="1">
        <v>10.62</v>
      </c>
      <c r="F44" s="16">
        <v>0.875</v>
      </c>
      <c r="G44" s="19">
        <v>12</v>
      </c>
      <c r="H44" s="16">
        <v>0.75</v>
      </c>
      <c r="I44" s="2">
        <v>4.75</v>
      </c>
      <c r="J44" s="2">
        <v>5.5</v>
      </c>
      <c r="K44" s="2">
        <v>4.25</v>
      </c>
      <c r="L44" s="1">
        <v>1.38</v>
      </c>
      <c r="M44" s="1">
        <v>1.44</v>
      </c>
      <c r="N44" s="1">
        <v>8.1199999999999992</v>
      </c>
      <c r="O44" s="1">
        <v>6.63</v>
      </c>
      <c r="P44" s="1">
        <v>2</v>
      </c>
      <c r="Q44" s="1">
        <v>2.06</v>
      </c>
      <c r="R44" s="1">
        <v>3.82</v>
      </c>
      <c r="S44" s="1">
        <v>1.81</v>
      </c>
      <c r="T44" s="1">
        <v>6.72</v>
      </c>
      <c r="U44" s="1">
        <v>6.75</v>
      </c>
      <c r="V44" s="1">
        <v>6.07</v>
      </c>
      <c r="W44" s="1">
        <v>0.5</v>
      </c>
      <c r="X44" s="1" t="s">
        <v>42</v>
      </c>
      <c r="Y44" s="159">
        <v>318</v>
      </c>
      <c r="Z44" s="1">
        <v>269.7</v>
      </c>
      <c r="AA44" s="1">
        <v>120</v>
      </c>
      <c r="AB44" s="1">
        <v>140</v>
      </c>
      <c r="AC44" s="1">
        <v>110</v>
      </c>
      <c r="AD44" s="1">
        <v>35.1</v>
      </c>
      <c r="AE44" s="1">
        <v>36.6</v>
      </c>
      <c r="AF44" s="1">
        <v>206</v>
      </c>
      <c r="AG44" s="1">
        <v>168.4</v>
      </c>
      <c r="AH44" s="1">
        <v>51</v>
      </c>
      <c r="AI44" s="1">
        <v>52</v>
      </c>
      <c r="AJ44" s="1">
        <v>97</v>
      </c>
      <c r="AK44" s="1">
        <v>46</v>
      </c>
      <c r="AL44" s="1">
        <v>170.7</v>
      </c>
      <c r="AM44" s="1">
        <v>171.4</v>
      </c>
      <c r="AN44" s="1">
        <v>154.19999999999999</v>
      </c>
      <c r="AO44" s="1">
        <v>13</v>
      </c>
      <c r="AP44" s="8" t="s">
        <v>42</v>
      </c>
      <c r="AQ44" s="25">
        <v>6.75</v>
      </c>
      <c r="AR44" s="8">
        <v>171.4</v>
      </c>
      <c r="AS44" s="93"/>
      <c r="AU44" s="5"/>
      <c r="AV44" s="93"/>
      <c r="AX44" s="5"/>
      <c r="AY44" s="93"/>
      <c r="BE44" s="5"/>
      <c r="BF44" s="93"/>
      <c r="BL44" s="5"/>
      <c r="BM44" s="93"/>
      <c r="BU44" s="5"/>
      <c r="BV44" s="93"/>
      <c r="CE44" s="93"/>
      <c r="CF44" s="93"/>
      <c r="CG44" s="5"/>
    </row>
    <row r="45" spans="1:85">
      <c r="A45" s="8" t="s">
        <v>98</v>
      </c>
      <c r="B45" s="29">
        <v>300</v>
      </c>
      <c r="C45" s="149">
        <v>8</v>
      </c>
      <c r="D45" s="25">
        <v>15</v>
      </c>
      <c r="E45" s="1">
        <v>13</v>
      </c>
      <c r="F45" s="16">
        <v>1</v>
      </c>
      <c r="G45" s="19">
        <v>12</v>
      </c>
      <c r="H45" s="16">
        <v>0.875</v>
      </c>
      <c r="I45" s="2">
        <v>5.5</v>
      </c>
      <c r="J45" s="2">
        <v>6</v>
      </c>
      <c r="K45" s="2">
        <v>4.75</v>
      </c>
      <c r="L45" s="1">
        <v>1.56</v>
      </c>
      <c r="M45" s="1">
        <v>1.62</v>
      </c>
      <c r="N45" s="1">
        <v>10.25</v>
      </c>
      <c r="O45" s="1">
        <v>8.6300000000000008</v>
      </c>
      <c r="P45" s="1">
        <v>2.38</v>
      </c>
      <c r="Q45" s="1">
        <v>2.44</v>
      </c>
      <c r="R45" s="1">
        <v>4.32</v>
      </c>
      <c r="S45" s="1">
        <v>2</v>
      </c>
      <c r="T45" s="1">
        <v>8.7200000000000006</v>
      </c>
      <c r="U45" s="1">
        <v>8.75</v>
      </c>
      <c r="V45" s="1">
        <v>7.98</v>
      </c>
      <c r="W45" s="1">
        <v>0.5</v>
      </c>
      <c r="X45" s="1" t="s">
        <v>42</v>
      </c>
      <c r="Y45" s="159">
        <v>381</v>
      </c>
      <c r="Z45" s="1">
        <v>330.2</v>
      </c>
      <c r="AA45" s="1">
        <v>140</v>
      </c>
      <c r="AB45" s="1">
        <v>150</v>
      </c>
      <c r="AC45" s="1">
        <v>120</v>
      </c>
      <c r="AD45" s="1">
        <v>39.6</v>
      </c>
      <c r="AE45" s="1">
        <v>41.1</v>
      </c>
      <c r="AF45" s="1">
        <v>260</v>
      </c>
      <c r="AG45" s="1">
        <v>219.2</v>
      </c>
      <c r="AH45" s="1">
        <v>60</v>
      </c>
      <c r="AI45" s="1">
        <v>62</v>
      </c>
      <c r="AJ45" s="1">
        <v>110</v>
      </c>
      <c r="AK45" s="1">
        <v>51</v>
      </c>
      <c r="AL45" s="1">
        <v>221.5</v>
      </c>
      <c r="AM45" s="1">
        <v>222.2</v>
      </c>
      <c r="AN45" s="1">
        <v>202.7</v>
      </c>
      <c r="AO45" s="1">
        <v>13</v>
      </c>
      <c r="AP45" s="8" t="s">
        <v>42</v>
      </c>
      <c r="AQ45" s="25">
        <v>8.75</v>
      </c>
      <c r="AR45" s="8">
        <v>222.2</v>
      </c>
      <c r="AS45" s="93"/>
      <c r="AU45" s="5"/>
      <c r="AV45" s="93"/>
      <c r="AX45" s="5"/>
      <c r="AY45" s="93"/>
      <c r="BE45" s="5"/>
      <c r="BF45" s="93"/>
      <c r="BL45" s="5"/>
      <c r="BM45" s="93"/>
      <c r="BU45" s="5"/>
      <c r="BV45" s="93"/>
      <c r="CE45" s="93"/>
      <c r="CF45" s="93"/>
      <c r="CG45" s="5"/>
    </row>
    <row r="46" spans="1:85">
      <c r="A46" s="8" t="s">
        <v>98</v>
      </c>
      <c r="B46" s="29">
        <v>300</v>
      </c>
      <c r="C46" s="149">
        <v>10</v>
      </c>
      <c r="D46" s="25">
        <v>17.5</v>
      </c>
      <c r="E46" s="1">
        <v>15.25</v>
      </c>
      <c r="F46" s="16">
        <v>1.125</v>
      </c>
      <c r="G46" s="19">
        <v>16</v>
      </c>
      <c r="H46" s="16">
        <v>1</v>
      </c>
      <c r="I46" s="2">
        <v>6.25</v>
      </c>
      <c r="J46" s="2">
        <v>6.75</v>
      </c>
      <c r="K46" s="2">
        <v>5.5</v>
      </c>
      <c r="L46" s="1">
        <v>1.81</v>
      </c>
      <c r="M46" s="1">
        <v>1.88</v>
      </c>
      <c r="N46" s="1">
        <v>12.62</v>
      </c>
      <c r="O46" s="1">
        <v>10.75</v>
      </c>
      <c r="P46" s="1">
        <v>2.56</v>
      </c>
      <c r="Q46" s="1">
        <v>3.75</v>
      </c>
      <c r="R46" s="1">
        <v>4.5599999999999996</v>
      </c>
      <c r="S46" s="1">
        <v>2.19</v>
      </c>
      <c r="T46" s="1">
        <v>10.88</v>
      </c>
      <c r="U46" s="1">
        <v>10.92</v>
      </c>
      <c r="V46" s="1">
        <v>10.02</v>
      </c>
      <c r="W46" s="1">
        <v>0.5</v>
      </c>
      <c r="X46" s="1" t="s">
        <v>42</v>
      </c>
      <c r="Y46" s="159">
        <v>444</v>
      </c>
      <c r="Z46" s="1">
        <v>387.4</v>
      </c>
      <c r="AA46" s="1">
        <v>160</v>
      </c>
      <c r="AB46" s="1">
        <v>170</v>
      </c>
      <c r="AC46" s="1">
        <v>140</v>
      </c>
      <c r="AD46" s="1">
        <v>46</v>
      </c>
      <c r="AE46" s="1">
        <v>47.8</v>
      </c>
      <c r="AF46" s="1">
        <v>321</v>
      </c>
      <c r="AG46" s="1">
        <v>273</v>
      </c>
      <c r="AH46" s="1">
        <v>65</v>
      </c>
      <c r="AI46" s="1">
        <v>95</v>
      </c>
      <c r="AJ46" s="1">
        <v>116</v>
      </c>
      <c r="AK46" s="1">
        <v>56</v>
      </c>
      <c r="AL46" s="1">
        <v>276.39999999999998</v>
      </c>
      <c r="AM46" s="1">
        <v>277.39999999999998</v>
      </c>
      <c r="AN46" s="1">
        <v>254.5</v>
      </c>
      <c r="AO46" s="1">
        <v>13</v>
      </c>
      <c r="AP46" s="8" t="s">
        <v>42</v>
      </c>
      <c r="AQ46" s="25">
        <v>10.88</v>
      </c>
      <c r="AR46" s="8">
        <v>276.39999999999998</v>
      </c>
      <c r="AS46" s="93"/>
      <c r="AU46" s="5"/>
      <c r="AV46" s="93"/>
      <c r="AX46" s="5"/>
      <c r="AY46" s="93"/>
      <c r="BE46" s="5"/>
      <c r="BF46" s="93"/>
      <c r="BL46" s="5"/>
      <c r="BM46" s="93"/>
      <c r="BU46" s="5"/>
      <c r="BV46" s="93"/>
      <c r="CE46" s="93"/>
      <c r="CF46" s="93"/>
      <c r="CG46" s="5"/>
    </row>
    <row r="47" spans="1:85">
      <c r="A47" s="8" t="s">
        <v>98</v>
      </c>
      <c r="B47" s="29">
        <v>300</v>
      </c>
      <c r="C47" s="149">
        <v>12</v>
      </c>
      <c r="D47" s="25">
        <v>20.5</v>
      </c>
      <c r="E47" s="1">
        <v>17.75</v>
      </c>
      <c r="F47" s="16">
        <v>1.25</v>
      </c>
      <c r="G47" s="19">
        <v>16</v>
      </c>
      <c r="H47" s="16">
        <v>1.125</v>
      </c>
      <c r="I47" s="2">
        <v>6.75</v>
      </c>
      <c r="J47" s="2">
        <v>7.25</v>
      </c>
      <c r="K47" s="2">
        <v>5.75</v>
      </c>
      <c r="L47" s="1">
        <v>1.94</v>
      </c>
      <c r="M47" s="1">
        <v>2</v>
      </c>
      <c r="N47" s="1">
        <v>14.75</v>
      </c>
      <c r="O47" s="1">
        <v>12.75</v>
      </c>
      <c r="P47" s="1">
        <v>2.82</v>
      </c>
      <c r="Q47" s="1">
        <v>4</v>
      </c>
      <c r="R47" s="1">
        <v>5.0599999999999996</v>
      </c>
      <c r="S47" s="1">
        <v>2.38</v>
      </c>
      <c r="T47" s="1">
        <v>12.88</v>
      </c>
      <c r="U47" s="1">
        <v>12.92</v>
      </c>
      <c r="V47" s="1">
        <v>12</v>
      </c>
      <c r="W47" s="1">
        <v>0.5</v>
      </c>
      <c r="X47" s="1" t="s">
        <v>42</v>
      </c>
      <c r="Y47" s="159">
        <v>521</v>
      </c>
      <c r="Z47" s="1">
        <v>450.8</v>
      </c>
      <c r="AA47" s="1">
        <v>170</v>
      </c>
      <c r="AB47" s="1">
        <v>185</v>
      </c>
      <c r="AC47" s="1">
        <v>145</v>
      </c>
      <c r="AD47" s="1">
        <v>49.3</v>
      </c>
      <c r="AE47" s="1">
        <v>50.8</v>
      </c>
      <c r="AF47" s="1">
        <v>375</v>
      </c>
      <c r="AG47" s="1">
        <v>323.8</v>
      </c>
      <c r="AH47" s="1">
        <v>72</v>
      </c>
      <c r="AI47" s="1">
        <v>102</v>
      </c>
      <c r="AJ47" s="1">
        <v>129</v>
      </c>
      <c r="AK47" s="1">
        <v>60</v>
      </c>
      <c r="AL47" s="1">
        <v>327.2</v>
      </c>
      <c r="AM47" s="1">
        <v>328.2</v>
      </c>
      <c r="AN47" s="1">
        <v>304.8</v>
      </c>
      <c r="AO47" s="1">
        <v>13</v>
      </c>
      <c r="AP47" s="8" t="s">
        <v>42</v>
      </c>
      <c r="AQ47" s="25">
        <v>12.94</v>
      </c>
      <c r="AR47" s="8">
        <v>328.7</v>
      </c>
      <c r="AS47" s="93"/>
      <c r="AU47" s="5"/>
      <c r="AV47" s="93"/>
      <c r="AX47" s="5"/>
      <c r="AY47" s="93"/>
      <c r="BE47" s="5"/>
      <c r="BF47" s="93"/>
      <c r="BL47" s="5"/>
      <c r="BM47" s="93"/>
      <c r="BU47" s="5"/>
      <c r="BV47" s="93"/>
      <c r="CE47" s="93"/>
      <c r="CF47" s="93"/>
      <c r="CG47" s="5"/>
    </row>
    <row r="48" spans="1:85">
      <c r="A48" s="8" t="s">
        <v>98</v>
      </c>
      <c r="B48" s="29">
        <v>300</v>
      </c>
      <c r="C48" s="149">
        <v>14</v>
      </c>
      <c r="D48" s="25">
        <v>23</v>
      </c>
      <c r="E48" s="1">
        <v>20.25</v>
      </c>
      <c r="F48" s="16">
        <v>1.25</v>
      </c>
      <c r="G48" s="19">
        <v>20</v>
      </c>
      <c r="H48" s="16">
        <v>1.125</v>
      </c>
      <c r="I48" s="2">
        <v>7</v>
      </c>
      <c r="J48" s="2">
        <v>7.5</v>
      </c>
      <c r="K48" s="2">
        <v>6.25</v>
      </c>
      <c r="L48" s="1">
        <v>2.06</v>
      </c>
      <c r="M48" s="1">
        <v>2.12</v>
      </c>
      <c r="N48" s="1">
        <v>16.75</v>
      </c>
      <c r="O48" s="1">
        <v>14</v>
      </c>
      <c r="P48" s="1">
        <v>2.94</v>
      </c>
      <c r="Q48" s="1">
        <v>4.38</v>
      </c>
      <c r="R48" s="1">
        <v>5.56</v>
      </c>
      <c r="S48" s="1">
        <v>2.5</v>
      </c>
      <c r="T48" s="1">
        <v>14.14</v>
      </c>
      <c r="U48" s="1">
        <v>14.18</v>
      </c>
      <c r="V48" s="38" t="s">
        <v>179</v>
      </c>
      <c r="W48" s="1">
        <v>0.5</v>
      </c>
      <c r="X48" s="1" t="s">
        <v>42</v>
      </c>
      <c r="Y48" s="159">
        <v>584</v>
      </c>
      <c r="Z48" s="1">
        <v>514.4</v>
      </c>
      <c r="AA48" s="1">
        <v>180</v>
      </c>
      <c r="AB48" s="1">
        <v>190</v>
      </c>
      <c r="AC48" s="1">
        <v>160</v>
      </c>
      <c r="AD48" s="1">
        <v>52.3</v>
      </c>
      <c r="AE48" s="1">
        <v>53.8</v>
      </c>
      <c r="AF48" s="1">
        <v>425</v>
      </c>
      <c r="AG48" s="1">
        <v>355.6</v>
      </c>
      <c r="AH48" s="1">
        <v>75</v>
      </c>
      <c r="AI48" s="1">
        <v>111</v>
      </c>
      <c r="AJ48" s="1">
        <v>141</v>
      </c>
      <c r="AK48" s="1">
        <v>64</v>
      </c>
      <c r="AL48" s="1">
        <v>359.2</v>
      </c>
      <c r="AM48" s="1">
        <v>360.2</v>
      </c>
      <c r="AN48" s="1" t="s">
        <v>179</v>
      </c>
      <c r="AO48" s="1">
        <v>13</v>
      </c>
      <c r="AP48" s="8" t="s">
        <v>42</v>
      </c>
      <c r="AQ48" s="25">
        <v>14.19</v>
      </c>
      <c r="AR48" s="8">
        <v>360.4</v>
      </c>
      <c r="AS48" s="93"/>
      <c r="AU48" s="5"/>
      <c r="AV48" s="93"/>
      <c r="AX48" s="5"/>
      <c r="AY48" s="93"/>
      <c r="BE48" s="5"/>
      <c r="BF48" s="93"/>
      <c r="BL48" s="5"/>
      <c r="BM48" s="93"/>
      <c r="BU48" s="5"/>
      <c r="BV48" s="93"/>
      <c r="CE48" s="93"/>
      <c r="CF48" s="93"/>
      <c r="CG48" s="5"/>
    </row>
    <row r="49" spans="1:85">
      <c r="A49" s="8" t="s">
        <v>98</v>
      </c>
      <c r="B49" s="29">
        <v>300</v>
      </c>
      <c r="C49" s="149">
        <v>16</v>
      </c>
      <c r="D49" s="25">
        <v>25.5</v>
      </c>
      <c r="E49" s="1">
        <v>22.5</v>
      </c>
      <c r="F49" s="16">
        <v>1.375</v>
      </c>
      <c r="G49" s="19">
        <v>20</v>
      </c>
      <c r="H49" s="16">
        <v>1.25</v>
      </c>
      <c r="I49" s="2">
        <v>7.5</v>
      </c>
      <c r="J49" s="2">
        <v>8</v>
      </c>
      <c r="K49" s="2">
        <v>6.5</v>
      </c>
      <c r="L49" s="1">
        <v>2.19</v>
      </c>
      <c r="M49" s="1">
        <v>2.25</v>
      </c>
      <c r="N49" s="1">
        <v>19</v>
      </c>
      <c r="O49" s="1">
        <v>16</v>
      </c>
      <c r="P49" s="1">
        <v>3.19</v>
      </c>
      <c r="Q49" s="1">
        <v>4.75</v>
      </c>
      <c r="R49" s="1">
        <v>5.69</v>
      </c>
      <c r="S49" s="1">
        <v>2.69</v>
      </c>
      <c r="T49" s="1">
        <v>16.16</v>
      </c>
      <c r="U49" s="1">
        <v>16.190000000000001</v>
      </c>
      <c r="V49" s="1" t="s">
        <v>179</v>
      </c>
      <c r="W49" s="1">
        <v>0.5</v>
      </c>
      <c r="X49" s="1" t="s">
        <v>42</v>
      </c>
      <c r="Y49" s="159">
        <v>648</v>
      </c>
      <c r="Z49" s="1">
        <v>571.5</v>
      </c>
      <c r="AA49" s="1">
        <v>190</v>
      </c>
      <c r="AB49" s="1">
        <v>205</v>
      </c>
      <c r="AC49" s="1">
        <v>165</v>
      </c>
      <c r="AD49" s="1">
        <v>55.6</v>
      </c>
      <c r="AE49" s="1">
        <v>57.2</v>
      </c>
      <c r="AF49" s="1">
        <v>483</v>
      </c>
      <c r="AG49" s="1">
        <v>406.4</v>
      </c>
      <c r="AH49" s="1">
        <v>81</v>
      </c>
      <c r="AI49" s="1">
        <v>121</v>
      </c>
      <c r="AJ49" s="1">
        <v>145</v>
      </c>
      <c r="AK49" s="1">
        <v>68</v>
      </c>
      <c r="AL49" s="1">
        <v>410.5</v>
      </c>
      <c r="AM49" s="1">
        <v>411.2</v>
      </c>
      <c r="AN49" s="1" t="s">
        <v>179</v>
      </c>
      <c r="AO49" s="1">
        <v>13</v>
      </c>
      <c r="AP49" s="8" t="s">
        <v>42</v>
      </c>
      <c r="AQ49" s="25">
        <v>16.190000000000001</v>
      </c>
      <c r="AR49" s="8">
        <v>411.2</v>
      </c>
      <c r="AS49" s="93"/>
      <c r="AU49" s="5"/>
      <c r="AV49" s="93"/>
      <c r="AX49" s="5"/>
      <c r="AY49" s="93"/>
      <c r="BE49" s="5"/>
      <c r="BF49" s="93"/>
      <c r="BL49" s="5"/>
      <c r="BM49" s="93"/>
      <c r="BU49" s="5"/>
      <c r="BV49" s="93"/>
      <c r="CE49" s="93"/>
      <c r="CF49" s="93"/>
      <c r="CG49" s="5"/>
    </row>
    <row r="50" spans="1:85">
      <c r="A50" s="8" t="s">
        <v>98</v>
      </c>
      <c r="B50" s="29">
        <v>300</v>
      </c>
      <c r="C50" s="149">
        <v>18</v>
      </c>
      <c r="D50" s="25">
        <v>28</v>
      </c>
      <c r="E50" s="1">
        <v>24.75</v>
      </c>
      <c r="F50" s="16">
        <v>1.375</v>
      </c>
      <c r="G50" s="19">
        <v>24</v>
      </c>
      <c r="H50" s="16">
        <v>1.25</v>
      </c>
      <c r="I50" s="2">
        <v>7.75</v>
      </c>
      <c r="J50" s="2">
        <v>8.25</v>
      </c>
      <c r="K50" s="2">
        <v>6.75</v>
      </c>
      <c r="L50" s="1">
        <v>2.31</v>
      </c>
      <c r="M50" s="1">
        <v>2.38</v>
      </c>
      <c r="N50" s="1">
        <v>21</v>
      </c>
      <c r="O50" s="1">
        <v>18</v>
      </c>
      <c r="P50" s="1">
        <v>3.44</v>
      </c>
      <c r="Q50" s="1">
        <v>5.12</v>
      </c>
      <c r="R50" s="1">
        <v>6.19</v>
      </c>
      <c r="S50" s="1">
        <v>2.75</v>
      </c>
      <c r="T50" s="1">
        <v>18.18</v>
      </c>
      <c r="U50" s="1">
        <v>18.2</v>
      </c>
      <c r="V50" s="1" t="s">
        <v>179</v>
      </c>
      <c r="W50" s="1">
        <v>0.5</v>
      </c>
      <c r="X50" s="1" t="s">
        <v>42</v>
      </c>
      <c r="Y50" s="159">
        <v>711</v>
      </c>
      <c r="Z50" s="1">
        <v>628.6</v>
      </c>
      <c r="AA50" s="1">
        <v>195</v>
      </c>
      <c r="AB50" s="1">
        <v>210</v>
      </c>
      <c r="AC50" s="1">
        <v>170</v>
      </c>
      <c r="AD50" s="1">
        <v>58.7</v>
      </c>
      <c r="AE50" s="1">
        <v>60.5</v>
      </c>
      <c r="AF50" s="1">
        <v>533</v>
      </c>
      <c r="AG50" s="1">
        <v>457.2</v>
      </c>
      <c r="AH50" s="1">
        <v>87</v>
      </c>
      <c r="AI50" s="1">
        <v>130</v>
      </c>
      <c r="AJ50" s="1">
        <v>157</v>
      </c>
      <c r="AK50" s="1">
        <v>70</v>
      </c>
      <c r="AL50" s="1">
        <v>461.8</v>
      </c>
      <c r="AM50" s="1">
        <v>462.3</v>
      </c>
      <c r="AN50" s="1" t="s">
        <v>179</v>
      </c>
      <c r="AO50" s="1">
        <v>13</v>
      </c>
      <c r="AP50" s="8" t="s">
        <v>42</v>
      </c>
      <c r="AQ50" s="25">
        <v>18.190000000000001</v>
      </c>
      <c r="AR50" s="8">
        <v>462</v>
      </c>
      <c r="AS50" s="93"/>
      <c r="AU50" s="5"/>
      <c r="AV50" s="93"/>
      <c r="AX50" s="5"/>
      <c r="AY50" s="93"/>
      <c r="BE50" s="5"/>
      <c r="BF50" s="93"/>
      <c r="BL50" s="5"/>
      <c r="BM50" s="93"/>
      <c r="BU50" s="5"/>
      <c r="BV50" s="93"/>
      <c r="CE50" s="93"/>
      <c r="CF50" s="93"/>
      <c r="CG50" s="5"/>
    </row>
    <row r="51" spans="1:85">
      <c r="A51" s="8" t="s">
        <v>98</v>
      </c>
      <c r="B51" s="29">
        <v>300</v>
      </c>
      <c r="C51" s="149">
        <v>20</v>
      </c>
      <c r="D51" s="25">
        <v>30.5</v>
      </c>
      <c r="E51" s="1">
        <v>27</v>
      </c>
      <c r="F51" s="16">
        <v>1.375</v>
      </c>
      <c r="G51" s="19">
        <v>24</v>
      </c>
      <c r="H51" s="16">
        <v>1.25</v>
      </c>
      <c r="I51" s="2">
        <v>8</v>
      </c>
      <c r="J51" s="2">
        <v>8.75</v>
      </c>
      <c r="K51" s="2">
        <v>7.25</v>
      </c>
      <c r="L51" s="1">
        <v>2.44</v>
      </c>
      <c r="M51" s="1">
        <v>2.5</v>
      </c>
      <c r="N51" s="1">
        <v>23.12</v>
      </c>
      <c r="O51" s="1">
        <v>20</v>
      </c>
      <c r="P51" s="1">
        <v>3.69</v>
      </c>
      <c r="Q51" s="1">
        <v>5.5</v>
      </c>
      <c r="R51" s="1">
        <v>6.32</v>
      </c>
      <c r="S51" s="1">
        <v>2.88</v>
      </c>
      <c r="T51" s="1">
        <v>20.2</v>
      </c>
      <c r="U51" s="1">
        <v>20.25</v>
      </c>
      <c r="V51" s="1" t="s">
        <v>179</v>
      </c>
      <c r="W51" s="1">
        <v>0.5</v>
      </c>
      <c r="X51" s="1" t="s">
        <v>42</v>
      </c>
      <c r="Y51" s="159">
        <v>775</v>
      </c>
      <c r="Z51" s="1">
        <v>685.8</v>
      </c>
      <c r="AA51" s="1">
        <v>205</v>
      </c>
      <c r="AB51" s="1">
        <v>220</v>
      </c>
      <c r="AC51" s="1">
        <v>185</v>
      </c>
      <c r="AD51" s="1">
        <v>62</v>
      </c>
      <c r="AE51" s="1">
        <v>63.5</v>
      </c>
      <c r="AF51" s="1">
        <v>587</v>
      </c>
      <c r="AG51" s="1">
        <v>508</v>
      </c>
      <c r="AH51" s="1">
        <v>94</v>
      </c>
      <c r="AI51" s="1">
        <v>140</v>
      </c>
      <c r="AJ51" s="1">
        <v>161</v>
      </c>
      <c r="AK51" s="1">
        <v>73</v>
      </c>
      <c r="AL51" s="1">
        <v>513.1</v>
      </c>
      <c r="AM51" s="1">
        <v>514.4</v>
      </c>
      <c r="AN51" s="1" t="s">
        <v>179</v>
      </c>
      <c r="AO51" s="1">
        <v>13</v>
      </c>
      <c r="AP51" s="8" t="s">
        <v>42</v>
      </c>
      <c r="AQ51" s="25">
        <v>20.190000000000001</v>
      </c>
      <c r="AR51" s="8">
        <v>512.79999999999995</v>
      </c>
      <c r="AS51" s="93"/>
      <c r="AU51" s="5"/>
      <c r="AV51" s="93"/>
      <c r="AX51" s="5"/>
      <c r="AY51" s="93"/>
      <c r="BE51" s="5"/>
      <c r="BF51" s="93"/>
      <c r="BL51" s="5"/>
      <c r="BM51" s="93"/>
      <c r="BU51" s="5"/>
      <c r="BV51" s="93"/>
      <c r="CE51" s="93"/>
      <c r="CF51" s="93"/>
      <c r="CG51" s="5"/>
    </row>
    <row r="52" spans="1:85">
      <c r="A52" s="8" t="s">
        <v>98</v>
      </c>
      <c r="B52" s="29">
        <v>300</v>
      </c>
      <c r="C52" s="149">
        <v>22</v>
      </c>
      <c r="D52" s="25">
        <v>33</v>
      </c>
      <c r="E52" s="1">
        <v>29.25</v>
      </c>
      <c r="F52" s="16">
        <v>1.625</v>
      </c>
      <c r="G52" s="19">
        <v>24</v>
      </c>
      <c r="H52" s="16">
        <v>1.5</v>
      </c>
      <c r="I52" s="2">
        <v>9</v>
      </c>
      <c r="J52" s="2">
        <v>10</v>
      </c>
      <c r="K52" s="2">
        <v>8</v>
      </c>
      <c r="L52" s="1">
        <v>2.56</v>
      </c>
      <c r="M52" s="1">
        <v>2.62</v>
      </c>
      <c r="N52" s="1">
        <v>25.25</v>
      </c>
      <c r="O52" s="1">
        <v>22</v>
      </c>
      <c r="P52" s="1">
        <v>3.94</v>
      </c>
      <c r="Q52" s="1">
        <v>5.69</v>
      </c>
      <c r="R52" s="1">
        <v>6.44</v>
      </c>
      <c r="S52" s="1" t="s">
        <v>42</v>
      </c>
      <c r="T52" s="1">
        <v>22.22</v>
      </c>
      <c r="U52" s="1">
        <v>22.25</v>
      </c>
      <c r="V52" s="1" t="s">
        <v>179</v>
      </c>
      <c r="W52" s="1">
        <v>0.5</v>
      </c>
      <c r="X52" s="1" t="s">
        <v>42</v>
      </c>
      <c r="Y52" s="159">
        <v>838</v>
      </c>
      <c r="Z52" s="1">
        <v>743</v>
      </c>
      <c r="AA52" s="1">
        <v>230</v>
      </c>
      <c r="AB52" s="1">
        <v>255</v>
      </c>
      <c r="AC52" s="1">
        <v>205</v>
      </c>
      <c r="AD52" s="1">
        <v>65</v>
      </c>
      <c r="AE52" s="1">
        <v>66.5</v>
      </c>
      <c r="AF52" s="1">
        <v>641</v>
      </c>
      <c r="AG52" s="1">
        <v>558.79999999999995</v>
      </c>
      <c r="AH52" s="1">
        <v>100</v>
      </c>
      <c r="AI52" s="1">
        <v>145</v>
      </c>
      <c r="AJ52" s="1">
        <v>164</v>
      </c>
      <c r="AK52" s="1" t="s">
        <v>42</v>
      </c>
      <c r="AL52" s="1">
        <v>564.4</v>
      </c>
      <c r="AM52" s="1">
        <v>565.20000000000005</v>
      </c>
      <c r="AN52" s="1" t="s">
        <v>179</v>
      </c>
      <c r="AO52" s="1">
        <v>13</v>
      </c>
      <c r="AP52" s="8" t="s">
        <v>42</v>
      </c>
      <c r="AQ52" s="25" t="s">
        <v>42</v>
      </c>
      <c r="AR52" s="8" t="s">
        <v>42</v>
      </c>
      <c r="AS52" s="93"/>
      <c r="AU52" s="5"/>
      <c r="AV52" s="93"/>
      <c r="AX52" s="5"/>
      <c r="AY52" s="93"/>
      <c r="BE52" s="5"/>
      <c r="BF52" s="93"/>
      <c r="BL52" s="5"/>
      <c r="BM52" s="93"/>
      <c r="BU52" s="5"/>
      <c r="BV52" s="93"/>
      <c r="CE52" s="93"/>
      <c r="CF52" s="93"/>
      <c r="CG52" s="5"/>
    </row>
    <row r="53" spans="1:85">
      <c r="A53" s="9" t="s">
        <v>98</v>
      </c>
      <c r="B53" s="30">
        <v>300</v>
      </c>
      <c r="C53" s="150">
        <v>24</v>
      </c>
      <c r="D53" s="26">
        <v>36</v>
      </c>
      <c r="E53" s="13">
        <v>32</v>
      </c>
      <c r="F53" s="18">
        <v>1.625</v>
      </c>
      <c r="G53" s="20">
        <v>24</v>
      </c>
      <c r="H53" s="18">
        <v>1.5</v>
      </c>
      <c r="I53" s="12">
        <v>9</v>
      </c>
      <c r="J53" s="12">
        <v>10</v>
      </c>
      <c r="K53" s="12">
        <v>8</v>
      </c>
      <c r="L53" s="13">
        <v>2.69</v>
      </c>
      <c r="M53" s="13">
        <v>2.75</v>
      </c>
      <c r="N53" s="13">
        <v>27.62</v>
      </c>
      <c r="O53" s="13">
        <v>24</v>
      </c>
      <c r="P53" s="13">
        <v>4.13</v>
      </c>
      <c r="Q53" s="13">
        <v>6</v>
      </c>
      <c r="R53" s="13">
        <v>6.56</v>
      </c>
      <c r="S53" s="13">
        <v>3.25</v>
      </c>
      <c r="T53" s="13">
        <v>24.25</v>
      </c>
      <c r="U53" s="13">
        <v>24.25</v>
      </c>
      <c r="V53" s="13" t="s">
        <v>179</v>
      </c>
      <c r="W53" s="13">
        <v>0.5</v>
      </c>
      <c r="X53" s="13" t="s">
        <v>42</v>
      </c>
      <c r="Y53" s="160">
        <v>914</v>
      </c>
      <c r="Z53" s="13">
        <v>812.8</v>
      </c>
      <c r="AA53" s="13">
        <v>230</v>
      </c>
      <c r="AB53" s="13">
        <v>255</v>
      </c>
      <c r="AC53" s="13">
        <v>205</v>
      </c>
      <c r="AD53" s="13">
        <v>68.3</v>
      </c>
      <c r="AE53" s="13">
        <v>68.8</v>
      </c>
      <c r="AF53" s="13">
        <v>702</v>
      </c>
      <c r="AG53" s="13">
        <v>609.6</v>
      </c>
      <c r="AH53" s="13">
        <v>105</v>
      </c>
      <c r="AI53" s="13">
        <v>152</v>
      </c>
      <c r="AJ53" s="13">
        <v>167</v>
      </c>
      <c r="AK53" s="13">
        <v>83</v>
      </c>
      <c r="AL53" s="13">
        <v>616</v>
      </c>
      <c r="AM53" s="13">
        <v>616</v>
      </c>
      <c r="AN53" s="13" t="s">
        <v>179</v>
      </c>
      <c r="AO53" s="13">
        <v>13</v>
      </c>
      <c r="AP53" s="9" t="s">
        <v>42</v>
      </c>
      <c r="AQ53" s="26">
        <v>24.19</v>
      </c>
      <c r="AR53" s="9">
        <v>614.4</v>
      </c>
      <c r="AS53" s="92"/>
      <c r="AT53" s="3"/>
      <c r="AU53" s="32"/>
      <c r="AV53" s="92"/>
      <c r="AW53" s="3"/>
      <c r="AX53" s="32"/>
      <c r="AY53" s="92"/>
      <c r="AZ53" s="3"/>
      <c r="BA53" s="3"/>
      <c r="BB53" s="3"/>
      <c r="BC53" s="3"/>
      <c r="BD53" s="3"/>
      <c r="BE53" s="32"/>
      <c r="BF53" s="92"/>
      <c r="BG53" s="3"/>
      <c r="BH53" s="3"/>
      <c r="BI53" s="3"/>
      <c r="BJ53" s="3"/>
      <c r="BK53" s="3"/>
      <c r="BL53" s="32"/>
      <c r="BM53" s="92"/>
      <c r="BN53" s="3"/>
      <c r="BO53" s="3"/>
      <c r="BP53" s="3"/>
      <c r="BQ53" s="3"/>
      <c r="BR53" s="3"/>
      <c r="BS53" s="3"/>
      <c r="BT53" s="3"/>
      <c r="BU53" s="32"/>
      <c r="BV53" s="92"/>
      <c r="BW53" s="3"/>
      <c r="BX53" s="3"/>
      <c r="BY53" s="3"/>
      <c r="BZ53" s="3"/>
      <c r="CA53" s="3"/>
      <c r="CB53" s="3"/>
      <c r="CC53" s="3"/>
      <c r="CD53" s="3"/>
      <c r="CE53" s="92"/>
      <c r="CF53" s="92"/>
      <c r="CG53" s="32"/>
    </row>
    <row r="54" spans="1:85">
      <c r="A54" s="8" t="s">
        <v>98</v>
      </c>
      <c r="B54" s="29">
        <v>400</v>
      </c>
      <c r="C54" s="149">
        <v>0.5</v>
      </c>
      <c r="D54" s="37" t="s">
        <v>185</v>
      </c>
      <c r="E54" s="38" t="s">
        <v>185</v>
      </c>
      <c r="F54" s="38" t="s">
        <v>185</v>
      </c>
      <c r="G54" s="38" t="s">
        <v>185</v>
      </c>
      <c r="H54" s="38" t="s">
        <v>185</v>
      </c>
      <c r="I54" s="38"/>
      <c r="J54" s="38"/>
      <c r="K54" s="38"/>
      <c r="L54" s="38" t="s">
        <v>186</v>
      </c>
      <c r="M54" s="1" t="s">
        <v>177</v>
      </c>
      <c r="N54" s="1" t="s">
        <v>186</v>
      </c>
      <c r="O54" s="1" t="s">
        <v>186</v>
      </c>
      <c r="P54" s="1" t="s">
        <v>186</v>
      </c>
      <c r="Q54" s="1" t="s">
        <v>186</v>
      </c>
      <c r="R54" s="1" t="s">
        <v>186</v>
      </c>
      <c r="S54" s="1" t="s">
        <v>186</v>
      </c>
      <c r="T54" s="1" t="s">
        <v>186</v>
      </c>
      <c r="U54" s="1" t="s">
        <v>186</v>
      </c>
      <c r="V54" s="1" t="s">
        <v>186</v>
      </c>
      <c r="W54" s="1" t="s">
        <v>186</v>
      </c>
      <c r="X54" s="27" t="s">
        <v>177</v>
      </c>
      <c r="Y54" s="25" t="s">
        <v>185</v>
      </c>
      <c r="Z54" s="1" t="s">
        <v>185</v>
      </c>
      <c r="AA54" s="1"/>
      <c r="AB54" s="1"/>
      <c r="AC54" s="1"/>
      <c r="AD54" s="1" t="s">
        <v>186</v>
      </c>
      <c r="AE54" s="1" t="s">
        <v>177</v>
      </c>
      <c r="AF54" s="1" t="s">
        <v>186</v>
      </c>
      <c r="AG54" s="1" t="s">
        <v>186</v>
      </c>
      <c r="AH54" s="1" t="s">
        <v>186</v>
      </c>
      <c r="AI54" s="1" t="s">
        <v>186</v>
      </c>
      <c r="AJ54" s="1" t="s">
        <v>186</v>
      </c>
      <c r="AK54" s="1" t="s">
        <v>186</v>
      </c>
      <c r="AL54" s="1" t="s">
        <v>186</v>
      </c>
      <c r="AM54" s="1" t="s">
        <v>186</v>
      </c>
      <c r="AN54" s="1" t="s">
        <v>186</v>
      </c>
      <c r="AO54" s="1" t="s">
        <v>186</v>
      </c>
      <c r="AP54" s="8" t="s">
        <v>177</v>
      </c>
      <c r="AQ54" s="25" t="s">
        <v>186</v>
      </c>
      <c r="AR54" s="8" t="s">
        <v>186</v>
      </c>
      <c r="AS54" s="37" t="s">
        <v>185</v>
      </c>
      <c r="AT54" s="38" t="s">
        <v>185</v>
      </c>
      <c r="AU54" s="36" t="s">
        <v>185</v>
      </c>
      <c r="AV54" s="25" t="s">
        <v>185</v>
      </c>
      <c r="AW54" s="1" t="s">
        <v>185</v>
      </c>
      <c r="AX54" s="8" t="s">
        <v>185</v>
      </c>
      <c r="AY54" s="25"/>
      <c r="BE54" s="5"/>
      <c r="BF54" s="93"/>
      <c r="BL54" s="5"/>
      <c r="BM54" s="93"/>
      <c r="BU54" s="5"/>
      <c r="BV54" s="93"/>
      <c r="CE54" s="93"/>
      <c r="CF54" s="93"/>
      <c r="CG54" s="5"/>
    </row>
    <row r="55" spans="1:85">
      <c r="A55" s="8" t="s">
        <v>98</v>
      </c>
      <c r="B55" s="29">
        <v>400</v>
      </c>
      <c r="C55" s="149">
        <v>0.75</v>
      </c>
      <c r="D55" s="37" t="s">
        <v>185</v>
      </c>
      <c r="E55" s="38" t="s">
        <v>185</v>
      </c>
      <c r="F55" s="38" t="s">
        <v>185</v>
      </c>
      <c r="G55" s="38" t="s">
        <v>185</v>
      </c>
      <c r="H55" s="38" t="s">
        <v>185</v>
      </c>
      <c r="I55" s="38"/>
      <c r="J55" s="38"/>
      <c r="K55" s="38"/>
      <c r="L55" s="38" t="s">
        <v>186</v>
      </c>
      <c r="M55" s="1" t="s">
        <v>177</v>
      </c>
      <c r="N55" s="1" t="s">
        <v>186</v>
      </c>
      <c r="O55" s="1" t="s">
        <v>186</v>
      </c>
      <c r="P55" s="1" t="s">
        <v>186</v>
      </c>
      <c r="Q55" s="1" t="s">
        <v>186</v>
      </c>
      <c r="R55" s="1" t="s">
        <v>186</v>
      </c>
      <c r="S55" s="1" t="s">
        <v>186</v>
      </c>
      <c r="T55" s="1" t="s">
        <v>186</v>
      </c>
      <c r="U55" s="1" t="s">
        <v>186</v>
      </c>
      <c r="V55" s="1" t="s">
        <v>186</v>
      </c>
      <c r="W55" s="1" t="s">
        <v>186</v>
      </c>
      <c r="X55" s="1" t="s">
        <v>177</v>
      </c>
      <c r="Y55" s="25" t="s">
        <v>185</v>
      </c>
      <c r="Z55" s="1" t="s">
        <v>185</v>
      </c>
      <c r="AA55" s="1"/>
      <c r="AB55" s="1"/>
      <c r="AC55" s="1"/>
      <c r="AD55" s="1" t="s">
        <v>186</v>
      </c>
      <c r="AE55" s="1" t="s">
        <v>177</v>
      </c>
      <c r="AF55" s="1" t="s">
        <v>186</v>
      </c>
      <c r="AG55" s="1" t="s">
        <v>186</v>
      </c>
      <c r="AH55" s="1" t="s">
        <v>186</v>
      </c>
      <c r="AI55" s="1" t="s">
        <v>186</v>
      </c>
      <c r="AJ55" s="1" t="s">
        <v>186</v>
      </c>
      <c r="AK55" s="1" t="s">
        <v>186</v>
      </c>
      <c r="AL55" s="1" t="s">
        <v>186</v>
      </c>
      <c r="AM55" s="1" t="s">
        <v>186</v>
      </c>
      <c r="AN55" s="1" t="s">
        <v>186</v>
      </c>
      <c r="AO55" s="1" t="s">
        <v>186</v>
      </c>
      <c r="AP55" s="8" t="s">
        <v>177</v>
      </c>
      <c r="AQ55" s="25" t="s">
        <v>186</v>
      </c>
      <c r="AR55" s="8" t="s">
        <v>186</v>
      </c>
      <c r="AS55" s="37" t="s">
        <v>185</v>
      </c>
      <c r="AT55" s="38" t="s">
        <v>185</v>
      </c>
      <c r="AU55" s="49" t="s">
        <v>185</v>
      </c>
      <c r="AV55" s="25" t="s">
        <v>185</v>
      </c>
      <c r="AW55" s="1" t="s">
        <v>185</v>
      </c>
      <c r="AX55" s="8" t="s">
        <v>185</v>
      </c>
      <c r="AY55" s="25"/>
      <c r="BE55" s="5"/>
      <c r="BF55" s="93"/>
      <c r="BL55" s="5"/>
      <c r="BM55" s="93"/>
      <c r="BU55" s="5"/>
      <c r="BV55" s="93"/>
      <c r="CE55" s="93"/>
      <c r="CF55" s="93"/>
      <c r="CG55" s="5"/>
    </row>
    <row r="56" spans="1:85">
      <c r="A56" s="8" t="s">
        <v>98</v>
      </c>
      <c r="B56" s="29">
        <v>400</v>
      </c>
      <c r="C56" s="149">
        <v>1</v>
      </c>
      <c r="D56" s="37" t="s">
        <v>185</v>
      </c>
      <c r="E56" s="38" t="s">
        <v>185</v>
      </c>
      <c r="F56" s="38" t="s">
        <v>185</v>
      </c>
      <c r="G56" s="38" t="s">
        <v>185</v>
      </c>
      <c r="H56" s="38" t="s">
        <v>185</v>
      </c>
      <c r="I56" s="38"/>
      <c r="J56" s="38"/>
      <c r="K56" s="38"/>
      <c r="L56" s="38" t="s">
        <v>186</v>
      </c>
      <c r="M56" s="1" t="s">
        <v>177</v>
      </c>
      <c r="N56" s="1" t="s">
        <v>186</v>
      </c>
      <c r="O56" s="1" t="s">
        <v>186</v>
      </c>
      <c r="P56" s="1" t="s">
        <v>186</v>
      </c>
      <c r="Q56" s="1" t="s">
        <v>186</v>
      </c>
      <c r="R56" s="1" t="s">
        <v>186</v>
      </c>
      <c r="S56" s="1" t="s">
        <v>186</v>
      </c>
      <c r="T56" s="1" t="s">
        <v>186</v>
      </c>
      <c r="U56" s="1" t="s">
        <v>186</v>
      </c>
      <c r="V56" s="1" t="s">
        <v>186</v>
      </c>
      <c r="W56" s="1" t="s">
        <v>186</v>
      </c>
      <c r="X56" s="1" t="s">
        <v>177</v>
      </c>
      <c r="Y56" s="25" t="s">
        <v>185</v>
      </c>
      <c r="Z56" s="1" t="s">
        <v>185</v>
      </c>
      <c r="AA56" s="1"/>
      <c r="AB56" s="1"/>
      <c r="AC56" s="1"/>
      <c r="AD56" s="1" t="s">
        <v>186</v>
      </c>
      <c r="AE56" s="1" t="s">
        <v>177</v>
      </c>
      <c r="AF56" s="1" t="s">
        <v>186</v>
      </c>
      <c r="AG56" s="1" t="s">
        <v>186</v>
      </c>
      <c r="AH56" s="1" t="s">
        <v>186</v>
      </c>
      <c r="AI56" s="1" t="s">
        <v>186</v>
      </c>
      <c r="AJ56" s="1" t="s">
        <v>186</v>
      </c>
      <c r="AK56" s="1" t="s">
        <v>186</v>
      </c>
      <c r="AL56" s="1" t="s">
        <v>186</v>
      </c>
      <c r="AM56" s="1" t="s">
        <v>186</v>
      </c>
      <c r="AN56" s="1" t="s">
        <v>186</v>
      </c>
      <c r="AO56" s="1" t="s">
        <v>186</v>
      </c>
      <c r="AP56" s="8" t="s">
        <v>177</v>
      </c>
      <c r="AQ56" s="25" t="s">
        <v>186</v>
      </c>
      <c r="AR56" s="8" t="s">
        <v>186</v>
      </c>
      <c r="AS56" s="37" t="s">
        <v>185</v>
      </c>
      <c r="AT56" s="38" t="s">
        <v>185</v>
      </c>
      <c r="AU56" s="49" t="s">
        <v>185</v>
      </c>
      <c r="AV56" s="25" t="s">
        <v>185</v>
      </c>
      <c r="AW56" s="1" t="s">
        <v>185</v>
      </c>
      <c r="AX56" s="8" t="s">
        <v>185</v>
      </c>
      <c r="AY56" s="25"/>
      <c r="BE56" s="5"/>
      <c r="BF56" s="93"/>
      <c r="BL56" s="5"/>
      <c r="BM56" s="93"/>
      <c r="BU56" s="5"/>
      <c r="BV56" s="93"/>
      <c r="CE56" s="93"/>
      <c r="CF56" s="93"/>
      <c r="CG56" s="5"/>
    </row>
    <row r="57" spans="1:85">
      <c r="A57" s="8" t="s">
        <v>98</v>
      </c>
      <c r="B57" s="29">
        <v>400</v>
      </c>
      <c r="C57" s="149">
        <v>1.25</v>
      </c>
      <c r="D57" s="37" t="s">
        <v>185</v>
      </c>
      <c r="E57" s="38" t="s">
        <v>185</v>
      </c>
      <c r="F57" s="38" t="s">
        <v>185</v>
      </c>
      <c r="G57" s="38" t="s">
        <v>185</v>
      </c>
      <c r="H57" s="38" t="s">
        <v>185</v>
      </c>
      <c r="I57" s="38"/>
      <c r="J57" s="38"/>
      <c r="K57" s="38"/>
      <c r="L57" s="38" t="s">
        <v>186</v>
      </c>
      <c r="M57" s="1" t="s">
        <v>177</v>
      </c>
      <c r="N57" s="1" t="s">
        <v>186</v>
      </c>
      <c r="O57" s="1" t="s">
        <v>186</v>
      </c>
      <c r="P57" s="1" t="s">
        <v>186</v>
      </c>
      <c r="Q57" s="1" t="s">
        <v>186</v>
      </c>
      <c r="R57" s="1" t="s">
        <v>186</v>
      </c>
      <c r="S57" s="1" t="s">
        <v>186</v>
      </c>
      <c r="T57" s="1" t="s">
        <v>186</v>
      </c>
      <c r="U57" s="1" t="s">
        <v>186</v>
      </c>
      <c r="V57" s="1" t="s">
        <v>186</v>
      </c>
      <c r="W57" s="1" t="s">
        <v>186</v>
      </c>
      <c r="X57" s="1" t="s">
        <v>177</v>
      </c>
      <c r="Y57" s="25" t="s">
        <v>185</v>
      </c>
      <c r="Z57" s="1" t="s">
        <v>185</v>
      </c>
      <c r="AA57" s="1"/>
      <c r="AB57" s="1"/>
      <c r="AC57" s="1"/>
      <c r="AD57" s="1" t="s">
        <v>186</v>
      </c>
      <c r="AE57" s="1" t="s">
        <v>177</v>
      </c>
      <c r="AF57" s="1" t="s">
        <v>186</v>
      </c>
      <c r="AG57" s="1" t="s">
        <v>186</v>
      </c>
      <c r="AH57" s="1" t="s">
        <v>186</v>
      </c>
      <c r="AI57" s="1" t="s">
        <v>186</v>
      </c>
      <c r="AJ57" s="1" t="s">
        <v>186</v>
      </c>
      <c r="AK57" s="1" t="s">
        <v>186</v>
      </c>
      <c r="AL57" s="1" t="s">
        <v>186</v>
      </c>
      <c r="AM57" s="1" t="s">
        <v>186</v>
      </c>
      <c r="AN57" s="1" t="s">
        <v>186</v>
      </c>
      <c r="AO57" s="1" t="s">
        <v>186</v>
      </c>
      <c r="AP57" s="8" t="s">
        <v>177</v>
      </c>
      <c r="AQ57" s="25" t="s">
        <v>186</v>
      </c>
      <c r="AR57" s="8" t="s">
        <v>186</v>
      </c>
      <c r="AS57" s="37" t="s">
        <v>185</v>
      </c>
      <c r="AT57" s="38" t="s">
        <v>185</v>
      </c>
      <c r="AU57" s="49" t="s">
        <v>185</v>
      </c>
      <c r="AV57" s="25" t="s">
        <v>185</v>
      </c>
      <c r="AW57" s="1" t="s">
        <v>185</v>
      </c>
      <c r="AX57" s="8" t="s">
        <v>185</v>
      </c>
      <c r="AY57" s="25"/>
      <c r="BE57" s="5"/>
      <c r="BF57" s="93"/>
      <c r="BL57" s="5"/>
      <c r="BM57" s="93"/>
      <c r="BU57" s="5"/>
      <c r="BV57" s="93"/>
      <c r="CE57" s="93"/>
      <c r="CF57" s="93"/>
      <c r="CG57" s="5"/>
    </row>
    <row r="58" spans="1:85">
      <c r="A58" s="8" t="s">
        <v>98</v>
      </c>
      <c r="B58" s="29">
        <v>400</v>
      </c>
      <c r="C58" s="149">
        <v>1.5</v>
      </c>
      <c r="D58" s="37" t="s">
        <v>185</v>
      </c>
      <c r="E58" s="38" t="s">
        <v>185</v>
      </c>
      <c r="F58" s="38" t="s">
        <v>185</v>
      </c>
      <c r="G58" s="38" t="s">
        <v>185</v>
      </c>
      <c r="H58" s="38" t="s">
        <v>185</v>
      </c>
      <c r="I58" s="38"/>
      <c r="J58" s="38"/>
      <c r="K58" s="38"/>
      <c r="L58" s="38" t="s">
        <v>186</v>
      </c>
      <c r="M58" s="1" t="s">
        <v>177</v>
      </c>
      <c r="N58" s="1" t="s">
        <v>186</v>
      </c>
      <c r="O58" s="1" t="s">
        <v>186</v>
      </c>
      <c r="P58" s="1" t="s">
        <v>186</v>
      </c>
      <c r="Q58" s="1" t="s">
        <v>186</v>
      </c>
      <c r="R58" s="1" t="s">
        <v>186</v>
      </c>
      <c r="S58" s="1" t="s">
        <v>186</v>
      </c>
      <c r="T58" s="1" t="s">
        <v>186</v>
      </c>
      <c r="U58" s="1" t="s">
        <v>186</v>
      </c>
      <c r="V58" s="1" t="s">
        <v>186</v>
      </c>
      <c r="W58" s="1" t="s">
        <v>186</v>
      </c>
      <c r="X58" s="1" t="s">
        <v>177</v>
      </c>
      <c r="Y58" s="25" t="s">
        <v>185</v>
      </c>
      <c r="Z58" s="1" t="s">
        <v>185</v>
      </c>
      <c r="AA58" s="1"/>
      <c r="AB58" s="1"/>
      <c r="AC58" s="1"/>
      <c r="AD58" s="1" t="s">
        <v>186</v>
      </c>
      <c r="AE58" s="1" t="s">
        <v>177</v>
      </c>
      <c r="AF58" s="1" t="s">
        <v>186</v>
      </c>
      <c r="AG58" s="1" t="s">
        <v>186</v>
      </c>
      <c r="AH58" s="1" t="s">
        <v>186</v>
      </c>
      <c r="AI58" s="1" t="s">
        <v>186</v>
      </c>
      <c r="AJ58" s="1" t="s">
        <v>186</v>
      </c>
      <c r="AK58" s="1" t="s">
        <v>186</v>
      </c>
      <c r="AL58" s="1" t="s">
        <v>186</v>
      </c>
      <c r="AM58" s="1" t="s">
        <v>186</v>
      </c>
      <c r="AN58" s="1" t="s">
        <v>186</v>
      </c>
      <c r="AO58" s="1" t="s">
        <v>186</v>
      </c>
      <c r="AP58" s="8" t="s">
        <v>177</v>
      </c>
      <c r="AQ58" s="25" t="s">
        <v>186</v>
      </c>
      <c r="AR58" s="8" t="s">
        <v>186</v>
      </c>
      <c r="AS58" s="37" t="s">
        <v>185</v>
      </c>
      <c r="AT58" s="38" t="s">
        <v>185</v>
      </c>
      <c r="AU58" s="49" t="s">
        <v>185</v>
      </c>
      <c r="AV58" s="25" t="s">
        <v>185</v>
      </c>
      <c r="AW58" s="1" t="s">
        <v>185</v>
      </c>
      <c r="AX58" s="8" t="s">
        <v>185</v>
      </c>
      <c r="AY58" s="25"/>
      <c r="BE58" s="5"/>
      <c r="BF58" s="93"/>
      <c r="BL58" s="5"/>
      <c r="BM58" s="93"/>
      <c r="BU58" s="5"/>
      <c r="BV58" s="93"/>
      <c r="CE58" s="93"/>
      <c r="CF58" s="93"/>
      <c r="CG58" s="5"/>
    </row>
    <row r="59" spans="1:85">
      <c r="A59" s="8" t="s">
        <v>98</v>
      </c>
      <c r="B59" s="29">
        <v>400</v>
      </c>
      <c r="C59" s="149">
        <v>2</v>
      </c>
      <c r="D59" s="37" t="s">
        <v>185</v>
      </c>
      <c r="E59" s="38" t="s">
        <v>185</v>
      </c>
      <c r="F59" s="38" t="s">
        <v>185</v>
      </c>
      <c r="G59" s="38" t="s">
        <v>185</v>
      </c>
      <c r="H59" s="38" t="s">
        <v>185</v>
      </c>
      <c r="I59" s="38"/>
      <c r="J59" s="38"/>
      <c r="K59" s="38"/>
      <c r="L59" s="38" t="s">
        <v>186</v>
      </c>
      <c r="M59" s="1" t="s">
        <v>177</v>
      </c>
      <c r="N59" s="1" t="s">
        <v>186</v>
      </c>
      <c r="O59" s="1" t="s">
        <v>186</v>
      </c>
      <c r="P59" s="1" t="s">
        <v>186</v>
      </c>
      <c r="Q59" s="1" t="s">
        <v>186</v>
      </c>
      <c r="R59" s="1" t="s">
        <v>186</v>
      </c>
      <c r="S59" s="1" t="s">
        <v>186</v>
      </c>
      <c r="T59" s="1" t="s">
        <v>186</v>
      </c>
      <c r="U59" s="1" t="s">
        <v>186</v>
      </c>
      <c r="V59" s="1" t="s">
        <v>186</v>
      </c>
      <c r="W59" s="1" t="s">
        <v>186</v>
      </c>
      <c r="X59" s="1" t="s">
        <v>177</v>
      </c>
      <c r="Y59" s="25" t="s">
        <v>185</v>
      </c>
      <c r="Z59" s="1" t="s">
        <v>185</v>
      </c>
      <c r="AA59" s="1"/>
      <c r="AB59" s="1"/>
      <c r="AC59" s="1"/>
      <c r="AD59" s="1" t="s">
        <v>186</v>
      </c>
      <c r="AE59" s="1" t="s">
        <v>177</v>
      </c>
      <c r="AF59" s="1" t="s">
        <v>186</v>
      </c>
      <c r="AG59" s="1" t="s">
        <v>186</v>
      </c>
      <c r="AH59" s="1" t="s">
        <v>186</v>
      </c>
      <c r="AI59" s="1" t="s">
        <v>186</v>
      </c>
      <c r="AJ59" s="1" t="s">
        <v>186</v>
      </c>
      <c r="AK59" s="1" t="s">
        <v>186</v>
      </c>
      <c r="AL59" s="1" t="s">
        <v>186</v>
      </c>
      <c r="AM59" s="1" t="s">
        <v>186</v>
      </c>
      <c r="AN59" s="1" t="s">
        <v>186</v>
      </c>
      <c r="AO59" s="1" t="s">
        <v>186</v>
      </c>
      <c r="AP59" s="8" t="s">
        <v>177</v>
      </c>
      <c r="AQ59" s="25" t="s">
        <v>186</v>
      </c>
      <c r="AR59" s="8" t="s">
        <v>186</v>
      </c>
      <c r="AS59" s="37" t="s">
        <v>185</v>
      </c>
      <c r="AT59" s="38" t="s">
        <v>185</v>
      </c>
      <c r="AU59" s="49" t="s">
        <v>185</v>
      </c>
      <c r="AV59" s="25" t="s">
        <v>185</v>
      </c>
      <c r="AW59" s="1" t="s">
        <v>185</v>
      </c>
      <c r="AX59" s="8" t="s">
        <v>185</v>
      </c>
      <c r="AY59" s="25"/>
      <c r="BE59" s="5"/>
      <c r="BF59" s="93"/>
      <c r="BL59" s="5"/>
      <c r="BM59" s="93"/>
      <c r="BU59" s="5"/>
      <c r="BV59" s="93"/>
      <c r="CE59" s="93"/>
      <c r="CF59" s="93"/>
      <c r="CG59" s="5"/>
    </row>
    <row r="60" spans="1:85">
      <c r="A60" s="8" t="s">
        <v>98</v>
      </c>
      <c r="B60" s="29">
        <v>400</v>
      </c>
      <c r="C60" s="149">
        <v>2.5</v>
      </c>
      <c r="D60" s="37" t="s">
        <v>185</v>
      </c>
      <c r="E60" s="38" t="s">
        <v>185</v>
      </c>
      <c r="F60" s="38" t="s">
        <v>185</v>
      </c>
      <c r="G60" s="38" t="s">
        <v>185</v>
      </c>
      <c r="H60" s="38" t="s">
        <v>185</v>
      </c>
      <c r="I60" s="38"/>
      <c r="J60" s="38"/>
      <c r="K60" s="38"/>
      <c r="L60" s="38" t="s">
        <v>186</v>
      </c>
      <c r="M60" s="1" t="s">
        <v>177</v>
      </c>
      <c r="N60" s="1" t="s">
        <v>186</v>
      </c>
      <c r="O60" s="1" t="s">
        <v>186</v>
      </c>
      <c r="P60" s="1" t="s">
        <v>186</v>
      </c>
      <c r="Q60" s="1" t="s">
        <v>186</v>
      </c>
      <c r="R60" s="1" t="s">
        <v>186</v>
      </c>
      <c r="S60" s="1" t="s">
        <v>186</v>
      </c>
      <c r="T60" s="1" t="s">
        <v>186</v>
      </c>
      <c r="U60" s="1" t="s">
        <v>186</v>
      </c>
      <c r="V60" s="1" t="s">
        <v>186</v>
      </c>
      <c r="W60" s="1" t="s">
        <v>186</v>
      </c>
      <c r="X60" s="1" t="s">
        <v>177</v>
      </c>
      <c r="Y60" s="25" t="s">
        <v>185</v>
      </c>
      <c r="Z60" s="1" t="s">
        <v>185</v>
      </c>
      <c r="AA60" s="1"/>
      <c r="AB60" s="1"/>
      <c r="AC60" s="1"/>
      <c r="AD60" s="1" t="s">
        <v>186</v>
      </c>
      <c r="AE60" s="1" t="s">
        <v>177</v>
      </c>
      <c r="AF60" s="1" t="s">
        <v>186</v>
      </c>
      <c r="AG60" s="1" t="s">
        <v>186</v>
      </c>
      <c r="AH60" s="1" t="s">
        <v>186</v>
      </c>
      <c r="AI60" s="1" t="s">
        <v>186</v>
      </c>
      <c r="AJ60" s="1" t="s">
        <v>186</v>
      </c>
      <c r="AK60" s="1" t="s">
        <v>186</v>
      </c>
      <c r="AL60" s="1" t="s">
        <v>186</v>
      </c>
      <c r="AM60" s="1" t="s">
        <v>186</v>
      </c>
      <c r="AN60" s="1" t="s">
        <v>186</v>
      </c>
      <c r="AO60" s="1" t="s">
        <v>186</v>
      </c>
      <c r="AP60" s="8" t="s">
        <v>177</v>
      </c>
      <c r="AQ60" s="25" t="s">
        <v>186</v>
      </c>
      <c r="AR60" s="8" t="s">
        <v>186</v>
      </c>
      <c r="AS60" s="37" t="s">
        <v>185</v>
      </c>
      <c r="AT60" s="38" t="s">
        <v>185</v>
      </c>
      <c r="AU60" s="49" t="s">
        <v>185</v>
      </c>
      <c r="AV60" s="25" t="s">
        <v>185</v>
      </c>
      <c r="AW60" s="1" t="s">
        <v>185</v>
      </c>
      <c r="AX60" s="8" t="s">
        <v>185</v>
      </c>
      <c r="AY60" s="25"/>
      <c r="BE60" s="5"/>
      <c r="BF60" s="93"/>
      <c r="BL60" s="5"/>
      <c r="BM60" s="93"/>
      <c r="BU60" s="5"/>
      <c r="BV60" s="93"/>
      <c r="CE60" s="93"/>
      <c r="CF60" s="93"/>
      <c r="CG60" s="5"/>
    </row>
    <row r="61" spans="1:85">
      <c r="A61" s="8" t="s">
        <v>98</v>
      </c>
      <c r="B61" s="29">
        <v>400</v>
      </c>
      <c r="C61" s="149">
        <v>3</v>
      </c>
      <c r="D61" s="37" t="s">
        <v>185</v>
      </c>
      <c r="E61" s="38" t="s">
        <v>185</v>
      </c>
      <c r="F61" s="38" t="s">
        <v>185</v>
      </c>
      <c r="G61" s="38" t="s">
        <v>185</v>
      </c>
      <c r="H61" s="38" t="s">
        <v>185</v>
      </c>
      <c r="I61" s="38"/>
      <c r="J61" s="38"/>
      <c r="K61" s="38"/>
      <c r="L61" s="38" t="s">
        <v>186</v>
      </c>
      <c r="M61" s="1" t="s">
        <v>177</v>
      </c>
      <c r="N61" s="1" t="s">
        <v>186</v>
      </c>
      <c r="O61" s="1" t="s">
        <v>186</v>
      </c>
      <c r="P61" s="1" t="s">
        <v>186</v>
      </c>
      <c r="Q61" s="1" t="s">
        <v>186</v>
      </c>
      <c r="R61" s="1" t="s">
        <v>186</v>
      </c>
      <c r="S61" s="1" t="s">
        <v>186</v>
      </c>
      <c r="T61" s="1" t="s">
        <v>186</v>
      </c>
      <c r="U61" s="1" t="s">
        <v>186</v>
      </c>
      <c r="V61" s="1" t="s">
        <v>186</v>
      </c>
      <c r="W61" s="1" t="s">
        <v>186</v>
      </c>
      <c r="X61" s="1" t="s">
        <v>177</v>
      </c>
      <c r="Y61" s="25" t="s">
        <v>185</v>
      </c>
      <c r="Z61" s="1" t="s">
        <v>185</v>
      </c>
      <c r="AA61" s="1"/>
      <c r="AB61" s="1"/>
      <c r="AC61" s="1"/>
      <c r="AD61" s="1" t="s">
        <v>186</v>
      </c>
      <c r="AE61" s="1" t="s">
        <v>177</v>
      </c>
      <c r="AF61" s="1" t="s">
        <v>186</v>
      </c>
      <c r="AG61" s="1" t="s">
        <v>186</v>
      </c>
      <c r="AH61" s="1" t="s">
        <v>186</v>
      </c>
      <c r="AI61" s="1" t="s">
        <v>186</v>
      </c>
      <c r="AJ61" s="1" t="s">
        <v>186</v>
      </c>
      <c r="AK61" s="1" t="s">
        <v>186</v>
      </c>
      <c r="AL61" s="1" t="s">
        <v>186</v>
      </c>
      <c r="AM61" s="1" t="s">
        <v>186</v>
      </c>
      <c r="AN61" s="1" t="s">
        <v>186</v>
      </c>
      <c r="AO61" s="1" t="s">
        <v>186</v>
      </c>
      <c r="AP61" s="8" t="s">
        <v>177</v>
      </c>
      <c r="AQ61" s="25" t="s">
        <v>186</v>
      </c>
      <c r="AR61" s="8" t="s">
        <v>186</v>
      </c>
      <c r="AS61" s="37" t="s">
        <v>185</v>
      </c>
      <c r="AT61" s="38" t="s">
        <v>185</v>
      </c>
      <c r="AU61" s="49" t="s">
        <v>185</v>
      </c>
      <c r="AV61" s="25" t="s">
        <v>185</v>
      </c>
      <c r="AW61" s="1" t="s">
        <v>185</v>
      </c>
      <c r="AX61" s="8" t="s">
        <v>185</v>
      </c>
      <c r="AY61" s="25"/>
      <c r="BE61" s="5"/>
      <c r="BF61" s="93"/>
      <c r="BL61" s="5"/>
      <c r="BM61" s="93"/>
      <c r="BU61" s="5"/>
      <c r="BV61" s="93"/>
      <c r="CE61" s="93"/>
      <c r="CF61" s="93"/>
      <c r="CG61" s="5"/>
    </row>
    <row r="62" spans="1:85">
      <c r="A62" s="8" t="s">
        <v>98</v>
      </c>
      <c r="B62" s="29">
        <v>400</v>
      </c>
      <c r="C62" s="149">
        <v>3.5</v>
      </c>
      <c r="D62" s="37" t="s">
        <v>185</v>
      </c>
      <c r="E62" s="38" t="s">
        <v>185</v>
      </c>
      <c r="F62" s="38" t="s">
        <v>185</v>
      </c>
      <c r="G62" s="38" t="s">
        <v>185</v>
      </c>
      <c r="H62" s="38" t="s">
        <v>185</v>
      </c>
      <c r="I62" s="38"/>
      <c r="J62" s="38"/>
      <c r="K62" s="38"/>
      <c r="L62" s="38" t="s">
        <v>186</v>
      </c>
      <c r="M62" s="1" t="s">
        <v>177</v>
      </c>
      <c r="N62" s="1" t="s">
        <v>186</v>
      </c>
      <c r="O62" s="1" t="s">
        <v>186</v>
      </c>
      <c r="P62" s="1" t="s">
        <v>186</v>
      </c>
      <c r="Q62" s="1" t="s">
        <v>186</v>
      </c>
      <c r="R62" s="1" t="s">
        <v>186</v>
      </c>
      <c r="S62" s="1" t="s">
        <v>186</v>
      </c>
      <c r="T62" s="1" t="s">
        <v>186</v>
      </c>
      <c r="U62" s="1" t="s">
        <v>186</v>
      </c>
      <c r="V62" s="1" t="s">
        <v>186</v>
      </c>
      <c r="W62" s="1" t="s">
        <v>186</v>
      </c>
      <c r="X62" s="1" t="s">
        <v>177</v>
      </c>
      <c r="Y62" s="25" t="s">
        <v>185</v>
      </c>
      <c r="Z62" s="1" t="s">
        <v>185</v>
      </c>
      <c r="AA62" s="1"/>
      <c r="AB62" s="1"/>
      <c r="AC62" s="1"/>
      <c r="AD62" s="1" t="s">
        <v>186</v>
      </c>
      <c r="AE62" s="1" t="s">
        <v>177</v>
      </c>
      <c r="AF62" s="1" t="s">
        <v>186</v>
      </c>
      <c r="AG62" s="1" t="s">
        <v>186</v>
      </c>
      <c r="AH62" s="1" t="s">
        <v>186</v>
      </c>
      <c r="AI62" s="1" t="s">
        <v>186</v>
      </c>
      <c r="AJ62" s="1" t="s">
        <v>186</v>
      </c>
      <c r="AK62" s="1" t="s">
        <v>186</v>
      </c>
      <c r="AL62" s="1" t="s">
        <v>186</v>
      </c>
      <c r="AM62" s="1" t="s">
        <v>186</v>
      </c>
      <c r="AN62" s="1" t="s">
        <v>186</v>
      </c>
      <c r="AO62" s="1" t="s">
        <v>186</v>
      </c>
      <c r="AP62" s="8" t="s">
        <v>177</v>
      </c>
      <c r="AQ62" s="25" t="s">
        <v>186</v>
      </c>
      <c r="AR62" s="8" t="s">
        <v>186</v>
      </c>
      <c r="AS62" s="37" t="s">
        <v>185</v>
      </c>
      <c r="AT62" s="38" t="s">
        <v>185</v>
      </c>
      <c r="AU62" s="49" t="s">
        <v>185</v>
      </c>
      <c r="AV62" s="25" t="s">
        <v>185</v>
      </c>
      <c r="AW62" s="1" t="s">
        <v>185</v>
      </c>
      <c r="AX62" s="8" t="s">
        <v>185</v>
      </c>
      <c r="AY62" s="25"/>
      <c r="BE62" s="5"/>
      <c r="BF62" s="93"/>
      <c r="BL62" s="5"/>
      <c r="BM62" s="93"/>
      <c r="BU62" s="5"/>
      <c r="BV62" s="93"/>
      <c r="CE62" s="93"/>
      <c r="CF62" s="93"/>
      <c r="CG62" s="5"/>
    </row>
    <row r="63" spans="1:85">
      <c r="A63" s="8" t="s">
        <v>98</v>
      </c>
      <c r="B63" s="29">
        <v>400</v>
      </c>
      <c r="C63" s="149">
        <v>4</v>
      </c>
      <c r="D63" s="25">
        <v>10</v>
      </c>
      <c r="E63" s="2">
        <v>7.88</v>
      </c>
      <c r="F63" s="1">
        <v>1</v>
      </c>
      <c r="G63" s="16">
        <v>8</v>
      </c>
      <c r="H63" s="16">
        <v>0.875</v>
      </c>
      <c r="I63" s="16"/>
      <c r="J63" s="16"/>
      <c r="K63" s="16"/>
      <c r="L63" s="1">
        <v>1.38</v>
      </c>
      <c r="M63" s="1" t="s">
        <v>177</v>
      </c>
      <c r="N63" s="1">
        <v>5.75</v>
      </c>
      <c r="O63" s="1">
        <v>4.5</v>
      </c>
      <c r="P63" s="1">
        <v>2</v>
      </c>
      <c r="Q63" s="1">
        <v>2</v>
      </c>
      <c r="R63" s="1">
        <v>3.5</v>
      </c>
      <c r="S63" s="1">
        <v>1.44</v>
      </c>
      <c r="T63" s="1">
        <v>4.57</v>
      </c>
      <c r="U63" s="1">
        <v>4.63</v>
      </c>
      <c r="V63" s="38" t="s">
        <v>185</v>
      </c>
      <c r="W63" s="1">
        <v>0.44</v>
      </c>
      <c r="X63" s="1" t="s">
        <v>177</v>
      </c>
      <c r="Y63" s="25">
        <v>254</v>
      </c>
      <c r="Z63" s="1">
        <v>200.2</v>
      </c>
      <c r="AA63" s="1"/>
      <c r="AB63" s="1"/>
      <c r="AC63" s="1"/>
      <c r="AD63" s="1">
        <v>35.1</v>
      </c>
      <c r="AE63" s="1" t="s">
        <v>177</v>
      </c>
      <c r="AF63" s="1">
        <v>146</v>
      </c>
      <c r="AG63" s="1">
        <v>114.3</v>
      </c>
      <c r="AH63" s="1">
        <v>51</v>
      </c>
      <c r="AI63" s="1">
        <v>51</v>
      </c>
      <c r="AJ63" s="1">
        <v>89</v>
      </c>
      <c r="AK63" s="1">
        <v>37</v>
      </c>
      <c r="AL63" s="1">
        <v>116.1</v>
      </c>
      <c r="AM63" s="1">
        <v>116.8</v>
      </c>
      <c r="AN63" s="38" t="s">
        <v>185</v>
      </c>
      <c r="AO63" s="1">
        <v>11</v>
      </c>
      <c r="AP63" s="8" t="s">
        <v>177</v>
      </c>
      <c r="AQ63" s="25">
        <v>4.63</v>
      </c>
      <c r="AR63" s="8">
        <v>117.6</v>
      </c>
      <c r="AS63" s="61">
        <v>5.5</v>
      </c>
      <c r="AT63" s="1">
        <v>5.5</v>
      </c>
      <c r="AU63" s="8">
        <v>5.25</v>
      </c>
      <c r="AV63" s="25">
        <v>140</v>
      </c>
      <c r="AW63" s="1">
        <v>140</v>
      </c>
      <c r="AX63" s="8">
        <v>135</v>
      </c>
      <c r="AY63" s="25"/>
      <c r="BE63" s="5"/>
      <c r="BF63" s="93"/>
      <c r="BL63" s="5"/>
      <c r="BM63" s="93"/>
      <c r="BU63" s="5"/>
      <c r="BV63" s="93"/>
      <c r="CE63" s="93"/>
      <c r="CF63" s="93"/>
      <c r="CG63" s="5"/>
    </row>
    <row r="64" spans="1:85">
      <c r="A64" s="8" t="s">
        <v>98</v>
      </c>
      <c r="B64" s="29">
        <v>400</v>
      </c>
      <c r="C64" s="149">
        <v>5</v>
      </c>
      <c r="D64" s="25">
        <v>11</v>
      </c>
      <c r="E64" s="2">
        <v>9.25</v>
      </c>
      <c r="F64" s="1">
        <v>1</v>
      </c>
      <c r="G64" s="16">
        <v>8</v>
      </c>
      <c r="H64" s="16">
        <v>0.875</v>
      </c>
      <c r="I64" s="16"/>
      <c r="J64" s="16"/>
      <c r="K64" s="16"/>
      <c r="L64" s="1">
        <v>1.5</v>
      </c>
      <c r="M64" s="1" t="s">
        <v>177</v>
      </c>
      <c r="N64" s="1">
        <v>7</v>
      </c>
      <c r="O64" s="1">
        <v>5.56</v>
      </c>
      <c r="P64" s="1">
        <v>2.12</v>
      </c>
      <c r="Q64" s="1">
        <v>2.12</v>
      </c>
      <c r="R64" s="1">
        <v>4</v>
      </c>
      <c r="S64" s="1">
        <v>1.69</v>
      </c>
      <c r="T64" s="1">
        <v>5.66</v>
      </c>
      <c r="U64" s="1">
        <v>5.69</v>
      </c>
      <c r="V64" s="1" t="s">
        <v>185</v>
      </c>
      <c r="W64" s="1">
        <v>0.44</v>
      </c>
      <c r="X64" s="1" t="s">
        <v>177</v>
      </c>
      <c r="Y64" s="25">
        <v>279</v>
      </c>
      <c r="Z64" s="1">
        <v>235</v>
      </c>
      <c r="AA64" s="1"/>
      <c r="AB64" s="1"/>
      <c r="AC64" s="1"/>
      <c r="AD64" s="1">
        <v>38.1</v>
      </c>
      <c r="AE64" s="1" t="s">
        <v>177</v>
      </c>
      <c r="AF64" s="1">
        <v>178</v>
      </c>
      <c r="AG64" s="1">
        <v>141.19999999999999</v>
      </c>
      <c r="AH64" s="1">
        <v>54</v>
      </c>
      <c r="AI64" s="1">
        <v>54</v>
      </c>
      <c r="AJ64" s="1">
        <v>102</v>
      </c>
      <c r="AK64" s="1">
        <v>43</v>
      </c>
      <c r="AL64" s="1">
        <v>143.80000000000001</v>
      </c>
      <c r="AM64" s="1">
        <v>144.5</v>
      </c>
      <c r="AN64" s="1" t="s">
        <v>185</v>
      </c>
      <c r="AO64" s="1">
        <v>11</v>
      </c>
      <c r="AP64" s="8" t="s">
        <v>177</v>
      </c>
      <c r="AQ64" s="25">
        <v>5.69</v>
      </c>
      <c r="AR64" s="8">
        <v>144.5</v>
      </c>
      <c r="AS64" s="61">
        <v>5.75</v>
      </c>
      <c r="AT64" s="2">
        <v>5.75</v>
      </c>
      <c r="AU64" s="8">
        <v>5.25</v>
      </c>
      <c r="AV64" s="25">
        <v>145</v>
      </c>
      <c r="AW64" s="1">
        <v>145</v>
      </c>
      <c r="AX64" s="8">
        <v>135</v>
      </c>
      <c r="AY64" s="25"/>
      <c r="BE64" s="5"/>
      <c r="BF64" s="93"/>
      <c r="BL64" s="5"/>
      <c r="BM64" s="93"/>
      <c r="BU64" s="5"/>
      <c r="BV64" s="93"/>
      <c r="CE64" s="93"/>
      <c r="CF64" s="93"/>
      <c r="CG64" s="5"/>
    </row>
    <row r="65" spans="1:85">
      <c r="A65" s="8" t="s">
        <v>98</v>
      </c>
      <c r="B65" s="29">
        <v>400</v>
      </c>
      <c r="C65" s="149">
        <v>6</v>
      </c>
      <c r="D65" s="25">
        <v>12.5</v>
      </c>
      <c r="E65" s="2">
        <v>10.62</v>
      </c>
      <c r="F65" s="1">
        <v>1</v>
      </c>
      <c r="G65" s="16">
        <v>12</v>
      </c>
      <c r="H65" s="16">
        <v>0.875</v>
      </c>
      <c r="I65" s="16"/>
      <c r="J65" s="16"/>
      <c r="K65" s="16"/>
      <c r="L65" s="1">
        <v>1.62</v>
      </c>
      <c r="M65" s="1" t="s">
        <v>177</v>
      </c>
      <c r="N65" s="1">
        <v>8.1199999999999992</v>
      </c>
      <c r="O65" s="1">
        <v>6.63</v>
      </c>
      <c r="P65" s="1">
        <v>2.25</v>
      </c>
      <c r="Q65" s="1">
        <v>2.25</v>
      </c>
      <c r="R65" s="1">
        <v>4.0599999999999996</v>
      </c>
      <c r="S65" s="1">
        <v>1.81</v>
      </c>
      <c r="T65" s="1">
        <v>6.72</v>
      </c>
      <c r="U65" s="1">
        <v>6.75</v>
      </c>
      <c r="V65" s="1" t="s">
        <v>185</v>
      </c>
      <c r="W65" s="1">
        <v>0.5</v>
      </c>
      <c r="X65" s="1" t="s">
        <v>177</v>
      </c>
      <c r="Y65" s="25">
        <v>318</v>
      </c>
      <c r="Z65" s="1">
        <v>269.7</v>
      </c>
      <c r="AA65" s="1"/>
      <c r="AB65" s="1"/>
      <c r="AC65" s="1"/>
      <c r="AD65" s="1">
        <v>41.1</v>
      </c>
      <c r="AE65" s="1" t="s">
        <v>177</v>
      </c>
      <c r="AF65" s="1">
        <v>206</v>
      </c>
      <c r="AG65" s="1">
        <v>168.4</v>
      </c>
      <c r="AH65" s="1">
        <v>57</v>
      </c>
      <c r="AI65" s="1">
        <v>57</v>
      </c>
      <c r="AJ65" s="1">
        <v>103</v>
      </c>
      <c r="AK65" s="1">
        <v>46</v>
      </c>
      <c r="AL65" s="1">
        <v>170.7</v>
      </c>
      <c r="AM65" s="1">
        <v>171.4</v>
      </c>
      <c r="AN65" s="1" t="s">
        <v>185</v>
      </c>
      <c r="AO65" s="1">
        <v>13</v>
      </c>
      <c r="AP65" s="8" t="s">
        <v>177</v>
      </c>
      <c r="AQ65" s="25">
        <v>6.75</v>
      </c>
      <c r="AR65" s="8">
        <v>171.4</v>
      </c>
      <c r="AS65" s="61">
        <v>6</v>
      </c>
      <c r="AT65" s="2">
        <v>6</v>
      </c>
      <c r="AU65" s="8">
        <v>5.75</v>
      </c>
      <c r="AV65" s="25">
        <v>150</v>
      </c>
      <c r="AW65" s="1">
        <v>150</v>
      </c>
      <c r="AX65" s="8">
        <v>145</v>
      </c>
      <c r="AY65" s="25"/>
      <c r="BE65" s="5"/>
      <c r="BF65" s="93"/>
      <c r="BL65" s="5"/>
      <c r="BM65" s="93"/>
      <c r="BU65" s="5"/>
      <c r="BV65" s="93"/>
      <c r="CE65" s="93"/>
      <c r="CF65" s="93"/>
      <c r="CG65" s="5"/>
    </row>
    <row r="66" spans="1:85">
      <c r="A66" s="8" t="s">
        <v>98</v>
      </c>
      <c r="B66" s="29">
        <v>400</v>
      </c>
      <c r="C66" s="149">
        <v>8</v>
      </c>
      <c r="D66" s="25">
        <v>15</v>
      </c>
      <c r="E66" s="2">
        <v>13</v>
      </c>
      <c r="F66" s="16">
        <v>1.125</v>
      </c>
      <c r="G66" s="16">
        <v>12</v>
      </c>
      <c r="H66" s="16">
        <v>1</v>
      </c>
      <c r="I66" s="16"/>
      <c r="J66" s="16"/>
      <c r="K66" s="16"/>
      <c r="L66" s="1">
        <v>1.88</v>
      </c>
      <c r="M66" s="1" t="s">
        <v>177</v>
      </c>
      <c r="N66" s="1">
        <v>10.25</v>
      </c>
      <c r="O66" s="1">
        <v>8.6300000000000008</v>
      </c>
      <c r="P66" s="1">
        <v>2.69</v>
      </c>
      <c r="Q66" s="1">
        <v>2.69</v>
      </c>
      <c r="R66" s="1">
        <v>4.62</v>
      </c>
      <c r="S66" s="1">
        <v>2</v>
      </c>
      <c r="T66" s="1">
        <v>8.7200000000000006</v>
      </c>
      <c r="U66" s="1">
        <v>8.75</v>
      </c>
      <c r="V66" s="1" t="s">
        <v>185</v>
      </c>
      <c r="W66" s="1">
        <v>0.5</v>
      </c>
      <c r="X66" s="1" t="s">
        <v>177</v>
      </c>
      <c r="Y66" s="25">
        <v>381</v>
      </c>
      <c r="Z66" s="1">
        <v>330.2</v>
      </c>
      <c r="AA66" s="1"/>
      <c r="AB66" s="1"/>
      <c r="AC66" s="1"/>
      <c r="AD66" s="1">
        <v>47.8</v>
      </c>
      <c r="AE66" s="1" t="s">
        <v>177</v>
      </c>
      <c r="AF66" s="1">
        <v>260</v>
      </c>
      <c r="AG66" s="1">
        <v>219.2</v>
      </c>
      <c r="AH66" s="1">
        <v>68</v>
      </c>
      <c r="AI66" s="1">
        <v>68</v>
      </c>
      <c r="AJ66" s="1">
        <v>117</v>
      </c>
      <c r="AK66" s="1">
        <v>51</v>
      </c>
      <c r="AL66" s="1">
        <v>221.5</v>
      </c>
      <c r="AM66" s="1">
        <v>222.2</v>
      </c>
      <c r="AN66" s="1" t="s">
        <v>185</v>
      </c>
      <c r="AO66" s="1">
        <v>13</v>
      </c>
      <c r="AP66" s="8" t="s">
        <v>177</v>
      </c>
      <c r="AQ66" s="25">
        <v>8.75</v>
      </c>
      <c r="AR66" s="8">
        <v>222.2</v>
      </c>
      <c r="AS66" s="61">
        <v>6.75</v>
      </c>
      <c r="AT66" s="2">
        <v>6.75</v>
      </c>
      <c r="AU66" s="8">
        <v>6.5</v>
      </c>
      <c r="AV66" s="25">
        <v>170</v>
      </c>
      <c r="AW66" s="1">
        <v>170</v>
      </c>
      <c r="AX66" s="8">
        <v>165</v>
      </c>
      <c r="AY66" s="25"/>
      <c r="BE66" s="5"/>
      <c r="BF66" s="93"/>
      <c r="BL66" s="5"/>
      <c r="BM66" s="93"/>
      <c r="BU66" s="5"/>
      <c r="BV66" s="93"/>
      <c r="CE66" s="93"/>
      <c r="CF66" s="93"/>
      <c r="CG66" s="5"/>
    </row>
    <row r="67" spans="1:85">
      <c r="A67" s="8" t="s">
        <v>98</v>
      </c>
      <c r="B67" s="29">
        <v>400</v>
      </c>
      <c r="C67" s="149">
        <v>10</v>
      </c>
      <c r="D67" s="25">
        <v>17.5</v>
      </c>
      <c r="E67" s="2">
        <v>15.25</v>
      </c>
      <c r="F67" s="16">
        <v>1.25</v>
      </c>
      <c r="G67" s="16">
        <v>16</v>
      </c>
      <c r="H67" s="16">
        <v>1.125</v>
      </c>
      <c r="I67" s="16"/>
      <c r="J67" s="16"/>
      <c r="K67" s="16"/>
      <c r="L67" s="1">
        <v>2.12</v>
      </c>
      <c r="M67" s="1" t="s">
        <v>177</v>
      </c>
      <c r="N67" s="1">
        <v>12.62</v>
      </c>
      <c r="O67" s="1">
        <v>10.75</v>
      </c>
      <c r="P67" s="1">
        <v>2.88</v>
      </c>
      <c r="Q67" s="1">
        <v>4</v>
      </c>
      <c r="R67" s="1">
        <v>4.88</v>
      </c>
      <c r="S67" s="1">
        <v>2.19</v>
      </c>
      <c r="T67" s="1">
        <v>10.88</v>
      </c>
      <c r="U67" s="1">
        <v>10.92</v>
      </c>
      <c r="V67" s="1" t="s">
        <v>185</v>
      </c>
      <c r="W67" s="1">
        <v>0.5</v>
      </c>
      <c r="X67" s="1" t="s">
        <v>177</v>
      </c>
      <c r="Y67" s="25">
        <v>444</v>
      </c>
      <c r="Z67" s="1">
        <v>387.4</v>
      </c>
      <c r="AA67" s="1"/>
      <c r="AB67" s="1"/>
      <c r="AC67" s="1"/>
      <c r="AD67" s="1">
        <v>53.8</v>
      </c>
      <c r="AE67" s="1" t="s">
        <v>177</v>
      </c>
      <c r="AF67" s="1">
        <v>321</v>
      </c>
      <c r="AG67" s="1">
        <v>273</v>
      </c>
      <c r="AH67" s="1">
        <v>73</v>
      </c>
      <c r="AI67" s="1">
        <v>102</v>
      </c>
      <c r="AJ67" s="1">
        <v>124</v>
      </c>
      <c r="AK67" s="1">
        <v>56</v>
      </c>
      <c r="AL67" s="1">
        <v>276.39999999999998</v>
      </c>
      <c r="AM67" s="1">
        <v>277.39999999999998</v>
      </c>
      <c r="AN67" s="1" t="s">
        <v>185</v>
      </c>
      <c r="AO67" s="1">
        <v>13</v>
      </c>
      <c r="AP67" s="8" t="s">
        <v>177</v>
      </c>
      <c r="AQ67" s="25">
        <v>10.88</v>
      </c>
      <c r="AR67" s="8">
        <v>276.39999999999998</v>
      </c>
      <c r="AS67" s="61">
        <v>7.5</v>
      </c>
      <c r="AT67" s="2">
        <v>7.5</v>
      </c>
      <c r="AU67" s="8">
        <v>7.25</v>
      </c>
      <c r="AV67" s="25">
        <v>190</v>
      </c>
      <c r="AW67" s="1">
        <v>190</v>
      </c>
      <c r="AX67" s="8">
        <v>185</v>
      </c>
      <c r="AY67" s="25"/>
      <c r="BE67" s="5"/>
      <c r="BF67" s="93"/>
      <c r="BL67" s="5"/>
      <c r="BM67" s="93"/>
      <c r="BU67" s="5"/>
      <c r="BV67" s="93"/>
      <c r="CE67" s="93"/>
      <c r="CF67" s="93"/>
      <c r="CG67" s="5"/>
    </row>
    <row r="68" spans="1:85">
      <c r="A68" s="8" t="s">
        <v>98</v>
      </c>
      <c r="B68" s="29">
        <v>400</v>
      </c>
      <c r="C68" s="149">
        <v>12</v>
      </c>
      <c r="D68" s="25">
        <v>20.5</v>
      </c>
      <c r="E68" s="2">
        <v>17.75</v>
      </c>
      <c r="F68" s="16">
        <v>1.375</v>
      </c>
      <c r="G68" s="16">
        <v>16</v>
      </c>
      <c r="H68" s="16">
        <v>1.25</v>
      </c>
      <c r="I68" s="16"/>
      <c r="J68" s="16"/>
      <c r="K68" s="16"/>
      <c r="L68" s="1">
        <v>2.25</v>
      </c>
      <c r="M68" s="1" t="s">
        <v>177</v>
      </c>
      <c r="N68" s="1">
        <v>14.75</v>
      </c>
      <c r="O68" s="1">
        <v>12.75</v>
      </c>
      <c r="P68" s="1">
        <v>3.12</v>
      </c>
      <c r="Q68" s="1">
        <v>4.25</v>
      </c>
      <c r="R68" s="1">
        <v>5.38</v>
      </c>
      <c r="S68" s="1">
        <v>2.38</v>
      </c>
      <c r="T68" s="1">
        <v>12.88</v>
      </c>
      <c r="U68" s="1">
        <v>12.92</v>
      </c>
      <c r="V68" s="1" t="s">
        <v>185</v>
      </c>
      <c r="W68" s="1">
        <v>0.5</v>
      </c>
      <c r="X68" s="1" t="s">
        <v>177</v>
      </c>
      <c r="Y68" s="25">
        <v>521</v>
      </c>
      <c r="Z68" s="1">
        <v>450.8</v>
      </c>
      <c r="AA68" s="1"/>
      <c r="AB68" s="1"/>
      <c r="AC68" s="1"/>
      <c r="AD68" s="1">
        <v>57.2</v>
      </c>
      <c r="AE68" s="1" t="s">
        <v>177</v>
      </c>
      <c r="AF68" s="1">
        <v>375</v>
      </c>
      <c r="AG68" s="1">
        <v>323.8</v>
      </c>
      <c r="AH68" s="1">
        <v>79</v>
      </c>
      <c r="AI68" s="1">
        <v>108</v>
      </c>
      <c r="AJ68" s="1">
        <v>137</v>
      </c>
      <c r="AK68" s="1">
        <v>60</v>
      </c>
      <c r="AL68" s="1">
        <v>327.2</v>
      </c>
      <c r="AM68" s="1">
        <v>328.2</v>
      </c>
      <c r="AN68" s="1" t="s">
        <v>185</v>
      </c>
      <c r="AO68" s="1">
        <v>13</v>
      </c>
      <c r="AP68" s="8" t="s">
        <v>177</v>
      </c>
      <c r="AQ68" s="25">
        <v>12.94</v>
      </c>
      <c r="AR68" s="8">
        <v>328.7</v>
      </c>
      <c r="AS68" s="61">
        <v>8</v>
      </c>
      <c r="AT68" s="2">
        <v>8</v>
      </c>
      <c r="AU68" s="8">
        <v>7.75</v>
      </c>
      <c r="AV68" s="25">
        <v>205</v>
      </c>
      <c r="AW68" s="1">
        <v>205</v>
      </c>
      <c r="AX68" s="8">
        <v>195</v>
      </c>
      <c r="AY68" s="25"/>
      <c r="BE68" s="5"/>
      <c r="BF68" s="93"/>
      <c r="BL68" s="5"/>
      <c r="BM68" s="93"/>
      <c r="BU68" s="5"/>
      <c r="BV68" s="93"/>
      <c r="CE68" s="93"/>
      <c r="CF68" s="93"/>
      <c r="CG68" s="5"/>
    </row>
    <row r="69" spans="1:85">
      <c r="A69" s="8" t="s">
        <v>98</v>
      </c>
      <c r="B69" s="29">
        <v>400</v>
      </c>
      <c r="C69" s="149">
        <v>14</v>
      </c>
      <c r="D69" s="25">
        <v>23</v>
      </c>
      <c r="E69" s="2">
        <v>20.25</v>
      </c>
      <c r="F69" s="16">
        <v>1.375</v>
      </c>
      <c r="G69" s="16">
        <v>20</v>
      </c>
      <c r="H69" s="16">
        <v>1.25</v>
      </c>
      <c r="I69" s="16"/>
      <c r="J69" s="16"/>
      <c r="K69" s="16"/>
      <c r="L69" s="1">
        <v>2.38</v>
      </c>
      <c r="M69" s="1" t="s">
        <v>177</v>
      </c>
      <c r="N69" s="1">
        <v>16.75</v>
      </c>
      <c r="O69" s="1">
        <v>14</v>
      </c>
      <c r="P69" s="1">
        <v>3.31</v>
      </c>
      <c r="Q69" s="1">
        <v>4.62</v>
      </c>
      <c r="R69" s="1">
        <v>5.88</v>
      </c>
      <c r="S69" s="1">
        <v>2.5</v>
      </c>
      <c r="T69" s="1">
        <v>14.14</v>
      </c>
      <c r="U69" s="1">
        <v>14.18</v>
      </c>
      <c r="V69" s="1" t="s">
        <v>185</v>
      </c>
      <c r="W69" s="1">
        <v>0.5</v>
      </c>
      <c r="X69" s="1" t="s">
        <v>177</v>
      </c>
      <c r="Y69" s="25">
        <v>584</v>
      </c>
      <c r="Z69" s="1">
        <v>514.4</v>
      </c>
      <c r="AA69" s="1"/>
      <c r="AB69" s="1"/>
      <c r="AC69" s="1"/>
      <c r="AD69" s="1">
        <v>60.5</v>
      </c>
      <c r="AE69" s="1" t="s">
        <v>177</v>
      </c>
      <c r="AF69" s="1">
        <v>425</v>
      </c>
      <c r="AG69" s="1">
        <v>355.6</v>
      </c>
      <c r="AH69" s="1">
        <v>84</v>
      </c>
      <c r="AI69" s="1">
        <v>117</v>
      </c>
      <c r="AJ69" s="1">
        <v>149</v>
      </c>
      <c r="AK69" s="1">
        <v>64</v>
      </c>
      <c r="AL69" s="1">
        <v>359.2</v>
      </c>
      <c r="AM69" s="1">
        <v>360.2</v>
      </c>
      <c r="AN69" s="1" t="s">
        <v>185</v>
      </c>
      <c r="AO69" s="1">
        <v>13</v>
      </c>
      <c r="AP69" s="8" t="s">
        <v>177</v>
      </c>
      <c r="AQ69" s="25">
        <v>14.19</v>
      </c>
      <c r="AR69" s="8">
        <v>360.4</v>
      </c>
      <c r="AS69" s="61">
        <v>8.25</v>
      </c>
      <c r="AT69" s="2">
        <v>8.25</v>
      </c>
      <c r="AU69" s="8">
        <v>8</v>
      </c>
      <c r="AV69" s="25">
        <v>210</v>
      </c>
      <c r="AW69" s="1">
        <v>210</v>
      </c>
      <c r="AX69" s="8">
        <v>205</v>
      </c>
      <c r="AY69" s="25"/>
      <c r="BE69" s="5"/>
      <c r="BF69" s="93"/>
      <c r="BL69" s="5"/>
      <c r="BM69" s="93"/>
      <c r="BU69" s="5"/>
      <c r="BV69" s="93"/>
      <c r="CE69" s="93"/>
      <c r="CF69" s="93"/>
      <c r="CG69" s="5"/>
    </row>
    <row r="70" spans="1:85">
      <c r="A70" s="8" t="s">
        <v>98</v>
      </c>
      <c r="B70" s="29">
        <v>400</v>
      </c>
      <c r="C70" s="149">
        <v>16</v>
      </c>
      <c r="D70" s="25">
        <v>25.5</v>
      </c>
      <c r="E70" s="2">
        <v>23</v>
      </c>
      <c r="F70" s="16">
        <v>1.5</v>
      </c>
      <c r="G70" s="16">
        <v>20</v>
      </c>
      <c r="H70" s="16">
        <v>1.375</v>
      </c>
      <c r="I70" s="16"/>
      <c r="J70" s="16"/>
      <c r="K70" s="16"/>
      <c r="L70" s="1">
        <v>2.5</v>
      </c>
      <c r="M70" s="1" t="s">
        <v>177</v>
      </c>
      <c r="N70" s="1">
        <v>19</v>
      </c>
      <c r="O70" s="1">
        <v>16</v>
      </c>
      <c r="P70" s="1">
        <v>3.69</v>
      </c>
      <c r="Q70" s="1">
        <v>5</v>
      </c>
      <c r="R70" s="1">
        <v>6</v>
      </c>
      <c r="S70" s="1">
        <v>2.69</v>
      </c>
      <c r="T70" s="1">
        <v>16.16</v>
      </c>
      <c r="U70" s="1">
        <v>16.190000000000001</v>
      </c>
      <c r="V70" s="1" t="s">
        <v>185</v>
      </c>
      <c r="W70" s="1">
        <v>0.5</v>
      </c>
      <c r="X70" s="1" t="s">
        <v>177</v>
      </c>
      <c r="Y70" s="25">
        <v>648</v>
      </c>
      <c r="Z70" s="1">
        <v>571.5</v>
      </c>
      <c r="AA70" s="1"/>
      <c r="AB70" s="1"/>
      <c r="AC70" s="1"/>
      <c r="AD70" s="1">
        <v>63.5</v>
      </c>
      <c r="AE70" s="1" t="s">
        <v>177</v>
      </c>
      <c r="AF70" s="1">
        <v>483</v>
      </c>
      <c r="AG70" s="1">
        <v>406.4</v>
      </c>
      <c r="AH70" s="1">
        <v>94</v>
      </c>
      <c r="AI70" s="1">
        <v>127</v>
      </c>
      <c r="AJ70" s="1">
        <v>152</v>
      </c>
      <c r="AK70" s="1">
        <v>68</v>
      </c>
      <c r="AL70" s="1">
        <v>410.5</v>
      </c>
      <c r="AM70" s="1">
        <v>411.2</v>
      </c>
      <c r="AN70" s="1" t="s">
        <v>185</v>
      </c>
      <c r="AO70" s="1">
        <v>13</v>
      </c>
      <c r="AP70" s="8" t="s">
        <v>177</v>
      </c>
      <c r="AQ70" s="25">
        <v>16.190000000000001</v>
      </c>
      <c r="AR70" s="8">
        <v>411.2</v>
      </c>
      <c r="AS70" s="61">
        <v>8.75</v>
      </c>
      <c r="AT70" s="2">
        <v>8.75</v>
      </c>
      <c r="AU70" s="8">
        <v>8.5</v>
      </c>
      <c r="AV70" s="25">
        <v>220</v>
      </c>
      <c r="AW70" s="1">
        <v>220</v>
      </c>
      <c r="AX70" s="8">
        <v>215</v>
      </c>
      <c r="AY70" s="25"/>
      <c r="BE70" s="5"/>
      <c r="BF70" s="93"/>
      <c r="BL70" s="5"/>
      <c r="BM70" s="93"/>
      <c r="BU70" s="5"/>
      <c r="BV70" s="93"/>
      <c r="CE70" s="93"/>
      <c r="CF70" s="93"/>
      <c r="CG70" s="5"/>
    </row>
    <row r="71" spans="1:85">
      <c r="A71" s="8" t="s">
        <v>98</v>
      </c>
      <c r="B71" s="29">
        <v>400</v>
      </c>
      <c r="C71" s="149">
        <v>18</v>
      </c>
      <c r="D71" s="25">
        <v>28</v>
      </c>
      <c r="E71" s="2">
        <v>24.75</v>
      </c>
      <c r="F71" s="16">
        <v>1.5</v>
      </c>
      <c r="G71" s="16">
        <v>24</v>
      </c>
      <c r="H71" s="16">
        <v>1.375</v>
      </c>
      <c r="I71" s="16"/>
      <c r="J71" s="16"/>
      <c r="K71" s="16"/>
      <c r="L71" s="1">
        <v>2.62</v>
      </c>
      <c r="M71" s="1" t="s">
        <v>177</v>
      </c>
      <c r="N71" s="1">
        <v>21</v>
      </c>
      <c r="O71" s="1">
        <v>18</v>
      </c>
      <c r="P71" s="1">
        <v>3.88</v>
      </c>
      <c r="Q71" s="1">
        <v>5.38</v>
      </c>
      <c r="R71" s="1">
        <v>6.5</v>
      </c>
      <c r="S71" s="1">
        <v>2.75</v>
      </c>
      <c r="T71" s="1">
        <v>18.18</v>
      </c>
      <c r="U71" s="1">
        <v>18.2</v>
      </c>
      <c r="V71" s="1" t="s">
        <v>185</v>
      </c>
      <c r="W71" s="1">
        <v>0.5</v>
      </c>
      <c r="X71" s="1" t="s">
        <v>177</v>
      </c>
      <c r="Y71" s="25">
        <v>711</v>
      </c>
      <c r="Z71" s="1">
        <v>628.6</v>
      </c>
      <c r="AA71" s="1"/>
      <c r="AB71" s="1"/>
      <c r="AC71" s="1"/>
      <c r="AD71" s="1">
        <v>66.5</v>
      </c>
      <c r="AE71" s="1" t="s">
        <v>177</v>
      </c>
      <c r="AF71" s="1">
        <v>533</v>
      </c>
      <c r="AG71" s="1">
        <v>457.2</v>
      </c>
      <c r="AH71" s="1">
        <v>99</v>
      </c>
      <c r="AI71" s="1">
        <v>137</v>
      </c>
      <c r="AJ71" s="1">
        <v>165</v>
      </c>
      <c r="AK71" s="1">
        <v>70</v>
      </c>
      <c r="AL71" s="1">
        <v>461.8</v>
      </c>
      <c r="AM71" s="1">
        <v>462.3</v>
      </c>
      <c r="AN71" s="1" t="s">
        <v>185</v>
      </c>
      <c r="AO71" s="1">
        <v>13</v>
      </c>
      <c r="AP71" s="8" t="s">
        <v>177</v>
      </c>
      <c r="AQ71" s="25">
        <v>18.190000000000001</v>
      </c>
      <c r="AR71" s="8">
        <v>462</v>
      </c>
      <c r="AS71" s="61">
        <v>9</v>
      </c>
      <c r="AT71" s="2">
        <v>9</v>
      </c>
      <c r="AU71" s="8">
        <v>8.75</v>
      </c>
      <c r="AV71" s="25">
        <v>230</v>
      </c>
      <c r="AW71" s="1">
        <v>230</v>
      </c>
      <c r="AX71" s="8">
        <v>220</v>
      </c>
      <c r="AY71" s="25"/>
      <c r="BE71" s="5"/>
      <c r="BF71" s="93"/>
      <c r="BL71" s="5"/>
      <c r="BM71" s="93"/>
      <c r="BU71" s="5"/>
      <c r="BV71" s="93"/>
      <c r="CE71" s="93"/>
      <c r="CF71" s="93"/>
      <c r="CG71" s="5"/>
    </row>
    <row r="72" spans="1:85">
      <c r="A72" s="8" t="s">
        <v>98</v>
      </c>
      <c r="B72" s="29">
        <v>400</v>
      </c>
      <c r="C72" s="149">
        <v>20</v>
      </c>
      <c r="D72" s="25">
        <v>30.5</v>
      </c>
      <c r="E72" s="2">
        <v>27</v>
      </c>
      <c r="F72" s="16">
        <v>1.625</v>
      </c>
      <c r="G72" s="16">
        <v>24</v>
      </c>
      <c r="H72" s="16">
        <v>1.5</v>
      </c>
      <c r="I72" s="16"/>
      <c r="J72" s="16"/>
      <c r="K72" s="16"/>
      <c r="L72" s="1">
        <v>2.75</v>
      </c>
      <c r="M72" s="1" t="s">
        <v>177</v>
      </c>
      <c r="N72" s="1">
        <v>23.12</v>
      </c>
      <c r="O72" s="1">
        <v>20</v>
      </c>
      <c r="P72" s="1">
        <v>4</v>
      </c>
      <c r="Q72" s="1">
        <v>5.75</v>
      </c>
      <c r="R72" s="1">
        <v>6.62</v>
      </c>
      <c r="S72" s="1">
        <v>2.88</v>
      </c>
      <c r="T72" s="1">
        <v>20.2</v>
      </c>
      <c r="U72" s="1">
        <v>20.25</v>
      </c>
      <c r="V72" s="1" t="s">
        <v>185</v>
      </c>
      <c r="W72" s="1">
        <v>0.5</v>
      </c>
      <c r="X72" s="1" t="s">
        <v>177</v>
      </c>
      <c r="Y72" s="25">
        <v>775</v>
      </c>
      <c r="Z72" s="1">
        <v>685.8</v>
      </c>
      <c r="AA72" s="1"/>
      <c r="AB72" s="1"/>
      <c r="AC72" s="1"/>
      <c r="AD72" s="1">
        <v>69.8</v>
      </c>
      <c r="AE72" s="1" t="s">
        <v>177</v>
      </c>
      <c r="AF72" s="1">
        <v>587</v>
      </c>
      <c r="AG72" s="1">
        <v>508</v>
      </c>
      <c r="AH72" s="1">
        <v>102</v>
      </c>
      <c r="AI72" s="1">
        <v>146</v>
      </c>
      <c r="AJ72" s="1">
        <v>168</v>
      </c>
      <c r="AK72" s="1">
        <v>73</v>
      </c>
      <c r="AL72" s="1">
        <v>513.1</v>
      </c>
      <c r="AM72" s="1">
        <v>514.4</v>
      </c>
      <c r="AN72" s="1" t="s">
        <v>185</v>
      </c>
      <c r="AO72" s="1">
        <v>13</v>
      </c>
      <c r="AP72" s="8" t="s">
        <v>177</v>
      </c>
      <c r="AQ72" s="25">
        <v>20.190000000000001</v>
      </c>
      <c r="AR72" s="8">
        <v>512.79999999999995</v>
      </c>
      <c r="AS72" s="61">
        <v>9.5</v>
      </c>
      <c r="AT72" s="2">
        <v>9.75</v>
      </c>
      <c r="AU72" s="8">
        <v>9.25</v>
      </c>
      <c r="AV72" s="25">
        <v>240</v>
      </c>
      <c r="AW72" s="1">
        <v>250</v>
      </c>
      <c r="AX72" s="8">
        <v>235</v>
      </c>
      <c r="AY72" s="25"/>
      <c r="BE72" s="5"/>
      <c r="BF72" s="93"/>
      <c r="BL72" s="5"/>
      <c r="BM72" s="93"/>
      <c r="BU72" s="5"/>
      <c r="BV72" s="93"/>
      <c r="CE72" s="93"/>
      <c r="CF72" s="93"/>
      <c r="CG72" s="5"/>
    </row>
    <row r="73" spans="1:85">
      <c r="A73" s="8" t="s">
        <v>98</v>
      </c>
      <c r="B73" s="29">
        <v>400</v>
      </c>
      <c r="C73" s="149">
        <v>22</v>
      </c>
      <c r="D73" s="25">
        <v>33</v>
      </c>
      <c r="E73" s="2">
        <v>29.25</v>
      </c>
      <c r="F73" s="16">
        <v>1.75</v>
      </c>
      <c r="G73" s="16">
        <v>24</v>
      </c>
      <c r="H73" s="16">
        <v>1.625</v>
      </c>
      <c r="I73" s="16"/>
      <c r="J73" s="16"/>
      <c r="K73" s="16"/>
      <c r="L73" s="1">
        <v>2.88</v>
      </c>
      <c r="M73" s="1" t="s">
        <v>177</v>
      </c>
      <c r="N73" s="1">
        <v>25.25</v>
      </c>
      <c r="O73" s="1">
        <v>22</v>
      </c>
      <c r="P73" s="1">
        <v>4.25</v>
      </c>
      <c r="Q73" s="1">
        <v>6</v>
      </c>
      <c r="R73" s="1">
        <v>6.75</v>
      </c>
      <c r="S73" s="1" t="s">
        <v>42</v>
      </c>
      <c r="T73" s="1">
        <v>22.22</v>
      </c>
      <c r="U73" s="1">
        <v>22.25</v>
      </c>
      <c r="V73" s="1" t="s">
        <v>185</v>
      </c>
      <c r="W73" s="1">
        <v>0.5</v>
      </c>
      <c r="X73" s="1" t="s">
        <v>177</v>
      </c>
      <c r="Y73" s="25">
        <v>838</v>
      </c>
      <c r="Z73" s="1">
        <v>743</v>
      </c>
      <c r="AA73" s="1"/>
      <c r="AB73" s="1"/>
      <c r="AC73" s="1"/>
      <c r="AD73" s="1">
        <v>73.2</v>
      </c>
      <c r="AE73" s="1" t="s">
        <v>177</v>
      </c>
      <c r="AF73" s="1">
        <v>641</v>
      </c>
      <c r="AG73" s="1">
        <v>558.79999999999995</v>
      </c>
      <c r="AH73" s="1">
        <v>108</v>
      </c>
      <c r="AI73" s="1">
        <v>152</v>
      </c>
      <c r="AJ73" s="1">
        <v>171</v>
      </c>
      <c r="AK73" s="1" t="s">
        <v>42</v>
      </c>
      <c r="AL73" s="1">
        <v>564.4</v>
      </c>
      <c r="AM73" s="1">
        <v>565.20000000000005</v>
      </c>
      <c r="AN73" s="1" t="s">
        <v>185</v>
      </c>
      <c r="AO73" s="1">
        <v>13</v>
      </c>
      <c r="AP73" s="8" t="s">
        <v>177</v>
      </c>
      <c r="AQ73" s="25" t="s">
        <v>42</v>
      </c>
      <c r="AR73" s="8" t="s">
        <v>42</v>
      </c>
      <c r="AS73" s="61">
        <v>10</v>
      </c>
      <c r="AT73" s="2">
        <v>10.25</v>
      </c>
      <c r="AU73" s="8">
        <v>9.75</v>
      </c>
      <c r="AV73" s="25">
        <v>255</v>
      </c>
      <c r="AW73" s="1">
        <v>260</v>
      </c>
      <c r="AX73" s="8">
        <v>250</v>
      </c>
      <c r="AY73" s="25"/>
      <c r="BE73" s="5"/>
      <c r="BF73" s="93"/>
      <c r="BL73" s="5"/>
      <c r="BM73" s="93"/>
      <c r="BU73" s="5"/>
      <c r="BV73" s="93"/>
      <c r="CE73" s="93"/>
      <c r="CF73" s="93"/>
      <c r="CG73" s="5"/>
    </row>
    <row r="74" spans="1:85">
      <c r="A74" s="9" t="s">
        <v>98</v>
      </c>
      <c r="B74" s="30">
        <v>400</v>
      </c>
      <c r="C74" s="150">
        <v>24</v>
      </c>
      <c r="D74" s="26">
        <v>36</v>
      </c>
      <c r="E74" s="12">
        <v>32</v>
      </c>
      <c r="F74" s="18">
        <v>1.875</v>
      </c>
      <c r="G74" s="18">
        <v>24</v>
      </c>
      <c r="H74" s="18">
        <v>1.75</v>
      </c>
      <c r="I74" s="18"/>
      <c r="J74" s="18"/>
      <c r="K74" s="18"/>
      <c r="L74" s="13">
        <v>3</v>
      </c>
      <c r="M74" s="13" t="s">
        <v>177</v>
      </c>
      <c r="N74" s="13">
        <v>27.62</v>
      </c>
      <c r="O74" s="13">
        <v>24</v>
      </c>
      <c r="P74" s="13">
        <v>4.5</v>
      </c>
      <c r="Q74" s="13">
        <v>6.25</v>
      </c>
      <c r="R74" s="13">
        <v>6.88</v>
      </c>
      <c r="S74" s="13">
        <v>3.25</v>
      </c>
      <c r="T74" s="13">
        <v>24.25</v>
      </c>
      <c r="U74" s="13">
        <v>24.25</v>
      </c>
      <c r="V74" s="13" t="s">
        <v>185</v>
      </c>
      <c r="W74" s="13">
        <v>0.5</v>
      </c>
      <c r="X74" s="13" t="s">
        <v>177</v>
      </c>
      <c r="Y74" s="26">
        <v>914</v>
      </c>
      <c r="Z74" s="13">
        <v>812.8</v>
      </c>
      <c r="AA74" s="13"/>
      <c r="AB74" s="13"/>
      <c r="AC74" s="13"/>
      <c r="AD74" s="13">
        <v>76.2</v>
      </c>
      <c r="AE74" s="13" t="s">
        <v>177</v>
      </c>
      <c r="AF74" s="13">
        <v>702</v>
      </c>
      <c r="AG74" s="13">
        <v>609.6</v>
      </c>
      <c r="AH74" s="13">
        <v>114</v>
      </c>
      <c r="AI74" s="13">
        <v>159</v>
      </c>
      <c r="AJ74" s="13">
        <v>175</v>
      </c>
      <c r="AK74" s="13">
        <v>83</v>
      </c>
      <c r="AL74" s="13">
        <v>616</v>
      </c>
      <c r="AM74" s="13">
        <v>616</v>
      </c>
      <c r="AN74" s="13" t="s">
        <v>185</v>
      </c>
      <c r="AO74" s="13">
        <v>13</v>
      </c>
      <c r="AP74" s="9" t="s">
        <v>177</v>
      </c>
      <c r="AQ74" s="26">
        <v>24.19</v>
      </c>
      <c r="AR74" s="9">
        <v>614.4</v>
      </c>
      <c r="AS74" s="74">
        <v>10.5</v>
      </c>
      <c r="AT74" s="12">
        <v>11</v>
      </c>
      <c r="AU74" s="9">
        <v>10.25</v>
      </c>
      <c r="AV74" s="26">
        <v>265</v>
      </c>
      <c r="AW74" s="13">
        <v>280</v>
      </c>
      <c r="AX74" s="9">
        <v>260</v>
      </c>
      <c r="AY74" s="26"/>
      <c r="AZ74" s="3"/>
      <c r="BA74" s="3"/>
      <c r="BB74" s="3"/>
      <c r="BC74" s="3"/>
      <c r="BD74" s="3"/>
      <c r="BE74" s="32"/>
      <c r="BF74" s="92"/>
      <c r="BG74" s="3"/>
      <c r="BH74" s="3"/>
      <c r="BI74" s="3"/>
      <c r="BJ74" s="3"/>
      <c r="BK74" s="3"/>
      <c r="BL74" s="32"/>
      <c r="BM74" s="92"/>
      <c r="BN74" s="3"/>
      <c r="BO74" s="3"/>
      <c r="BP74" s="3"/>
      <c r="BQ74" s="3"/>
      <c r="BR74" s="3"/>
      <c r="BS74" s="3"/>
      <c r="BT74" s="3"/>
      <c r="BU74" s="32"/>
      <c r="BV74" s="92"/>
      <c r="BW74" s="3"/>
      <c r="BX74" s="3"/>
      <c r="BY74" s="3"/>
      <c r="BZ74" s="3"/>
      <c r="CA74" s="3"/>
      <c r="CB74" s="3"/>
      <c r="CC74" s="3"/>
      <c r="CD74" s="3"/>
      <c r="CE74" s="92"/>
      <c r="CF74" s="92"/>
      <c r="CG74" s="32"/>
    </row>
    <row r="75" spans="1:85">
      <c r="A75" s="8" t="s">
        <v>98</v>
      </c>
      <c r="B75" s="29">
        <v>600</v>
      </c>
      <c r="C75" s="149">
        <v>0.5</v>
      </c>
      <c r="D75" s="25">
        <v>3.75</v>
      </c>
      <c r="E75" s="1">
        <v>2.62</v>
      </c>
      <c r="F75" s="16">
        <v>0.625</v>
      </c>
      <c r="G75" s="1">
        <v>4</v>
      </c>
      <c r="H75" s="16">
        <v>0.5</v>
      </c>
      <c r="I75" s="16"/>
      <c r="J75" s="16"/>
      <c r="K75" s="16"/>
      <c r="L75" s="1">
        <v>0.56000000000000005</v>
      </c>
      <c r="M75" s="1" t="s">
        <v>177</v>
      </c>
      <c r="N75" s="1">
        <v>1.5</v>
      </c>
      <c r="O75" s="1">
        <v>0.84</v>
      </c>
      <c r="P75" s="1">
        <v>0.88</v>
      </c>
      <c r="Q75" s="1">
        <v>0.88</v>
      </c>
      <c r="R75" s="1">
        <v>2.06</v>
      </c>
      <c r="S75" s="1">
        <v>0.62</v>
      </c>
      <c r="T75" s="1">
        <v>0.88</v>
      </c>
      <c r="U75" s="1">
        <v>0.9</v>
      </c>
      <c r="V75" s="38" t="s">
        <v>187</v>
      </c>
      <c r="W75" s="1">
        <v>0.12</v>
      </c>
      <c r="X75" s="1">
        <v>0.38</v>
      </c>
      <c r="Y75" s="25">
        <v>95</v>
      </c>
      <c r="Z75" s="1">
        <v>66.5</v>
      </c>
      <c r="AA75" s="1"/>
      <c r="AB75" s="1"/>
      <c r="AC75" s="1"/>
      <c r="AD75" s="1">
        <v>14.2</v>
      </c>
      <c r="AE75" s="1" t="s">
        <v>177</v>
      </c>
      <c r="AF75" s="1">
        <v>38</v>
      </c>
      <c r="AG75" s="1">
        <v>21.3</v>
      </c>
      <c r="AH75" s="1">
        <v>22</v>
      </c>
      <c r="AI75" s="1">
        <v>22</v>
      </c>
      <c r="AJ75" s="1">
        <v>52</v>
      </c>
      <c r="AK75" s="1">
        <v>16</v>
      </c>
      <c r="AL75" s="1">
        <v>22.4</v>
      </c>
      <c r="AM75" s="1">
        <v>22.9</v>
      </c>
      <c r="AN75" s="1" t="s">
        <v>187</v>
      </c>
      <c r="AO75" s="1">
        <v>3</v>
      </c>
      <c r="AP75" s="8">
        <v>10</v>
      </c>
      <c r="AQ75" s="25">
        <v>0.93</v>
      </c>
      <c r="AR75" s="8">
        <v>23.6</v>
      </c>
      <c r="AS75" s="61">
        <v>3</v>
      </c>
      <c r="AT75" s="2">
        <v>3</v>
      </c>
      <c r="AU75" s="8">
        <v>2.75</v>
      </c>
      <c r="AV75" s="25">
        <v>75</v>
      </c>
      <c r="AW75" s="1">
        <v>75</v>
      </c>
      <c r="AX75" s="8">
        <v>70</v>
      </c>
      <c r="AY75" s="25"/>
      <c r="BE75" s="5"/>
      <c r="BF75" s="93"/>
      <c r="BL75" s="5"/>
      <c r="BM75" s="93"/>
      <c r="BU75" s="5"/>
      <c r="BV75" s="93"/>
      <c r="CE75" s="93"/>
      <c r="CF75" s="93"/>
      <c r="CG75" s="5"/>
    </row>
    <row r="76" spans="1:85">
      <c r="A76" s="8" t="s">
        <v>98</v>
      </c>
      <c r="B76" s="29">
        <v>600</v>
      </c>
      <c r="C76" s="149">
        <v>0.75</v>
      </c>
      <c r="D76" s="25">
        <v>4.62</v>
      </c>
      <c r="E76" s="1">
        <v>3.25</v>
      </c>
      <c r="F76" s="16">
        <v>0.75</v>
      </c>
      <c r="G76" s="1">
        <v>4</v>
      </c>
      <c r="H76" s="16">
        <v>0.625</v>
      </c>
      <c r="I76" s="16"/>
      <c r="J76" s="16"/>
      <c r="K76" s="16"/>
      <c r="L76" s="1">
        <v>0.62</v>
      </c>
      <c r="M76" s="1" t="s">
        <v>177</v>
      </c>
      <c r="N76" s="1">
        <v>1.88</v>
      </c>
      <c r="O76" s="1">
        <v>1.05</v>
      </c>
      <c r="P76" s="1">
        <v>1</v>
      </c>
      <c r="Q76" s="1">
        <v>1</v>
      </c>
      <c r="R76" s="1">
        <v>2.25</v>
      </c>
      <c r="S76" s="1">
        <v>0.62</v>
      </c>
      <c r="T76" s="1">
        <v>1.0900000000000001</v>
      </c>
      <c r="U76" s="1">
        <v>1.1100000000000001</v>
      </c>
      <c r="V76" s="1" t="s">
        <v>187</v>
      </c>
      <c r="W76" s="1">
        <v>0.12</v>
      </c>
      <c r="X76" s="1">
        <v>0.44</v>
      </c>
      <c r="Y76" s="25">
        <v>117</v>
      </c>
      <c r="Z76" s="1">
        <v>82.6</v>
      </c>
      <c r="AA76" s="1"/>
      <c r="AB76" s="1"/>
      <c r="AC76" s="1"/>
      <c r="AD76" s="1">
        <v>15.7</v>
      </c>
      <c r="AE76" s="1" t="s">
        <v>177</v>
      </c>
      <c r="AF76" s="1">
        <v>48</v>
      </c>
      <c r="AG76" s="1">
        <v>26.7</v>
      </c>
      <c r="AH76" s="1">
        <v>25</v>
      </c>
      <c r="AI76" s="1">
        <v>25</v>
      </c>
      <c r="AJ76" s="1">
        <v>57</v>
      </c>
      <c r="AK76" s="1">
        <v>16</v>
      </c>
      <c r="AL76" s="1">
        <v>27.7</v>
      </c>
      <c r="AM76" s="1">
        <v>28.2</v>
      </c>
      <c r="AN76" s="1" t="s">
        <v>187</v>
      </c>
      <c r="AO76" s="1">
        <v>3</v>
      </c>
      <c r="AP76" s="8">
        <v>11</v>
      </c>
      <c r="AQ76" s="25">
        <v>1.1399999999999999</v>
      </c>
      <c r="AR76" s="8">
        <v>29</v>
      </c>
      <c r="AS76" s="61">
        <v>3.5</v>
      </c>
      <c r="AT76" s="2">
        <v>3.5</v>
      </c>
      <c r="AU76" s="8">
        <v>3.25</v>
      </c>
      <c r="AV76" s="25">
        <v>90</v>
      </c>
      <c r="AW76" s="1">
        <v>90</v>
      </c>
      <c r="AX76" s="8">
        <v>85</v>
      </c>
      <c r="AY76" s="25"/>
      <c r="BE76" s="5"/>
      <c r="BF76" s="93"/>
      <c r="BL76" s="5"/>
      <c r="BM76" s="93"/>
      <c r="BU76" s="5"/>
      <c r="BV76" s="93"/>
      <c r="CE76" s="93"/>
      <c r="CF76" s="93"/>
      <c r="CG76" s="5"/>
    </row>
    <row r="77" spans="1:85">
      <c r="A77" s="8" t="s">
        <v>98</v>
      </c>
      <c r="B77" s="29">
        <v>600</v>
      </c>
      <c r="C77" s="149">
        <v>1</v>
      </c>
      <c r="D77" s="25">
        <v>4.88</v>
      </c>
      <c r="E77" s="1">
        <v>3.5</v>
      </c>
      <c r="F77" s="16">
        <v>0.75</v>
      </c>
      <c r="G77" s="1">
        <v>4</v>
      </c>
      <c r="H77" s="16">
        <v>0.625</v>
      </c>
      <c r="I77" s="16"/>
      <c r="J77" s="16"/>
      <c r="K77" s="16"/>
      <c r="L77" s="1">
        <v>0.69</v>
      </c>
      <c r="M77" s="1" t="s">
        <v>177</v>
      </c>
      <c r="N77" s="1">
        <v>2.12</v>
      </c>
      <c r="O77" s="1">
        <v>1.32</v>
      </c>
      <c r="P77" s="1">
        <v>1.06</v>
      </c>
      <c r="Q77" s="1">
        <v>1.06</v>
      </c>
      <c r="R77" s="1">
        <v>2.44</v>
      </c>
      <c r="S77" s="1">
        <v>0.69</v>
      </c>
      <c r="T77" s="1">
        <v>1.36</v>
      </c>
      <c r="U77" s="1">
        <v>1.38</v>
      </c>
      <c r="V77" s="1" t="s">
        <v>187</v>
      </c>
      <c r="W77" s="1">
        <v>0.12</v>
      </c>
      <c r="X77" s="1">
        <v>0.5</v>
      </c>
      <c r="Y77" s="25">
        <v>124</v>
      </c>
      <c r="Z77" s="1">
        <v>88.9</v>
      </c>
      <c r="AA77" s="1"/>
      <c r="AB77" s="1"/>
      <c r="AC77" s="1"/>
      <c r="AD77" s="1">
        <v>17.5</v>
      </c>
      <c r="AE77" s="1" t="s">
        <v>177</v>
      </c>
      <c r="AF77" s="1">
        <v>54</v>
      </c>
      <c r="AG77" s="1">
        <v>33.5</v>
      </c>
      <c r="AH77" s="1">
        <v>27</v>
      </c>
      <c r="AI77" s="1">
        <v>27</v>
      </c>
      <c r="AJ77" s="1">
        <v>62</v>
      </c>
      <c r="AK77" s="1">
        <v>18</v>
      </c>
      <c r="AL77" s="1">
        <v>34.5</v>
      </c>
      <c r="AM77" s="1">
        <v>35.1</v>
      </c>
      <c r="AN77" s="1" t="s">
        <v>187</v>
      </c>
      <c r="AO77" s="1">
        <v>3</v>
      </c>
      <c r="AP77" s="8">
        <v>13</v>
      </c>
      <c r="AQ77" s="25">
        <v>1.41</v>
      </c>
      <c r="AR77" s="8">
        <v>35.799999999999997</v>
      </c>
      <c r="AS77" s="61">
        <v>3.5</v>
      </c>
      <c r="AT77" s="2">
        <v>3.5</v>
      </c>
      <c r="AU77" s="8">
        <v>3.25</v>
      </c>
      <c r="AV77" s="25">
        <v>90</v>
      </c>
      <c r="AW77" s="1">
        <v>90</v>
      </c>
      <c r="AX77" s="8">
        <v>85</v>
      </c>
      <c r="AY77" s="25"/>
      <c r="BE77" s="5"/>
      <c r="BF77" s="93"/>
      <c r="BL77" s="5"/>
      <c r="BM77" s="93"/>
      <c r="BU77" s="5"/>
      <c r="BV77" s="93"/>
      <c r="CE77" s="93"/>
      <c r="CF77" s="93"/>
      <c r="CG77" s="5"/>
    </row>
    <row r="78" spans="1:85">
      <c r="A78" s="8" t="s">
        <v>98</v>
      </c>
      <c r="B78" s="29">
        <v>600</v>
      </c>
      <c r="C78" s="149">
        <v>1.25</v>
      </c>
      <c r="D78" s="25">
        <v>5.25</v>
      </c>
      <c r="E78" s="1">
        <v>3.88</v>
      </c>
      <c r="F78" s="16">
        <v>0.75</v>
      </c>
      <c r="G78" s="1">
        <v>4</v>
      </c>
      <c r="H78" s="16">
        <v>0.625</v>
      </c>
      <c r="I78" s="16"/>
      <c r="J78" s="16"/>
      <c r="K78" s="16"/>
      <c r="L78" s="1">
        <v>0.81</v>
      </c>
      <c r="M78" s="1" t="s">
        <v>177</v>
      </c>
      <c r="N78" s="1">
        <v>2.5</v>
      </c>
      <c r="O78" s="1">
        <v>1.66</v>
      </c>
      <c r="P78" s="1">
        <v>1.1200000000000001</v>
      </c>
      <c r="Q78" s="1">
        <v>1.1200000000000001</v>
      </c>
      <c r="R78" s="1">
        <v>2.62</v>
      </c>
      <c r="S78" s="1">
        <v>0.81</v>
      </c>
      <c r="T78" s="1">
        <v>1.7</v>
      </c>
      <c r="U78" s="1">
        <v>1.72</v>
      </c>
      <c r="V78" s="1" t="s">
        <v>187</v>
      </c>
      <c r="W78" s="1">
        <v>0.19</v>
      </c>
      <c r="X78" s="1">
        <v>0.56000000000000005</v>
      </c>
      <c r="Y78" s="25">
        <v>133</v>
      </c>
      <c r="Z78" s="1">
        <v>98.6</v>
      </c>
      <c r="AA78" s="1"/>
      <c r="AB78" s="1"/>
      <c r="AC78" s="1"/>
      <c r="AD78" s="1">
        <v>20.3</v>
      </c>
      <c r="AE78" s="1" t="s">
        <v>177</v>
      </c>
      <c r="AF78" s="1">
        <v>64</v>
      </c>
      <c r="AG78" s="1">
        <v>42.2</v>
      </c>
      <c r="AH78" s="1">
        <v>28</v>
      </c>
      <c r="AI78" s="1">
        <v>28</v>
      </c>
      <c r="AJ78" s="1">
        <v>67</v>
      </c>
      <c r="AK78" s="1">
        <v>21</v>
      </c>
      <c r="AL78" s="1">
        <v>43.2</v>
      </c>
      <c r="AM78" s="1">
        <v>43.7</v>
      </c>
      <c r="AN78" s="1" t="s">
        <v>187</v>
      </c>
      <c r="AO78" s="1">
        <v>5</v>
      </c>
      <c r="AP78" s="8">
        <v>14</v>
      </c>
      <c r="AQ78" s="25">
        <v>1.75</v>
      </c>
      <c r="AR78" s="8">
        <v>44.4</v>
      </c>
      <c r="AS78" s="61">
        <v>3.75</v>
      </c>
      <c r="AT78" s="2">
        <v>3.75</v>
      </c>
      <c r="AU78" s="8">
        <v>3.5</v>
      </c>
      <c r="AV78" s="25">
        <v>95</v>
      </c>
      <c r="AW78" s="1">
        <v>95</v>
      </c>
      <c r="AX78" s="8">
        <v>90</v>
      </c>
      <c r="AY78" s="25"/>
      <c r="BE78" s="5"/>
      <c r="BF78" s="93"/>
      <c r="BL78" s="5"/>
      <c r="BM78" s="93"/>
      <c r="BU78" s="5"/>
      <c r="BV78" s="93"/>
      <c r="CE78" s="93"/>
      <c r="CF78" s="93"/>
      <c r="CG78" s="5"/>
    </row>
    <row r="79" spans="1:85">
      <c r="A79" s="8" t="s">
        <v>98</v>
      </c>
      <c r="B79" s="29">
        <v>600</v>
      </c>
      <c r="C79" s="149">
        <v>1.5</v>
      </c>
      <c r="D79" s="25">
        <v>6.12</v>
      </c>
      <c r="E79" s="1">
        <v>4.5</v>
      </c>
      <c r="F79" s="16">
        <v>0.875</v>
      </c>
      <c r="G79" s="1">
        <v>4</v>
      </c>
      <c r="H79" s="16">
        <v>0.75</v>
      </c>
      <c r="I79" s="16"/>
      <c r="J79" s="16"/>
      <c r="K79" s="16"/>
      <c r="L79" s="1">
        <v>0.88</v>
      </c>
      <c r="M79" s="1" t="s">
        <v>177</v>
      </c>
      <c r="N79" s="1">
        <v>2.75</v>
      </c>
      <c r="O79" s="1">
        <v>1.9</v>
      </c>
      <c r="P79" s="1">
        <v>1.25</v>
      </c>
      <c r="Q79" s="1">
        <v>1.25</v>
      </c>
      <c r="R79" s="1">
        <v>2.75</v>
      </c>
      <c r="S79" s="1">
        <v>0.88</v>
      </c>
      <c r="T79" s="1">
        <v>1.95</v>
      </c>
      <c r="U79" s="1">
        <v>1.97</v>
      </c>
      <c r="V79" s="1" t="s">
        <v>187</v>
      </c>
      <c r="W79" s="1">
        <v>0.25</v>
      </c>
      <c r="X79" s="1">
        <v>0.62</v>
      </c>
      <c r="Y79" s="25">
        <v>155</v>
      </c>
      <c r="Z79" s="1">
        <v>114.3</v>
      </c>
      <c r="AA79" s="1"/>
      <c r="AB79" s="1"/>
      <c r="AC79" s="1"/>
      <c r="AD79" s="1">
        <v>22.4</v>
      </c>
      <c r="AE79" s="1" t="s">
        <v>177</v>
      </c>
      <c r="AF79" s="1">
        <v>70</v>
      </c>
      <c r="AG79" s="1">
        <v>48.3</v>
      </c>
      <c r="AH79" s="1">
        <v>32</v>
      </c>
      <c r="AI79" s="1">
        <v>32</v>
      </c>
      <c r="AJ79" s="1">
        <v>70</v>
      </c>
      <c r="AK79" s="1">
        <v>22</v>
      </c>
      <c r="AL79" s="1">
        <v>49.5</v>
      </c>
      <c r="AM79" s="1">
        <v>50</v>
      </c>
      <c r="AN79" s="1" t="s">
        <v>187</v>
      </c>
      <c r="AO79" s="1">
        <v>6</v>
      </c>
      <c r="AP79" s="8">
        <v>16</v>
      </c>
      <c r="AQ79" s="25">
        <v>1.99</v>
      </c>
      <c r="AR79" s="8">
        <v>50.5</v>
      </c>
      <c r="AS79" s="61">
        <v>4.25</v>
      </c>
      <c r="AT79" s="2">
        <v>4.25</v>
      </c>
      <c r="AU79" s="8">
        <v>4</v>
      </c>
      <c r="AV79" s="25">
        <v>110</v>
      </c>
      <c r="AW79" s="1">
        <v>110</v>
      </c>
      <c r="AX79" s="8">
        <v>100</v>
      </c>
      <c r="AY79" s="25"/>
      <c r="BE79" s="5"/>
      <c r="BF79" s="93"/>
      <c r="BL79" s="5"/>
      <c r="BM79" s="93"/>
      <c r="BU79" s="5"/>
      <c r="BV79" s="93"/>
      <c r="CE79" s="93"/>
      <c r="CF79" s="93"/>
      <c r="CG79" s="5"/>
    </row>
    <row r="80" spans="1:85">
      <c r="A80" s="8" t="s">
        <v>98</v>
      </c>
      <c r="B80" s="29">
        <v>600</v>
      </c>
      <c r="C80" s="149">
        <v>2</v>
      </c>
      <c r="D80" s="25">
        <v>6.5</v>
      </c>
      <c r="E80" s="1">
        <v>5</v>
      </c>
      <c r="F80" s="16">
        <v>0.75</v>
      </c>
      <c r="G80" s="1">
        <v>8</v>
      </c>
      <c r="H80" s="16">
        <v>0.625</v>
      </c>
      <c r="I80" s="16"/>
      <c r="J80" s="16"/>
      <c r="K80" s="16"/>
      <c r="L80" s="1">
        <v>1</v>
      </c>
      <c r="M80" s="1" t="s">
        <v>177</v>
      </c>
      <c r="N80" s="1">
        <v>3.31</v>
      </c>
      <c r="O80" s="1">
        <v>2.38</v>
      </c>
      <c r="P80" s="1">
        <v>1.44</v>
      </c>
      <c r="Q80" s="1">
        <v>1.44</v>
      </c>
      <c r="R80" s="1">
        <v>2.88</v>
      </c>
      <c r="S80" s="1">
        <v>1.1200000000000001</v>
      </c>
      <c r="T80" s="1">
        <v>2.44</v>
      </c>
      <c r="U80" s="1">
        <v>2.46</v>
      </c>
      <c r="V80" s="1" t="s">
        <v>187</v>
      </c>
      <c r="W80" s="1">
        <v>0.31</v>
      </c>
      <c r="X80" s="1">
        <v>0.69</v>
      </c>
      <c r="Y80" s="25">
        <v>165</v>
      </c>
      <c r="Z80" s="1">
        <v>127</v>
      </c>
      <c r="AA80" s="1"/>
      <c r="AB80" s="1"/>
      <c r="AC80" s="1"/>
      <c r="AD80" s="1">
        <v>25.4</v>
      </c>
      <c r="AE80" s="1" t="s">
        <v>177</v>
      </c>
      <c r="AF80" s="1">
        <v>84</v>
      </c>
      <c r="AG80" s="1">
        <v>60.5</v>
      </c>
      <c r="AH80" s="1">
        <v>37</v>
      </c>
      <c r="AI80" s="1">
        <v>37</v>
      </c>
      <c r="AJ80" s="1">
        <v>73</v>
      </c>
      <c r="AK80" s="1">
        <v>28</v>
      </c>
      <c r="AL80" s="1">
        <v>62</v>
      </c>
      <c r="AM80" s="1">
        <v>62.5</v>
      </c>
      <c r="AN80" s="1" t="s">
        <v>187</v>
      </c>
      <c r="AO80" s="1">
        <v>8</v>
      </c>
      <c r="AP80" s="8">
        <v>18</v>
      </c>
      <c r="AQ80" s="25">
        <v>0.25</v>
      </c>
      <c r="AR80" s="8">
        <v>63.5</v>
      </c>
      <c r="AS80" s="61">
        <v>4.25</v>
      </c>
      <c r="AT80" s="2">
        <v>4.25</v>
      </c>
      <c r="AU80" s="8">
        <v>4</v>
      </c>
      <c r="AV80" s="25">
        <v>110</v>
      </c>
      <c r="AW80" s="1">
        <v>110</v>
      </c>
      <c r="AX80" s="8">
        <v>100</v>
      </c>
      <c r="AY80" s="25"/>
      <c r="BE80" s="5"/>
      <c r="BF80" s="93"/>
      <c r="BL80" s="5"/>
      <c r="BM80" s="93"/>
      <c r="BU80" s="5"/>
      <c r="BV80" s="93"/>
      <c r="CE80" s="93"/>
      <c r="CF80" s="93"/>
      <c r="CG80" s="5"/>
    </row>
    <row r="81" spans="1:85">
      <c r="A81" s="8" t="s">
        <v>98</v>
      </c>
      <c r="B81" s="29">
        <v>600</v>
      </c>
      <c r="C81" s="149">
        <v>2.5</v>
      </c>
      <c r="D81" s="25">
        <v>7.5</v>
      </c>
      <c r="E81" s="1">
        <v>5.88</v>
      </c>
      <c r="F81" s="16">
        <v>0.875</v>
      </c>
      <c r="G81" s="1">
        <v>8</v>
      </c>
      <c r="H81" s="16">
        <v>0.75</v>
      </c>
      <c r="I81" s="16"/>
      <c r="J81" s="16"/>
      <c r="K81" s="16"/>
      <c r="L81" s="1">
        <v>1.1200000000000001</v>
      </c>
      <c r="M81" s="1" t="s">
        <v>177</v>
      </c>
      <c r="N81" s="1">
        <v>3.94</v>
      </c>
      <c r="O81" s="1">
        <v>2.88</v>
      </c>
      <c r="P81" s="1">
        <v>1.62</v>
      </c>
      <c r="Q81" s="1">
        <v>1.62</v>
      </c>
      <c r="R81" s="1">
        <v>3.12</v>
      </c>
      <c r="S81" s="1">
        <v>1.25</v>
      </c>
      <c r="T81" s="1">
        <v>2.94</v>
      </c>
      <c r="U81" s="1">
        <v>2.97</v>
      </c>
      <c r="V81" s="1" t="s">
        <v>187</v>
      </c>
      <c r="W81" s="1">
        <v>0.31</v>
      </c>
      <c r="X81" s="1">
        <v>0.75</v>
      </c>
      <c r="Y81" s="25">
        <v>190</v>
      </c>
      <c r="Z81" s="1">
        <v>149.4</v>
      </c>
      <c r="AA81" s="1"/>
      <c r="AB81" s="1"/>
      <c r="AC81" s="1"/>
      <c r="AD81" s="1">
        <v>28.4</v>
      </c>
      <c r="AE81" s="1" t="s">
        <v>177</v>
      </c>
      <c r="AF81" s="1">
        <v>100</v>
      </c>
      <c r="AG81" s="1">
        <v>73.2</v>
      </c>
      <c r="AH81" s="1">
        <v>41</v>
      </c>
      <c r="AI81" s="1">
        <v>41</v>
      </c>
      <c r="AJ81" s="1">
        <v>79</v>
      </c>
      <c r="AK81" s="1">
        <v>32</v>
      </c>
      <c r="AL81" s="1">
        <v>74.7</v>
      </c>
      <c r="AM81" s="1">
        <v>75.400000000000006</v>
      </c>
      <c r="AN81" s="1" t="s">
        <v>187</v>
      </c>
      <c r="AO81" s="1">
        <v>8</v>
      </c>
      <c r="AP81" s="8">
        <v>19</v>
      </c>
      <c r="AQ81" s="25">
        <v>3</v>
      </c>
      <c r="AR81" s="8">
        <v>76.2</v>
      </c>
      <c r="AS81" s="61">
        <v>4.75</v>
      </c>
      <c r="AT81" s="2">
        <v>4.75</v>
      </c>
      <c r="AU81" s="8">
        <v>4.5</v>
      </c>
      <c r="AV81" s="25">
        <v>120</v>
      </c>
      <c r="AW81" s="1">
        <v>120</v>
      </c>
      <c r="AX81" s="8">
        <v>115</v>
      </c>
      <c r="AY81" s="25"/>
      <c r="BE81" s="5"/>
      <c r="BF81" s="93"/>
      <c r="BL81" s="5"/>
      <c r="BM81" s="93"/>
      <c r="BU81" s="5"/>
      <c r="BV81" s="93"/>
      <c r="CE81" s="93"/>
      <c r="CF81" s="93"/>
      <c r="CG81" s="5"/>
    </row>
    <row r="82" spans="1:85">
      <c r="A82" s="8" t="s">
        <v>98</v>
      </c>
      <c r="B82" s="29">
        <v>600</v>
      </c>
      <c r="C82" s="149">
        <v>3</v>
      </c>
      <c r="D82" s="25">
        <v>8.25</v>
      </c>
      <c r="E82" s="1">
        <v>6.62</v>
      </c>
      <c r="F82" s="16">
        <v>0.875</v>
      </c>
      <c r="G82" s="1">
        <v>8</v>
      </c>
      <c r="H82" s="16">
        <v>0.75</v>
      </c>
      <c r="I82" s="16"/>
      <c r="J82" s="16"/>
      <c r="K82" s="16"/>
      <c r="L82" s="1">
        <v>1.25</v>
      </c>
      <c r="M82" s="1" t="s">
        <v>177</v>
      </c>
      <c r="N82" s="1">
        <v>4.62</v>
      </c>
      <c r="O82" s="1">
        <v>3.5</v>
      </c>
      <c r="P82" s="1">
        <v>1.81</v>
      </c>
      <c r="Q82" s="1">
        <v>1.81</v>
      </c>
      <c r="R82" s="1">
        <v>3.25</v>
      </c>
      <c r="S82" s="1">
        <v>1.38</v>
      </c>
      <c r="T82" s="1">
        <v>3.57</v>
      </c>
      <c r="U82" s="1">
        <v>3.6</v>
      </c>
      <c r="V82" s="1" t="s">
        <v>187</v>
      </c>
      <c r="W82" s="1">
        <v>0.38</v>
      </c>
      <c r="X82" s="1">
        <v>0.81</v>
      </c>
      <c r="Y82" s="25">
        <v>210</v>
      </c>
      <c r="Z82" s="1">
        <v>168.1</v>
      </c>
      <c r="AA82" s="1"/>
      <c r="AB82" s="1"/>
      <c r="AC82" s="1"/>
      <c r="AD82" s="1">
        <v>31.8</v>
      </c>
      <c r="AE82" s="1" t="s">
        <v>177</v>
      </c>
      <c r="AF82" s="1">
        <v>117</v>
      </c>
      <c r="AG82" s="1">
        <v>88.9</v>
      </c>
      <c r="AH82" s="1">
        <v>46</v>
      </c>
      <c r="AI82" s="1">
        <v>46</v>
      </c>
      <c r="AJ82" s="1">
        <v>83</v>
      </c>
      <c r="AK82" s="1">
        <v>35</v>
      </c>
      <c r="AL82" s="1">
        <v>90.7</v>
      </c>
      <c r="AM82" s="1">
        <v>91.4</v>
      </c>
      <c r="AN82" s="1" t="s">
        <v>187</v>
      </c>
      <c r="AO82" s="1">
        <v>10</v>
      </c>
      <c r="AP82" s="8">
        <v>21</v>
      </c>
      <c r="AQ82" s="25">
        <v>3.63</v>
      </c>
      <c r="AR82" s="8">
        <v>92.2</v>
      </c>
      <c r="AS82" s="61">
        <v>5</v>
      </c>
      <c r="AT82" s="2">
        <v>5</v>
      </c>
      <c r="AU82" s="8">
        <v>4.75</v>
      </c>
      <c r="AV82" s="25">
        <v>125</v>
      </c>
      <c r="AW82" s="1">
        <v>125</v>
      </c>
      <c r="AX82" s="8">
        <v>120</v>
      </c>
      <c r="AY82" s="25"/>
      <c r="BE82" s="5"/>
      <c r="BF82" s="93"/>
      <c r="BL82" s="5"/>
      <c r="BM82" s="93"/>
      <c r="BU82" s="5"/>
      <c r="BV82" s="93"/>
      <c r="CE82" s="93"/>
      <c r="CF82" s="93"/>
      <c r="CG82" s="5"/>
    </row>
    <row r="83" spans="1:85">
      <c r="A83" s="8" t="s">
        <v>98</v>
      </c>
      <c r="B83" s="29">
        <v>600</v>
      </c>
      <c r="C83" s="149">
        <v>3.5</v>
      </c>
      <c r="D83" s="25">
        <v>9</v>
      </c>
      <c r="E83" s="1">
        <v>7.25</v>
      </c>
      <c r="F83" s="16">
        <v>1</v>
      </c>
      <c r="G83" s="1">
        <v>8</v>
      </c>
      <c r="H83" s="16">
        <v>0.875</v>
      </c>
      <c r="I83" s="16"/>
      <c r="J83" s="16"/>
      <c r="K83" s="16"/>
      <c r="L83" s="1">
        <v>1.38</v>
      </c>
      <c r="M83" s="1" t="s">
        <v>177</v>
      </c>
      <c r="N83" s="1">
        <v>5.25</v>
      </c>
      <c r="O83" s="1">
        <v>4</v>
      </c>
      <c r="P83" s="1">
        <v>1.94</v>
      </c>
      <c r="Q83" s="1">
        <v>1.94</v>
      </c>
      <c r="R83" s="1">
        <v>3.38</v>
      </c>
      <c r="S83" s="1">
        <v>1.56</v>
      </c>
      <c r="T83" s="1">
        <v>4.07</v>
      </c>
      <c r="U83" s="1">
        <v>4.0999999999999996</v>
      </c>
      <c r="V83" s="1" t="s">
        <v>187</v>
      </c>
      <c r="W83" s="1">
        <v>0.38</v>
      </c>
      <c r="X83" s="1" t="s">
        <v>42</v>
      </c>
      <c r="Y83" s="25">
        <v>229</v>
      </c>
      <c r="Z83" s="1">
        <v>184.2</v>
      </c>
      <c r="AA83" s="1"/>
      <c r="AB83" s="1"/>
      <c r="AC83" s="1"/>
      <c r="AD83" s="1">
        <v>35.1</v>
      </c>
      <c r="AE83" s="1" t="s">
        <v>177</v>
      </c>
      <c r="AF83" s="1">
        <v>133</v>
      </c>
      <c r="AG83" s="1">
        <v>101.6</v>
      </c>
      <c r="AH83" s="1">
        <v>49</v>
      </c>
      <c r="AI83" s="1">
        <v>49</v>
      </c>
      <c r="AJ83" s="1">
        <v>86</v>
      </c>
      <c r="AK83" s="1">
        <v>40</v>
      </c>
      <c r="AL83" s="1">
        <v>103.4</v>
      </c>
      <c r="AM83" s="1">
        <v>104.1</v>
      </c>
      <c r="AN83" s="1" t="s">
        <v>187</v>
      </c>
      <c r="AO83" s="1">
        <v>10</v>
      </c>
      <c r="AP83" s="8" t="s">
        <v>42</v>
      </c>
      <c r="AQ83" s="25">
        <v>4.13</v>
      </c>
      <c r="AR83" s="8">
        <v>104.9</v>
      </c>
      <c r="AS83" s="61">
        <v>5.5</v>
      </c>
      <c r="AT83" s="2">
        <v>5.5</v>
      </c>
      <c r="AU83" s="8">
        <v>5.25</v>
      </c>
      <c r="AV83" s="25">
        <v>140</v>
      </c>
      <c r="AW83" s="1">
        <v>140</v>
      </c>
      <c r="AX83" s="8">
        <v>135</v>
      </c>
      <c r="AY83" s="25"/>
      <c r="BE83" s="5"/>
      <c r="BF83" s="93"/>
      <c r="BL83" s="5"/>
      <c r="BM83" s="93"/>
      <c r="BU83" s="5"/>
      <c r="BV83" s="93"/>
      <c r="CE83" s="93"/>
      <c r="CF83" s="93"/>
      <c r="CG83" s="5"/>
    </row>
    <row r="84" spans="1:85">
      <c r="A84" s="8" t="s">
        <v>98</v>
      </c>
      <c r="B84" s="29">
        <v>600</v>
      </c>
      <c r="C84" s="149">
        <v>4</v>
      </c>
      <c r="D84" s="25">
        <v>10.75</v>
      </c>
      <c r="E84" s="1">
        <v>8.5</v>
      </c>
      <c r="F84" s="16">
        <v>1</v>
      </c>
      <c r="G84" s="1">
        <v>8</v>
      </c>
      <c r="H84" s="16">
        <v>0.875</v>
      </c>
      <c r="I84" s="16"/>
      <c r="J84" s="16"/>
      <c r="K84" s="16"/>
      <c r="L84" s="1">
        <v>1.5</v>
      </c>
      <c r="M84" s="1" t="s">
        <v>177</v>
      </c>
      <c r="N84" s="1">
        <v>6</v>
      </c>
      <c r="O84" s="1">
        <v>4.5</v>
      </c>
      <c r="P84" s="1">
        <v>2.12</v>
      </c>
      <c r="Q84" s="1">
        <v>2.12</v>
      </c>
      <c r="R84" s="1">
        <v>4</v>
      </c>
      <c r="S84" s="1">
        <v>1.62</v>
      </c>
      <c r="T84" s="1">
        <v>4.57</v>
      </c>
      <c r="U84" s="1">
        <v>4.5999999999999996</v>
      </c>
      <c r="V84" s="1" t="s">
        <v>187</v>
      </c>
      <c r="W84" s="1">
        <v>0.44</v>
      </c>
      <c r="X84" s="1" t="s">
        <v>42</v>
      </c>
      <c r="Y84" s="25">
        <v>273</v>
      </c>
      <c r="Z84" s="1">
        <v>215.9</v>
      </c>
      <c r="AA84" s="1"/>
      <c r="AB84" s="1"/>
      <c r="AC84" s="1"/>
      <c r="AD84" s="1">
        <v>38.1</v>
      </c>
      <c r="AE84" s="1" t="s">
        <v>177</v>
      </c>
      <c r="AF84" s="1">
        <v>152</v>
      </c>
      <c r="AG84" s="1">
        <v>114.3</v>
      </c>
      <c r="AH84" s="1">
        <v>54</v>
      </c>
      <c r="AI84" s="1">
        <v>54</v>
      </c>
      <c r="AJ84" s="1">
        <v>102</v>
      </c>
      <c r="AK84" s="1">
        <v>41</v>
      </c>
      <c r="AL84" s="1">
        <v>116.1</v>
      </c>
      <c r="AM84" s="1">
        <v>116.8</v>
      </c>
      <c r="AN84" s="1" t="s">
        <v>187</v>
      </c>
      <c r="AO84" s="1">
        <v>11</v>
      </c>
      <c r="AP84" s="8" t="s">
        <v>42</v>
      </c>
      <c r="AQ84" s="25">
        <v>4.63</v>
      </c>
      <c r="AR84" s="8">
        <v>117.6</v>
      </c>
      <c r="AS84" s="61">
        <v>5.75</v>
      </c>
      <c r="AT84" s="2">
        <v>5.75</v>
      </c>
      <c r="AU84" s="8">
        <v>5.5</v>
      </c>
      <c r="AV84" s="25">
        <v>145</v>
      </c>
      <c r="AW84" s="1">
        <v>145</v>
      </c>
      <c r="AX84" s="8">
        <v>140</v>
      </c>
      <c r="AY84" s="25"/>
      <c r="BE84" s="5"/>
      <c r="BF84" s="93"/>
      <c r="BL84" s="5"/>
      <c r="BM84" s="93"/>
      <c r="BU84" s="5"/>
      <c r="BV84" s="93"/>
      <c r="CE84" s="93"/>
      <c r="CF84" s="93"/>
      <c r="CG84" s="5"/>
    </row>
    <row r="85" spans="1:85">
      <c r="A85" s="8" t="s">
        <v>98</v>
      </c>
      <c r="B85" s="29">
        <v>600</v>
      </c>
      <c r="C85" s="149">
        <v>5</v>
      </c>
      <c r="D85" s="25">
        <v>13</v>
      </c>
      <c r="E85" s="1">
        <v>10.5</v>
      </c>
      <c r="F85" s="16">
        <v>1.125</v>
      </c>
      <c r="G85" s="1">
        <v>8</v>
      </c>
      <c r="H85" s="16">
        <v>1</v>
      </c>
      <c r="I85" s="16"/>
      <c r="J85" s="16"/>
      <c r="K85" s="16"/>
      <c r="L85" s="1">
        <v>1.75</v>
      </c>
      <c r="M85" s="1" t="s">
        <v>177</v>
      </c>
      <c r="N85" s="1">
        <v>7.44</v>
      </c>
      <c r="O85" s="1">
        <v>5.56</v>
      </c>
      <c r="P85" s="1">
        <v>2.38</v>
      </c>
      <c r="Q85" s="1">
        <v>2.38</v>
      </c>
      <c r="R85" s="1">
        <v>4.5</v>
      </c>
      <c r="S85" s="1">
        <v>1.88</v>
      </c>
      <c r="T85" s="1">
        <v>5.66</v>
      </c>
      <c r="U85" s="1">
        <v>5.69</v>
      </c>
      <c r="V85" s="1" t="s">
        <v>187</v>
      </c>
      <c r="W85" s="1">
        <v>0.44</v>
      </c>
      <c r="X85" s="1" t="s">
        <v>42</v>
      </c>
      <c r="Y85" s="25">
        <v>330</v>
      </c>
      <c r="Z85" s="1">
        <v>266.7</v>
      </c>
      <c r="AA85" s="1"/>
      <c r="AB85" s="1"/>
      <c r="AC85" s="1"/>
      <c r="AD85" s="1">
        <v>44.4</v>
      </c>
      <c r="AE85" s="1" t="s">
        <v>177</v>
      </c>
      <c r="AF85" s="1">
        <v>189</v>
      </c>
      <c r="AG85" s="1">
        <v>141.19999999999999</v>
      </c>
      <c r="AH85" s="1">
        <v>60</v>
      </c>
      <c r="AI85" s="1">
        <v>60</v>
      </c>
      <c r="AJ85" s="1">
        <v>114</v>
      </c>
      <c r="AK85" s="1">
        <v>48</v>
      </c>
      <c r="AL85" s="1">
        <v>143.80000000000001</v>
      </c>
      <c r="AM85" s="1">
        <v>144.5</v>
      </c>
      <c r="AN85" s="1" t="s">
        <v>187</v>
      </c>
      <c r="AO85" s="1">
        <v>11</v>
      </c>
      <c r="AP85" s="8" t="s">
        <v>42</v>
      </c>
      <c r="AQ85" s="25">
        <v>5.69</v>
      </c>
      <c r="AR85" s="8">
        <v>144.5</v>
      </c>
      <c r="AS85" s="61">
        <v>6.5</v>
      </c>
      <c r="AT85" s="2">
        <v>6.5</v>
      </c>
      <c r="AU85" s="8">
        <v>6.25</v>
      </c>
      <c r="AV85" s="25">
        <v>165</v>
      </c>
      <c r="AW85" s="1">
        <v>165</v>
      </c>
      <c r="AX85" s="8">
        <v>160</v>
      </c>
      <c r="AY85" s="25"/>
      <c r="BE85" s="5"/>
      <c r="BF85" s="93"/>
      <c r="BL85" s="5"/>
      <c r="BM85" s="93"/>
      <c r="BU85" s="5"/>
      <c r="BV85" s="93"/>
      <c r="CE85" s="93"/>
      <c r="CF85" s="93"/>
      <c r="CG85" s="5"/>
    </row>
    <row r="86" spans="1:85">
      <c r="A86" s="8" t="s">
        <v>98</v>
      </c>
      <c r="B86" s="29">
        <v>600</v>
      </c>
      <c r="C86" s="149">
        <v>6</v>
      </c>
      <c r="D86" s="25">
        <v>14</v>
      </c>
      <c r="E86" s="1">
        <v>11.5</v>
      </c>
      <c r="F86" s="16">
        <v>1.125</v>
      </c>
      <c r="G86" s="1">
        <v>12</v>
      </c>
      <c r="H86" s="16">
        <v>1</v>
      </c>
      <c r="I86" s="16"/>
      <c r="J86" s="16"/>
      <c r="K86" s="16"/>
      <c r="L86" s="1">
        <v>1.88</v>
      </c>
      <c r="M86" s="1" t="s">
        <v>177</v>
      </c>
      <c r="N86" s="1">
        <v>8.75</v>
      </c>
      <c r="O86" s="1">
        <v>6.63</v>
      </c>
      <c r="P86" s="1">
        <v>2.62</v>
      </c>
      <c r="Q86" s="1">
        <v>2.62</v>
      </c>
      <c r="R86" s="1">
        <v>4.62</v>
      </c>
      <c r="S86" s="1">
        <v>2</v>
      </c>
      <c r="T86" s="1">
        <v>6.72</v>
      </c>
      <c r="U86" s="1">
        <v>6.75</v>
      </c>
      <c r="V86" s="1" t="s">
        <v>187</v>
      </c>
      <c r="W86" s="1">
        <v>0.5</v>
      </c>
      <c r="X86" s="1" t="s">
        <v>42</v>
      </c>
      <c r="Y86" s="25">
        <v>356</v>
      </c>
      <c r="Z86" s="1">
        <v>292.10000000000002</v>
      </c>
      <c r="AA86" s="1"/>
      <c r="AB86" s="1"/>
      <c r="AC86" s="1"/>
      <c r="AD86" s="1">
        <v>47.8</v>
      </c>
      <c r="AE86" s="1" t="s">
        <v>177</v>
      </c>
      <c r="AF86" s="1">
        <v>222</v>
      </c>
      <c r="AG86" s="1">
        <v>168.4</v>
      </c>
      <c r="AH86" s="1">
        <v>67</v>
      </c>
      <c r="AI86" s="1">
        <v>67</v>
      </c>
      <c r="AJ86" s="1">
        <v>117</v>
      </c>
      <c r="AK86" s="1">
        <v>51</v>
      </c>
      <c r="AL86" s="1">
        <v>170.7</v>
      </c>
      <c r="AM86" s="1">
        <v>171.4</v>
      </c>
      <c r="AN86" s="1" t="s">
        <v>187</v>
      </c>
      <c r="AO86" s="1">
        <v>13</v>
      </c>
      <c r="AP86" s="8" t="s">
        <v>42</v>
      </c>
      <c r="AQ86" s="25">
        <v>6.75</v>
      </c>
      <c r="AR86" s="8">
        <v>171.4</v>
      </c>
      <c r="AS86" s="61">
        <v>6.75</v>
      </c>
      <c r="AT86" s="2">
        <v>6.75</v>
      </c>
      <c r="AU86" s="8">
        <v>6.5</v>
      </c>
      <c r="AV86" s="25">
        <v>170</v>
      </c>
      <c r="AW86" s="1">
        <v>170</v>
      </c>
      <c r="AX86" s="8">
        <v>165</v>
      </c>
      <c r="AY86" s="25"/>
      <c r="BE86" s="5"/>
      <c r="BF86" s="93"/>
      <c r="BL86" s="5"/>
      <c r="BM86" s="93"/>
      <c r="BU86" s="5"/>
      <c r="BV86" s="93"/>
      <c r="CE86" s="93"/>
      <c r="CF86" s="93"/>
      <c r="CG86" s="5"/>
    </row>
    <row r="87" spans="1:85">
      <c r="A87" s="8" t="s">
        <v>98</v>
      </c>
      <c r="B87" s="29">
        <v>600</v>
      </c>
      <c r="C87" s="149">
        <v>8</v>
      </c>
      <c r="D87" s="25">
        <v>16.5</v>
      </c>
      <c r="E87" s="1">
        <v>13.75</v>
      </c>
      <c r="F87" s="16">
        <v>1.25</v>
      </c>
      <c r="G87" s="1">
        <v>12</v>
      </c>
      <c r="H87" s="16">
        <v>1.125</v>
      </c>
      <c r="I87" s="16"/>
      <c r="J87" s="16"/>
      <c r="K87" s="16"/>
      <c r="L87" s="1">
        <v>2.19</v>
      </c>
      <c r="M87" s="1" t="s">
        <v>177</v>
      </c>
      <c r="N87" s="1">
        <v>10.75</v>
      </c>
      <c r="O87" s="1">
        <v>8.6300000000000008</v>
      </c>
      <c r="P87" s="1">
        <v>3</v>
      </c>
      <c r="Q87" s="1">
        <v>3</v>
      </c>
      <c r="R87" s="1">
        <v>5.25</v>
      </c>
      <c r="S87" s="1">
        <v>2.25</v>
      </c>
      <c r="T87" s="1">
        <v>8.7200000000000006</v>
      </c>
      <c r="U87" s="1">
        <v>8.75</v>
      </c>
      <c r="V87" s="1" t="s">
        <v>187</v>
      </c>
      <c r="W87" s="1">
        <v>0.5</v>
      </c>
      <c r="X87" s="1" t="s">
        <v>42</v>
      </c>
      <c r="Y87" s="25">
        <v>419</v>
      </c>
      <c r="Z87" s="1">
        <v>349.2</v>
      </c>
      <c r="AA87" s="1"/>
      <c r="AB87" s="1"/>
      <c r="AC87" s="1"/>
      <c r="AD87" s="1">
        <v>55.6</v>
      </c>
      <c r="AE87" s="1" t="s">
        <v>177</v>
      </c>
      <c r="AF87" s="1">
        <v>273</v>
      </c>
      <c r="AG87" s="1">
        <v>219.2</v>
      </c>
      <c r="AH87" s="1">
        <v>76</v>
      </c>
      <c r="AI87" s="1">
        <v>76</v>
      </c>
      <c r="AJ87" s="1">
        <v>133</v>
      </c>
      <c r="AK87" s="1">
        <v>57</v>
      </c>
      <c r="AL87" s="1">
        <v>221.5</v>
      </c>
      <c r="AM87" s="1">
        <v>222.2</v>
      </c>
      <c r="AN87" s="1" t="s">
        <v>187</v>
      </c>
      <c r="AO87" s="1">
        <v>13</v>
      </c>
      <c r="AP87" s="8" t="s">
        <v>42</v>
      </c>
      <c r="AQ87" s="25">
        <v>8.75</v>
      </c>
      <c r="AR87" s="8">
        <v>222.2</v>
      </c>
      <c r="AS87" s="61">
        <v>7.5</v>
      </c>
      <c r="AT87" s="2">
        <v>7.75</v>
      </c>
      <c r="AU87" s="8">
        <v>7.25</v>
      </c>
      <c r="AV87" s="25">
        <v>190</v>
      </c>
      <c r="AW87" s="1">
        <v>195</v>
      </c>
      <c r="AX87" s="8">
        <v>185</v>
      </c>
      <c r="AY87" s="25"/>
      <c r="BE87" s="5"/>
      <c r="BF87" s="93"/>
      <c r="BL87" s="5"/>
      <c r="BM87" s="93"/>
      <c r="BU87" s="5"/>
      <c r="BV87" s="93"/>
      <c r="CE87" s="93"/>
      <c r="CF87" s="93"/>
      <c r="CG87" s="5"/>
    </row>
    <row r="88" spans="1:85">
      <c r="A88" s="8" t="s">
        <v>98</v>
      </c>
      <c r="B88" s="29">
        <v>600</v>
      </c>
      <c r="C88" s="149">
        <v>10</v>
      </c>
      <c r="D88" s="25">
        <v>20</v>
      </c>
      <c r="E88" s="1">
        <v>17</v>
      </c>
      <c r="F88" s="16">
        <v>1.375</v>
      </c>
      <c r="G88" s="1">
        <v>16</v>
      </c>
      <c r="H88" s="16">
        <v>1.25</v>
      </c>
      <c r="I88" s="16"/>
      <c r="J88" s="16"/>
      <c r="K88" s="16"/>
      <c r="L88" s="1">
        <v>2.5</v>
      </c>
      <c r="M88" s="1" t="s">
        <v>177</v>
      </c>
      <c r="N88" s="1">
        <v>13.5</v>
      </c>
      <c r="O88" s="1">
        <v>10.75</v>
      </c>
      <c r="P88" s="1">
        <v>3.38</v>
      </c>
      <c r="Q88" s="1">
        <v>4.38</v>
      </c>
      <c r="R88" s="1">
        <v>6</v>
      </c>
      <c r="S88" s="1">
        <v>2.56</v>
      </c>
      <c r="T88" s="1">
        <v>10.88</v>
      </c>
      <c r="U88" s="1">
        <v>10.92</v>
      </c>
      <c r="V88" s="1" t="s">
        <v>187</v>
      </c>
      <c r="W88" s="1">
        <v>0.5</v>
      </c>
      <c r="X88" s="1" t="s">
        <v>42</v>
      </c>
      <c r="Y88" s="25">
        <v>508</v>
      </c>
      <c r="Z88" s="1">
        <v>431.8</v>
      </c>
      <c r="AA88" s="1"/>
      <c r="AB88" s="1"/>
      <c r="AC88" s="1"/>
      <c r="AD88" s="1">
        <v>63.5</v>
      </c>
      <c r="AE88" s="1" t="s">
        <v>177</v>
      </c>
      <c r="AF88" s="1">
        <v>343</v>
      </c>
      <c r="AG88" s="1">
        <v>273</v>
      </c>
      <c r="AH88" s="1">
        <v>86</v>
      </c>
      <c r="AI88" s="1">
        <v>111</v>
      </c>
      <c r="AJ88" s="1">
        <v>152</v>
      </c>
      <c r="AK88" s="1">
        <v>65</v>
      </c>
      <c r="AL88" s="1">
        <v>276.2</v>
      </c>
      <c r="AM88" s="1">
        <v>277.39999999999998</v>
      </c>
      <c r="AN88" s="1" t="s">
        <v>187</v>
      </c>
      <c r="AO88" s="1">
        <v>13</v>
      </c>
      <c r="AP88" s="8" t="s">
        <v>42</v>
      </c>
      <c r="AQ88" s="25">
        <v>10.88</v>
      </c>
      <c r="AR88" s="8">
        <v>276.39999999999998</v>
      </c>
      <c r="AS88" s="61">
        <v>8.5</v>
      </c>
      <c r="AT88" s="2">
        <v>8.5</v>
      </c>
      <c r="AU88" s="8">
        <v>8.25</v>
      </c>
      <c r="AV88" s="25">
        <v>215</v>
      </c>
      <c r="AW88" s="1">
        <v>215</v>
      </c>
      <c r="AX88" s="8">
        <v>210</v>
      </c>
      <c r="AY88" s="25"/>
      <c r="BE88" s="5"/>
      <c r="BF88" s="93"/>
      <c r="BL88" s="5"/>
      <c r="BM88" s="93"/>
      <c r="BU88" s="5"/>
      <c r="BV88" s="93"/>
      <c r="CE88" s="93"/>
      <c r="CF88" s="93"/>
      <c r="CG88" s="5"/>
    </row>
    <row r="89" spans="1:85">
      <c r="A89" s="8" t="s">
        <v>98</v>
      </c>
      <c r="B89" s="29">
        <v>600</v>
      </c>
      <c r="C89" s="149">
        <v>12</v>
      </c>
      <c r="D89" s="25">
        <v>22</v>
      </c>
      <c r="E89" s="1">
        <v>19.25</v>
      </c>
      <c r="F89" s="16">
        <v>1.375</v>
      </c>
      <c r="G89" s="1">
        <v>20</v>
      </c>
      <c r="H89" s="16">
        <v>1.25</v>
      </c>
      <c r="I89" s="16"/>
      <c r="J89" s="16"/>
      <c r="K89" s="16"/>
      <c r="L89" s="1">
        <v>2.62</v>
      </c>
      <c r="M89" s="1" t="s">
        <v>177</v>
      </c>
      <c r="N89" s="1">
        <v>15.75</v>
      </c>
      <c r="O89" s="1">
        <v>12.75</v>
      </c>
      <c r="P89" s="1">
        <v>3.62</v>
      </c>
      <c r="Q89" s="1">
        <v>4.62</v>
      </c>
      <c r="R89" s="1">
        <v>6.12</v>
      </c>
      <c r="S89" s="1">
        <v>2.75</v>
      </c>
      <c r="T89" s="1">
        <v>12.88</v>
      </c>
      <c r="U89" s="1">
        <v>12.92</v>
      </c>
      <c r="V89" s="1" t="s">
        <v>187</v>
      </c>
      <c r="W89" s="1">
        <v>0.5</v>
      </c>
      <c r="X89" s="1" t="s">
        <v>42</v>
      </c>
      <c r="Y89" s="25">
        <v>559</v>
      </c>
      <c r="Z89" s="1">
        <v>489</v>
      </c>
      <c r="AA89" s="1"/>
      <c r="AB89" s="1"/>
      <c r="AC89" s="1"/>
      <c r="AD89" s="1">
        <v>66.5</v>
      </c>
      <c r="AE89" s="1" t="s">
        <v>177</v>
      </c>
      <c r="AF89" s="1">
        <v>400</v>
      </c>
      <c r="AG89" s="1">
        <v>323.8</v>
      </c>
      <c r="AH89" s="1">
        <v>92</v>
      </c>
      <c r="AI89" s="1">
        <v>117</v>
      </c>
      <c r="AJ89" s="1">
        <v>155</v>
      </c>
      <c r="AK89" s="1">
        <v>70</v>
      </c>
      <c r="AL89" s="1">
        <v>327</v>
      </c>
      <c r="AM89" s="1">
        <v>328.2</v>
      </c>
      <c r="AN89" s="1" t="s">
        <v>187</v>
      </c>
      <c r="AO89" s="1">
        <v>13</v>
      </c>
      <c r="AP89" s="8" t="s">
        <v>42</v>
      </c>
      <c r="AQ89" s="25">
        <v>12.94</v>
      </c>
      <c r="AR89" s="8">
        <v>328.7</v>
      </c>
      <c r="AS89" s="61">
        <v>8.75</v>
      </c>
      <c r="AT89" s="2">
        <v>8.75</v>
      </c>
      <c r="AU89" s="8">
        <v>8.5</v>
      </c>
      <c r="AV89" s="25">
        <v>220</v>
      </c>
      <c r="AW89" s="1">
        <v>220</v>
      </c>
      <c r="AX89" s="8">
        <v>215</v>
      </c>
      <c r="AY89" s="25"/>
      <c r="BE89" s="5"/>
      <c r="BF89" s="93"/>
      <c r="BL89" s="5"/>
      <c r="BM89" s="93"/>
      <c r="BU89" s="5"/>
      <c r="BV89" s="93"/>
      <c r="CE89" s="93"/>
      <c r="CF89" s="93"/>
      <c r="CG89" s="5"/>
    </row>
    <row r="90" spans="1:85">
      <c r="A90" s="8" t="s">
        <v>98</v>
      </c>
      <c r="B90" s="29">
        <v>600</v>
      </c>
      <c r="C90" s="149">
        <v>14</v>
      </c>
      <c r="D90" s="25">
        <v>23.75</v>
      </c>
      <c r="E90" s="1">
        <v>20.75</v>
      </c>
      <c r="F90" s="16">
        <v>1.5</v>
      </c>
      <c r="G90" s="1">
        <v>20</v>
      </c>
      <c r="H90" s="16">
        <v>1.375</v>
      </c>
      <c r="I90" s="16"/>
      <c r="J90" s="16"/>
      <c r="K90" s="16"/>
      <c r="L90" s="1">
        <v>2.75</v>
      </c>
      <c r="M90" s="1" t="s">
        <v>177</v>
      </c>
      <c r="N90" s="1">
        <v>17</v>
      </c>
      <c r="O90" s="1">
        <v>14</v>
      </c>
      <c r="P90" s="1">
        <v>3.69</v>
      </c>
      <c r="Q90" s="1">
        <v>5</v>
      </c>
      <c r="R90" s="1">
        <v>6.5</v>
      </c>
      <c r="S90" s="1">
        <v>2.88</v>
      </c>
      <c r="T90" s="1">
        <v>14.14</v>
      </c>
      <c r="U90" s="1">
        <v>14.18</v>
      </c>
      <c r="V90" s="1" t="s">
        <v>187</v>
      </c>
      <c r="W90" s="1">
        <v>0.5</v>
      </c>
      <c r="X90" s="1" t="s">
        <v>42</v>
      </c>
      <c r="Y90" s="25">
        <v>603</v>
      </c>
      <c r="Z90" s="1">
        <v>527</v>
      </c>
      <c r="AA90" s="1"/>
      <c r="AB90" s="1"/>
      <c r="AC90" s="1"/>
      <c r="AD90" s="1">
        <v>69.8</v>
      </c>
      <c r="AE90" s="1" t="s">
        <v>177</v>
      </c>
      <c r="AF90" s="1">
        <v>432</v>
      </c>
      <c r="AG90" s="1">
        <v>355.6</v>
      </c>
      <c r="AH90" s="1">
        <v>94</v>
      </c>
      <c r="AI90" s="1">
        <v>127</v>
      </c>
      <c r="AJ90" s="1">
        <v>165</v>
      </c>
      <c r="AK90" s="1">
        <v>73</v>
      </c>
      <c r="AL90" s="1">
        <v>359.2</v>
      </c>
      <c r="AM90" s="1">
        <v>360.2</v>
      </c>
      <c r="AN90" s="1" t="s">
        <v>187</v>
      </c>
      <c r="AO90" s="1">
        <v>13</v>
      </c>
      <c r="AP90" s="8" t="s">
        <v>42</v>
      </c>
      <c r="AQ90" s="25">
        <v>14.19</v>
      </c>
      <c r="AR90" s="8">
        <v>360.4</v>
      </c>
      <c r="AS90" s="61">
        <v>9.25</v>
      </c>
      <c r="AT90" s="2">
        <v>9.25</v>
      </c>
      <c r="AU90" s="8">
        <v>9</v>
      </c>
      <c r="AV90" s="25">
        <v>235</v>
      </c>
      <c r="AW90" s="1">
        <v>235</v>
      </c>
      <c r="AX90" s="8">
        <v>230</v>
      </c>
      <c r="AY90" s="25"/>
      <c r="BE90" s="5"/>
      <c r="BF90" s="93"/>
      <c r="BL90" s="5"/>
      <c r="BM90" s="93"/>
      <c r="BU90" s="5"/>
      <c r="BV90" s="93"/>
      <c r="CE90" s="93"/>
      <c r="CF90" s="93"/>
      <c r="CG90" s="5"/>
    </row>
    <row r="91" spans="1:85">
      <c r="A91" s="8" t="s">
        <v>98</v>
      </c>
      <c r="B91" s="29">
        <v>600</v>
      </c>
      <c r="C91" s="149">
        <v>16</v>
      </c>
      <c r="D91" s="25">
        <v>27</v>
      </c>
      <c r="E91" s="1">
        <v>23.75</v>
      </c>
      <c r="F91" s="16">
        <v>1.625</v>
      </c>
      <c r="G91" s="1">
        <v>20</v>
      </c>
      <c r="H91" s="16">
        <v>1.5</v>
      </c>
      <c r="I91" s="16"/>
      <c r="J91" s="16"/>
      <c r="K91" s="16"/>
      <c r="L91" s="1">
        <v>3</v>
      </c>
      <c r="M91" s="1" t="s">
        <v>177</v>
      </c>
      <c r="N91" s="1">
        <v>19.5</v>
      </c>
      <c r="O91" s="1">
        <v>16</v>
      </c>
      <c r="P91" s="1">
        <v>4.1900000000000004</v>
      </c>
      <c r="Q91" s="1">
        <v>5.5</v>
      </c>
      <c r="R91" s="1">
        <v>7</v>
      </c>
      <c r="S91" s="1">
        <v>3.06</v>
      </c>
      <c r="T91" s="1">
        <v>16.16</v>
      </c>
      <c r="U91" s="1">
        <v>16.190000000000001</v>
      </c>
      <c r="V91" s="1" t="s">
        <v>187</v>
      </c>
      <c r="W91" s="1">
        <v>0.5</v>
      </c>
      <c r="X91" s="1" t="s">
        <v>42</v>
      </c>
      <c r="Y91" s="25">
        <v>686</v>
      </c>
      <c r="Z91" s="1">
        <v>603.20000000000005</v>
      </c>
      <c r="AA91" s="1"/>
      <c r="AB91" s="1"/>
      <c r="AC91" s="1"/>
      <c r="AD91" s="1">
        <v>76.2</v>
      </c>
      <c r="AE91" s="1" t="s">
        <v>177</v>
      </c>
      <c r="AF91" s="1">
        <v>495</v>
      </c>
      <c r="AG91" s="1">
        <v>406.4</v>
      </c>
      <c r="AH91" s="1">
        <v>106</v>
      </c>
      <c r="AI91" s="1">
        <v>140</v>
      </c>
      <c r="AJ91" s="1">
        <v>178</v>
      </c>
      <c r="AK91" s="1">
        <v>78</v>
      </c>
      <c r="AL91" s="1">
        <v>410.5</v>
      </c>
      <c r="AM91" s="1">
        <v>411.2</v>
      </c>
      <c r="AN91" s="1" t="s">
        <v>187</v>
      </c>
      <c r="AO91" s="1">
        <v>13</v>
      </c>
      <c r="AP91" s="8" t="s">
        <v>42</v>
      </c>
      <c r="AQ91" s="25">
        <v>16.190000000000001</v>
      </c>
      <c r="AR91" s="8">
        <v>411.2</v>
      </c>
      <c r="AS91" s="61">
        <v>10</v>
      </c>
      <c r="AT91" s="2">
        <v>10</v>
      </c>
      <c r="AU91" s="8">
        <v>9.75</v>
      </c>
      <c r="AV91" s="25">
        <v>255</v>
      </c>
      <c r="AW91" s="1">
        <v>255</v>
      </c>
      <c r="AX91" s="8">
        <v>250</v>
      </c>
      <c r="AY91" s="25"/>
      <c r="BE91" s="5"/>
      <c r="BF91" s="93"/>
      <c r="BL91" s="5"/>
      <c r="BM91" s="93"/>
      <c r="BU91" s="5"/>
      <c r="BV91" s="93"/>
      <c r="CE91" s="93"/>
      <c r="CF91" s="93"/>
      <c r="CG91" s="5"/>
    </row>
    <row r="92" spans="1:85">
      <c r="A92" s="8" t="s">
        <v>98</v>
      </c>
      <c r="B92" s="29">
        <v>600</v>
      </c>
      <c r="C92" s="149">
        <v>18</v>
      </c>
      <c r="D92" s="25">
        <v>29.25</v>
      </c>
      <c r="E92" s="1">
        <v>25.75</v>
      </c>
      <c r="F92" s="16">
        <v>1.75</v>
      </c>
      <c r="G92" s="1">
        <v>20</v>
      </c>
      <c r="H92" s="16">
        <v>1.625</v>
      </c>
      <c r="I92" s="16"/>
      <c r="J92" s="16"/>
      <c r="K92" s="16"/>
      <c r="L92" s="1">
        <v>3.25</v>
      </c>
      <c r="M92" s="1" t="s">
        <v>177</v>
      </c>
      <c r="N92" s="1">
        <v>21.5</v>
      </c>
      <c r="O92" s="1">
        <v>18</v>
      </c>
      <c r="P92" s="1">
        <v>4.62</v>
      </c>
      <c r="Q92" s="1">
        <v>6</v>
      </c>
      <c r="R92" s="1">
        <v>7.25</v>
      </c>
      <c r="S92" s="1">
        <v>3.12</v>
      </c>
      <c r="T92" s="1">
        <v>18.18</v>
      </c>
      <c r="U92" s="1">
        <v>18.2</v>
      </c>
      <c r="V92" s="1" t="s">
        <v>187</v>
      </c>
      <c r="W92" s="1">
        <v>0.5</v>
      </c>
      <c r="X92" s="1" t="s">
        <v>42</v>
      </c>
      <c r="Y92" s="25">
        <v>743</v>
      </c>
      <c r="Z92" s="1">
        <v>654</v>
      </c>
      <c r="AA92" s="1"/>
      <c r="AB92" s="1"/>
      <c r="AC92" s="1"/>
      <c r="AD92" s="1">
        <v>82.6</v>
      </c>
      <c r="AE92" s="1" t="s">
        <v>177</v>
      </c>
      <c r="AF92" s="1">
        <v>546</v>
      </c>
      <c r="AG92" s="1">
        <v>457.2</v>
      </c>
      <c r="AH92" s="1">
        <v>117</v>
      </c>
      <c r="AI92" s="1">
        <v>152</v>
      </c>
      <c r="AJ92" s="1">
        <v>184</v>
      </c>
      <c r="AK92" s="1">
        <v>79</v>
      </c>
      <c r="AL92" s="1">
        <v>461.8</v>
      </c>
      <c r="AM92" s="1">
        <v>462.3</v>
      </c>
      <c r="AN92" s="1" t="s">
        <v>187</v>
      </c>
      <c r="AO92" s="1">
        <v>13</v>
      </c>
      <c r="AP92" s="8" t="s">
        <v>42</v>
      </c>
      <c r="AQ92" s="25">
        <v>18.190000000000001</v>
      </c>
      <c r="AR92" s="8">
        <v>462</v>
      </c>
      <c r="AS92" s="61">
        <v>10.75</v>
      </c>
      <c r="AT92" s="2">
        <v>10.75</v>
      </c>
      <c r="AU92" s="8">
        <v>10.5</v>
      </c>
      <c r="AV92" s="25">
        <v>275</v>
      </c>
      <c r="AW92" s="1">
        <v>275</v>
      </c>
      <c r="AX92" s="8">
        <v>265</v>
      </c>
      <c r="AY92" s="25"/>
      <c r="BE92" s="5"/>
      <c r="BF92" s="93"/>
      <c r="BL92" s="5"/>
      <c r="BM92" s="93"/>
      <c r="BU92" s="5"/>
      <c r="BV92" s="93"/>
      <c r="CE92" s="93"/>
      <c r="CF92" s="93"/>
      <c r="CG92" s="5"/>
    </row>
    <row r="93" spans="1:85">
      <c r="A93" s="8" t="s">
        <v>98</v>
      </c>
      <c r="B93" s="29">
        <v>600</v>
      </c>
      <c r="C93" s="149">
        <v>20</v>
      </c>
      <c r="D93" s="25">
        <v>32</v>
      </c>
      <c r="E93" s="1">
        <v>28.5</v>
      </c>
      <c r="F93" s="16">
        <v>1.75</v>
      </c>
      <c r="G93" s="1">
        <v>24</v>
      </c>
      <c r="H93" s="16">
        <v>1.625</v>
      </c>
      <c r="I93" s="16"/>
      <c r="J93" s="16"/>
      <c r="K93" s="16"/>
      <c r="L93" s="1">
        <v>3.5</v>
      </c>
      <c r="M93" s="1" t="s">
        <v>177</v>
      </c>
      <c r="N93" s="1">
        <v>24</v>
      </c>
      <c r="O93" s="1">
        <v>20</v>
      </c>
      <c r="P93" s="1">
        <v>5</v>
      </c>
      <c r="Q93" s="1">
        <v>6.5</v>
      </c>
      <c r="R93" s="1">
        <v>7.5</v>
      </c>
      <c r="S93" s="1">
        <v>3.25</v>
      </c>
      <c r="T93" s="1">
        <v>20.2</v>
      </c>
      <c r="U93" s="1">
        <v>20.25</v>
      </c>
      <c r="V93" s="1" t="s">
        <v>187</v>
      </c>
      <c r="W93" s="1">
        <v>0.5</v>
      </c>
      <c r="X93" s="1" t="s">
        <v>42</v>
      </c>
      <c r="Y93" s="25">
        <v>813</v>
      </c>
      <c r="Z93" s="1">
        <v>723.9</v>
      </c>
      <c r="AA93" s="1"/>
      <c r="AB93" s="1"/>
      <c r="AC93" s="1"/>
      <c r="AD93" s="1">
        <v>88.9</v>
      </c>
      <c r="AE93" s="1" t="s">
        <v>177</v>
      </c>
      <c r="AF93" s="1">
        <v>610</v>
      </c>
      <c r="AG93" s="1">
        <v>508</v>
      </c>
      <c r="AH93" s="1">
        <v>127</v>
      </c>
      <c r="AI93" s="1">
        <v>165</v>
      </c>
      <c r="AJ93" s="1">
        <v>190</v>
      </c>
      <c r="AK93" s="1">
        <v>83</v>
      </c>
      <c r="AL93" s="1">
        <v>513.1</v>
      </c>
      <c r="AM93" s="1">
        <v>514.4</v>
      </c>
      <c r="AN93" s="1" t="s">
        <v>187</v>
      </c>
      <c r="AO93" s="1">
        <v>13</v>
      </c>
      <c r="AP93" s="8" t="s">
        <v>42</v>
      </c>
      <c r="AQ93" s="25">
        <v>20.190000000000001</v>
      </c>
      <c r="AR93" s="8">
        <v>512.79999999999995</v>
      </c>
      <c r="AS93" s="61">
        <v>11.25</v>
      </c>
      <c r="AT93" s="2">
        <v>11.5</v>
      </c>
      <c r="AU93" s="8">
        <v>11</v>
      </c>
      <c r="AV93" s="25">
        <v>285</v>
      </c>
      <c r="AW93" s="1">
        <v>290</v>
      </c>
      <c r="AX93" s="8">
        <v>280</v>
      </c>
      <c r="AY93" s="25"/>
      <c r="BE93" s="5"/>
      <c r="BF93" s="93"/>
      <c r="BL93" s="5"/>
      <c r="BM93" s="93"/>
      <c r="BU93" s="5"/>
      <c r="BV93" s="93"/>
      <c r="CE93" s="93"/>
      <c r="CF93" s="93"/>
      <c r="CG93" s="5"/>
    </row>
    <row r="94" spans="1:85">
      <c r="A94" s="8" t="s">
        <v>98</v>
      </c>
      <c r="B94" s="29">
        <v>600</v>
      </c>
      <c r="C94" s="149">
        <v>22</v>
      </c>
      <c r="D94" s="25">
        <v>34.25</v>
      </c>
      <c r="E94" s="1">
        <v>30.62</v>
      </c>
      <c r="F94" s="16">
        <v>1.875</v>
      </c>
      <c r="G94" s="1">
        <v>24</v>
      </c>
      <c r="H94" s="16">
        <v>1.75</v>
      </c>
      <c r="I94" s="16"/>
      <c r="J94" s="16"/>
      <c r="K94" s="16"/>
      <c r="L94" s="1">
        <v>3.75</v>
      </c>
      <c r="M94" s="1" t="s">
        <v>177</v>
      </c>
      <c r="N94" s="1">
        <v>26.25</v>
      </c>
      <c r="O94" s="1">
        <v>22</v>
      </c>
      <c r="P94" s="1">
        <v>5.25</v>
      </c>
      <c r="Q94" s="1">
        <v>6.88</v>
      </c>
      <c r="R94" s="1">
        <v>7.75</v>
      </c>
      <c r="S94" s="1" t="s">
        <v>42</v>
      </c>
      <c r="T94" s="1">
        <v>22.22</v>
      </c>
      <c r="U94" s="1">
        <v>22.25</v>
      </c>
      <c r="V94" s="1" t="s">
        <v>187</v>
      </c>
      <c r="W94" s="1">
        <v>0.5</v>
      </c>
      <c r="X94" s="1" t="s">
        <v>42</v>
      </c>
      <c r="Y94" s="25">
        <v>870</v>
      </c>
      <c r="Z94" s="1">
        <v>777.7</v>
      </c>
      <c r="AA94" s="1"/>
      <c r="AB94" s="1"/>
      <c r="AC94" s="1"/>
      <c r="AD94" s="1">
        <v>95.2</v>
      </c>
      <c r="AE94" s="1" t="s">
        <v>177</v>
      </c>
      <c r="AF94" s="1">
        <v>663</v>
      </c>
      <c r="AG94" s="1">
        <v>558.79999999999995</v>
      </c>
      <c r="AH94" s="1">
        <v>133</v>
      </c>
      <c r="AI94" s="1">
        <v>175</v>
      </c>
      <c r="AJ94" s="1">
        <v>197</v>
      </c>
      <c r="AK94" s="1" t="s">
        <v>42</v>
      </c>
      <c r="AL94" s="1">
        <v>564.4</v>
      </c>
      <c r="AM94" s="1">
        <v>565.20000000000005</v>
      </c>
      <c r="AN94" s="1" t="s">
        <v>187</v>
      </c>
      <c r="AO94" s="1">
        <v>13</v>
      </c>
      <c r="AP94" s="8" t="s">
        <v>42</v>
      </c>
      <c r="AQ94" s="25" t="s">
        <v>42</v>
      </c>
      <c r="AR94" s="8" t="s">
        <v>42</v>
      </c>
      <c r="AS94" s="61">
        <v>12</v>
      </c>
      <c r="AT94" s="2">
        <v>12.25</v>
      </c>
      <c r="AU94" s="8" t="s">
        <v>42</v>
      </c>
      <c r="AV94" s="25">
        <v>305</v>
      </c>
      <c r="AW94" s="1">
        <v>310</v>
      </c>
      <c r="AX94" s="8" t="s">
        <v>42</v>
      </c>
      <c r="AY94" s="25"/>
      <c r="BE94" s="5"/>
      <c r="BF94" s="93"/>
      <c r="BL94" s="5"/>
      <c r="BM94" s="93"/>
      <c r="BU94" s="5"/>
      <c r="BV94" s="93"/>
      <c r="CE94" s="93"/>
      <c r="CF94" s="93"/>
      <c r="CG94" s="5"/>
    </row>
    <row r="95" spans="1:85">
      <c r="A95" s="9" t="s">
        <v>98</v>
      </c>
      <c r="B95" s="30">
        <v>600</v>
      </c>
      <c r="C95" s="150">
        <v>24</v>
      </c>
      <c r="D95" s="26">
        <v>37</v>
      </c>
      <c r="E95" s="13">
        <v>33</v>
      </c>
      <c r="F95" s="18">
        <v>2</v>
      </c>
      <c r="G95" s="13">
        <v>24</v>
      </c>
      <c r="H95" s="18">
        <v>1.875</v>
      </c>
      <c r="I95" s="18"/>
      <c r="J95" s="18"/>
      <c r="K95" s="18"/>
      <c r="L95" s="13">
        <v>4</v>
      </c>
      <c r="M95" s="13" t="s">
        <v>177</v>
      </c>
      <c r="N95" s="13">
        <v>28.25</v>
      </c>
      <c r="O95" s="13">
        <v>24</v>
      </c>
      <c r="P95" s="13">
        <v>5.5</v>
      </c>
      <c r="Q95" s="13">
        <v>7.25</v>
      </c>
      <c r="R95" s="13">
        <v>8</v>
      </c>
      <c r="S95" s="13">
        <v>3.62</v>
      </c>
      <c r="T95" s="13">
        <v>24.25</v>
      </c>
      <c r="U95" s="13">
        <v>24.25</v>
      </c>
      <c r="V95" s="13" t="s">
        <v>187</v>
      </c>
      <c r="W95" s="13">
        <v>0.5</v>
      </c>
      <c r="X95" s="13" t="s">
        <v>42</v>
      </c>
      <c r="Y95" s="26">
        <v>940</v>
      </c>
      <c r="Z95" s="13">
        <v>838.2</v>
      </c>
      <c r="AA95" s="13"/>
      <c r="AB95" s="13"/>
      <c r="AC95" s="13"/>
      <c r="AD95" s="13">
        <v>101.6</v>
      </c>
      <c r="AE95" s="13" t="s">
        <v>177</v>
      </c>
      <c r="AF95" s="13">
        <v>718</v>
      </c>
      <c r="AG95" s="13">
        <v>609.6</v>
      </c>
      <c r="AH95" s="13">
        <v>140</v>
      </c>
      <c r="AI95" s="13">
        <v>184</v>
      </c>
      <c r="AJ95" s="13">
        <v>203</v>
      </c>
      <c r="AK95" s="13">
        <v>92</v>
      </c>
      <c r="AL95" s="13">
        <v>616</v>
      </c>
      <c r="AM95" s="13">
        <v>616</v>
      </c>
      <c r="AN95" s="13" t="s">
        <v>187</v>
      </c>
      <c r="AO95" s="13">
        <v>13</v>
      </c>
      <c r="AP95" s="9" t="s">
        <v>42</v>
      </c>
      <c r="AQ95" s="26">
        <v>24.19</v>
      </c>
      <c r="AR95" s="9">
        <v>614.4</v>
      </c>
      <c r="AS95" s="74">
        <v>13</v>
      </c>
      <c r="AT95" s="12">
        <v>13.25</v>
      </c>
      <c r="AU95" s="9">
        <v>12.75</v>
      </c>
      <c r="AV95" s="26">
        <v>330</v>
      </c>
      <c r="AW95" s="13">
        <v>335</v>
      </c>
      <c r="AX95" s="9">
        <v>325</v>
      </c>
      <c r="AY95" s="26"/>
      <c r="AZ95" s="3"/>
      <c r="BA95" s="3"/>
      <c r="BB95" s="3"/>
      <c r="BC95" s="3"/>
      <c r="BD95" s="3"/>
      <c r="BE95" s="32"/>
      <c r="BF95" s="92"/>
      <c r="BG95" s="3"/>
      <c r="BH95" s="3"/>
      <c r="BI95" s="3"/>
      <c r="BJ95" s="3"/>
      <c r="BK95" s="3"/>
      <c r="BL95" s="32"/>
      <c r="BM95" s="92"/>
      <c r="BN95" s="3"/>
      <c r="BO95" s="3"/>
      <c r="BP95" s="3"/>
      <c r="BQ95" s="3"/>
      <c r="BR95" s="3"/>
      <c r="BS95" s="3"/>
      <c r="BT95" s="3"/>
      <c r="BU95" s="32"/>
      <c r="BV95" s="92"/>
      <c r="BW95" s="3"/>
      <c r="BX95" s="3"/>
      <c r="BY95" s="3"/>
      <c r="BZ95" s="3"/>
      <c r="CA95" s="3"/>
      <c r="CB95" s="3"/>
      <c r="CC95" s="3"/>
      <c r="CD95" s="3"/>
      <c r="CE95" s="92"/>
      <c r="CF95" s="92"/>
      <c r="CG95" s="32"/>
    </row>
    <row r="96" spans="1:85">
      <c r="A96" s="8" t="s">
        <v>98</v>
      </c>
      <c r="B96" s="29">
        <v>900</v>
      </c>
      <c r="C96" s="149">
        <v>0.5</v>
      </c>
      <c r="D96" s="37" t="s">
        <v>185</v>
      </c>
      <c r="E96" s="38" t="s">
        <v>185</v>
      </c>
      <c r="F96" s="38" t="s">
        <v>185</v>
      </c>
      <c r="G96" s="38" t="s">
        <v>185</v>
      </c>
      <c r="H96" s="38" t="s">
        <v>185</v>
      </c>
      <c r="I96" s="38"/>
      <c r="J96" s="38"/>
      <c r="K96" s="38"/>
      <c r="L96" s="38" t="s">
        <v>187</v>
      </c>
      <c r="M96" s="1" t="s">
        <v>177</v>
      </c>
      <c r="N96" s="1" t="s">
        <v>187</v>
      </c>
      <c r="O96" s="1" t="s">
        <v>187</v>
      </c>
      <c r="P96" s="1" t="s">
        <v>187</v>
      </c>
      <c r="Q96" s="1" t="s">
        <v>187</v>
      </c>
      <c r="R96" s="1" t="s">
        <v>187</v>
      </c>
      <c r="S96" s="1" t="s">
        <v>187</v>
      </c>
      <c r="T96" s="1" t="s">
        <v>187</v>
      </c>
      <c r="U96" s="1" t="s">
        <v>187</v>
      </c>
      <c r="V96" s="1" t="s">
        <v>187</v>
      </c>
      <c r="W96" s="1" t="s">
        <v>187</v>
      </c>
      <c r="X96" s="1" t="s">
        <v>177</v>
      </c>
      <c r="Y96" s="25" t="s">
        <v>185</v>
      </c>
      <c r="Z96" s="1" t="s">
        <v>185</v>
      </c>
      <c r="AA96" s="1"/>
      <c r="AB96" s="1"/>
      <c r="AC96" s="1"/>
      <c r="AD96" s="1" t="s">
        <v>187</v>
      </c>
      <c r="AE96" s="1" t="s">
        <v>177</v>
      </c>
      <c r="AF96" s="1" t="s">
        <v>187</v>
      </c>
      <c r="AG96" s="1" t="s">
        <v>187</v>
      </c>
      <c r="AH96" s="1" t="s">
        <v>187</v>
      </c>
      <c r="AI96" s="1" t="s">
        <v>187</v>
      </c>
      <c r="AJ96" s="1" t="s">
        <v>187</v>
      </c>
      <c r="AK96" s="1" t="s">
        <v>187</v>
      </c>
      <c r="AL96" s="1" t="s">
        <v>187</v>
      </c>
      <c r="AM96" s="1" t="s">
        <v>187</v>
      </c>
      <c r="AN96" s="1" t="s">
        <v>187</v>
      </c>
      <c r="AO96" s="1" t="s">
        <v>187</v>
      </c>
      <c r="AP96" s="8" t="s">
        <v>177</v>
      </c>
      <c r="AQ96" s="25" t="s">
        <v>187</v>
      </c>
      <c r="AR96" s="8" t="s">
        <v>187</v>
      </c>
      <c r="AS96" s="37" t="s">
        <v>185</v>
      </c>
      <c r="AT96" s="38" t="s">
        <v>185</v>
      </c>
      <c r="AU96" s="49" t="s">
        <v>185</v>
      </c>
      <c r="AV96" s="25" t="s">
        <v>185</v>
      </c>
      <c r="AW96" s="1" t="s">
        <v>185</v>
      </c>
      <c r="AX96" s="8" t="s">
        <v>185</v>
      </c>
      <c r="AY96" s="25"/>
      <c r="BE96" s="5"/>
      <c r="BF96" s="93"/>
      <c r="BL96" s="5"/>
      <c r="BM96" s="93"/>
      <c r="BU96" s="5"/>
      <c r="BV96" s="93"/>
      <c r="CE96" s="93"/>
      <c r="CF96" s="93"/>
      <c r="CG96" s="5"/>
    </row>
    <row r="97" spans="1:85">
      <c r="A97" s="8" t="s">
        <v>98</v>
      </c>
      <c r="B97" s="29">
        <v>900</v>
      </c>
      <c r="C97" s="149">
        <v>0.75</v>
      </c>
      <c r="D97" s="25" t="s">
        <v>185</v>
      </c>
      <c r="E97" s="1" t="s">
        <v>185</v>
      </c>
      <c r="F97" s="1" t="s">
        <v>185</v>
      </c>
      <c r="G97" s="1" t="s">
        <v>185</v>
      </c>
      <c r="H97" s="1" t="s">
        <v>185</v>
      </c>
      <c r="I97" s="1"/>
      <c r="J97" s="1"/>
      <c r="K97" s="1"/>
      <c r="L97" s="38" t="s">
        <v>187</v>
      </c>
      <c r="M97" s="1" t="s">
        <v>177</v>
      </c>
      <c r="N97" s="1" t="s">
        <v>187</v>
      </c>
      <c r="O97" s="1" t="s">
        <v>187</v>
      </c>
      <c r="P97" s="1" t="s">
        <v>187</v>
      </c>
      <c r="Q97" s="1" t="s">
        <v>187</v>
      </c>
      <c r="R97" s="1" t="s">
        <v>187</v>
      </c>
      <c r="S97" s="1" t="s">
        <v>187</v>
      </c>
      <c r="T97" s="1" t="s">
        <v>187</v>
      </c>
      <c r="U97" s="1" t="s">
        <v>187</v>
      </c>
      <c r="V97" s="1" t="s">
        <v>187</v>
      </c>
      <c r="W97" s="1" t="s">
        <v>187</v>
      </c>
      <c r="X97" s="1" t="s">
        <v>177</v>
      </c>
      <c r="Y97" s="25" t="s">
        <v>185</v>
      </c>
      <c r="Z97" s="1" t="s">
        <v>185</v>
      </c>
      <c r="AA97" s="1"/>
      <c r="AB97" s="1"/>
      <c r="AC97" s="1"/>
      <c r="AD97" s="1" t="s">
        <v>187</v>
      </c>
      <c r="AE97" s="1" t="s">
        <v>177</v>
      </c>
      <c r="AF97" s="1" t="s">
        <v>187</v>
      </c>
      <c r="AG97" s="1" t="s">
        <v>187</v>
      </c>
      <c r="AH97" s="1" t="s">
        <v>187</v>
      </c>
      <c r="AI97" s="1" t="s">
        <v>187</v>
      </c>
      <c r="AJ97" s="1" t="s">
        <v>187</v>
      </c>
      <c r="AK97" s="1" t="s">
        <v>187</v>
      </c>
      <c r="AL97" s="1" t="s">
        <v>187</v>
      </c>
      <c r="AM97" s="1" t="s">
        <v>187</v>
      </c>
      <c r="AN97" s="1" t="s">
        <v>187</v>
      </c>
      <c r="AO97" s="1" t="s">
        <v>187</v>
      </c>
      <c r="AP97" s="8" t="s">
        <v>177</v>
      </c>
      <c r="AQ97" s="25" t="s">
        <v>187</v>
      </c>
      <c r="AR97" s="8" t="s">
        <v>187</v>
      </c>
      <c r="AS97" s="25" t="s">
        <v>185</v>
      </c>
      <c r="AT97" s="1" t="s">
        <v>185</v>
      </c>
      <c r="AU97" s="8" t="s">
        <v>185</v>
      </c>
      <c r="AV97" s="25" t="s">
        <v>185</v>
      </c>
      <c r="AW97" s="1" t="s">
        <v>185</v>
      </c>
      <c r="AX97" s="8" t="s">
        <v>185</v>
      </c>
      <c r="AY97" s="25"/>
      <c r="BE97" s="5"/>
      <c r="BF97" s="93"/>
      <c r="BL97" s="5"/>
      <c r="BM97" s="93"/>
      <c r="BU97" s="5"/>
      <c r="BV97" s="93"/>
      <c r="CE97" s="93"/>
      <c r="CF97" s="93"/>
      <c r="CG97" s="5"/>
    </row>
    <row r="98" spans="1:85">
      <c r="A98" s="8" t="s">
        <v>98</v>
      </c>
      <c r="B98" s="29">
        <v>900</v>
      </c>
      <c r="C98" s="149">
        <v>1</v>
      </c>
      <c r="D98" s="25" t="s">
        <v>185</v>
      </c>
      <c r="E98" s="1" t="s">
        <v>185</v>
      </c>
      <c r="F98" s="1" t="s">
        <v>185</v>
      </c>
      <c r="G98" s="1" t="s">
        <v>185</v>
      </c>
      <c r="H98" s="1" t="s">
        <v>185</v>
      </c>
      <c r="I98" s="1"/>
      <c r="J98" s="1"/>
      <c r="K98" s="1"/>
      <c r="L98" s="38" t="s">
        <v>187</v>
      </c>
      <c r="M98" s="1" t="s">
        <v>177</v>
      </c>
      <c r="N98" s="1" t="s">
        <v>187</v>
      </c>
      <c r="O98" s="1" t="s">
        <v>187</v>
      </c>
      <c r="P98" s="1" t="s">
        <v>187</v>
      </c>
      <c r="Q98" s="1" t="s">
        <v>187</v>
      </c>
      <c r="R98" s="1" t="s">
        <v>187</v>
      </c>
      <c r="S98" s="1" t="s">
        <v>187</v>
      </c>
      <c r="T98" s="1" t="s">
        <v>187</v>
      </c>
      <c r="U98" s="1" t="s">
        <v>187</v>
      </c>
      <c r="V98" s="1" t="s">
        <v>187</v>
      </c>
      <c r="W98" s="1" t="s">
        <v>187</v>
      </c>
      <c r="X98" s="1" t="s">
        <v>177</v>
      </c>
      <c r="Y98" s="25" t="s">
        <v>185</v>
      </c>
      <c r="Z98" s="1" t="s">
        <v>185</v>
      </c>
      <c r="AA98" s="1"/>
      <c r="AB98" s="1"/>
      <c r="AC98" s="1"/>
      <c r="AD98" s="1" t="s">
        <v>187</v>
      </c>
      <c r="AE98" s="1" t="s">
        <v>177</v>
      </c>
      <c r="AF98" s="1" t="s">
        <v>187</v>
      </c>
      <c r="AG98" s="1" t="s">
        <v>187</v>
      </c>
      <c r="AH98" s="1" t="s">
        <v>187</v>
      </c>
      <c r="AI98" s="1" t="s">
        <v>187</v>
      </c>
      <c r="AJ98" s="1" t="s">
        <v>187</v>
      </c>
      <c r="AK98" s="1" t="s">
        <v>187</v>
      </c>
      <c r="AL98" s="1" t="s">
        <v>187</v>
      </c>
      <c r="AM98" s="1" t="s">
        <v>187</v>
      </c>
      <c r="AN98" s="1" t="s">
        <v>187</v>
      </c>
      <c r="AO98" s="1" t="s">
        <v>187</v>
      </c>
      <c r="AP98" s="8" t="s">
        <v>177</v>
      </c>
      <c r="AQ98" s="25" t="s">
        <v>187</v>
      </c>
      <c r="AR98" s="8" t="s">
        <v>187</v>
      </c>
      <c r="AS98" s="25" t="s">
        <v>185</v>
      </c>
      <c r="AT98" s="1" t="s">
        <v>185</v>
      </c>
      <c r="AU98" s="8" t="s">
        <v>185</v>
      </c>
      <c r="AV98" s="25" t="s">
        <v>185</v>
      </c>
      <c r="AW98" s="1" t="s">
        <v>185</v>
      </c>
      <c r="AX98" s="8" t="s">
        <v>185</v>
      </c>
      <c r="AY98" s="25"/>
      <c r="BE98" s="5"/>
      <c r="BF98" s="93"/>
      <c r="BL98" s="5"/>
      <c r="BM98" s="93"/>
      <c r="BU98" s="5"/>
      <c r="BV98" s="93"/>
      <c r="CE98" s="93"/>
      <c r="CF98" s="93"/>
      <c r="CG98" s="5"/>
    </row>
    <row r="99" spans="1:85">
      <c r="A99" s="8" t="s">
        <v>98</v>
      </c>
      <c r="B99" s="29">
        <v>900</v>
      </c>
      <c r="C99" s="149">
        <v>1.25</v>
      </c>
      <c r="D99" s="25" t="s">
        <v>185</v>
      </c>
      <c r="E99" s="1" t="s">
        <v>185</v>
      </c>
      <c r="F99" s="1" t="s">
        <v>185</v>
      </c>
      <c r="G99" s="1" t="s">
        <v>185</v>
      </c>
      <c r="H99" s="1" t="s">
        <v>185</v>
      </c>
      <c r="I99" s="1"/>
      <c r="J99" s="1"/>
      <c r="K99" s="1"/>
      <c r="L99" s="38" t="s">
        <v>187</v>
      </c>
      <c r="M99" s="1" t="s">
        <v>177</v>
      </c>
      <c r="N99" s="1" t="s">
        <v>187</v>
      </c>
      <c r="O99" s="1" t="s">
        <v>187</v>
      </c>
      <c r="P99" s="1" t="s">
        <v>187</v>
      </c>
      <c r="Q99" s="1" t="s">
        <v>187</v>
      </c>
      <c r="R99" s="1" t="s">
        <v>187</v>
      </c>
      <c r="S99" s="1" t="s">
        <v>187</v>
      </c>
      <c r="T99" s="1" t="s">
        <v>187</v>
      </c>
      <c r="U99" s="1" t="s">
        <v>187</v>
      </c>
      <c r="V99" s="1" t="s">
        <v>187</v>
      </c>
      <c r="W99" s="1" t="s">
        <v>187</v>
      </c>
      <c r="X99" s="1" t="s">
        <v>177</v>
      </c>
      <c r="Y99" s="25" t="s">
        <v>185</v>
      </c>
      <c r="Z99" s="1" t="s">
        <v>185</v>
      </c>
      <c r="AA99" s="1"/>
      <c r="AB99" s="1"/>
      <c r="AC99" s="1"/>
      <c r="AD99" s="1" t="s">
        <v>187</v>
      </c>
      <c r="AE99" s="1" t="s">
        <v>177</v>
      </c>
      <c r="AF99" s="1" t="s">
        <v>187</v>
      </c>
      <c r="AG99" s="1" t="s">
        <v>187</v>
      </c>
      <c r="AH99" s="1" t="s">
        <v>187</v>
      </c>
      <c r="AI99" s="1" t="s">
        <v>187</v>
      </c>
      <c r="AJ99" s="1" t="s">
        <v>187</v>
      </c>
      <c r="AK99" s="1" t="s">
        <v>187</v>
      </c>
      <c r="AL99" s="1" t="s">
        <v>187</v>
      </c>
      <c r="AM99" s="1" t="s">
        <v>187</v>
      </c>
      <c r="AN99" s="1" t="s">
        <v>187</v>
      </c>
      <c r="AO99" s="1" t="s">
        <v>187</v>
      </c>
      <c r="AP99" s="8" t="s">
        <v>177</v>
      </c>
      <c r="AQ99" s="25" t="s">
        <v>187</v>
      </c>
      <c r="AR99" s="8" t="s">
        <v>187</v>
      </c>
      <c r="AS99" s="25" t="s">
        <v>185</v>
      </c>
      <c r="AT99" s="1" t="s">
        <v>185</v>
      </c>
      <c r="AU99" s="8" t="s">
        <v>185</v>
      </c>
      <c r="AV99" s="25" t="s">
        <v>185</v>
      </c>
      <c r="AW99" s="1" t="s">
        <v>185</v>
      </c>
      <c r="AX99" s="8" t="s">
        <v>185</v>
      </c>
      <c r="AY99" s="25"/>
      <c r="BE99" s="5"/>
      <c r="BF99" s="93"/>
      <c r="BL99" s="5"/>
      <c r="BM99" s="93"/>
      <c r="BU99" s="5"/>
      <c r="BV99" s="93"/>
      <c r="CE99" s="93"/>
      <c r="CF99" s="93"/>
      <c r="CG99" s="5"/>
    </row>
    <row r="100" spans="1:85">
      <c r="A100" s="8" t="s">
        <v>98</v>
      </c>
      <c r="B100" s="29">
        <v>900</v>
      </c>
      <c r="C100" s="149">
        <v>1.5</v>
      </c>
      <c r="D100" s="25" t="s">
        <v>185</v>
      </c>
      <c r="E100" s="1" t="s">
        <v>185</v>
      </c>
      <c r="F100" s="1" t="s">
        <v>185</v>
      </c>
      <c r="G100" s="1" t="s">
        <v>185</v>
      </c>
      <c r="H100" s="1" t="s">
        <v>185</v>
      </c>
      <c r="I100" s="1"/>
      <c r="J100" s="1"/>
      <c r="K100" s="1"/>
      <c r="L100" s="38" t="s">
        <v>187</v>
      </c>
      <c r="M100" s="1" t="s">
        <v>177</v>
      </c>
      <c r="N100" s="1" t="s">
        <v>187</v>
      </c>
      <c r="O100" s="1" t="s">
        <v>187</v>
      </c>
      <c r="P100" s="1" t="s">
        <v>187</v>
      </c>
      <c r="Q100" s="1" t="s">
        <v>187</v>
      </c>
      <c r="R100" s="1" t="s">
        <v>187</v>
      </c>
      <c r="S100" s="1" t="s">
        <v>187</v>
      </c>
      <c r="T100" s="1" t="s">
        <v>187</v>
      </c>
      <c r="U100" s="1" t="s">
        <v>187</v>
      </c>
      <c r="V100" s="1" t="s">
        <v>187</v>
      </c>
      <c r="W100" s="1" t="s">
        <v>187</v>
      </c>
      <c r="X100" s="1" t="s">
        <v>177</v>
      </c>
      <c r="Y100" s="25" t="s">
        <v>185</v>
      </c>
      <c r="Z100" s="1" t="s">
        <v>185</v>
      </c>
      <c r="AA100" s="1"/>
      <c r="AB100" s="1"/>
      <c r="AC100" s="1"/>
      <c r="AD100" s="1" t="s">
        <v>187</v>
      </c>
      <c r="AE100" s="1" t="s">
        <v>177</v>
      </c>
      <c r="AF100" s="1" t="s">
        <v>187</v>
      </c>
      <c r="AG100" s="1" t="s">
        <v>187</v>
      </c>
      <c r="AH100" s="1" t="s">
        <v>187</v>
      </c>
      <c r="AI100" s="1" t="s">
        <v>187</v>
      </c>
      <c r="AJ100" s="1" t="s">
        <v>187</v>
      </c>
      <c r="AK100" s="1" t="s">
        <v>187</v>
      </c>
      <c r="AL100" s="1" t="s">
        <v>187</v>
      </c>
      <c r="AM100" s="1" t="s">
        <v>187</v>
      </c>
      <c r="AN100" s="1" t="s">
        <v>187</v>
      </c>
      <c r="AO100" s="1" t="s">
        <v>187</v>
      </c>
      <c r="AP100" s="8" t="s">
        <v>177</v>
      </c>
      <c r="AQ100" s="25" t="s">
        <v>187</v>
      </c>
      <c r="AR100" s="8" t="s">
        <v>187</v>
      </c>
      <c r="AS100" s="25" t="s">
        <v>185</v>
      </c>
      <c r="AT100" s="1" t="s">
        <v>185</v>
      </c>
      <c r="AU100" s="8" t="s">
        <v>185</v>
      </c>
      <c r="AV100" s="25" t="s">
        <v>185</v>
      </c>
      <c r="AW100" s="1" t="s">
        <v>185</v>
      </c>
      <c r="AX100" s="8" t="s">
        <v>185</v>
      </c>
      <c r="AY100" s="25"/>
      <c r="BE100" s="5"/>
      <c r="BF100" s="93"/>
      <c r="BL100" s="5"/>
      <c r="BM100" s="93"/>
      <c r="BU100" s="5"/>
      <c r="BV100" s="93"/>
      <c r="CE100" s="93"/>
      <c r="CF100" s="93"/>
      <c r="CG100" s="5"/>
    </row>
    <row r="101" spans="1:85">
      <c r="A101" s="8" t="s">
        <v>98</v>
      </c>
      <c r="B101" s="29">
        <v>900</v>
      </c>
      <c r="C101" s="149">
        <v>2</v>
      </c>
      <c r="D101" s="25" t="s">
        <v>185</v>
      </c>
      <c r="E101" s="1" t="s">
        <v>185</v>
      </c>
      <c r="F101" s="1" t="s">
        <v>185</v>
      </c>
      <c r="G101" s="1" t="s">
        <v>185</v>
      </c>
      <c r="H101" s="1" t="s">
        <v>185</v>
      </c>
      <c r="I101" s="1"/>
      <c r="J101" s="1"/>
      <c r="K101" s="1"/>
      <c r="L101" s="38" t="s">
        <v>187</v>
      </c>
      <c r="M101" s="1" t="s">
        <v>177</v>
      </c>
      <c r="N101" s="1" t="s">
        <v>187</v>
      </c>
      <c r="O101" s="1" t="s">
        <v>187</v>
      </c>
      <c r="P101" s="1" t="s">
        <v>187</v>
      </c>
      <c r="Q101" s="1" t="s">
        <v>187</v>
      </c>
      <c r="R101" s="1" t="s">
        <v>187</v>
      </c>
      <c r="S101" s="1" t="s">
        <v>187</v>
      </c>
      <c r="T101" s="1" t="s">
        <v>187</v>
      </c>
      <c r="U101" s="1" t="s">
        <v>187</v>
      </c>
      <c r="V101" s="1" t="s">
        <v>187</v>
      </c>
      <c r="W101" s="1" t="s">
        <v>187</v>
      </c>
      <c r="X101" s="1" t="s">
        <v>177</v>
      </c>
      <c r="Y101" s="25" t="s">
        <v>185</v>
      </c>
      <c r="Z101" s="1" t="s">
        <v>185</v>
      </c>
      <c r="AA101" s="1"/>
      <c r="AB101" s="1"/>
      <c r="AC101" s="1"/>
      <c r="AD101" s="1" t="s">
        <v>187</v>
      </c>
      <c r="AE101" s="1" t="s">
        <v>177</v>
      </c>
      <c r="AF101" s="1" t="s">
        <v>187</v>
      </c>
      <c r="AG101" s="1" t="s">
        <v>187</v>
      </c>
      <c r="AH101" s="1" t="s">
        <v>187</v>
      </c>
      <c r="AI101" s="1" t="s">
        <v>187</v>
      </c>
      <c r="AJ101" s="1" t="s">
        <v>187</v>
      </c>
      <c r="AK101" s="1" t="s">
        <v>187</v>
      </c>
      <c r="AL101" s="1" t="s">
        <v>187</v>
      </c>
      <c r="AM101" s="1" t="s">
        <v>187</v>
      </c>
      <c r="AN101" s="1" t="s">
        <v>187</v>
      </c>
      <c r="AO101" s="1" t="s">
        <v>187</v>
      </c>
      <c r="AP101" s="8" t="s">
        <v>177</v>
      </c>
      <c r="AQ101" s="25" t="s">
        <v>187</v>
      </c>
      <c r="AR101" s="8" t="s">
        <v>187</v>
      </c>
      <c r="AS101" s="25" t="s">
        <v>185</v>
      </c>
      <c r="AT101" s="1" t="s">
        <v>185</v>
      </c>
      <c r="AU101" s="8" t="s">
        <v>185</v>
      </c>
      <c r="AV101" s="25" t="s">
        <v>185</v>
      </c>
      <c r="AW101" s="1" t="s">
        <v>185</v>
      </c>
      <c r="AX101" s="8" t="s">
        <v>185</v>
      </c>
      <c r="AY101" s="25"/>
      <c r="BE101" s="5"/>
      <c r="BF101" s="93"/>
      <c r="BL101" s="5"/>
      <c r="BM101" s="93"/>
      <c r="BU101" s="5"/>
      <c r="BV101" s="93"/>
      <c r="CE101" s="93"/>
      <c r="CF101" s="93"/>
      <c r="CG101" s="5"/>
    </row>
    <row r="102" spans="1:85">
      <c r="A102" s="8" t="s">
        <v>98</v>
      </c>
      <c r="B102" s="29">
        <v>900</v>
      </c>
      <c r="C102" s="149">
        <v>2.5</v>
      </c>
      <c r="D102" s="25" t="s">
        <v>185</v>
      </c>
      <c r="E102" s="1" t="s">
        <v>185</v>
      </c>
      <c r="F102" s="1" t="s">
        <v>185</v>
      </c>
      <c r="G102" s="1" t="s">
        <v>185</v>
      </c>
      <c r="H102" s="1" t="s">
        <v>185</v>
      </c>
      <c r="I102" s="1"/>
      <c r="J102" s="1"/>
      <c r="K102" s="1"/>
      <c r="L102" s="38" t="s">
        <v>187</v>
      </c>
      <c r="M102" s="1" t="s">
        <v>177</v>
      </c>
      <c r="N102" s="1" t="s">
        <v>187</v>
      </c>
      <c r="O102" s="1" t="s">
        <v>187</v>
      </c>
      <c r="P102" s="1" t="s">
        <v>187</v>
      </c>
      <c r="Q102" s="1" t="s">
        <v>187</v>
      </c>
      <c r="R102" s="1" t="s">
        <v>187</v>
      </c>
      <c r="S102" s="1" t="s">
        <v>187</v>
      </c>
      <c r="T102" s="1" t="s">
        <v>187</v>
      </c>
      <c r="U102" s="1" t="s">
        <v>187</v>
      </c>
      <c r="V102" s="1" t="s">
        <v>187</v>
      </c>
      <c r="W102" s="1" t="s">
        <v>187</v>
      </c>
      <c r="X102" s="1" t="s">
        <v>177</v>
      </c>
      <c r="Y102" s="25" t="s">
        <v>185</v>
      </c>
      <c r="Z102" s="1" t="s">
        <v>185</v>
      </c>
      <c r="AA102" s="1"/>
      <c r="AB102" s="1"/>
      <c r="AC102" s="1"/>
      <c r="AD102" s="1" t="s">
        <v>187</v>
      </c>
      <c r="AE102" s="1" t="s">
        <v>177</v>
      </c>
      <c r="AF102" s="1" t="s">
        <v>187</v>
      </c>
      <c r="AG102" s="1" t="s">
        <v>187</v>
      </c>
      <c r="AH102" s="1" t="s">
        <v>187</v>
      </c>
      <c r="AI102" s="1" t="s">
        <v>187</v>
      </c>
      <c r="AJ102" s="1" t="s">
        <v>187</v>
      </c>
      <c r="AK102" s="1" t="s">
        <v>187</v>
      </c>
      <c r="AL102" s="1" t="s">
        <v>187</v>
      </c>
      <c r="AM102" s="1" t="s">
        <v>187</v>
      </c>
      <c r="AN102" s="1" t="s">
        <v>187</v>
      </c>
      <c r="AO102" s="1" t="s">
        <v>187</v>
      </c>
      <c r="AP102" s="8" t="s">
        <v>177</v>
      </c>
      <c r="AQ102" s="25" t="s">
        <v>187</v>
      </c>
      <c r="AR102" s="8" t="s">
        <v>187</v>
      </c>
      <c r="AS102" s="25" t="s">
        <v>185</v>
      </c>
      <c r="AT102" s="1" t="s">
        <v>185</v>
      </c>
      <c r="AU102" s="8" t="s">
        <v>185</v>
      </c>
      <c r="AV102" s="25" t="s">
        <v>185</v>
      </c>
      <c r="AW102" s="1" t="s">
        <v>185</v>
      </c>
      <c r="AX102" s="8" t="s">
        <v>185</v>
      </c>
      <c r="AY102" s="25"/>
      <c r="BE102" s="5"/>
      <c r="BF102" s="93"/>
      <c r="BL102" s="5"/>
      <c r="BM102" s="93"/>
      <c r="BU102" s="5"/>
      <c r="BV102" s="93"/>
      <c r="CE102" s="93"/>
      <c r="CF102" s="93"/>
      <c r="CG102" s="5"/>
    </row>
    <row r="103" spans="1:85">
      <c r="A103" s="8" t="s">
        <v>98</v>
      </c>
      <c r="B103" s="29">
        <v>900</v>
      </c>
      <c r="C103" s="149">
        <v>3</v>
      </c>
      <c r="D103" s="25">
        <v>9.5</v>
      </c>
      <c r="E103" s="1">
        <v>7.5</v>
      </c>
      <c r="F103" s="16">
        <v>1</v>
      </c>
      <c r="G103" s="1">
        <v>8</v>
      </c>
      <c r="H103" s="16">
        <v>0.875</v>
      </c>
      <c r="I103" s="16"/>
      <c r="J103" s="16"/>
      <c r="K103" s="16"/>
      <c r="L103" s="1">
        <v>1.5</v>
      </c>
      <c r="M103" s="1" t="s">
        <v>177</v>
      </c>
      <c r="N103" s="1">
        <v>5</v>
      </c>
      <c r="O103" s="1">
        <v>3.5</v>
      </c>
      <c r="P103" s="1">
        <v>2.12</v>
      </c>
      <c r="Q103" s="1">
        <v>2.12</v>
      </c>
      <c r="R103" s="1">
        <v>4</v>
      </c>
      <c r="S103" s="1">
        <v>1.62</v>
      </c>
      <c r="T103" s="1">
        <v>3.57</v>
      </c>
      <c r="U103" s="1">
        <v>3.6</v>
      </c>
      <c r="V103" s="38" t="s">
        <v>185</v>
      </c>
      <c r="W103" s="1">
        <v>0.38</v>
      </c>
      <c r="X103" s="1" t="s">
        <v>177</v>
      </c>
      <c r="Y103" s="25">
        <v>241</v>
      </c>
      <c r="Z103" s="1">
        <v>190.5</v>
      </c>
      <c r="AA103" s="1"/>
      <c r="AB103" s="1"/>
      <c r="AC103" s="1"/>
      <c r="AD103" s="1">
        <v>38.1</v>
      </c>
      <c r="AE103" s="1" t="s">
        <v>177</v>
      </c>
      <c r="AF103" s="1">
        <v>127</v>
      </c>
      <c r="AG103" s="1">
        <v>88.9</v>
      </c>
      <c r="AH103" s="1">
        <v>54</v>
      </c>
      <c r="AI103" s="1">
        <v>54</v>
      </c>
      <c r="AJ103" s="1">
        <v>102</v>
      </c>
      <c r="AK103" s="1">
        <v>41</v>
      </c>
      <c r="AL103" s="1">
        <v>90.7</v>
      </c>
      <c r="AM103" s="1">
        <v>91.4</v>
      </c>
      <c r="AN103" s="38" t="s">
        <v>185</v>
      </c>
      <c r="AO103" s="1">
        <v>10</v>
      </c>
      <c r="AP103" s="8" t="s">
        <v>177</v>
      </c>
      <c r="AQ103" s="25">
        <v>3.63</v>
      </c>
      <c r="AR103" s="8">
        <v>92.2</v>
      </c>
      <c r="AS103" s="61">
        <v>5.75</v>
      </c>
      <c r="AT103" s="2">
        <v>5.5</v>
      </c>
      <c r="AU103" s="8">
        <v>5.75</v>
      </c>
      <c r="AV103" s="25">
        <v>145</v>
      </c>
      <c r="AW103" s="1">
        <v>140</v>
      </c>
      <c r="AX103" s="8">
        <v>145</v>
      </c>
      <c r="AY103" s="25"/>
      <c r="BE103" s="5"/>
      <c r="BF103" s="93"/>
      <c r="BL103" s="5"/>
      <c r="BM103" s="93"/>
      <c r="BU103" s="5"/>
      <c r="BV103" s="93"/>
      <c r="CE103" s="93"/>
      <c r="CF103" s="93"/>
      <c r="CG103" s="5"/>
    </row>
    <row r="104" spans="1:85">
      <c r="A104" s="8" t="s">
        <v>98</v>
      </c>
      <c r="B104" s="29">
        <v>900</v>
      </c>
      <c r="C104" s="149">
        <v>4</v>
      </c>
      <c r="D104" s="25">
        <v>11.5</v>
      </c>
      <c r="E104" s="1">
        <v>9.25</v>
      </c>
      <c r="F104" s="16">
        <v>1.25</v>
      </c>
      <c r="G104" s="1">
        <v>8</v>
      </c>
      <c r="H104" s="16">
        <v>1.125</v>
      </c>
      <c r="I104" s="16"/>
      <c r="J104" s="16"/>
      <c r="K104" s="16"/>
      <c r="L104" s="1">
        <v>1.75</v>
      </c>
      <c r="M104" s="1" t="s">
        <v>177</v>
      </c>
      <c r="N104" s="1">
        <v>6.25</v>
      </c>
      <c r="O104" s="1">
        <v>4.5</v>
      </c>
      <c r="P104" s="1">
        <v>2.75</v>
      </c>
      <c r="Q104" s="1">
        <v>2.75</v>
      </c>
      <c r="R104" s="1">
        <v>4.5</v>
      </c>
      <c r="S104" s="1">
        <v>1.88</v>
      </c>
      <c r="T104" s="1">
        <v>4.57</v>
      </c>
      <c r="U104" s="1">
        <v>4.5999999999999996</v>
      </c>
      <c r="V104" s="1" t="s">
        <v>185</v>
      </c>
      <c r="W104" s="1">
        <v>0.44</v>
      </c>
      <c r="X104" s="1" t="s">
        <v>177</v>
      </c>
      <c r="Y104" s="25">
        <v>292</v>
      </c>
      <c r="Z104" s="1">
        <v>235</v>
      </c>
      <c r="AA104" s="1"/>
      <c r="AB104" s="1"/>
      <c r="AC104" s="1"/>
      <c r="AD104" s="1">
        <v>44.5</v>
      </c>
      <c r="AE104" s="1" t="s">
        <v>177</v>
      </c>
      <c r="AF104" s="1">
        <v>159</v>
      </c>
      <c r="AG104" s="1">
        <v>114.3</v>
      </c>
      <c r="AH104" s="1">
        <v>70</v>
      </c>
      <c r="AI104" s="1">
        <v>70</v>
      </c>
      <c r="AJ104" s="1">
        <v>114</v>
      </c>
      <c r="AK104" s="1">
        <v>48</v>
      </c>
      <c r="AL104" s="1">
        <v>116.1</v>
      </c>
      <c r="AM104" s="1">
        <v>116.8</v>
      </c>
      <c r="AN104" s="1" t="s">
        <v>185</v>
      </c>
      <c r="AO104" s="1">
        <v>11</v>
      </c>
      <c r="AP104" s="8" t="s">
        <v>177</v>
      </c>
      <c r="AQ104" s="25">
        <v>4.63</v>
      </c>
      <c r="AR104" s="8">
        <v>117.6</v>
      </c>
      <c r="AS104" s="61">
        <v>6.75</v>
      </c>
      <c r="AT104" s="2">
        <v>6.5</v>
      </c>
      <c r="AU104" s="8">
        <v>6.75</v>
      </c>
      <c r="AV104" s="25">
        <v>170</v>
      </c>
      <c r="AW104" s="1">
        <v>165</v>
      </c>
      <c r="AX104" s="8">
        <v>170</v>
      </c>
      <c r="AY104" s="25"/>
      <c r="BE104" s="5"/>
      <c r="BF104" s="93"/>
      <c r="BL104" s="5"/>
      <c r="BM104" s="93"/>
      <c r="BU104" s="5"/>
      <c r="BV104" s="93"/>
      <c r="CE104" s="93"/>
      <c r="CF104" s="93"/>
      <c r="CG104" s="5"/>
    </row>
    <row r="105" spans="1:85">
      <c r="A105" s="8" t="s">
        <v>98</v>
      </c>
      <c r="B105" s="29">
        <v>900</v>
      </c>
      <c r="C105" s="149">
        <v>5</v>
      </c>
      <c r="D105" s="25">
        <v>13.75</v>
      </c>
      <c r="E105" s="1">
        <v>11</v>
      </c>
      <c r="F105" s="16">
        <v>1.375</v>
      </c>
      <c r="G105" s="1">
        <v>8</v>
      </c>
      <c r="H105" s="16">
        <v>1.25</v>
      </c>
      <c r="I105" s="16"/>
      <c r="J105" s="16"/>
      <c r="K105" s="16"/>
      <c r="L105" s="1">
        <v>2</v>
      </c>
      <c r="M105" s="1" t="s">
        <v>177</v>
      </c>
      <c r="N105" s="1">
        <v>7.5</v>
      </c>
      <c r="O105" s="1">
        <v>5.56</v>
      </c>
      <c r="P105" s="1">
        <v>3.12</v>
      </c>
      <c r="Q105" s="1">
        <v>3.12</v>
      </c>
      <c r="R105" s="1">
        <v>5</v>
      </c>
      <c r="S105" s="1">
        <v>2.12</v>
      </c>
      <c r="T105" s="1">
        <v>5.66</v>
      </c>
      <c r="U105" s="1">
        <v>5.69</v>
      </c>
      <c r="V105" s="1" t="s">
        <v>185</v>
      </c>
      <c r="W105" s="1">
        <v>0.44</v>
      </c>
      <c r="X105" s="1" t="s">
        <v>177</v>
      </c>
      <c r="Y105" s="25">
        <v>349</v>
      </c>
      <c r="Z105" s="1">
        <v>279.39999999999998</v>
      </c>
      <c r="AA105" s="1"/>
      <c r="AB105" s="1"/>
      <c r="AC105" s="1"/>
      <c r="AD105" s="1">
        <v>50.8</v>
      </c>
      <c r="AE105" s="1" t="s">
        <v>177</v>
      </c>
      <c r="AF105" s="1">
        <v>190</v>
      </c>
      <c r="AG105" s="1">
        <v>141.19999999999999</v>
      </c>
      <c r="AH105" s="1">
        <v>79</v>
      </c>
      <c r="AI105" s="1">
        <v>79</v>
      </c>
      <c r="AJ105" s="1">
        <v>127</v>
      </c>
      <c r="AK105" s="1">
        <v>54</v>
      </c>
      <c r="AL105" s="1">
        <v>143.80000000000001</v>
      </c>
      <c r="AM105" s="1">
        <v>144.5</v>
      </c>
      <c r="AN105" s="1" t="s">
        <v>185</v>
      </c>
      <c r="AO105" s="1">
        <v>11</v>
      </c>
      <c r="AP105" s="8" t="s">
        <v>177</v>
      </c>
      <c r="AQ105" s="25">
        <v>5.69</v>
      </c>
      <c r="AR105" s="8">
        <v>144.5</v>
      </c>
      <c r="AS105" s="61">
        <v>7.5</v>
      </c>
      <c r="AT105" s="2">
        <v>7.25</v>
      </c>
      <c r="AU105" s="8">
        <v>7.5</v>
      </c>
      <c r="AV105" s="25">
        <v>190</v>
      </c>
      <c r="AW105" s="1">
        <v>185</v>
      </c>
      <c r="AX105" s="8">
        <v>190</v>
      </c>
      <c r="AY105" s="25"/>
      <c r="BE105" s="5"/>
      <c r="BF105" s="93"/>
      <c r="BL105" s="5"/>
      <c r="BM105" s="93"/>
      <c r="BU105" s="5"/>
      <c r="BV105" s="93"/>
      <c r="CE105" s="93"/>
      <c r="CF105" s="93"/>
      <c r="CG105" s="5"/>
    </row>
    <row r="106" spans="1:85">
      <c r="A106" s="8" t="s">
        <v>98</v>
      </c>
      <c r="B106" s="29">
        <v>900</v>
      </c>
      <c r="C106" s="149">
        <v>6</v>
      </c>
      <c r="D106" s="25">
        <v>15</v>
      </c>
      <c r="E106" s="1">
        <v>12.5</v>
      </c>
      <c r="F106" s="16">
        <v>1.25</v>
      </c>
      <c r="G106" s="1">
        <v>12</v>
      </c>
      <c r="H106" s="16">
        <v>1.125</v>
      </c>
      <c r="I106" s="16"/>
      <c r="J106" s="16"/>
      <c r="K106" s="16"/>
      <c r="L106" s="1">
        <v>2.19</v>
      </c>
      <c r="M106" s="1" t="s">
        <v>177</v>
      </c>
      <c r="N106" s="1">
        <v>9.25</v>
      </c>
      <c r="O106" s="1">
        <v>6.63</v>
      </c>
      <c r="P106" s="1">
        <v>3.38</v>
      </c>
      <c r="Q106" s="1">
        <v>3.38</v>
      </c>
      <c r="R106" s="1">
        <v>5.5</v>
      </c>
      <c r="S106" s="1">
        <v>2.25</v>
      </c>
      <c r="T106" s="1">
        <v>6.72</v>
      </c>
      <c r="U106" s="1">
        <v>6.75</v>
      </c>
      <c r="V106" s="1" t="s">
        <v>185</v>
      </c>
      <c r="W106" s="1">
        <v>0.5</v>
      </c>
      <c r="X106" s="1" t="s">
        <v>177</v>
      </c>
      <c r="Y106" s="25">
        <v>381</v>
      </c>
      <c r="Z106" s="1">
        <v>317.5</v>
      </c>
      <c r="AA106" s="1"/>
      <c r="AB106" s="1"/>
      <c r="AC106" s="1"/>
      <c r="AD106" s="1">
        <v>55.6</v>
      </c>
      <c r="AE106" s="1" t="s">
        <v>177</v>
      </c>
      <c r="AF106" s="1">
        <v>235</v>
      </c>
      <c r="AG106" s="1">
        <v>168.4</v>
      </c>
      <c r="AH106" s="1">
        <v>86</v>
      </c>
      <c r="AI106" s="1">
        <v>86</v>
      </c>
      <c r="AJ106" s="1">
        <v>140</v>
      </c>
      <c r="AK106" s="1">
        <v>57</v>
      </c>
      <c r="AL106" s="1">
        <v>170.7</v>
      </c>
      <c r="AM106" s="1">
        <v>171.4</v>
      </c>
      <c r="AN106" s="1" t="s">
        <v>185</v>
      </c>
      <c r="AO106" s="1">
        <v>13</v>
      </c>
      <c r="AP106" s="8" t="s">
        <v>177</v>
      </c>
      <c r="AQ106" s="25">
        <v>6.75</v>
      </c>
      <c r="AR106" s="8">
        <v>171.4</v>
      </c>
      <c r="AS106" s="61">
        <v>7.5</v>
      </c>
      <c r="AT106" s="2">
        <v>7.25</v>
      </c>
      <c r="AU106" s="8">
        <v>7.75</v>
      </c>
      <c r="AV106" s="25">
        <v>190</v>
      </c>
      <c r="AW106" s="1">
        <v>185</v>
      </c>
      <c r="AX106" s="8">
        <v>195</v>
      </c>
      <c r="AY106" s="25"/>
      <c r="BE106" s="5"/>
      <c r="BF106" s="93"/>
      <c r="BL106" s="5"/>
      <c r="BM106" s="93"/>
      <c r="BU106" s="5"/>
      <c r="BV106" s="93"/>
      <c r="CE106" s="93"/>
      <c r="CF106" s="93"/>
      <c r="CG106" s="5"/>
    </row>
    <row r="107" spans="1:85">
      <c r="A107" s="8" t="s">
        <v>98</v>
      </c>
      <c r="B107" s="29">
        <v>900</v>
      </c>
      <c r="C107" s="149">
        <v>8</v>
      </c>
      <c r="D107" s="25">
        <v>18.5</v>
      </c>
      <c r="E107" s="1">
        <v>15.5</v>
      </c>
      <c r="F107" s="16">
        <v>1.5</v>
      </c>
      <c r="G107" s="1">
        <v>12</v>
      </c>
      <c r="H107" s="16">
        <v>1.375</v>
      </c>
      <c r="I107" s="16"/>
      <c r="J107" s="16"/>
      <c r="K107" s="16"/>
      <c r="L107" s="1">
        <v>2.5</v>
      </c>
      <c r="M107" s="1" t="s">
        <v>177</v>
      </c>
      <c r="N107" s="1">
        <v>11.75</v>
      </c>
      <c r="O107" s="1">
        <v>8.6300000000000008</v>
      </c>
      <c r="P107" s="1">
        <v>4</v>
      </c>
      <c r="Q107" s="1">
        <v>4.5</v>
      </c>
      <c r="R107" s="1">
        <v>6.38</v>
      </c>
      <c r="S107" s="1">
        <v>2.5</v>
      </c>
      <c r="T107" s="1">
        <v>8.7200000000000006</v>
      </c>
      <c r="U107" s="1">
        <v>8.75</v>
      </c>
      <c r="V107" s="1" t="s">
        <v>185</v>
      </c>
      <c r="W107" s="1">
        <v>0.5</v>
      </c>
      <c r="X107" s="1" t="s">
        <v>177</v>
      </c>
      <c r="Y107" s="25">
        <v>470</v>
      </c>
      <c r="Z107" s="1">
        <v>393.7</v>
      </c>
      <c r="AA107" s="1"/>
      <c r="AB107" s="1"/>
      <c r="AC107" s="1"/>
      <c r="AD107" s="1">
        <v>63.5</v>
      </c>
      <c r="AE107" s="1" t="s">
        <v>177</v>
      </c>
      <c r="AF107" s="1">
        <v>298</v>
      </c>
      <c r="AG107" s="1">
        <v>219.2</v>
      </c>
      <c r="AH107" s="1">
        <v>102</v>
      </c>
      <c r="AI107" s="1">
        <v>114</v>
      </c>
      <c r="AJ107" s="1">
        <v>162</v>
      </c>
      <c r="AK107" s="1">
        <v>64</v>
      </c>
      <c r="AL107" s="1">
        <v>221.5</v>
      </c>
      <c r="AM107" s="1">
        <v>222.2</v>
      </c>
      <c r="AN107" s="1" t="s">
        <v>185</v>
      </c>
      <c r="AO107" s="1">
        <v>13</v>
      </c>
      <c r="AP107" s="8" t="s">
        <v>177</v>
      </c>
      <c r="AQ107" s="25">
        <v>8.75</v>
      </c>
      <c r="AR107" s="8">
        <v>222.2</v>
      </c>
      <c r="AS107" s="61">
        <v>8.75</v>
      </c>
      <c r="AT107" s="2">
        <v>8.5</v>
      </c>
      <c r="AU107" s="8">
        <v>8.75</v>
      </c>
      <c r="AV107" s="25">
        <v>220</v>
      </c>
      <c r="AW107" s="1">
        <v>215</v>
      </c>
      <c r="AX107" s="8">
        <v>220</v>
      </c>
      <c r="AY107" s="25"/>
      <c r="BE107" s="5"/>
      <c r="BF107" s="93"/>
      <c r="BL107" s="5"/>
      <c r="BM107" s="93"/>
      <c r="BU107" s="5"/>
      <c r="BV107" s="93"/>
      <c r="CE107" s="93"/>
      <c r="CF107" s="93"/>
      <c r="CG107" s="5"/>
    </row>
    <row r="108" spans="1:85">
      <c r="A108" s="8" t="s">
        <v>98</v>
      </c>
      <c r="B108" s="29">
        <v>900</v>
      </c>
      <c r="C108" s="149">
        <v>10</v>
      </c>
      <c r="D108" s="25">
        <v>21.5</v>
      </c>
      <c r="E108" s="1">
        <v>18.5</v>
      </c>
      <c r="F108" s="16">
        <v>1.5</v>
      </c>
      <c r="G108" s="1">
        <v>16</v>
      </c>
      <c r="H108" s="16">
        <v>1.375</v>
      </c>
      <c r="I108" s="16"/>
      <c r="J108" s="16"/>
      <c r="K108" s="16"/>
      <c r="L108" s="1">
        <v>2.75</v>
      </c>
      <c r="M108" s="1" t="s">
        <v>177</v>
      </c>
      <c r="N108" s="1">
        <v>14.5</v>
      </c>
      <c r="O108" s="1">
        <v>10.75</v>
      </c>
      <c r="P108" s="1">
        <v>4.25</v>
      </c>
      <c r="Q108" s="1">
        <v>5</v>
      </c>
      <c r="R108" s="1">
        <v>7.25</v>
      </c>
      <c r="S108" s="1">
        <v>2.81</v>
      </c>
      <c r="T108" s="1">
        <v>10.88</v>
      </c>
      <c r="U108" s="1">
        <v>10.92</v>
      </c>
      <c r="V108" s="1" t="s">
        <v>185</v>
      </c>
      <c r="W108" s="1">
        <v>0.5</v>
      </c>
      <c r="X108" s="1" t="s">
        <v>177</v>
      </c>
      <c r="Y108" s="25">
        <v>546</v>
      </c>
      <c r="Z108" s="1">
        <v>469.9</v>
      </c>
      <c r="AA108" s="1"/>
      <c r="AB108" s="1"/>
      <c r="AC108" s="1"/>
      <c r="AD108" s="1">
        <v>69.8</v>
      </c>
      <c r="AE108" s="1" t="s">
        <v>177</v>
      </c>
      <c r="AF108" s="1">
        <v>368</v>
      </c>
      <c r="AG108" s="1">
        <v>273</v>
      </c>
      <c r="AH108" s="1">
        <v>108</v>
      </c>
      <c r="AI108" s="1">
        <v>127</v>
      </c>
      <c r="AJ108" s="1">
        <v>184</v>
      </c>
      <c r="AK108" s="1">
        <v>71</v>
      </c>
      <c r="AL108" s="1">
        <v>276.39999999999998</v>
      </c>
      <c r="AM108" s="1">
        <v>277.39999999999998</v>
      </c>
      <c r="AN108" s="1" t="s">
        <v>185</v>
      </c>
      <c r="AO108" s="1">
        <v>13</v>
      </c>
      <c r="AP108" s="8" t="s">
        <v>177</v>
      </c>
      <c r="AQ108" s="25">
        <v>10.88</v>
      </c>
      <c r="AR108" s="8">
        <v>276.39999999999998</v>
      </c>
      <c r="AS108" s="61">
        <v>9.25</v>
      </c>
      <c r="AT108" s="2">
        <v>9</v>
      </c>
      <c r="AU108" s="8">
        <v>9.25</v>
      </c>
      <c r="AV108" s="25">
        <v>235</v>
      </c>
      <c r="AW108" s="1">
        <v>230</v>
      </c>
      <c r="AX108" s="8">
        <v>235</v>
      </c>
      <c r="AY108" s="25"/>
      <c r="BE108" s="5"/>
      <c r="BF108" s="93"/>
      <c r="BL108" s="5"/>
      <c r="BM108" s="93"/>
      <c r="BU108" s="5"/>
      <c r="BV108" s="93"/>
      <c r="CE108" s="93"/>
      <c r="CF108" s="93"/>
      <c r="CG108" s="5"/>
    </row>
    <row r="109" spans="1:85">
      <c r="A109" s="8" t="s">
        <v>98</v>
      </c>
      <c r="B109" s="29">
        <v>900</v>
      </c>
      <c r="C109" s="149">
        <v>12</v>
      </c>
      <c r="D109" s="25">
        <v>24</v>
      </c>
      <c r="E109" s="1">
        <v>21</v>
      </c>
      <c r="F109" s="16">
        <v>1.5</v>
      </c>
      <c r="G109" s="1">
        <v>20</v>
      </c>
      <c r="H109" s="16">
        <v>1.375</v>
      </c>
      <c r="I109" s="16"/>
      <c r="J109" s="16"/>
      <c r="K109" s="16"/>
      <c r="L109" s="1">
        <v>3.12</v>
      </c>
      <c r="M109" s="1" t="s">
        <v>177</v>
      </c>
      <c r="N109" s="1">
        <v>16.5</v>
      </c>
      <c r="O109" s="1">
        <v>12.75</v>
      </c>
      <c r="P109" s="1">
        <v>4.62</v>
      </c>
      <c r="Q109" s="1">
        <v>5.62</v>
      </c>
      <c r="R109" s="1">
        <v>7.88</v>
      </c>
      <c r="S109" s="1">
        <v>3</v>
      </c>
      <c r="T109" s="1">
        <v>12.88</v>
      </c>
      <c r="U109" s="1">
        <v>12.92</v>
      </c>
      <c r="V109" s="1" t="s">
        <v>185</v>
      </c>
      <c r="W109" s="1">
        <v>0.5</v>
      </c>
      <c r="X109" s="1" t="s">
        <v>177</v>
      </c>
      <c r="Y109" s="25">
        <v>610</v>
      </c>
      <c r="Z109" s="1">
        <v>533.4</v>
      </c>
      <c r="AA109" s="1"/>
      <c r="AB109" s="1"/>
      <c r="AC109" s="1"/>
      <c r="AD109" s="1">
        <v>79.2</v>
      </c>
      <c r="AE109" s="1" t="s">
        <v>177</v>
      </c>
      <c r="AF109" s="1">
        <v>419</v>
      </c>
      <c r="AG109" s="1">
        <v>323.8</v>
      </c>
      <c r="AH109" s="1">
        <v>117</v>
      </c>
      <c r="AI109" s="1">
        <v>143</v>
      </c>
      <c r="AJ109" s="1">
        <v>200</v>
      </c>
      <c r="AK109" s="1">
        <v>76</v>
      </c>
      <c r="AL109" s="1">
        <v>327.2</v>
      </c>
      <c r="AM109" s="1">
        <v>328.2</v>
      </c>
      <c r="AN109" s="1" t="s">
        <v>185</v>
      </c>
      <c r="AO109" s="1">
        <v>13</v>
      </c>
      <c r="AP109" s="8" t="s">
        <v>177</v>
      </c>
      <c r="AQ109" s="25">
        <v>12.94</v>
      </c>
      <c r="AR109" s="8">
        <v>328.7</v>
      </c>
      <c r="AS109" s="61">
        <v>10</v>
      </c>
      <c r="AT109" s="2">
        <v>9.75</v>
      </c>
      <c r="AU109" s="8">
        <v>10</v>
      </c>
      <c r="AV109" s="25">
        <v>255</v>
      </c>
      <c r="AW109" s="1">
        <v>250</v>
      </c>
      <c r="AX109" s="8">
        <v>255</v>
      </c>
      <c r="AY109" s="25"/>
      <c r="BE109" s="5"/>
      <c r="BF109" s="93"/>
      <c r="BL109" s="5"/>
      <c r="BM109" s="93"/>
      <c r="BU109" s="5"/>
      <c r="BV109" s="93"/>
      <c r="CE109" s="93"/>
      <c r="CF109" s="93"/>
      <c r="CG109" s="5"/>
    </row>
    <row r="110" spans="1:85">
      <c r="A110" s="8" t="s">
        <v>98</v>
      </c>
      <c r="B110" s="29">
        <v>900</v>
      </c>
      <c r="C110" s="149">
        <v>14</v>
      </c>
      <c r="D110" s="25">
        <v>25.25</v>
      </c>
      <c r="E110" s="1">
        <v>22</v>
      </c>
      <c r="F110" s="16">
        <v>1.625</v>
      </c>
      <c r="G110" s="1">
        <v>20</v>
      </c>
      <c r="H110" s="16">
        <v>1.5</v>
      </c>
      <c r="I110" s="16"/>
      <c r="J110" s="16"/>
      <c r="K110" s="16"/>
      <c r="L110" s="1">
        <v>3.38</v>
      </c>
      <c r="M110" s="1" t="s">
        <v>177</v>
      </c>
      <c r="N110" s="1">
        <v>17.75</v>
      </c>
      <c r="O110" s="1">
        <v>14</v>
      </c>
      <c r="P110" s="1">
        <v>5.12</v>
      </c>
      <c r="Q110" s="1">
        <v>6.12</v>
      </c>
      <c r="R110" s="1">
        <v>8.3800000000000008</v>
      </c>
      <c r="S110" s="1">
        <v>3.25</v>
      </c>
      <c r="T110" s="1">
        <v>14.14</v>
      </c>
      <c r="U110" s="1">
        <v>14.18</v>
      </c>
      <c r="V110" s="1" t="s">
        <v>185</v>
      </c>
      <c r="W110" s="1">
        <v>0.5</v>
      </c>
      <c r="X110" s="1" t="s">
        <v>177</v>
      </c>
      <c r="Y110" s="25">
        <v>641</v>
      </c>
      <c r="Z110" s="1">
        <v>558.79999999999995</v>
      </c>
      <c r="AA110" s="1"/>
      <c r="AB110" s="1"/>
      <c r="AC110" s="1"/>
      <c r="AD110" s="1">
        <v>85.9</v>
      </c>
      <c r="AE110" s="1" t="s">
        <v>177</v>
      </c>
      <c r="AF110" s="1">
        <v>451</v>
      </c>
      <c r="AG110" s="1">
        <v>355.6</v>
      </c>
      <c r="AH110" s="1">
        <v>130</v>
      </c>
      <c r="AI110" s="1">
        <v>155</v>
      </c>
      <c r="AJ110" s="1">
        <v>213</v>
      </c>
      <c r="AK110" s="1">
        <v>83</v>
      </c>
      <c r="AL110" s="1">
        <v>359.2</v>
      </c>
      <c r="AM110" s="1">
        <v>360.2</v>
      </c>
      <c r="AN110" s="1" t="s">
        <v>185</v>
      </c>
      <c r="AO110" s="1">
        <v>13</v>
      </c>
      <c r="AP110" s="8" t="s">
        <v>177</v>
      </c>
      <c r="AQ110" s="25">
        <v>14.19</v>
      </c>
      <c r="AR110" s="8">
        <v>360.4</v>
      </c>
      <c r="AS110" s="61">
        <v>10.75</v>
      </c>
      <c r="AT110" s="2">
        <v>10.5</v>
      </c>
      <c r="AU110" s="8">
        <v>11</v>
      </c>
      <c r="AV110" s="25">
        <v>275</v>
      </c>
      <c r="AW110" s="1">
        <v>265</v>
      </c>
      <c r="AX110" s="8">
        <v>280</v>
      </c>
      <c r="AY110" s="25"/>
      <c r="BE110" s="5"/>
      <c r="BF110" s="93"/>
      <c r="BL110" s="5"/>
      <c r="BM110" s="93"/>
      <c r="BU110" s="5"/>
      <c r="BV110" s="93"/>
      <c r="CE110" s="93"/>
      <c r="CF110" s="93"/>
      <c r="CG110" s="5"/>
    </row>
    <row r="111" spans="1:85">
      <c r="A111" s="8" t="s">
        <v>98</v>
      </c>
      <c r="B111" s="29">
        <v>900</v>
      </c>
      <c r="C111" s="149">
        <v>16</v>
      </c>
      <c r="D111" s="25">
        <v>27.75</v>
      </c>
      <c r="E111" s="1">
        <v>24.25</v>
      </c>
      <c r="F111" s="16">
        <v>1.75</v>
      </c>
      <c r="G111" s="1">
        <v>20</v>
      </c>
      <c r="H111" s="16">
        <v>1.625</v>
      </c>
      <c r="I111" s="16"/>
      <c r="J111" s="16"/>
      <c r="K111" s="16"/>
      <c r="L111" s="1">
        <v>3.5</v>
      </c>
      <c r="M111" s="1" t="s">
        <v>177</v>
      </c>
      <c r="N111" s="1">
        <v>20</v>
      </c>
      <c r="O111" s="1">
        <v>16</v>
      </c>
      <c r="P111" s="1">
        <v>5.25</v>
      </c>
      <c r="Q111" s="1">
        <v>6.5</v>
      </c>
      <c r="R111" s="1">
        <v>8.5</v>
      </c>
      <c r="S111" s="1">
        <v>3.38</v>
      </c>
      <c r="T111" s="1">
        <v>16.16</v>
      </c>
      <c r="U111" s="1">
        <v>16.190000000000001</v>
      </c>
      <c r="V111" s="1" t="s">
        <v>185</v>
      </c>
      <c r="W111" s="1">
        <v>0.5</v>
      </c>
      <c r="X111" s="1" t="s">
        <v>177</v>
      </c>
      <c r="Y111" s="25">
        <v>705</v>
      </c>
      <c r="Z111" s="1">
        <v>616</v>
      </c>
      <c r="AA111" s="1"/>
      <c r="AB111" s="1"/>
      <c r="AC111" s="1"/>
      <c r="AD111" s="1">
        <v>88.9</v>
      </c>
      <c r="AE111" s="1" t="s">
        <v>177</v>
      </c>
      <c r="AF111" s="1">
        <v>508</v>
      </c>
      <c r="AG111" s="1">
        <v>406.4</v>
      </c>
      <c r="AH111" s="1">
        <v>133</v>
      </c>
      <c r="AI111" s="1">
        <v>165</v>
      </c>
      <c r="AJ111" s="1">
        <v>216</v>
      </c>
      <c r="AK111" s="1">
        <v>86</v>
      </c>
      <c r="AL111" s="1">
        <v>410.5</v>
      </c>
      <c r="AM111" s="1">
        <v>411.2</v>
      </c>
      <c r="AN111" s="1" t="s">
        <v>185</v>
      </c>
      <c r="AO111" s="1">
        <v>13</v>
      </c>
      <c r="AP111" s="8" t="s">
        <v>177</v>
      </c>
      <c r="AQ111" s="25">
        <v>16.190000000000001</v>
      </c>
      <c r="AR111" s="8">
        <v>411.2</v>
      </c>
      <c r="AS111" s="61">
        <v>11.25</v>
      </c>
      <c r="AT111" s="2">
        <v>11</v>
      </c>
      <c r="AU111" s="8">
        <v>11.5</v>
      </c>
      <c r="AV111" s="25">
        <v>285</v>
      </c>
      <c r="AW111" s="1">
        <v>280</v>
      </c>
      <c r="AX111" s="8">
        <v>290</v>
      </c>
      <c r="AY111" s="25"/>
      <c r="BE111" s="5"/>
      <c r="BF111" s="93"/>
      <c r="BL111" s="5"/>
      <c r="BM111" s="93"/>
      <c r="BU111" s="5"/>
      <c r="BV111" s="93"/>
      <c r="CE111" s="93"/>
      <c r="CF111" s="93"/>
      <c r="CG111" s="5"/>
    </row>
    <row r="112" spans="1:85">
      <c r="A112" s="8" t="s">
        <v>98</v>
      </c>
      <c r="B112" s="29">
        <v>900</v>
      </c>
      <c r="C112" s="149">
        <v>18</v>
      </c>
      <c r="D112" s="25">
        <v>31</v>
      </c>
      <c r="E112" s="1">
        <v>27</v>
      </c>
      <c r="F112" s="16">
        <v>2</v>
      </c>
      <c r="G112" s="1">
        <v>20</v>
      </c>
      <c r="H112" s="16">
        <v>1.875</v>
      </c>
      <c r="I112" s="16"/>
      <c r="J112" s="16"/>
      <c r="K112" s="16"/>
      <c r="L112" s="1">
        <v>4</v>
      </c>
      <c r="M112" s="1" t="s">
        <v>177</v>
      </c>
      <c r="N112" s="1">
        <v>22.25</v>
      </c>
      <c r="O112" s="1">
        <v>18</v>
      </c>
      <c r="P112" s="1">
        <v>6</v>
      </c>
      <c r="Q112" s="1">
        <v>7.5</v>
      </c>
      <c r="R112" s="1">
        <v>9</v>
      </c>
      <c r="S112" s="1">
        <v>3.5</v>
      </c>
      <c r="T112" s="1">
        <v>18.18</v>
      </c>
      <c r="U112" s="1">
        <v>18.2</v>
      </c>
      <c r="V112" s="1" t="s">
        <v>185</v>
      </c>
      <c r="W112" s="1">
        <v>0.5</v>
      </c>
      <c r="X112" s="1" t="s">
        <v>177</v>
      </c>
      <c r="Y112" s="25">
        <v>787</v>
      </c>
      <c r="Z112" s="1">
        <v>685.8</v>
      </c>
      <c r="AA112" s="1"/>
      <c r="AB112" s="1"/>
      <c r="AC112" s="1"/>
      <c r="AD112" s="1">
        <v>101.6</v>
      </c>
      <c r="AE112" s="1" t="s">
        <v>177</v>
      </c>
      <c r="AF112" s="1">
        <v>565</v>
      </c>
      <c r="AG112" s="1">
        <v>457.2</v>
      </c>
      <c r="AH112" s="1">
        <v>152</v>
      </c>
      <c r="AI112" s="1">
        <v>190</v>
      </c>
      <c r="AJ112" s="1">
        <v>229</v>
      </c>
      <c r="AK112" s="1">
        <v>89</v>
      </c>
      <c r="AL112" s="1">
        <v>461.8</v>
      </c>
      <c r="AM112" s="1">
        <v>462.3</v>
      </c>
      <c r="AN112" s="1" t="s">
        <v>185</v>
      </c>
      <c r="AO112" s="1">
        <v>13</v>
      </c>
      <c r="AP112" s="8" t="s">
        <v>177</v>
      </c>
      <c r="AQ112" s="25">
        <v>18.190000000000001</v>
      </c>
      <c r="AR112" s="8">
        <v>462</v>
      </c>
      <c r="AS112" s="61">
        <v>12.75</v>
      </c>
      <c r="AT112" s="2">
        <v>12.5</v>
      </c>
      <c r="AU112" s="8">
        <v>13.25</v>
      </c>
      <c r="AV112" s="25">
        <v>325</v>
      </c>
      <c r="AW112" s="1">
        <v>320</v>
      </c>
      <c r="AX112" s="8">
        <v>335</v>
      </c>
      <c r="AY112" s="25"/>
      <c r="BE112" s="5"/>
      <c r="BF112" s="93"/>
      <c r="BL112" s="5"/>
      <c r="BM112" s="93"/>
      <c r="BU112" s="5"/>
      <c r="BV112" s="93"/>
      <c r="CE112" s="93"/>
      <c r="CF112" s="93"/>
      <c r="CG112" s="5"/>
    </row>
    <row r="113" spans="1:85">
      <c r="A113" s="8" t="s">
        <v>98</v>
      </c>
      <c r="B113" s="29">
        <v>900</v>
      </c>
      <c r="C113" s="149">
        <v>20</v>
      </c>
      <c r="D113" s="25">
        <v>33.75</v>
      </c>
      <c r="E113" s="1">
        <v>29.5</v>
      </c>
      <c r="F113" s="16">
        <v>2.125</v>
      </c>
      <c r="G113" s="1">
        <v>20</v>
      </c>
      <c r="H113" s="16">
        <v>2</v>
      </c>
      <c r="I113" s="16"/>
      <c r="J113" s="16"/>
      <c r="K113" s="16"/>
      <c r="L113" s="1">
        <v>4.25</v>
      </c>
      <c r="M113" s="1" t="s">
        <v>177</v>
      </c>
      <c r="N113" s="1">
        <v>24.5</v>
      </c>
      <c r="O113" s="1">
        <v>20</v>
      </c>
      <c r="P113" s="1">
        <v>6.25</v>
      </c>
      <c r="Q113" s="1">
        <v>8.25</v>
      </c>
      <c r="R113" s="1">
        <v>9.75</v>
      </c>
      <c r="S113" s="1">
        <v>3.62</v>
      </c>
      <c r="T113" s="1">
        <v>20.2</v>
      </c>
      <c r="U113" s="1">
        <v>20.25</v>
      </c>
      <c r="V113" s="1" t="s">
        <v>185</v>
      </c>
      <c r="W113" s="1">
        <v>0.5</v>
      </c>
      <c r="X113" s="1" t="s">
        <v>177</v>
      </c>
      <c r="Y113" s="25">
        <v>857</v>
      </c>
      <c r="Z113" s="1">
        <v>749.3</v>
      </c>
      <c r="AA113" s="1"/>
      <c r="AB113" s="1"/>
      <c r="AC113" s="1"/>
      <c r="AD113" s="1">
        <v>108</v>
      </c>
      <c r="AE113" s="1" t="s">
        <v>177</v>
      </c>
      <c r="AF113" s="1">
        <v>622</v>
      </c>
      <c r="AG113" s="1">
        <v>508</v>
      </c>
      <c r="AH113" s="1">
        <v>159</v>
      </c>
      <c r="AI113" s="1">
        <v>210</v>
      </c>
      <c r="AJ113" s="1">
        <v>248</v>
      </c>
      <c r="AK113" s="1">
        <v>92</v>
      </c>
      <c r="AL113" s="1">
        <v>513.1</v>
      </c>
      <c r="AM113" s="1">
        <v>514.4</v>
      </c>
      <c r="AN113" s="1" t="s">
        <v>185</v>
      </c>
      <c r="AO113" s="1">
        <v>13</v>
      </c>
      <c r="AP113" s="8" t="s">
        <v>177</v>
      </c>
      <c r="AQ113" s="25">
        <v>20.190000000000001</v>
      </c>
      <c r="AR113" s="8">
        <v>512.79999999999995</v>
      </c>
      <c r="AS113" s="61">
        <v>13.75</v>
      </c>
      <c r="AT113" s="2">
        <v>13.5</v>
      </c>
      <c r="AU113" s="8">
        <v>14.25</v>
      </c>
      <c r="AV113" s="25">
        <v>350</v>
      </c>
      <c r="AW113" s="1">
        <v>345</v>
      </c>
      <c r="AX113" s="8">
        <v>360</v>
      </c>
      <c r="AY113" s="25"/>
      <c r="BE113" s="5"/>
      <c r="BF113" s="93"/>
      <c r="BL113" s="5"/>
      <c r="BM113" s="93"/>
      <c r="BU113" s="5"/>
      <c r="BV113" s="93"/>
      <c r="CE113" s="93"/>
      <c r="CF113" s="93"/>
      <c r="CG113" s="5"/>
    </row>
    <row r="114" spans="1:85">
      <c r="A114" s="9" t="s">
        <v>98</v>
      </c>
      <c r="B114" s="30">
        <v>900</v>
      </c>
      <c r="C114" s="150">
        <v>24</v>
      </c>
      <c r="D114" s="26">
        <v>41</v>
      </c>
      <c r="E114" s="13">
        <v>35.5</v>
      </c>
      <c r="F114" s="18">
        <v>2.625</v>
      </c>
      <c r="G114" s="13">
        <v>20</v>
      </c>
      <c r="H114" s="18">
        <v>2.5</v>
      </c>
      <c r="I114" s="18"/>
      <c r="J114" s="18"/>
      <c r="K114" s="18"/>
      <c r="L114" s="13">
        <v>5.5</v>
      </c>
      <c r="M114" s="13" t="s">
        <v>177</v>
      </c>
      <c r="N114" s="13">
        <v>29.5</v>
      </c>
      <c r="O114" s="13">
        <v>24</v>
      </c>
      <c r="P114" s="13">
        <v>8</v>
      </c>
      <c r="Q114" s="13">
        <v>10.5</v>
      </c>
      <c r="R114" s="13">
        <v>11.5</v>
      </c>
      <c r="S114" s="13">
        <v>4</v>
      </c>
      <c r="T114" s="13">
        <v>24.25</v>
      </c>
      <c r="U114" s="13">
        <v>24.25</v>
      </c>
      <c r="V114" s="13" t="s">
        <v>185</v>
      </c>
      <c r="W114" s="13">
        <v>0.5</v>
      </c>
      <c r="X114" s="13" t="s">
        <v>177</v>
      </c>
      <c r="Y114" s="26">
        <v>1041</v>
      </c>
      <c r="Z114" s="13">
        <v>901.7</v>
      </c>
      <c r="AA114" s="13"/>
      <c r="AB114" s="13"/>
      <c r="AC114" s="13"/>
      <c r="AD114" s="13">
        <v>139.69999999999999</v>
      </c>
      <c r="AE114" s="13" t="s">
        <v>177</v>
      </c>
      <c r="AF114" s="13">
        <v>749</v>
      </c>
      <c r="AG114" s="13">
        <v>609.6</v>
      </c>
      <c r="AH114" s="13">
        <v>203</v>
      </c>
      <c r="AI114" s="13">
        <v>267</v>
      </c>
      <c r="AJ114" s="13">
        <v>292</v>
      </c>
      <c r="AK114" s="13">
        <v>102</v>
      </c>
      <c r="AL114" s="13">
        <v>616</v>
      </c>
      <c r="AM114" s="13">
        <v>616</v>
      </c>
      <c r="AN114" s="13" t="s">
        <v>185</v>
      </c>
      <c r="AO114" s="13">
        <v>13</v>
      </c>
      <c r="AP114" s="9" t="s">
        <v>177</v>
      </c>
      <c r="AQ114" s="26">
        <v>24.19</v>
      </c>
      <c r="AR114" s="9">
        <v>614.4</v>
      </c>
      <c r="AS114" s="74">
        <v>17.25</v>
      </c>
      <c r="AT114" s="12">
        <v>17</v>
      </c>
      <c r="AU114" s="9">
        <v>18</v>
      </c>
      <c r="AV114" s="26">
        <v>440</v>
      </c>
      <c r="AW114" s="13">
        <v>430</v>
      </c>
      <c r="AX114" s="9">
        <v>455</v>
      </c>
      <c r="AY114" s="26"/>
      <c r="AZ114" s="3"/>
      <c r="BA114" s="3"/>
      <c r="BB114" s="3"/>
      <c r="BC114" s="3"/>
      <c r="BD114" s="3"/>
      <c r="BE114" s="32"/>
      <c r="BF114" s="92"/>
      <c r="BG114" s="3"/>
      <c r="BH114" s="3"/>
      <c r="BI114" s="3"/>
      <c r="BJ114" s="3"/>
      <c r="BK114" s="3"/>
      <c r="BL114" s="32"/>
      <c r="BM114" s="92"/>
      <c r="BN114" s="3"/>
      <c r="BO114" s="3"/>
      <c r="BP114" s="3"/>
      <c r="BQ114" s="3"/>
      <c r="BR114" s="3"/>
      <c r="BS114" s="3"/>
      <c r="BT114" s="3"/>
      <c r="BU114" s="32"/>
      <c r="BV114" s="92"/>
      <c r="BW114" s="3"/>
      <c r="BX114" s="3"/>
      <c r="BY114" s="3"/>
      <c r="BZ114" s="3"/>
      <c r="CA114" s="3"/>
      <c r="CB114" s="3"/>
      <c r="CC114" s="3"/>
      <c r="CD114" s="3"/>
      <c r="CE114" s="92"/>
      <c r="CF114" s="92"/>
      <c r="CG114" s="32"/>
    </row>
    <row r="115" spans="1:85">
      <c r="A115" s="8" t="s">
        <v>98</v>
      </c>
      <c r="B115" s="29">
        <v>1500</v>
      </c>
      <c r="C115" s="149">
        <v>0.5</v>
      </c>
      <c r="D115" s="25">
        <v>4.75</v>
      </c>
      <c r="E115" s="1">
        <v>3.25</v>
      </c>
      <c r="F115" s="16">
        <v>0.875</v>
      </c>
      <c r="G115" s="1">
        <v>4</v>
      </c>
      <c r="H115" s="16">
        <v>0.75</v>
      </c>
      <c r="I115" s="16"/>
      <c r="J115" s="16"/>
      <c r="K115" s="16"/>
      <c r="L115" s="1">
        <v>0.88</v>
      </c>
      <c r="M115" s="1" t="s">
        <v>177</v>
      </c>
      <c r="N115" s="1">
        <v>1.5</v>
      </c>
      <c r="O115" s="1">
        <v>0.84</v>
      </c>
      <c r="P115" s="1">
        <v>1.25</v>
      </c>
      <c r="Q115" s="1">
        <v>1.25</v>
      </c>
      <c r="R115" s="1">
        <v>2.2799999999999998</v>
      </c>
      <c r="S115" s="1">
        <v>0.88</v>
      </c>
      <c r="T115" s="1">
        <v>0.88</v>
      </c>
      <c r="U115" s="1">
        <v>0.9</v>
      </c>
      <c r="V115" s="38" t="s">
        <v>187</v>
      </c>
      <c r="W115" s="1">
        <v>0.12</v>
      </c>
      <c r="X115" s="1">
        <v>0.38</v>
      </c>
      <c r="Y115" s="25">
        <v>121</v>
      </c>
      <c r="Z115" s="1">
        <v>82.6</v>
      </c>
      <c r="AA115" s="1"/>
      <c r="AB115" s="1"/>
      <c r="AC115" s="1"/>
      <c r="AD115" s="1">
        <v>22.4</v>
      </c>
      <c r="AE115" s="1" t="s">
        <v>177</v>
      </c>
      <c r="AF115" s="1">
        <v>38</v>
      </c>
      <c r="AG115" s="1">
        <v>21.3</v>
      </c>
      <c r="AH115" s="1">
        <v>32</v>
      </c>
      <c r="AI115" s="1">
        <v>32</v>
      </c>
      <c r="AJ115" s="1">
        <v>60</v>
      </c>
      <c r="AK115" s="1">
        <v>22</v>
      </c>
      <c r="AL115" s="1">
        <v>22.4</v>
      </c>
      <c r="AM115" s="1">
        <v>22.9</v>
      </c>
      <c r="AN115" s="1" t="s">
        <v>187</v>
      </c>
      <c r="AO115" s="1">
        <v>3</v>
      </c>
      <c r="AP115" s="8">
        <v>10</v>
      </c>
      <c r="AQ115" s="25">
        <v>0.93</v>
      </c>
      <c r="AR115" s="8">
        <v>23.6</v>
      </c>
      <c r="AS115" s="61">
        <v>4.25</v>
      </c>
      <c r="AT115" s="2">
        <v>4.25</v>
      </c>
      <c r="AU115" s="8">
        <v>4</v>
      </c>
      <c r="AV115" s="25">
        <v>110</v>
      </c>
      <c r="AW115" s="1">
        <v>110</v>
      </c>
      <c r="AX115" s="8">
        <v>100</v>
      </c>
      <c r="AY115" s="25"/>
      <c r="BE115" s="5"/>
      <c r="BF115" s="93"/>
      <c r="BL115" s="5"/>
      <c r="BM115" s="93"/>
      <c r="BU115" s="5"/>
      <c r="BV115" s="93"/>
      <c r="CE115" s="93"/>
      <c r="CF115" s="93"/>
      <c r="CG115" s="5"/>
    </row>
    <row r="116" spans="1:85">
      <c r="A116" s="8" t="s">
        <v>98</v>
      </c>
      <c r="B116" s="29">
        <v>1500</v>
      </c>
      <c r="C116" s="149">
        <v>0.75</v>
      </c>
      <c r="D116" s="25">
        <v>5.12</v>
      </c>
      <c r="E116" s="1">
        <v>3.5</v>
      </c>
      <c r="F116" s="16">
        <v>0.875</v>
      </c>
      <c r="G116" s="1">
        <v>4</v>
      </c>
      <c r="H116" s="16">
        <v>0.75</v>
      </c>
      <c r="I116" s="16"/>
      <c r="J116" s="16"/>
      <c r="K116" s="16"/>
      <c r="L116" s="1">
        <v>1</v>
      </c>
      <c r="M116" s="1" t="s">
        <v>177</v>
      </c>
      <c r="N116" s="1">
        <v>1.75</v>
      </c>
      <c r="O116" s="1">
        <v>1.05</v>
      </c>
      <c r="P116" s="1">
        <v>1.38</v>
      </c>
      <c r="Q116" s="1">
        <v>1.38</v>
      </c>
      <c r="R116" s="1">
        <v>2.75</v>
      </c>
      <c r="S116" s="1">
        <v>1</v>
      </c>
      <c r="T116" s="1">
        <v>1.0900000000000001</v>
      </c>
      <c r="U116" s="1">
        <v>1.1100000000000001</v>
      </c>
      <c r="V116" s="1" t="s">
        <v>187</v>
      </c>
      <c r="W116" s="1">
        <v>0.12</v>
      </c>
      <c r="X116" s="1">
        <v>0.44</v>
      </c>
      <c r="Y116" s="25">
        <v>130</v>
      </c>
      <c r="Z116" s="1">
        <v>88.9</v>
      </c>
      <c r="AA116" s="1"/>
      <c r="AB116" s="1"/>
      <c r="AC116" s="1"/>
      <c r="AD116" s="1">
        <v>25.4</v>
      </c>
      <c r="AE116" s="1" t="s">
        <v>177</v>
      </c>
      <c r="AF116" s="1">
        <v>44</v>
      </c>
      <c r="AG116" s="1">
        <v>26.7</v>
      </c>
      <c r="AH116" s="1">
        <v>35</v>
      </c>
      <c r="AI116" s="1">
        <v>35</v>
      </c>
      <c r="AJ116" s="1">
        <v>70</v>
      </c>
      <c r="AK116" s="1">
        <v>25</v>
      </c>
      <c r="AL116" s="1">
        <v>27.7</v>
      </c>
      <c r="AM116" s="1">
        <v>28.2</v>
      </c>
      <c r="AN116" s="1" t="s">
        <v>187</v>
      </c>
      <c r="AO116" s="1">
        <v>3</v>
      </c>
      <c r="AP116" s="8">
        <v>11</v>
      </c>
      <c r="AQ116" s="25">
        <v>1.1399999999999999</v>
      </c>
      <c r="AR116" s="8">
        <v>29</v>
      </c>
      <c r="AS116" s="61">
        <v>4.5</v>
      </c>
      <c r="AT116" s="2">
        <v>4.5</v>
      </c>
      <c r="AU116" s="8">
        <v>4.25</v>
      </c>
      <c r="AV116" s="25">
        <v>115</v>
      </c>
      <c r="AW116" s="1">
        <v>115</v>
      </c>
      <c r="AX116" s="8">
        <v>110</v>
      </c>
      <c r="AY116" s="25"/>
      <c r="BE116" s="5"/>
      <c r="BF116" s="93"/>
      <c r="BL116" s="5"/>
      <c r="BM116" s="93"/>
      <c r="BU116" s="5"/>
      <c r="BV116" s="93"/>
      <c r="CE116" s="93"/>
      <c r="CF116" s="93"/>
      <c r="CG116" s="5"/>
    </row>
    <row r="117" spans="1:85">
      <c r="A117" s="8" t="s">
        <v>98</v>
      </c>
      <c r="B117" s="29">
        <v>1500</v>
      </c>
      <c r="C117" s="149">
        <v>1</v>
      </c>
      <c r="D117" s="25">
        <v>5.88</v>
      </c>
      <c r="E117" s="1">
        <v>4</v>
      </c>
      <c r="F117" s="16">
        <v>1</v>
      </c>
      <c r="G117" s="1">
        <v>4</v>
      </c>
      <c r="H117" s="16">
        <v>0.875</v>
      </c>
      <c r="I117" s="16"/>
      <c r="J117" s="16"/>
      <c r="K117" s="16"/>
      <c r="L117" s="1">
        <v>1.1200000000000001</v>
      </c>
      <c r="M117" s="1" t="s">
        <v>177</v>
      </c>
      <c r="N117" s="1">
        <v>2.06</v>
      </c>
      <c r="O117" s="1">
        <v>1.32</v>
      </c>
      <c r="P117" s="1">
        <v>1.62</v>
      </c>
      <c r="Q117" s="1">
        <v>1.62</v>
      </c>
      <c r="R117" s="1">
        <v>2.88</v>
      </c>
      <c r="S117" s="1">
        <v>1.1200000000000001</v>
      </c>
      <c r="T117" s="1">
        <v>1.36</v>
      </c>
      <c r="U117" s="1">
        <v>1.38</v>
      </c>
      <c r="V117" s="1" t="s">
        <v>187</v>
      </c>
      <c r="W117" s="1">
        <v>0.12</v>
      </c>
      <c r="X117" s="1">
        <v>0.5</v>
      </c>
      <c r="Y117" s="25">
        <v>149</v>
      </c>
      <c r="Z117" s="1">
        <v>101.6</v>
      </c>
      <c r="AA117" s="1"/>
      <c r="AB117" s="1"/>
      <c r="AC117" s="1"/>
      <c r="AD117" s="1">
        <v>28.4</v>
      </c>
      <c r="AE117" s="1" t="s">
        <v>177</v>
      </c>
      <c r="AF117" s="1">
        <v>52</v>
      </c>
      <c r="AG117" s="1">
        <v>33.5</v>
      </c>
      <c r="AH117" s="1">
        <v>41</v>
      </c>
      <c r="AI117" s="1">
        <v>41</v>
      </c>
      <c r="AJ117" s="1">
        <v>73</v>
      </c>
      <c r="AK117" s="1">
        <v>28</v>
      </c>
      <c r="AL117" s="1">
        <v>34.5</v>
      </c>
      <c r="AM117" s="1">
        <v>35.4</v>
      </c>
      <c r="AN117" s="1" t="s">
        <v>187</v>
      </c>
      <c r="AO117" s="1">
        <v>3</v>
      </c>
      <c r="AP117" s="8">
        <v>13</v>
      </c>
      <c r="AQ117" s="25">
        <v>1.41</v>
      </c>
      <c r="AR117" s="8">
        <v>35.799999999999997</v>
      </c>
      <c r="AS117" s="61">
        <v>5</v>
      </c>
      <c r="AT117" s="2">
        <v>5</v>
      </c>
      <c r="AU117" s="8">
        <v>4.75</v>
      </c>
      <c r="AV117" s="25">
        <v>125</v>
      </c>
      <c r="AW117" s="1">
        <v>125</v>
      </c>
      <c r="AX117" s="8">
        <v>120</v>
      </c>
      <c r="AY117" s="25"/>
      <c r="BE117" s="5"/>
      <c r="BF117" s="93"/>
      <c r="BL117" s="5"/>
      <c r="BM117" s="93"/>
      <c r="BU117" s="5"/>
      <c r="BV117" s="93"/>
      <c r="CE117" s="93"/>
      <c r="CF117" s="93"/>
      <c r="CG117" s="5"/>
    </row>
    <row r="118" spans="1:85">
      <c r="A118" s="8" t="s">
        <v>98</v>
      </c>
      <c r="B118" s="29">
        <v>1500</v>
      </c>
      <c r="C118" s="149">
        <v>1.25</v>
      </c>
      <c r="D118" s="25">
        <v>6.25</v>
      </c>
      <c r="E118" s="1">
        <v>4.38</v>
      </c>
      <c r="F118" s="16">
        <v>1</v>
      </c>
      <c r="G118" s="1">
        <v>4</v>
      </c>
      <c r="H118" s="16">
        <v>0.875</v>
      </c>
      <c r="I118" s="16"/>
      <c r="J118" s="16"/>
      <c r="K118" s="16"/>
      <c r="L118" s="1">
        <v>1.1200000000000001</v>
      </c>
      <c r="M118" s="1" t="s">
        <v>177</v>
      </c>
      <c r="N118" s="1">
        <v>2.5</v>
      </c>
      <c r="O118" s="1">
        <v>1.66</v>
      </c>
      <c r="P118" s="1">
        <v>1.62</v>
      </c>
      <c r="Q118" s="1">
        <v>1.62</v>
      </c>
      <c r="R118" s="1">
        <v>2.88</v>
      </c>
      <c r="S118" s="1">
        <v>1.19</v>
      </c>
      <c r="T118" s="1">
        <v>1.7</v>
      </c>
      <c r="U118" s="1">
        <v>1.72</v>
      </c>
      <c r="V118" s="1" t="s">
        <v>187</v>
      </c>
      <c r="W118" s="1">
        <v>0.19</v>
      </c>
      <c r="X118" s="1">
        <v>0.56000000000000005</v>
      </c>
      <c r="Y118" s="25">
        <v>159</v>
      </c>
      <c r="Z118" s="1">
        <v>111.1</v>
      </c>
      <c r="AA118" s="1"/>
      <c r="AB118" s="1"/>
      <c r="AC118" s="1"/>
      <c r="AD118" s="1">
        <v>28.4</v>
      </c>
      <c r="AE118" s="1" t="s">
        <v>177</v>
      </c>
      <c r="AF118" s="1">
        <v>64</v>
      </c>
      <c r="AG118" s="1">
        <v>42.2</v>
      </c>
      <c r="AH118" s="1">
        <v>41</v>
      </c>
      <c r="AI118" s="1">
        <v>41</v>
      </c>
      <c r="AJ118" s="1">
        <v>73</v>
      </c>
      <c r="AK118" s="1">
        <v>30</v>
      </c>
      <c r="AL118" s="1">
        <v>43.2</v>
      </c>
      <c r="AM118" s="1">
        <v>43.7</v>
      </c>
      <c r="AN118" s="1" t="s">
        <v>187</v>
      </c>
      <c r="AO118" s="1">
        <v>5</v>
      </c>
      <c r="AP118" s="8">
        <v>14</v>
      </c>
      <c r="AQ118" s="25">
        <v>1.75</v>
      </c>
      <c r="AR118" s="8">
        <v>44.4</v>
      </c>
      <c r="AS118" s="61">
        <v>5</v>
      </c>
      <c r="AT118" s="2">
        <v>5</v>
      </c>
      <c r="AU118" s="8">
        <v>4.75</v>
      </c>
      <c r="AV118" s="25">
        <v>125</v>
      </c>
      <c r="AW118" s="1">
        <v>125</v>
      </c>
      <c r="AX118" s="8">
        <v>120</v>
      </c>
      <c r="AY118" s="25"/>
      <c r="BE118" s="5"/>
      <c r="BF118" s="93"/>
      <c r="BL118" s="5"/>
      <c r="BM118" s="93"/>
      <c r="BU118" s="5"/>
      <c r="BV118" s="93"/>
      <c r="CE118" s="93"/>
      <c r="CF118" s="93"/>
      <c r="CG118" s="5"/>
    </row>
    <row r="119" spans="1:85">
      <c r="A119" s="8" t="s">
        <v>98</v>
      </c>
      <c r="B119" s="29">
        <v>1500</v>
      </c>
      <c r="C119" s="149">
        <v>1.5</v>
      </c>
      <c r="D119" s="25">
        <v>7</v>
      </c>
      <c r="E119" s="1">
        <v>4.88</v>
      </c>
      <c r="F119" s="16">
        <v>1.125</v>
      </c>
      <c r="G119" s="1">
        <v>4</v>
      </c>
      <c r="H119" s="16">
        <v>1</v>
      </c>
      <c r="I119" s="16"/>
      <c r="J119" s="16"/>
      <c r="K119" s="16"/>
      <c r="L119" s="1">
        <v>1.25</v>
      </c>
      <c r="M119" s="1" t="s">
        <v>177</v>
      </c>
      <c r="N119" s="1">
        <v>2.75</v>
      </c>
      <c r="O119" s="1">
        <v>1.9</v>
      </c>
      <c r="P119" s="1">
        <v>1.75</v>
      </c>
      <c r="Q119" s="1">
        <v>1.75</v>
      </c>
      <c r="R119" s="1">
        <v>3.25</v>
      </c>
      <c r="S119" s="1">
        <v>1.25</v>
      </c>
      <c r="T119" s="1">
        <v>1.95</v>
      </c>
      <c r="U119" s="1">
        <v>1.97</v>
      </c>
      <c r="V119" s="1" t="s">
        <v>187</v>
      </c>
      <c r="W119" s="1">
        <v>0.25</v>
      </c>
      <c r="X119" s="1">
        <v>0.62</v>
      </c>
      <c r="Y119" s="25">
        <v>178</v>
      </c>
      <c r="Z119" s="1">
        <v>124</v>
      </c>
      <c r="AA119" s="1"/>
      <c r="AB119" s="1"/>
      <c r="AC119" s="1"/>
      <c r="AD119" s="1">
        <v>31.8</v>
      </c>
      <c r="AE119" s="1" t="s">
        <v>177</v>
      </c>
      <c r="AF119" s="1">
        <v>70</v>
      </c>
      <c r="AG119" s="1">
        <v>48.3</v>
      </c>
      <c r="AH119" s="1">
        <v>44</v>
      </c>
      <c r="AI119" s="1">
        <v>44</v>
      </c>
      <c r="AJ119" s="1">
        <v>83</v>
      </c>
      <c r="AK119" s="1">
        <v>32</v>
      </c>
      <c r="AL119" s="1">
        <v>49.5</v>
      </c>
      <c r="AM119" s="1">
        <v>50</v>
      </c>
      <c r="AN119" s="1" t="s">
        <v>187</v>
      </c>
      <c r="AO119" s="1">
        <v>6</v>
      </c>
      <c r="AP119" s="8">
        <v>16</v>
      </c>
      <c r="AQ119" s="25">
        <v>1.99</v>
      </c>
      <c r="AR119" s="8">
        <v>50.5</v>
      </c>
      <c r="AS119" s="61">
        <v>5.5</v>
      </c>
      <c r="AT119" s="2">
        <v>5.5</v>
      </c>
      <c r="AU119" s="8">
        <v>5.25</v>
      </c>
      <c r="AV119" s="25">
        <v>140</v>
      </c>
      <c r="AW119" s="1">
        <v>140</v>
      </c>
      <c r="AX119" s="8">
        <v>135</v>
      </c>
      <c r="AY119" s="25"/>
      <c r="BE119" s="5"/>
      <c r="BF119" s="93"/>
      <c r="BL119" s="5"/>
      <c r="BM119" s="93"/>
      <c r="BU119" s="5"/>
      <c r="BV119" s="93"/>
      <c r="CE119" s="93"/>
      <c r="CF119" s="93"/>
      <c r="CG119" s="5"/>
    </row>
    <row r="120" spans="1:85">
      <c r="A120" s="8" t="s">
        <v>98</v>
      </c>
      <c r="B120" s="29">
        <v>1500</v>
      </c>
      <c r="C120" s="149">
        <v>2</v>
      </c>
      <c r="D120" s="25">
        <v>8.5</v>
      </c>
      <c r="E120" s="1">
        <v>6.5</v>
      </c>
      <c r="F120" s="16">
        <v>1</v>
      </c>
      <c r="G120" s="1">
        <v>8</v>
      </c>
      <c r="H120" s="16">
        <v>0.875</v>
      </c>
      <c r="I120" s="16"/>
      <c r="J120" s="16"/>
      <c r="K120" s="16"/>
      <c r="L120" s="1">
        <v>1.5</v>
      </c>
      <c r="M120" s="1" t="s">
        <v>177</v>
      </c>
      <c r="N120" s="1">
        <v>4.12</v>
      </c>
      <c r="O120" s="1">
        <v>2.38</v>
      </c>
      <c r="P120" s="1">
        <v>2.25</v>
      </c>
      <c r="Q120" s="1">
        <v>2.25</v>
      </c>
      <c r="R120" s="1">
        <v>4</v>
      </c>
      <c r="S120" s="1">
        <v>1.5</v>
      </c>
      <c r="T120" s="1">
        <v>2.44</v>
      </c>
      <c r="U120" s="1">
        <v>2.46</v>
      </c>
      <c r="V120" s="1" t="s">
        <v>187</v>
      </c>
      <c r="W120" s="1">
        <v>0.31</v>
      </c>
      <c r="X120" s="1">
        <v>0.69</v>
      </c>
      <c r="Y120" s="25">
        <v>216</v>
      </c>
      <c r="Z120" s="1">
        <v>165.1</v>
      </c>
      <c r="AA120" s="1"/>
      <c r="AB120" s="1"/>
      <c r="AC120" s="1"/>
      <c r="AD120" s="1">
        <v>38.1</v>
      </c>
      <c r="AE120" s="1" t="s">
        <v>177</v>
      </c>
      <c r="AF120" s="1">
        <v>105</v>
      </c>
      <c r="AG120" s="1">
        <v>60.5</v>
      </c>
      <c r="AH120" s="1">
        <v>57</v>
      </c>
      <c r="AI120" s="1">
        <v>57</v>
      </c>
      <c r="AJ120" s="1">
        <v>102</v>
      </c>
      <c r="AK120" s="1">
        <v>38</v>
      </c>
      <c r="AL120" s="1">
        <v>62</v>
      </c>
      <c r="AM120" s="1">
        <v>62.5</v>
      </c>
      <c r="AN120" s="1" t="s">
        <v>187</v>
      </c>
      <c r="AO120" s="1">
        <v>8</v>
      </c>
      <c r="AP120" s="8">
        <v>18</v>
      </c>
      <c r="AQ120" s="25">
        <v>2.5</v>
      </c>
      <c r="AR120" s="8">
        <v>63.5</v>
      </c>
      <c r="AS120" s="61">
        <v>5.75</v>
      </c>
      <c r="AT120" s="2">
        <v>5.75</v>
      </c>
      <c r="AU120" s="8">
        <v>5.5</v>
      </c>
      <c r="AV120" s="25">
        <v>145</v>
      </c>
      <c r="AW120" s="1">
        <v>145</v>
      </c>
      <c r="AX120" s="8">
        <v>140</v>
      </c>
      <c r="AY120" s="25"/>
      <c r="BE120" s="5"/>
      <c r="BF120" s="93"/>
      <c r="BL120" s="5"/>
      <c r="BM120" s="93"/>
      <c r="BU120" s="5"/>
      <c r="BV120" s="93"/>
      <c r="CE120" s="93"/>
      <c r="CF120" s="93"/>
      <c r="CG120" s="5"/>
    </row>
    <row r="121" spans="1:85">
      <c r="A121" s="8" t="s">
        <v>98</v>
      </c>
      <c r="B121" s="29">
        <v>1500</v>
      </c>
      <c r="C121" s="149">
        <v>2.5</v>
      </c>
      <c r="D121" s="25">
        <v>9.6199999999999992</v>
      </c>
      <c r="E121" s="1">
        <v>7.5</v>
      </c>
      <c r="F121" s="16">
        <v>1.125</v>
      </c>
      <c r="G121" s="1">
        <v>8</v>
      </c>
      <c r="H121" s="16">
        <v>1</v>
      </c>
      <c r="I121" s="16"/>
      <c r="J121" s="16"/>
      <c r="K121" s="16"/>
      <c r="L121" s="1">
        <v>1.62</v>
      </c>
      <c r="M121" s="1" t="s">
        <v>177</v>
      </c>
      <c r="N121" s="1">
        <v>4.88</v>
      </c>
      <c r="O121" s="1">
        <v>2.88</v>
      </c>
      <c r="P121" s="1">
        <v>2.5</v>
      </c>
      <c r="Q121" s="1">
        <v>2.5</v>
      </c>
      <c r="R121" s="1">
        <v>4.12</v>
      </c>
      <c r="S121" s="1">
        <v>1.88</v>
      </c>
      <c r="T121" s="1">
        <v>2.94</v>
      </c>
      <c r="U121" s="1">
        <v>2.97</v>
      </c>
      <c r="V121" s="1" t="s">
        <v>187</v>
      </c>
      <c r="W121" s="1">
        <v>0.31</v>
      </c>
      <c r="X121" s="1">
        <v>0.75</v>
      </c>
      <c r="Y121" s="25">
        <v>244</v>
      </c>
      <c r="Z121" s="1">
        <v>190.5</v>
      </c>
      <c r="AA121" s="1"/>
      <c r="AB121" s="1"/>
      <c r="AC121" s="1"/>
      <c r="AD121" s="1">
        <v>41.1</v>
      </c>
      <c r="AE121" s="1" t="s">
        <v>177</v>
      </c>
      <c r="AF121" s="1">
        <v>124</v>
      </c>
      <c r="AG121" s="1">
        <v>73.2</v>
      </c>
      <c r="AH121" s="1">
        <v>64</v>
      </c>
      <c r="AI121" s="1">
        <v>64</v>
      </c>
      <c r="AJ121" s="1">
        <v>105</v>
      </c>
      <c r="AK121" s="1">
        <v>48</v>
      </c>
      <c r="AL121" s="1">
        <v>74.7</v>
      </c>
      <c r="AM121" s="1">
        <v>75.400000000000006</v>
      </c>
      <c r="AN121" s="1" t="s">
        <v>187</v>
      </c>
      <c r="AO121" s="1">
        <v>8</v>
      </c>
      <c r="AP121" s="8">
        <v>19</v>
      </c>
      <c r="AQ121" s="25">
        <v>3</v>
      </c>
      <c r="AR121" s="8">
        <v>76.2</v>
      </c>
      <c r="AS121" s="61">
        <v>6.25</v>
      </c>
      <c r="AT121" s="2">
        <v>6.25</v>
      </c>
      <c r="AU121" s="8">
        <v>6</v>
      </c>
      <c r="AV121" s="25">
        <v>160</v>
      </c>
      <c r="AW121" s="1">
        <v>160</v>
      </c>
      <c r="AX121" s="8">
        <v>150</v>
      </c>
      <c r="AY121" s="25"/>
      <c r="BE121" s="5"/>
      <c r="BF121" s="93"/>
      <c r="BL121" s="5"/>
      <c r="BM121" s="93"/>
      <c r="BU121" s="5"/>
      <c r="BV121" s="93"/>
      <c r="CE121" s="93"/>
      <c r="CF121" s="93"/>
      <c r="CG121" s="5"/>
    </row>
    <row r="122" spans="1:85">
      <c r="A122" s="8" t="s">
        <v>98</v>
      </c>
      <c r="B122" s="29">
        <v>1500</v>
      </c>
      <c r="C122" s="149">
        <v>3</v>
      </c>
      <c r="D122" s="25">
        <v>10.5</v>
      </c>
      <c r="E122" s="1">
        <v>8</v>
      </c>
      <c r="F122" s="16">
        <v>1.125</v>
      </c>
      <c r="G122" s="1">
        <v>8</v>
      </c>
      <c r="H122" s="16">
        <v>1.125</v>
      </c>
      <c r="I122" s="16"/>
      <c r="J122" s="16"/>
      <c r="K122" s="16"/>
      <c r="L122" s="1">
        <v>1.88</v>
      </c>
      <c r="M122" s="1" t="s">
        <v>177</v>
      </c>
      <c r="N122" s="1">
        <v>5.25</v>
      </c>
      <c r="O122" s="1">
        <v>3.5</v>
      </c>
      <c r="P122" s="1" t="s">
        <v>42</v>
      </c>
      <c r="Q122" s="1">
        <v>2.88</v>
      </c>
      <c r="R122" s="1">
        <v>4.62</v>
      </c>
      <c r="S122" s="1" t="s">
        <v>42</v>
      </c>
      <c r="T122" s="1" t="s">
        <v>42</v>
      </c>
      <c r="U122" s="1">
        <v>3.6</v>
      </c>
      <c r="V122" s="1" t="s">
        <v>187</v>
      </c>
      <c r="W122" s="1">
        <v>0.38</v>
      </c>
      <c r="X122" s="1" t="s">
        <v>42</v>
      </c>
      <c r="Y122" s="25">
        <v>267</v>
      </c>
      <c r="Z122" s="1">
        <v>203.2</v>
      </c>
      <c r="AA122" s="1"/>
      <c r="AB122" s="1"/>
      <c r="AC122" s="1"/>
      <c r="AD122" s="1">
        <v>47.8</v>
      </c>
      <c r="AE122" s="1" t="s">
        <v>177</v>
      </c>
      <c r="AF122" s="1">
        <v>133</v>
      </c>
      <c r="AG122" s="1">
        <v>88.9</v>
      </c>
      <c r="AH122" s="1" t="s">
        <v>42</v>
      </c>
      <c r="AI122" s="1">
        <v>73</v>
      </c>
      <c r="AJ122" s="1">
        <v>117</v>
      </c>
      <c r="AK122" s="1" t="s">
        <v>42</v>
      </c>
      <c r="AL122" s="1" t="s">
        <v>42</v>
      </c>
      <c r="AM122" s="1">
        <v>91.4</v>
      </c>
      <c r="AN122" s="1" t="s">
        <v>187</v>
      </c>
      <c r="AO122" s="1">
        <v>10</v>
      </c>
      <c r="AP122" s="8" t="s">
        <v>42</v>
      </c>
      <c r="AQ122" s="25" t="s">
        <v>42</v>
      </c>
      <c r="AR122" s="8" t="s">
        <v>42</v>
      </c>
      <c r="AS122" s="61">
        <v>7</v>
      </c>
      <c r="AT122" s="2">
        <v>7</v>
      </c>
      <c r="AU122" s="8">
        <v>6.75</v>
      </c>
      <c r="AV122" s="25">
        <v>180</v>
      </c>
      <c r="AW122" s="1">
        <v>180</v>
      </c>
      <c r="AX122" s="8">
        <v>170</v>
      </c>
      <c r="AY122" s="25"/>
      <c r="BE122" s="5"/>
      <c r="BF122" s="93"/>
      <c r="BL122" s="5"/>
      <c r="BM122" s="93"/>
      <c r="BU122" s="5"/>
      <c r="BV122" s="93"/>
      <c r="CE122" s="93"/>
      <c r="CF122" s="93"/>
      <c r="CG122" s="5"/>
    </row>
    <row r="123" spans="1:85">
      <c r="A123" s="8" t="s">
        <v>98</v>
      </c>
      <c r="B123" s="29">
        <v>1500</v>
      </c>
      <c r="C123" s="149">
        <v>4</v>
      </c>
      <c r="D123" s="25">
        <v>12.25</v>
      </c>
      <c r="E123" s="1">
        <v>9.5</v>
      </c>
      <c r="F123" s="16">
        <v>1.375</v>
      </c>
      <c r="G123" s="1">
        <v>8</v>
      </c>
      <c r="H123" s="16">
        <v>1.25</v>
      </c>
      <c r="I123" s="16"/>
      <c r="J123" s="16"/>
      <c r="K123" s="16"/>
      <c r="L123" s="1">
        <v>2.12</v>
      </c>
      <c r="M123" s="1" t="s">
        <v>177</v>
      </c>
      <c r="N123" s="1">
        <v>6.38</v>
      </c>
      <c r="O123" s="1">
        <v>4.5</v>
      </c>
      <c r="P123" s="1" t="s">
        <v>42</v>
      </c>
      <c r="Q123" s="1">
        <v>3.56</v>
      </c>
      <c r="R123" s="1">
        <v>4.88</v>
      </c>
      <c r="S123" s="1" t="s">
        <v>42</v>
      </c>
      <c r="T123" s="1" t="s">
        <v>42</v>
      </c>
      <c r="U123" s="1">
        <v>4.5999999999999996</v>
      </c>
      <c r="V123" s="1" t="s">
        <v>187</v>
      </c>
      <c r="W123" s="1">
        <v>0.44</v>
      </c>
      <c r="X123" s="1" t="s">
        <v>42</v>
      </c>
      <c r="Y123" s="25">
        <v>311</v>
      </c>
      <c r="Z123" s="1">
        <v>241.3</v>
      </c>
      <c r="AA123" s="1"/>
      <c r="AB123" s="1"/>
      <c r="AC123" s="1"/>
      <c r="AD123" s="1">
        <v>53.8</v>
      </c>
      <c r="AE123" s="1" t="s">
        <v>177</v>
      </c>
      <c r="AF123" s="1">
        <v>162</v>
      </c>
      <c r="AG123" s="1">
        <v>114.3</v>
      </c>
      <c r="AH123" s="1" t="s">
        <v>42</v>
      </c>
      <c r="AI123" s="1">
        <v>90</v>
      </c>
      <c r="AJ123" s="1">
        <v>124</v>
      </c>
      <c r="AK123" s="1" t="s">
        <v>42</v>
      </c>
      <c r="AL123" s="1" t="s">
        <v>42</v>
      </c>
      <c r="AM123" s="1">
        <v>116.8</v>
      </c>
      <c r="AN123" s="1" t="s">
        <v>187</v>
      </c>
      <c r="AO123" s="1">
        <v>11</v>
      </c>
      <c r="AP123" s="8" t="s">
        <v>42</v>
      </c>
      <c r="AQ123" s="25" t="s">
        <v>42</v>
      </c>
      <c r="AR123" s="8" t="s">
        <v>42</v>
      </c>
      <c r="AS123" s="61">
        <v>7.75</v>
      </c>
      <c r="AT123" s="2">
        <v>7.75</v>
      </c>
      <c r="AU123" s="8">
        <v>7.5</v>
      </c>
      <c r="AV123" s="25">
        <v>195</v>
      </c>
      <c r="AW123" s="1">
        <v>195</v>
      </c>
      <c r="AX123" s="8">
        <v>190</v>
      </c>
      <c r="AY123" s="25"/>
      <c r="BE123" s="5"/>
      <c r="BF123" s="93"/>
      <c r="BL123" s="5"/>
      <c r="BM123" s="93"/>
      <c r="BU123" s="5"/>
      <c r="BV123" s="93"/>
      <c r="CE123" s="93"/>
      <c r="CF123" s="93"/>
      <c r="CG123" s="5"/>
    </row>
    <row r="124" spans="1:85">
      <c r="A124" s="8" t="s">
        <v>98</v>
      </c>
      <c r="B124" s="29">
        <v>1500</v>
      </c>
      <c r="C124" s="149">
        <v>5</v>
      </c>
      <c r="D124" s="25">
        <v>14.75</v>
      </c>
      <c r="E124" s="1">
        <v>11.5</v>
      </c>
      <c r="F124" s="16">
        <v>1.625</v>
      </c>
      <c r="G124" s="1">
        <v>8</v>
      </c>
      <c r="H124" s="16">
        <v>1.5</v>
      </c>
      <c r="I124" s="16"/>
      <c r="J124" s="16"/>
      <c r="K124" s="16"/>
      <c r="L124" s="1">
        <v>2.88</v>
      </c>
      <c r="M124" s="1" t="s">
        <v>177</v>
      </c>
      <c r="N124" s="1">
        <v>7.75</v>
      </c>
      <c r="O124" s="1">
        <v>5.56</v>
      </c>
      <c r="P124" s="1" t="s">
        <v>42</v>
      </c>
      <c r="Q124" s="1">
        <v>4.12</v>
      </c>
      <c r="R124" s="1">
        <v>6.12</v>
      </c>
      <c r="S124" s="1" t="s">
        <v>42</v>
      </c>
      <c r="T124" s="1" t="s">
        <v>42</v>
      </c>
      <c r="U124" s="1">
        <v>5.69</v>
      </c>
      <c r="V124" s="1" t="s">
        <v>187</v>
      </c>
      <c r="W124" s="1">
        <v>0.44</v>
      </c>
      <c r="X124" s="1" t="s">
        <v>42</v>
      </c>
      <c r="Y124" s="25">
        <v>375</v>
      </c>
      <c r="Z124" s="1">
        <v>292.10000000000002</v>
      </c>
      <c r="AA124" s="1"/>
      <c r="AB124" s="1"/>
      <c r="AC124" s="1"/>
      <c r="AD124" s="1">
        <v>73.2</v>
      </c>
      <c r="AE124" s="1" t="s">
        <v>177</v>
      </c>
      <c r="AF124" s="1">
        <v>197</v>
      </c>
      <c r="AG124" s="1">
        <v>141.19999999999999</v>
      </c>
      <c r="AH124" s="1" t="s">
        <v>42</v>
      </c>
      <c r="AI124" s="1">
        <v>105</v>
      </c>
      <c r="AJ124" s="1">
        <v>155</v>
      </c>
      <c r="AK124" s="1" t="s">
        <v>42</v>
      </c>
      <c r="AL124" s="1" t="s">
        <v>42</v>
      </c>
      <c r="AM124" s="1">
        <v>144.5</v>
      </c>
      <c r="AN124" s="1" t="s">
        <v>187</v>
      </c>
      <c r="AO124" s="1">
        <v>11</v>
      </c>
      <c r="AP124" s="8" t="s">
        <v>42</v>
      </c>
      <c r="AQ124" s="25" t="s">
        <v>42</v>
      </c>
      <c r="AR124" s="8" t="s">
        <v>42</v>
      </c>
      <c r="AS124" s="61">
        <v>9.75</v>
      </c>
      <c r="AT124" s="2">
        <v>9.75</v>
      </c>
      <c r="AU124" s="8">
        <v>9.5</v>
      </c>
      <c r="AV124" s="25">
        <v>250</v>
      </c>
      <c r="AW124" s="1">
        <v>250</v>
      </c>
      <c r="AX124" s="8">
        <v>240</v>
      </c>
      <c r="AY124" s="25"/>
      <c r="BE124" s="5"/>
      <c r="BF124" s="93"/>
      <c r="BL124" s="5"/>
      <c r="BM124" s="93"/>
      <c r="BU124" s="5"/>
      <c r="BV124" s="93"/>
      <c r="CE124" s="93"/>
      <c r="CF124" s="93"/>
      <c r="CG124" s="5"/>
    </row>
    <row r="125" spans="1:85">
      <c r="A125" s="8" t="s">
        <v>98</v>
      </c>
      <c r="B125" s="29">
        <v>1500</v>
      </c>
      <c r="C125" s="149">
        <v>6</v>
      </c>
      <c r="D125" s="25">
        <v>15.5</v>
      </c>
      <c r="E125" s="1">
        <v>12.5</v>
      </c>
      <c r="F125" s="16">
        <v>1.5</v>
      </c>
      <c r="G125" s="1">
        <v>12</v>
      </c>
      <c r="H125" s="16">
        <v>1.375</v>
      </c>
      <c r="I125" s="16"/>
      <c r="J125" s="16"/>
      <c r="K125" s="16"/>
      <c r="L125" s="1">
        <v>3.25</v>
      </c>
      <c r="M125" s="1" t="s">
        <v>177</v>
      </c>
      <c r="N125" s="1">
        <v>9</v>
      </c>
      <c r="O125" s="1">
        <v>6.63</v>
      </c>
      <c r="P125" s="1" t="s">
        <v>42</v>
      </c>
      <c r="Q125" s="1">
        <v>4.6900000000000004</v>
      </c>
      <c r="R125" s="1">
        <v>6.75</v>
      </c>
      <c r="S125" s="1" t="s">
        <v>42</v>
      </c>
      <c r="T125" s="1" t="s">
        <v>42</v>
      </c>
      <c r="U125" s="1">
        <v>6.75</v>
      </c>
      <c r="V125" s="1" t="s">
        <v>187</v>
      </c>
      <c r="W125" s="1">
        <v>0.5</v>
      </c>
      <c r="X125" s="1" t="s">
        <v>42</v>
      </c>
      <c r="Y125" s="25">
        <v>394</v>
      </c>
      <c r="Z125" s="1">
        <v>317.5</v>
      </c>
      <c r="AA125" s="1"/>
      <c r="AB125" s="1"/>
      <c r="AC125" s="1"/>
      <c r="AD125" s="1">
        <v>82.6</v>
      </c>
      <c r="AE125" s="1" t="s">
        <v>177</v>
      </c>
      <c r="AF125" s="1">
        <v>229</v>
      </c>
      <c r="AG125" s="1">
        <v>168.4</v>
      </c>
      <c r="AH125" s="1" t="s">
        <v>42</v>
      </c>
      <c r="AI125" s="1">
        <v>119</v>
      </c>
      <c r="AJ125" s="1">
        <v>171</v>
      </c>
      <c r="AK125" s="1" t="s">
        <v>42</v>
      </c>
      <c r="AL125" s="1" t="s">
        <v>42</v>
      </c>
      <c r="AM125" s="1">
        <v>171.4</v>
      </c>
      <c r="AN125" s="1" t="s">
        <v>187</v>
      </c>
      <c r="AO125" s="1">
        <v>13</v>
      </c>
      <c r="AP125" s="8" t="s">
        <v>42</v>
      </c>
      <c r="AQ125" s="25" t="s">
        <v>42</v>
      </c>
      <c r="AR125" s="8" t="s">
        <v>42</v>
      </c>
      <c r="AS125" s="61">
        <v>10.25</v>
      </c>
      <c r="AT125" s="2">
        <v>10.5</v>
      </c>
      <c r="AU125" s="8">
        <v>10</v>
      </c>
      <c r="AV125" s="25">
        <v>260</v>
      </c>
      <c r="AW125" s="1">
        <v>265</v>
      </c>
      <c r="AX125" s="8">
        <v>255</v>
      </c>
      <c r="AY125" s="25"/>
      <c r="BE125" s="5"/>
      <c r="BF125" s="93"/>
      <c r="BL125" s="5"/>
      <c r="BM125" s="93"/>
      <c r="BU125" s="5"/>
      <c r="BV125" s="93"/>
      <c r="CE125" s="93"/>
      <c r="CF125" s="93"/>
      <c r="CG125" s="5"/>
    </row>
    <row r="126" spans="1:85">
      <c r="A126" s="8" t="s">
        <v>98</v>
      </c>
      <c r="B126" s="29">
        <v>1500</v>
      </c>
      <c r="C126" s="149">
        <v>8</v>
      </c>
      <c r="D126" s="25">
        <v>19</v>
      </c>
      <c r="E126" s="1">
        <v>15.5</v>
      </c>
      <c r="F126" s="16">
        <v>1.75</v>
      </c>
      <c r="G126" s="1">
        <v>12</v>
      </c>
      <c r="H126" s="16">
        <v>1.625</v>
      </c>
      <c r="I126" s="16"/>
      <c r="J126" s="16"/>
      <c r="K126" s="16"/>
      <c r="L126" s="1">
        <v>3.62</v>
      </c>
      <c r="M126" s="1" t="s">
        <v>177</v>
      </c>
      <c r="N126" s="1">
        <v>11.5</v>
      </c>
      <c r="O126" s="1">
        <v>8.6300000000000008</v>
      </c>
      <c r="P126" s="1" t="s">
        <v>42</v>
      </c>
      <c r="Q126" s="1">
        <v>5.62</v>
      </c>
      <c r="R126" s="1">
        <v>8.3800000000000008</v>
      </c>
      <c r="S126" s="1" t="s">
        <v>42</v>
      </c>
      <c r="T126" s="1" t="s">
        <v>42</v>
      </c>
      <c r="U126" s="1">
        <v>8.75</v>
      </c>
      <c r="V126" s="1" t="s">
        <v>187</v>
      </c>
      <c r="W126" s="1">
        <v>0.5</v>
      </c>
      <c r="X126" s="1" t="s">
        <v>42</v>
      </c>
      <c r="Y126" s="25">
        <v>483</v>
      </c>
      <c r="Z126" s="1">
        <v>393.7</v>
      </c>
      <c r="AA126" s="1"/>
      <c r="AB126" s="1"/>
      <c r="AC126" s="1"/>
      <c r="AD126" s="1">
        <v>91.9</v>
      </c>
      <c r="AE126" s="1" t="s">
        <v>177</v>
      </c>
      <c r="AF126" s="1">
        <v>292</v>
      </c>
      <c r="AG126" s="1">
        <v>219.2</v>
      </c>
      <c r="AH126" s="1" t="s">
        <v>42</v>
      </c>
      <c r="AI126" s="1">
        <v>143</v>
      </c>
      <c r="AJ126" s="1">
        <v>213</v>
      </c>
      <c r="AK126" s="1" t="s">
        <v>42</v>
      </c>
      <c r="AL126" s="1" t="s">
        <v>42</v>
      </c>
      <c r="AM126" s="1">
        <v>222.2</v>
      </c>
      <c r="AN126" s="1" t="s">
        <v>187</v>
      </c>
      <c r="AO126" s="1">
        <v>13</v>
      </c>
      <c r="AP126" s="8" t="s">
        <v>42</v>
      </c>
      <c r="AQ126" s="25" t="s">
        <v>42</v>
      </c>
      <c r="AR126" s="8" t="s">
        <v>42</v>
      </c>
      <c r="AS126" s="61">
        <v>11.5</v>
      </c>
      <c r="AT126" s="2">
        <v>11.75</v>
      </c>
      <c r="AU126" s="8">
        <v>11.25</v>
      </c>
      <c r="AV126" s="25">
        <v>290</v>
      </c>
      <c r="AW126" s="1">
        <v>300</v>
      </c>
      <c r="AX126" s="8">
        <v>285</v>
      </c>
      <c r="AY126" s="25"/>
      <c r="BE126" s="5"/>
      <c r="BF126" s="93"/>
      <c r="BL126" s="5"/>
      <c r="BM126" s="93"/>
      <c r="BU126" s="5"/>
      <c r="BV126" s="93"/>
      <c r="CE126" s="93"/>
      <c r="CF126" s="93"/>
      <c r="CG126" s="5"/>
    </row>
    <row r="127" spans="1:85">
      <c r="A127" s="8" t="s">
        <v>98</v>
      </c>
      <c r="B127" s="29">
        <v>1500</v>
      </c>
      <c r="C127" s="149">
        <v>10</v>
      </c>
      <c r="D127" s="25">
        <v>23</v>
      </c>
      <c r="E127" s="1">
        <v>19</v>
      </c>
      <c r="F127" s="16">
        <v>2</v>
      </c>
      <c r="G127" s="1">
        <v>12</v>
      </c>
      <c r="H127" s="16">
        <v>1.875</v>
      </c>
      <c r="I127" s="16"/>
      <c r="J127" s="16"/>
      <c r="K127" s="16"/>
      <c r="L127" s="1">
        <v>4.25</v>
      </c>
      <c r="M127" s="1" t="s">
        <v>177</v>
      </c>
      <c r="N127" s="1">
        <v>14.5</v>
      </c>
      <c r="O127" s="1">
        <v>10.75</v>
      </c>
      <c r="P127" s="1" t="s">
        <v>42</v>
      </c>
      <c r="Q127" s="1">
        <v>7</v>
      </c>
      <c r="R127" s="1">
        <v>10</v>
      </c>
      <c r="S127" s="1" t="s">
        <v>42</v>
      </c>
      <c r="T127" s="1" t="s">
        <v>42</v>
      </c>
      <c r="U127" s="1">
        <v>10.92</v>
      </c>
      <c r="V127" s="1" t="s">
        <v>187</v>
      </c>
      <c r="W127" s="1">
        <v>0.5</v>
      </c>
      <c r="X127" s="1" t="s">
        <v>42</v>
      </c>
      <c r="Y127" s="25">
        <v>584</v>
      </c>
      <c r="Z127" s="1">
        <v>482.6</v>
      </c>
      <c r="AA127" s="1"/>
      <c r="AB127" s="1"/>
      <c r="AC127" s="1"/>
      <c r="AD127" s="1">
        <v>108</v>
      </c>
      <c r="AE127" s="1" t="s">
        <v>177</v>
      </c>
      <c r="AF127" s="1">
        <v>368</v>
      </c>
      <c r="AG127" s="1">
        <v>273</v>
      </c>
      <c r="AH127" s="1" t="s">
        <v>42</v>
      </c>
      <c r="AI127" s="1">
        <v>178</v>
      </c>
      <c r="AJ127" s="1">
        <v>254</v>
      </c>
      <c r="AK127" s="1" t="s">
        <v>42</v>
      </c>
      <c r="AL127" s="1" t="s">
        <v>42</v>
      </c>
      <c r="AM127" s="1">
        <v>277.39999999999998</v>
      </c>
      <c r="AN127" s="1" t="s">
        <v>187</v>
      </c>
      <c r="AO127" s="1">
        <v>13</v>
      </c>
      <c r="AP127" s="8" t="s">
        <v>42</v>
      </c>
      <c r="AQ127" s="25" t="s">
        <v>42</v>
      </c>
      <c r="AR127" s="8" t="s">
        <v>42</v>
      </c>
      <c r="AS127" s="61">
        <v>13.25</v>
      </c>
      <c r="AT127" s="2">
        <v>13.5</v>
      </c>
      <c r="AU127" s="8">
        <v>13</v>
      </c>
      <c r="AV127" s="25">
        <v>335</v>
      </c>
      <c r="AW127" s="1">
        <v>345</v>
      </c>
      <c r="AX127" s="8">
        <v>330</v>
      </c>
      <c r="AY127" s="25"/>
      <c r="BE127" s="5"/>
      <c r="BF127" s="93"/>
      <c r="BL127" s="5"/>
      <c r="BM127" s="93"/>
      <c r="BU127" s="5"/>
      <c r="BV127" s="93"/>
      <c r="CE127" s="93"/>
      <c r="CF127" s="93"/>
      <c r="CG127" s="5"/>
    </row>
    <row r="128" spans="1:85">
      <c r="A128" s="8" t="s">
        <v>98</v>
      </c>
      <c r="B128" s="29">
        <v>1500</v>
      </c>
      <c r="C128" s="149">
        <v>12</v>
      </c>
      <c r="D128" s="25">
        <v>26.5</v>
      </c>
      <c r="E128" s="1">
        <v>22.5</v>
      </c>
      <c r="F128" s="16">
        <v>2.125</v>
      </c>
      <c r="G128" s="1">
        <v>16</v>
      </c>
      <c r="H128" s="16">
        <v>2</v>
      </c>
      <c r="I128" s="16"/>
      <c r="J128" s="16"/>
      <c r="K128" s="16"/>
      <c r="L128" s="1">
        <v>4.88</v>
      </c>
      <c r="M128" s="1" t="s">
        <v>177</v>
      </c>
      <c r="N128" s="1">
        <v>17.75</v>
      </c>
      <c r="O128" s="1">
        <v>12.75</v>
      </c>
      <c r="P128" s="1" t="s">
        <v>42</v>
      </c>
      <c r="Q128" s="1">
        <v>8.6199999999999992</v>
      </c>
      <c r="R128" s="1">
        <v>11.12</v>
      </c>
      <c r="S128" s="1" t="s">
        <v>42</v>
      </c>
      <c r="T128" s="1" t="s">
        <v>42</v>
      </c>
      <c r="U128" s="1">
        <v>12.92</v>
      </c>
      <c r="V128" s="1" t="s">
        <v>187</v>
      </c>
      <c r="W128" s="1">
        <v>0.5</v>
      </c>
      <c r="X128" s="1" t="s">
        <v>42</v>
      </c>
      <c r="Y128" s="25">
        <v>673</v>
      </c>
      <c r="Z128" s="1">
        <v>571.5</v>
      </c>
      <c r="AA128" s="1"/>
      <c r="AB128" s="1"/>
      <c r="AC128" s="1"/>
      <c r="AD128" s="1">
        <v>124</v>
      </c>
      <c r="AE128" s="1" t="s">
        <v>177</v>
      </c>
      <c r="AF128" s="1">
        <v>451</v>
      </c>
      <c r="AG128" s="1">
        <v>323.8</v>
      </c>
      <c r="AH128" s="1" t="s">
        <v>42</v>
      </c>
      <c r="AI128" s="1">
        <v>219</v>
      </c>
      <c r="AJ128" s="1">
        <v>282</v>
      </c>
      <c r="AK128" s="1" t="s">
        <v>42</v>
      </c>
      <c r="AL128" s="1" t="s">
        <v>42</v>
      </c>
      <c r="AM128" s="1">
        <v>328.2</v>
      </c>
      <c r="AN128" s="1" t="s">
        <v>187</v>
      </c>
      <c r="AO128" s="1">
        <v>13</v>
      </c>
      <c r="AP128" s="8" t="s">
        <v>42</v>
      </c>
      <c r="AQ128" s="25" t="s">
        <v>42</v>
      </c>
      <c r="AR128" s="8" t="s">
        <v>42</v>
      </c>
      <c r="AS128" s="61">
        <v>14.75</v>
      </c>
      <c r="AT128" s="2">
        <v>15.25</v>
      </c>
      <c r="AU128" s="8">
        <v>14.5</v>
      </c>
      <c r="AV128" s="25">
        <v>375</v>
      </c>
      <c r="AW128" s="1">
        <v>385</v>
      </c>
      <c r="AX128" s="8">
        <v>370</v>
      </c>
      <c r="AY128" s="25"/>
      <c r="BE128" s="5"/>
      <c r="BF128" s="93"/>
      <c r="BL128" s="5"/>
      <c r="BM128" s="93"/>
      <c r="BU128" s="5"/>
      <c r="BV128" s="93"/>
      <c r="CE128" s="93"/>
      <c r="CF128" s="93"/>
      <c r="CG128" s="5"/>
    </row>
    <row r="129" spans="1:85">
      <c r="A129" s="8" t="s">
        <v>98</v>
      </c>
      <c r="B129" s="29">
        <v>1500</v>
      </c>
      <c r="C129" s="149">
        <v>14</v>
      </c>
      <c r="D129" s="25">
        <v>29.5</v>
      </c>
      <c r="E129" s="1">
        <v>25</v>
      </c>
      <c r="F129" s="16">
        <v>2.375</v>
      </c>
      <c r="G129" s="1">
        <v>16</v>
      </c>
      <c r="H129" s="16">
        <v>2.25</v>
      </c>
      <c r="I129" s="16"/>
      <c r="J129" s="16"/>
      <c r="K129" s="16"/>
      <c r="L129" s="1">
        <v>5.25</v>
      </c>
      <c r="M129" s="1" t="s">
        <v>177</v>
      </c>
      <c r="N129" s="1">
        <v>19.5</v>
      </c>
      <c r="O129" s="1">
        <v>14</v>
      </c>
      <c r="P129" s="1" t="s">
        <v>42</v>
      </c>
      <c r="Q129" s="1">
        <v>9.5</v>
      </c>
      <c r="R129" s="1">
        <v>11.75</v>
      </c>
      <c r="S129" s="1" t="s">
        <v>42</v>
      </c>
      <c r="T129" s="1" t="s">
        <v>42</v>
      </c>
      <c r="U129" s="1">
        <v>14.18</v>
      </c>
      <c r="V129" s="1" t="s">
        <v>187</v>
      </c>
      <c r="W129" s="1">
        <v>0.5</v>
      </c>
      <c r="X129" s="1" t="s">
        <v>42</v>
      </c>
      <c r="Y129" s="25">
        <v>749</v>
      </c>
      <c r="Z129" s="1">
        <v>635</v>
      </c>
      <c r="AA129" s="1"/>
      <c r="AB129" s="1"/>
      <c r="AC129" s="1"/>
      <c r="AD129" s="1">
        <v>133.4</v>
      </c>
      <c r="AE129" s="1" t="s">
        <v>177</v>
      </c>
      <c r="AF129" s="1">
        <v>495</v>
      </c>
      <c r="AG129" s="1">
        <v>355.6</v>
      </c>
      <c r="AH129" s="1" t="s">
        <v>42</v>
      </c>
      <c r="AI129" s="1">
        <v>241</v>
      </c>
      <c r="AJ129" s="1">
        <v>298</v>
      </c>
      <c r="AK129" s="1" t="s">
        <v>42</v>
      </c>
      <c r="AL129" s="1" t="s">
        <v>42</v>
      </c>
      <c r="AM129" s="1">
        <v>360.2</v>
      </c>
      <c r="AN129" s="1" t="s">
        <v>187</v>
      </c>
      <c r="AO129" s="1">
        <v>13</v>
      </c>
      <c r="AP129" s="8" t="s">
        <v>42</v>
      </c>
      <c r="AQ129" s="25" t="s">
        <v>42</v>
      </c>
      <c r="AR129" s="8" t="s">
        <v>42</v>
      </c>
      <c r="AS129" s="61">
        <v>16</v>
      </c>
      <c r="AT129" s="2">
        <v>16.75</v>
      </c>
      <c r="AU129" s="8">
        <v>15.75</v>
      </c>
      <c r="AV129" s="25">
        <v>405</v>
      </c>
      <c r="AW129" s="1">
        <v>425</v>
      </c>
      <c r="AX129" s="8">
        <v>400</v>
      </c>
      <c r="AY129" s="25"/>
      <c r="BE129" s="5"/>
      <c r="BF129" s="93"/>
      <c r="BL129" s="5"/>
      <c r="BM129" s="93"/>
      <c r="BU129" s="5"/>
      <c r="BV129" s="93"/>
      <c r="CE129" s="93"/>
      <c r="CF129" s="93"/>
      <c r="CG129" s="5"/>
    </row>
    <row r="130" spans="1:85">
      <c r="A130" s="8" t="s">
        <v>98</v>
      </c>
      <c r="B130" s="29">
        <v>1500</v>
      </c>
      <c r="C130" s="149">
        <v>16</v>
      </c>
      <c r="D130" s="25">
        <v>32.5</v>
      </c>
      <c r="E130" s="1">
        <v>27.75</v>
      </c>
      <c r="F130" s="16">
        <v>2.625</v>
      </c>
      <c r="G130" s="1">
        <v>16</v>
      </c>
      <c r="H130" s="16">
        <v>2.5</v>
      </c>
      <c r="I130" s="16"/>
      <c r="J130" s="16"/>
      <c r="K130" s="16"/>
      <c r="L130" s="1">
        <v>5.75</v>
      </c>
      <c r="M130" s="1" t="s">
        <v>177</v>
      </c>
      <c r="N130" s="1">
        <v>21.75</v>
      </c>
      <c r="O130" s="1">
        <v>16</v>
      </c>
      <c r="P130" s="1" t="s">
        <v>42</v>
      </c>
      <c r="Q130" s="1">
        <v>10.25</v>
      </c>
      <c r="R130" s="1">
        <v>12.25</v>
      </c>
      <c r="S130" s="1" t="s">
        <v>42</v>
      </c>
      <c r="T130" s="1" t="s">
        <v>42</v>
      </c>
      <c r="U130" s="1">
        <v>16.190000000000001</v>
      </c>
      <c r="V130" s="1" t="s">
        <v>187</v>
      </c>
      <c r="W130" s="1">
        <v>0.5</v>
      </c>
      <c r="X130" s="1" t="s">
        <v>42</v>
      </c>
      <c r="Y130" s="25">
        <v>826</v>
      </c>
      <c r="Z130" s="1">
        <v>704.8</v>
      </c>
      <c r="AA130" s="1"/>
      <c r="AB130" s="1"/>
      <c r="AC130" s="1"/>
      <c r="AD130" s="1">
        <v>146</v>
      </c>
      <c r="AE130" s="1" t="s">
        <v>177</v>
      </c>
      <c r="AF130" s="1">
        <v>552</v>
      </c>
      <c r="AG130" s="1">
        <v>406.4</v>
      </c>
      <c r="AH130" s="1" t="s">
        <v>42</v>
      </c>
      <c r="AI130" s="1">
        <v>260</v>
      </c>
      <c r="AJ130" s="1">
        <v>311</v>
      </c>
      <c r="AK130" s="1" t="s">
        <v>42</v>
      </c>
      <c r="AL130" s="1" t="s">
        <v>42</v>
      </c>
      <c r="AM130" s="1">
        <v>411.2</v>
      </c>
      <c r="AN130" s="1" t="s">
        <v>187</v>
      </c>
      <c r="AO130" s="1">
        <v>13</v>
      </c>
      <c r="AP130" s="8" t="s">
        <v>42</v>
      </c>
      <c r="AQ130" s="25" t="s">
        <v>42</v>
      </c>
      <c r="AR130" s="8" t="s">
        <v>42</v>
      </c>
      <c r="AS130" s="61">
        <v>17.5</v>
      </c>
      <c r="AT130" s="2">
        <v>18.5</v>
      </c>
      <c r="AU130" s="8">
        <v>17.25</v>
      </c>
      <c r="AV130" s="25">
        <v>445</v>
      </c>
      <c r="AW130" s="1">
        <v>470</v>
      </c>
      <c r="AX130" s="8">
        <v>440</v>
      </c>
      <c r="AY130" s="25"/>
      <c r="BE130" s="5"/>
      <c r="BF130" s="93"/>
      <c r="BL130" s="5"/>
      <c r="BM130" s="93"/>
      <c r="BU130" s="5"/>
      <c r="BV130" s="93"/>
      <c r="CE130" s="93"/>
      <c r="CF130" s="93"/>
      <c r="CG130" s="5"/>
    </row>
    <row r="131" spans="1:85">
      <c r="A131" s="8" t="s">
        <v>98</v>
      </c>
      <c r="B131" s="29">
        <v>1500</v>
      </c>
      <c r="C131" s="149">
        <v>18</v>
      </c>
      <c r="D131" s="25">
        <v>36</v>
      </c>
      <c r="E131" s="1">
        <v>30.5</v>
      </c>
      <c r="F131" s="16">
        <v>2.875</v>
      </c>
      <c r="G131" s="1">
        <v>16</v>
      </c>
      <c r="H131" s="16">
        <v>2.75</v>
      </c>
      <c r="I131" s="16"/>
      <c r="J131" s="16"/>
      <c r="K131" s="16"/>
      <c r="L131" s="1">
        <v>6.38</v>
      </c>
      <c r="M131" s="1" t="s">
        <v>177</v>
      </c>
      <c r="N131" s="1">
        <v>23.5</v>
      </c>
      <c r="O131" s="1">
        <v>18</v>
      </c>
      <c r="P131" s="1" t="s">
        <v>42</v>
      </c>
      <c r="Q131" s="1">
        <v>10.88</v>
      </c>
      <c r="R131" s="1">
        <v>12.88</v>
      </c>
      <c r="S131" s="1" t="s">
        <v>42</v>
      </c>
      <c r="T131" s="1" t="s">
        <v>42</v>
      </c>
      <c r="U131" s="1">
        <v>18.2</v>
      </c>
      <c r="V131" s="1" t="s">
        <v>187</v>
      </c>
      <c r="W131" s="1">
        <v>0.5</v>
      </c>
      <c r="X131" s="1" t="s">
        <v>42</v>
      </c>
      <c r="Y131" s="25">
        <v>914</v>
      </c>
      <c r="Z131" s="1">
        <v>774.7</v>
      </c>
      <c r="AA131" s="1"/>
      <c r="AB131" s="1"/>
      <c r="AC131" s="1"/>
      <c r="AD131" s="1">
        <v>162.1</v>
      </c>
      <c r="AE131" s="1" t="s">
        <v>177</v>
      </c>
      <c r="AF131" s="1">
        <v>597</v>
      </c>
      <c r="AG131" s="1">
        <v>457.2</v>
      </c>
      <c r="AH131" s="1" t="s">
        <v>42</v>
      </c>
      <c r="AI131" s="1">
        <v>276</v>
      </c>
      <c r="AJ131" s="1">
        <v>327</v>
      </c>
      <c r="AK131" s="1" t="s">
        <v>42</v>
      </c>
      <c r="AL131" s="1" t="s">
        <v>42</v>
      </c>
      <c r="AM131" s="1">
        <v>462.3</v>
      </c>
      <c r="AN131" s="1" t="s">
        <v>187</v>
      </c>
      <c r="AO131" s="1">
        <v>13</v>
      </c>
      <c r="AP131" s="8" t="s">
        <v>42</v>
      </c>
      <c r="AQ131" s="25" t="s">
        <v>42</v>
      </c>
      <c r="AR131" s="8" t="s">
        <v>42</v>
      </c>
      <c r="AS131" s="61">
        <v>19.5</v>
      </c>
      <c r="AT131" s="2">
        <v>20.75</v>
      </c>
      <c r="AU131" s="8">
        <v>19.25</v>
      </c>
      <c r="AV131" s="25">
        <v>495</v>
      </c>
      <c r="AW131" s="1">
        <v>525</v>
      </c>
      <c r="AX131" s="8">
        <v>490</v>
      </c>
      <c r="AY131" s="25"/>
      <c r="BE131" s="5"/>
      <c r="BF131" s="93"/>
      <c r="BL131" s="5"/>
      <c r="BM131" s="93"/>
      <c r="BU131" s="5"/>
      <c r="BV131" s="93"/>
      <c r="CE131" s="93"/>
      <c r="CF131" s="93"/>
      <c r="CG131" s="5"/>
    </row>
    <row r="132" spans="1:85">
      <c r="A132" s="8" t="s">
        <v>98</v>
      </c>
      <c r="B132" s="29">
        <v>1500</v>
      </c>
      <c r="C132" s="149">
        <v>20</v>
      </c>
      <c r="D132" s="25">
        <v>38.75</v>
      </c>
      <c r="E132" s="1">
        <v>32.75</v>
      </c>
      <c r="F132" s="16">
        <v>3.125</v>
      </c>
      <c r="G132" s="1">
        <v>16</v>
      </c>
      <c r="H132" s="16">
        <v>3</v>
      </c>
      <c r="I132" s="16"/>
      <c r="J132" s="16"/>
      <c r="K132" s="16"/>
      <c r="L132" s="1">
        <v>7</v>
      </c>
      <c r="M132" s="1" t="s">
        <v>177</v>
      </c>
      <c r="N132" s="1">
        <v>25.25</v>
      </c>
      <c r="O132" s="1">
        <v>20</v>
      </c>
      <c r="P132" s="1" t="s">
        <v>42</v>
      </c>
      <c r="Q132" s="1">
        <v>11.5</v>
      </c>
      <c r="R132" s="1">
        <v>14</v>
      </c>
      <c r="S132" s="1" t="s">
        <v>42</v>
      </c>
      <c r="T132" s="1" t="s">
        <v>42</v>
      </c>
      <c r="U132" s="1">
        <v>20.25</v>
      </c>
      <c r="V132" s="1" t="s">
        <v>187</v>
      </c>
      <c r="W132" s="1">
        <v>0.5</v>
      </c>
      <c r="X132" s="1" t="s">
        <v>42</v>
      </c>
      <c r="Y132" s="25">
        <v>984</v>
      </c>
      <c r="Z132" s="1">
        <v>831.8</v>
      </c>
      <c r="AA132" s="1"/>
      <c r="AB132" s="1"/>
      <c r="AC132" s="1"/>
      <c r="AD132" s="1">
        <v>177.8</v>
      </c>
      <c r="AE132" s="1" t="s">
        <v>177</v>
      </c>
      <c r="AF132" s="1">
        <v>641</v>
      </c>
      <c r="AG132" s="1">
        <v>508</v>
      </c>
      <c r="AH132" s="1" t="s">
        <v>42</v>
      </c>
      <c r="AI132" s="1">
        <v>292</v>
      </c>
      <c r="AJ132" s="1">
        <v>356</v>
      </c>
      <c r="AK132" s="1" t="s">
        <v>42</v>
      </c>
      <c r="AL132" s="1" t="s">
        <v>42</v>
      </c>
      <c r="AM132" s="1">
        <v>514.4</v>
      </c>
      <c r="AN132" s="1" t="s">
        <v>187</v>
      </c>
      <c r="AO132" s="1">
        <v>13</v>
      </c>
      <c r="AP132" s="8" t="s">
        <v>42</v>
      </c>
      <c r="AQ132" s="25" t="s">
        <v>42</v>
      </c>
      <c r="AR132" s="8" t="s">
        <v>42</v>
      </c>
      <c r="AS132" s="61">
        <v>21.25</v>
      </c>
      <c r="AT132" s="2">
        <v>22.25</v>
      </c>
      <c r="AU132" s="8">
        <v>21</v>
      </c>
      <c r="AV132" s="25">
        <v>540</v>
      </c>
      <c r="AW132" s="1">
        <v>565</v>
      </c>
      <c r="AX132" s="8">
        <v>535</v>
      </c>
      <c r="AY132" s="25"/>
      <c r="BE132" s="5"/>
      <c r="BF132" s="93"/>
      <c r="BL132" s="5"/>
      <c r="BM132" s="93"/>
      <c r="BU132" s="5"/>
      <c r="BV132" s="93"/>
      <c r="CE132" s="93"/>
      <c r="CF132" s="93"/>
      <c r="CG132" s="5"/>
    </row>
    <row r="133" spans="1:85">
      <c r="A133" s="9" t="s">
        <v>98</v>
      </c>
      <c r="B133" s="30">
        <v>1500</v>
      </c>
      <c r="C133" s="150">
        <v>24</v>
      </c>
      <c r="D133" s="26">
        <v>46</v>
      </c>
      <c r="E133" s="13">
        <v>39</v>
      </c>
      <c r="F133" s="18">
        <v>3.625</v>
      </c>
      <c r="G133" s="13">
        <v>16</v>
      </c>
      <c r="H133" s="18">
        <v>3</v>
      </c>
      <c r="I133" s="18"/>
      <c r="J133" s="18"/>
      <c r="K133" s="18"/>
      <c r="L133" s="13">
        <v>8</v>
      </c>
      <c r="M133" s="13" t="s">
        <v>177</v>
      </c>
      <c r="N133" s="13">
        <v>30</v>
      </c>
      <c r="O133" s="13">
        <v>24</v>
      </c>
      <c r="P133" s="13" t="s">
        <v>42</v>
      </c>
      <c r="Q133" s="13">
        <v>13</v>
      </c>
      <c r="R133" s="13">
        <v>16</v>
      </c>
      <c r="S133" s="13" t="s">
        <v>42</v>
      </c>
      <c r="T133" s="13" t="s">
        <v>42</v>
      </c>
      <c r="U133" s="13">
        <v>24.25</v>
      </c>
      <c r="V133" s="13" t="s">
        <v>187</v>
      </c>
      <c r="W133" s="13">
        <v>0.5</v>
      </c>
      <c r="X133" s="13" t="s">
        <v>42</v>
      </c>
      <c r="Y133" s="26">
        <v>1168</v>
      </c>
      <c r="Z133" s="13">
        <v>990.6</v>
      </c>
      <c r="AA133" s="13"/>
      <c r="AB133" s="13"/>
      <c r="AC133" s="13"/>
      <c r="AD133" s="13">
        <v>203.2</v>
      </c>
      <c r="AE133" s="13" t="s">
        <v>177</v>
      </c>
      <c r="AF133" s="13">
        <v>762</v>
      </c>
      <c r="AG133" s="13">
        <v>609.6</v>
      </c>
      <c r="AH133" s="13" t="s">
        <v>42</v>
      </c>
      <c r="AI133" s="13">
        <v>330</v>
      </c>
      <c r="AJ133" s="13">
        <v>406</v>
      </c>
      <c r="AK133" s="13" t="s">
        <v>42</v>
      </c>
      <c r="AL133" s="13" t="s">
        <v>42</v>
      </c>
      <c r="AM133" s="13">
        <v>616</v>
      </c>
      <c r="AN133" s="13" t="s">
        <v>187</v>
      </c>
      <c r="AO133" s="13">
        <v>13</v>
      </c>
      <c r="AP133" s="9" t="s">
        <v>42</v>
      </c>
      <c r="AQ133" s="26" t="s">
        <v>42</v>
      </c>
      <c r="AR133" s="9" t="s">
        <v>42</v>
      </c>
      <c r="AS133" s="74">
        <v>24.25</v>
      </c>
      <c r="AT133" s="12">
        <v>25.5</v>
      </c>
      <c r="AU133" s="9">
        <v>24</v>
      </c>
      <c r="AV133" s="26">
        <v>615</v>
      </c>
      <c r="AW133" s="13">
        <v>650</v>
      </c>
      <c r="AX133" s="9">
        <v>610</v>
      </c>
      <c r="AY133" s="26"/>
      <c r="AZ133" s="3"/>
      <c r="BA133" s="3"/>
      <c r="BB133" s="3"/>
      <c r="BC133" s="3"/>
      <c r="BD133" s="3"/>
      <c r="BE133" s="32"/>
      <c r="BF133" s="92"/>
      <c r="BG133" s="3"/>
      <c r="BH133" s="3"/>
      <c r="BI133" s="3"/>
      <c r="BJ133" s="3"/>
      <c r="BK133" s="3"/>
      <c r="BL133" s="32"/>
      <c r="BM133" s="92"/>
      <c r="BN133" s="3"/>
      <c r="BO133" s="3"/>
      <c r="BP133" s="3"/>
      <c r="BQ133" s="3"/>
      <c r="BR133" s="3"/>
      <c r="BS133" s="3"/>
      <c r="BT133" s="3"/>
      <c r="BU133" s="32"/>
      <c r="BV133" s="92"/>
      <c r="BW133" s="3"/>
      <c r="BX133" s="3"/>
      <c r="BY133" s="3"/>
      <c r="BZ133" s="3"/>
      <c r="CA133" s="3"/>
      <c r="CB133" s="3"/>
      <c r="CC133" s="3"/>
      <c r="CD133" s="3"/>
      <c r="CE133" s="92"/>
      <c r="CF133" s="92"/>
      <c r="CG133" s="32"/>
    </row>
    <row r="134" spans="1:85">
      <c r="A134" s="8" t="s">
        <v>98</v>
      </c>
      <c r="B134" s="29">
        <v>2500</v>
      </c>
      <c r="C134" s="149">
        <v>0.5</v>
      </c>
      <c r="D134" s="25">
        <v>5.25</v>
      </c>
      <c r="E134" s="1">
        <v>3.5</v>
      </c>
      <c r="F134" s="16">
        <v>0.875</v>
      </c>
      <c r="G134" s="1">
        <v>4</v>
      </c>
      <c r="H134" s="16">
        <v>0.75</v>
      </c>
      <c r="I134" s="16"/>
      <c r="J134" s="16"/>
      <c r="K134" s="16"/>
      <c r="L134" s="1">
        <v>1.19</v>
      </c>
      <c r="M134" s="1" t="s">
        <v>177</v>
      </c>
      <c r="N134" s="1">
        <v>1.69</v>
      </c>
      <c r="O134" s="1">
        <v>0.84</v>
      </c>
      <c r="P134" s="1">
        <v>1.56</v>
      </c>
      <c r="Q134" s="1">
        <v>1.56</v>
      </c>
      <c r="R134" s="1">
        <v>2.88</v>
      </c>
      <c r="S134" s="1">
        <v>1.1200000000000001</v>
      </c>
      <c r="T134" s="1" t="s">
        <v>177</v>
      </c>
      <c r="U134" s="1">
        <v>0.9</v>
      </c>
      <c r="V134" s="38" t="s">
        <v>187</v>
      </c>
      <c r="W134" s="1">
        <v>0.12</v>
      </c>
      <c r="X134" s="1" t="s">
        <v>177</v>
      </c>
      <c r="Y134" s="25">
        <v>133</v>
      </c>
      <c r="Z134" s="1">
        <v>88.9</v>
      </c>
      <c r="AA134" s="1"/>
      <c r="AB134" s="1"/>
      <c r="AC134" s="1"/>
      <c r="AD134" s="1">
        <v>30.2</v>
      </c>
      <c r="AE134" s="1" t="s">
        <v>177</v>
      </c>
      <c r="AF134" s="1">
        <v>43</v>
      </c>
      <c r="AG134" s="1">
        <v>21.3</v>
      </c>
      <c r="AH134" s="1">
        <v>40</v>
      </c>
      <c r="AI134" s="1">
        <v>40</v>
      </c>
      <c r="AJ134" s="1">
        <v>73</v>
      </c>
      <c r="AK134" s="1">
        <v>28</v>
      </c>
      <c r="AL134" s="1" t="s">
        <v>177</v>
      </c>
      <c r="AM134" s="1">
        <v>22.9</v>
      </c>
      <c r="AN134" s="1" t="s">
        <v>187</v>
      </c>
      <c r="AO134" s="1">
        <v>3</v>
      </c>
      <c r="AP134" s="8" t="s">
        <v>177</v>
      </c>
      <c r="AQ134" s="25">
        <v>0.93</v>
      </c>
      <c r="AR134" s="8">
        <v>23.6</v>
      </c>
      <c r="AS134" s="61">
        <v>4.75</v>
      </c>
      <c r="AT134" s="2">
        <v>4.75</v>
      </c>
      <c r="AU134" s="8">
        <v>4.5</v>
      </c>
      <c r="AV134" s="25">
        <v>120</v>
      </c>
      <c r="AW134" s="1">
        <v>120</v>
      </c>
      <c r="AX134" s="8">
        <v>115</v>
      </c>
      <c r="AY134" s="25"/>
      <c r="BE134" s="5"/>
      <c r="BF134" s="93"/>
      <c r="BL134" s="5"/>
      <c r="BM134" s="93"/>
      <c r="BU134" s="5"/>
      <c r="BV134" s="93"/>
      <c r="CE134" s="93"/>
      <c r="CF134" s="93"/>
      <c r="CG134" s="5"/>
    </row>
    <row r="135" spans="1:85">
      <c r="A135" s="8" t="s">
        <v>98</v>
      </c>
      <c r="B135" s="29">
        <v>2500</v>
      </c>
      <c r="C135" s="149">
        <v>0.75</v>
      </c>
      <c r="D135" s="25">
        <v>5.5</v>
      </c>
      <c r="E135" s="1">
        <v>3.75</v>
      </c>
      <c r="F135" s="16">
        <v>0.875</v>
      </c>
      <c r="G135" s="1">
        <v>4</v>
      </c>
      <c r="H135" s="16">
        <v>0.75</v>
      </c>
      <c r="I135" s="16"/>
      <c r="J135" s="16"/>
      <c r="K135" s="16"/>
      <c r="L135" s="1">
        <v>1.25</v>
      </c>
      <c r="M135" s="1" t="s">
        <v>177</v>
      </c>
      <c r="N135" s="1">
        <v>2</v>
      </c>
      <c r="O135" s="1">
        <v>1.05</v>
      </c>
      <c r="P135" s="1">
        <v>1.69</v>
      </c>
      <c r="Q135" s="1">
        <v>1.69</v>
      </c>
      <c r="R135" s="1">
        <v>3.12</v>
      </c>
      <c r="S135" s="1">
        <v>1.25</v>
      </c>
      <c r="T135" s="1" t="s">
        <v>177</v>
      </c>
      <c r="U135" s="1">
        <v>1.1100000000000001</v>
      </c>
      <c r="V135" s="1" t="s">
        <v>187</v>
      </c>
      <c r="W135" s="1">
        <v>0.12</v>
      </c>
      <c r="X135" s="1" t="s">
        <v>177</v>
      </c>
      <c r="Y135" s="25">
        <v>140</v>
      </c>
      <c r="Z135" s="1">
        <v>95.2</v>
      </c>
      <c r="AA135" s="1"/>
      <c r="AB135" s="1"/>
      <c r="AC135" s="1"/>
      <c r="AD135" s="1">
        <v>31.8</v>
      </c>
      <c r="AE135" s="1" t="s">
        <v>177</v>
      </c>
      <c r="AF135" s="1">
        <v>51</v>
      </c>
      <c r="AG135" s="1">
        <v>26.7</v>
      </c>
      <c r="AH135" s="1">
        <v>43</v>
      </c>
      <c r="AI135" s="1">
        <v>43</v>
      </c>
      <c r="AJ135" s="1">
        <v>79</v>
      </c>
      <c r="AK135" s="1">
        <v>32</v>
      </c>
      <c r="AL135" s="1" t="s">
        <v>177</v>
      </c>
      <c r="AM135" s="1">
        <v>28.2</v>
      </c>
      <c r="AN135" s="1" t="s">
        <v>187</v>
      </c>
      <c r="AO135" s="1">
        <v>3</v>
      </c>
      <c r="AP135" s="8" t="s">
        <v>177</v>
      </c>
      <c r="AQ135" s="25">
        <v>1.1399999999999999</v>
      </c>
      <c r="AR135" s="8">
        <v>29</v>
      </c>
      <c r="AS135" s="61">
        <v>5</v>
      </c>
      <c r="AT135" s="2">
        <v>5</v>
      </c>
      <c r="AU135" s="8">
        <v>4.75</v>
      </c>
      <c r="AV135" s="25">
        <v>125</v>
      </c>
      <c r="AW135" s="1">
        <v>125</v>
      </c>
      <c r="AX135" s="8">
        <v>120</v>
      </c>
      <c r="AY135" s="25"/>
      <c r="BE135" s="5"/>
      <c r="BF135" s="93"/>
      <c r="BL135" s="5"/>
      <c r="BM135" s="93"/>
      <c r="BU135" s="5"/>
      <c r="BV135" s="93"/>
      <c r="CE135" s="93"/>
      <c r="CF135" s="93"/>
      <c r="CG135" s="5"/>
    </row>
    <row r="136" spans="1:85">
      <c r="A136" s="8" t="s">
        <v>98</v>
      </c>
      <c r="B136" s="29">
        <v>2500</v>
      </c>
      <c r="C136" s="149">
        <v>1</v>
      </c>
      <c r="D136" s="25">
        <v>6.25</v>
      </c>
      <c r="E136" s="1">
        <v>4.25</v>
      </c>
      <c r="F136" s="16">
        <v>1</v>
      </c>
      <c r="G136" s="1">
        <v>4</v>
      </c>
      <c r="H136" s="16">
        <v>0.875</v>
      </c>
      <c r="I136" s="16"/>
      <c r="J136" s="16"/>
      <c r="K136" s="16"/>
      <c r="L136" s="1">
        <v>1.38</v>
      </c>
      <c r="M136" s="1" t="s">
        <v>177</v>
      </c>
      <c r="N136" s="1">
        <v>2.25</v>
      </c>
      <c r="O136" s="1">
        <v>1.32</v>
      </c>
      <c r="P136" s="1">
        <v>1.88</v>
      </c>
      <c r="Q136" s="1">
        <v>1.88</v>
      </c>
      <c r="R136" s="1">
        <v>3.5</v>
      </c>
      <c r="S136" s="1">
        <v>1.38</v>
      </c>
      <c r="T136" s="1" t="s">
        <v>177</v>
      </c>
      <c r="U136" s="1">
        <v>1.38</v>
      </c>
      <c r="V136" s="1" t="s">
        <v>187</v>
      </c>
      <c r="W136" s="1">
        <v>0.12</v>
      </c>
      <c r="X136" s="1" t="s">
        <v>177</v>
      </c>
      <c r="Y136" s="25">
        <v>159</v>
      </c>
      <c r="Z136" s="1">
        <v>108</v>
      </c>
      <c r="AA136" s="1"/>
      <c r="AB136" s="1"/>
      <c r="AC136" s="1"/>
      <c r="AD136" s="1">
        <v>35.1</v>
      </c>
      <c r="AE136" s="1" t="s">
        <v>177</v>
      </c>
      <c r="AF136" s="1">
        <v>57</v>
      </c>
      <c r="AG136" s="1">
        <v>33.5</v>
      </c>
      <c r="AH136" s="1">
        <v>52</v>
      </c>
      <c r="AI136" s="1">
        <v>48</v>
      </c>
      <c r="AJ136" s="1">
        <v>89</v>
      </c>
      <c r="AK136" s="1">
        <v>35</v>
      </c>
      <c r="AL136" s="1" t="s">
        <v>177</v>
      </c>
      <c r="AM136" s="1">
        <v>35.1</v>
      </c>
      <c r="AN136" s="1" t="s">
        <v>187</v>
      </c>
      <c r="AO136" s="1">
        <v>3</v>
      </c>
      <c r="AP136" s="8" t="s">
        <v>177</v>
      </c>
      <c r="AQ136" s="25">
        <v>1.41</v>
      </c>
      <c r="AR136" s="8">
        <v>35.799999999999997</v>
      </c>
      <c r="AS136" s="61">
        <v>5.5</v>
      </c>
      <c r="AT136" s="2">
        <v>5.5</v>
      </c>
      <c r="AU136" s="8">
        <v>5.25</v>
      </c>
      <c r="AV136" s="25">
        <v>140</v>
      </c>
      <c r="AW136" s="1">
        <v>140</v>
      </c>
      <c r="AX136" s="8">
        <v>135</v>
      </c>
      <c r="AY136" s="25"/>
      <c r="BE136" s="5"/>
      <c r="BF136" s="93"/>
      <c r="BL136" s="5"/>
      <c r="BM136" s="93"/>
      <c r="BU136" s="5"/>
      <c r="BV136" s="93"/>
      <c r="CE136" s="93"/>
      <c r="CF136" s="93"/>
      <c r="CG136" s="5"/>
    </row>
    <row r="137" spans="1:85">
      <c r="A137" s="8" t="s">
        <v>98</v>
      </c>
      <c r="B137" s="29">
        <v>2500</v>
      </c>
      <c r="C137" s="149">
        <v>1.25</v>
      </c>
      <c r="D137" s="25">
        <v>7.25</v>
      </c>
      <c r="E137" s="1">
        <v>5.12</v>
      </c>
      <c r="F137" s="16">
        <v>1.125</v>
      </c>
      <c r="G137" s="1">
        <v>4</v>
      </c>
      <c r="H137" s="16">
        <v>1</v>
      </c>
      <c r="I137" s="16"/>
      <c r="J137" s="16"/>
      <c r="K137" s="16"/>
      <c r="L137" s="1">
        <v>1.5</v>
      </c>
      <c r="M137" s="1" t="s">
        <v>177</v>
      </c>
      <c r="N137" s="1">
        <v>2.88</v>
      </c>
      <c r="O137" s="1">
        <v>1.66</v>
      </c>
      <c r="P137" s="1">
        <v>2.06</v>
      </c>
      <c r="Q137" s="1">
        <v>2.06</v>
      </c>
      <c r="R137" s="1">
        <v>3.75</v>
      </c>
      <c r="S137" s="1">
        <v>1.5</v>
      </c>
      <c r="T137" s="1" t="s">
        <v>177</v>
      </c>
      <c r="U137" s="1">
        <v>1.72</v>
      </c>
      <c r="V137" s="1" t="s">
        <v>187</v>
      </c>
      <c r="W137" s="1">
        <v>0.19</v>
      </c>
      <c r="X137" s="1" t="s">
        <v>177</v>
      </c>
      <c r="Y137" s="25">
        <v>184</v>
      </c>
      <c r="Z137" s="1">
        <v>130</v>
      </c>
      <c r="AA137" s="1"/>
      <c r="AB137" s="1"/>
      <c r="AC137" s="1"/>
      <c r="AD137" s="1">
        <v>38.1</v>
      </c>
      <c r="AE137" s="1" t="s">
        <v>177</v>
      </c>
      <c r="AF137" s="1">
        <v>73</v>
      </c>
      <c r="AG137" s="1">
        <v>42.2</v>
      </c>
      <c r="AH137" s="1">
        <v>60</v>
      </c>
      <c r="AI137" s="1">
        <v>52</v>
      </c>
      <c r="AJ137" s="1">
        <v>95</v>
      </c>
      <c r="AK137" s="1">
        <v>38</v>
      </c>
      <c r="AL137" s="1" t="s">
        <v>177</v>
      </c>
      <c r="AM137" s="1">
        <v>43.7</v>
      </c>
      <c r="AN137" s="1" t="s">
        <v>187</v>
      </c>
      <c r="AO137" s="1">
        <v>5</v>
      </c>
      <c r="AP137" s="8" t="s">
        <v>177</v>
      </c>
      <c r="AQ137" s="25">
        <v>1.75</v>
      </c>
      <c r="AR137" s="8">
        <v>44.4</v>
      </c>
      <c r="AS137" s="61">
        <v>6</v>
      </c>
      <c r="AT137" s="2">
        <v>6</v>
      </c>
      <c r="AU137" s="8">
        <v>5.75</v>
      </c>
      <c r="AV137" s="25">
        <v>150</v>
      </c>
      <c r="AW137" s="1">
        <v>150</v>
      </c>
      <c r="AX137" s="8">
        <v>145</v>
      </c>
      <c r="AY137" s="25"/>
      <c r="BE137" s="5"/>
      <c r="BF137" s="93"/>
      <c r="BL137" s="5"/>
      <c r="BM137" s="93"/>
      <c r="BU137" s="5"/>
      <c r="BV137" s="93"/>
      <c r="CE137" s="93"/>
      <c r="CF137" s="93"/>
      <c r="CG137" s="5"/>
    </row>
    <row r="138" spans="1:85">
      <c r="A138" s="8" t="s">
        <v>98</v>
      </c>
      <c r="B138" s="29">
        <v>2500</v>
      </c>
      <c r="C138" s="149">
        <v>1.5</v>
      </c>
      <c r="D138" s="25">
        <v>8</v>
      </c>
      <c r="E138" s="1">
        <v>5.75</v>
      </c>
      <c r="F138" s="16">
        <v>1.25</v>
      </c>
      <c r="G138" s="1">
        <v>4</v>
      </c>
      <c r="H138" s="16">
        <v>1.125</v>
      </c>
      <c r="I138" s="16"/>
      <c r="J138" s="16"/>
      <c r="K138" s="16"/>
      <c r="L138" s="1">
        <v>1.75</v>
      </c>
      <c r="M138" s="1" t="s">
        <v>177</v>
      </c>
      <c r="N138" s="1">
        <v>3.12</v>
      </c>
      <c r="O138" s="1">
        <v>1.9</v>
      </c>
      <c r="P138" s="1">
        <v>2.38</v>
      </c>
      <c r="Q138" s="1">
        <v>2.38</v>
      </c>
      <c r="R138" s="1">
        <v>4.38</v>
      </c>
      <c r="S138" s="1">
        <v>1.75</v>
      </c>
      <c r="T138" s="1" t="s">
        <v>177</v>
      </c>
      <c r="U138" s="1">
        <v>1.97</v>
      </c>
      <c r="V138" s="1" t="s">
        <v>187</v>
      </c>
      <c r="W138" s="1">
        <v>0.25</v>
      </c>
      <c r="X138" s="1" t="s">
        <v>177</v>
      </c>
      <c r="Y138" s="25">
        <v>203</v>
      </c>
      <c r="Z138" s="1">
        <v>146</v>
      </c>
      <c r="AA138" s="1"/>
      <c r="AB138" s="1"/>
      <c r="AC138" s="1"/>
      <c r="AD138" s="1">
        <v>44.4</v>
      </c>
      <c r="AE138" s="1" t="s">
        <v>177</v>
      </c>
      <c r="AF138" s="1">
        <v>79</v>
      </c>
      <c r="AG138" s="1">
        <v>48.3</v>
      </c>
      <c r="AH138" s="1">
        <v>70</v>
      </c>
      <c r="AI138" s="1">
        <v>60</v>
      </c>
      <c r="AJ138" s="1">
        <v>111</v>
      </c>
      <c r="AK138" s="1">
        <v>44</v>
      </c>
      <c r="AL138" s="1" t="s">
        <v>177</v>
      </c>
      <c r="AM138" s="1">
        <v>50</v>
      </c>
      <c r="AN138" s="1" t="s">
        <v>187</v>
      </c>
      <c r="AO138" s="1">
        <v>6</v>
      </c>
      <c r="AP138" s="8" t="s">
        <v>177</v>
      </c>
      <c r="AQ138" s="25">
        <v>1.99</v>
      </c>
      <c r="AR138" s="8">
        <v>50.5</v>
      </c>
      <c r="AS138" s="61">
        <v>6.75</v>
      </c>
      <c r="AT138" s="2">
        <v>6.75</v>
      </c>
      <c r="AU138" s="8">
        <v>6.5</v>
      </c>
      <c r="AV138" s="25">
        <v>170</v>
      </c>
      <c r="AW138" s="1">
        <v>170</v>
      </c>
      <c r="AX138" s="8">
        <v>165</v>
      </c>
      <c r="AY138" s="25"/>
      <c r="BE138" s="5"/>
      <c r="BF138" s="93"/>
      <c r="BL138" s="5"/>
      <c r="BM138" s="93"/>
      <c r="BU138" s="5"/>
      <c r="BV138" s="93"/>
      <c r="CE138" s="93"/>
      <c r="CF138" s="93"/>
      <c r="CG138" s="5"/>
    </row>
    <row r="139" spans="1:85">
      <c r="A139" s="8" t="s">
        <v>98</v>
      </c>
      <c r="B139" s="29">
        <v>2500</v>
      </c>
      <c r="C139" s="149">
        <v>2</v>
      </c>
      <c r="D139" s="25">
        <v>9.25</v>
      </c>
      <c r="E139" s="1">
        <v>6.75</v>
      </c>
      <c r="F139" s="16">
        <v>1.125</v>
      </c>
      <c r="G139" s="1">
        <v>8</v>
      </c>
      <c r="H139" s="16">
        <v>1</v>
      </c>
      <c r="I139" s="16"/>
      <c r="J139" s="16"/>
      <c r="K139" s="16"/>
      <c r="L139" s="1">
        <v>2</v>
      </c>
      <c r="M139" s="1" t="s">
        <v>177</v>
      </c>
      <c r="N139" s="1">
        <v>3.75</v>
      </c>
      <c r="O139" s="1">
        <v>2.38</v>
      </c>
      <c r="P139" s="1">
        <v>2.75</v>
      </c>
      <c r="Q139" s="1">
        <v>2.75</v>
      </c>
      <c r="R139" s="1">
        <v>5</v>
      </c>
      <c r="S139" s="1">
        <v>2</v>
      </c>
      <c r="T139" s="1" t="s">
        <v>177</v>
      </c>
      <c r="U139" s="1">
        <v>2.46</v>
      </c>
      <c r="V139" s="1" t="s">
        <v>187</v>
      </c>
      <c r="W139" s="1">
        <v>0.31</v>
      </c>
      <c r="X139" s="1" t="s">
        <v>177</v>
      </c>
      <c r="Y139" s="25">
        <v>235</v>
      </c>
      <c r="Z139" s="1">
        <v>171.4</v>
      </c>
      <c r="AA139" s="1"/>
      <c r="AB139" s="1"/>
      <c r="AC139" s="1"/>
      <c r="AD139" s="1">
        <v>50.8</v>
      </c>
      <c r="AE139" s="1" t="s">
        <v>177</v>
      </c>
      <c r="AF139" s="1">
        <v>95</v>
      </c>
      <c r="AG139" s="1">
        <v>60.5</v>
      </c>
      <c r="AH139" s="1">
        <v>79</v>
      </c>
      <c r="AI139" s="1">
        <v>70</v>
      </c>
      <c r="AJ139" s="1">
        <v>127</v>
      </c>
      <c r="AK139" s="1">
        <v>51</v>
      </c>
      <c r="AL139" s="1" t="s">
        <v>177</v>
      </c>
      <c r="AM139" s="1">
        <v>62.5</v>
      </c>
      <c r="AN139" s="1" t="s">
        <v>187</v>
      </c>
      <c r="AO139" s="1">
        <v>8</v>
      </c>
      <c r="AP139" s="8" t="s">
        <v>177</v>
      </c>
      <c r="AQ139" s="25">
        <v>2.5</v>
      </c>
      <c r="AR139" s="8">
        <v>63.5</v>
      </c>
      <c r="AS139" s="61">
        <v>7</v>
      </c>
      <c r="AT139" s="2">
        <v>7</v>
      </c>
      <c r="AU139" s="8">
        <v>6.75</v>
      </c>
      <c r="AV139" s="25">
        <v>180</v>
      </c>
      <c r="AW139" s="1">
        <v>180</v>
      </c>
      <c r="AX139" s="8">
        <v>170</v>
      </c>
      <c r="AY139" s="25"/>
      <c r="BE139" s="5"/>
      <c r="BF139" s="93"/>
      <c r="BL139" s="5"/>
      <c r="BM139" s="93"/>
      <c r="BU139" s="5"/>
      <c r="BV139" s="93"/>
      <c r="CE139" s="93"/>
      <c r="CF139" s="93"/>
      <c r="CG139" s="5"/>
    </row>
    <row r="140" spans="1:85">
      <c r="A140" s="8" t="s">
        <v>98</v>
      </c>
      <c r="B140" s="29">
        <v>2500</v>
      </c>
      <c r="C140" s="149">
        <v>2.5</v>
      </c>
      <c r="D140" s="25">
        <v>10.5</v>
      </c>
      <c r="E140" s="1">
        <v>7.75</v>
      </c>
      <c r="F140" s="16">
        <v>1.25</v>
      </c>
      <c r="G140" s="1">
        <v>8</v>
      </c>
      <c r="H140" s="16">
        <v>1.125</v>
      </c>
      <c r="I140" s="16"/>
      <c r="J140" s="16"/>
      <c r="K140" s="16"/>
      <c r="L140" s="1">
        <v>2.25</v>
      </c>
      <c r="M140" s="1" t="s">
        <v>177</v>
      </c>
      <c r="N140" s="1">
        <v>4.5</v>
      </c>
      <c r="O140" s="1">
        <v>2.88</v>
      </c>
      <c r="P140" s="1">
        <v>3.12</v>
      </c>
      <c r="Q140" s="1">
        <v>3.12</v>
      </c>
      <c r="R140" s="1">
        <v>5.62</v>
      </c>
      <c r="S140" s="1">
        <v>2.25</v>
      </c>
      <c r="T140" s="1" t="s">
        <v>177</v>
      </c>
      <c r="U140" s="1">
        <v>2.97</v>
      </c>
      <c r="V140" s="1" t="s">
        <v>187</v>
      </c>
      <c r="W140" s="1">
        <v>0.31</v>
      </c>
      <c r="X140" s="1" t="s">
        <v>177</v>
      </c>
      <c r="Y140" s="25">
        <v>267</v>
      </c>
      <c r="Z140" s="1">
        <v>196.8</v>
      </c>
      <c r="AA140" s="1"/>
      <c r="AB140" s="1"/>
      <c r="AC140" s="1"/>
      <c r="AD140" s="1">
        <v>57.2</v>
      </c>
      <c r="AE140" s="1" t="s">
        <v>177</v>
      </c>
      <c r="AF140" s="1">
        <v>114</v>
      </c>
      <c r="AG140" s="1">
        <v>73.2</v>
      </c>
      <c r="AH140" s="1" t="s">
        <v>42</v>
      </c>
      <c r="AI140" s="1">
        <v>79</v>
      </c>
      <c r="AJ140" s="1">
        <v>143</v>
      </c>
      <c r="AK140" s="1">
        <v>57</v>
      </c>
      <c r="AL140" s="1" t="s">
        <v>177</v>
      </c>
      <c r="AM140" s="1">
        <v>75.400000000000006</v>
      </c>
      <c r="AN140" s="1" t="s">
        <v>187</v>
      </c>
      <c r="AO140" s="1">
        <v>8</v>
      </c>
      <c r="AP140" s="8" t="s">
        <v>177</v>
      </c>
      <c r="AQ140" s="25">
        <v>3</v>
      </c>
      <c r="AR140" s="8">
        <v>76.2</v>
      </c>
      <c r="AS140" s="61">
        <v>7.75</v>
      </c>
      <c r="AT140" s="2">
        <v>8</v>
      </c>
      <c r="AU140" s="8">
        <v>7.5</v>
      </c>
      <c r="AV140" s="25">
        <v>195</v>
      </c>
      <c r="AW140" s="1">
        <v>205</v>
      </c>
      <c r="AX140" s="8">
        <v>190</v>
      </c>
      <c r="AY140" s="25"/>
      <c r="BE140" s="5"/>
      <c r="BF140" s="93"/>
      <c r="BL140" s="5"/>
      <c r="BM140" s="93"/>
      <c r="BU140" s="5"/>
      <c r="BV140" s="93"/>
      <c r="CE140" s="93"/>
      <c r="CF140" s="93"/>
      <c r="CG140" s="5"/>
    </row>
    <row r="141" spans="1:85">
      <c r="A141" s="8" t="s">
        <v>98</v>
      </c>
      <c r="B141" s="29">
        <v>2500</v>
      </c>
      <c r="C141" s="149">
        <v>3</v>
      </c>
      <c r="D141" s="25">
        <v>12</v>
      </c>
      <c r="E141" s="1">
        <v>9</v>
      </c>
      <c r="F141" s="16">
        <v>1.375</v>
      </c>
      <c r="G141" s="1">
        <v>8</v>
      </c>
      <c r="H141" s="16">
        <v>1.25</v>
      </c>
      <c r="I141" s="16"/>
      <c r="J141" s="16"/>
      <c r="K141" s="16"/>
      <c r="L141" s="1">
        <v>2.62</v>
      </c>
      <c r="M141" s="1" t="s">
        <v>177</v>
      </c>
      <c r="N141" s="1">
        <v>5.25</v>
      </c>
      <c r="O141" s="1">
        <v>3.5</v>
      </c>
      <c r="P141" s="1" t="s">
        <v>42</v>
      </c>
      <c r="Q141" s="1">
        <v>3.62</v>
      </c>
      <c r="R141" s="1">
        <v>6.62</v>
      </c>
      <c r="S141" s="1" t="s">
        <v>42</v>
      </c>
      <c r="T141" s="1" t="s">
        <v>177</v>
      </c>
      <c r="U141" s="1">
        <v>3.6</v>
      </c>
      <c r="V141" s="1" t="s">
        <v>187</v>
      </c>
      <c r="W141" s="1">
        <v>0.38</v>
      </c>
      <c r="X141" s="1" t="s">
        <v>177</v>
      </c>
      <c r="Y141" s="25">
        <v>305</v>
      </c>
      <c r="Z141" s="1">
        <v>228.6</v>
      </c>
      <c r="AA141" s="1"/>
      <c r="AB141" s="1"/>
      <c r="AC141" s="1"/>
      <c r="AD141" s="1">
        <v>66.5</v>
      </c>
      <c r="AE141" s="1" t="s">
        <v>177</v>
      </c>
      <c r="AF141" s="1">
        <v>133</v>
      </c>
      <c r="AG141" s="1">
        <v>88.9</v>
      </c>
      <c r="AH141" s="1" t="s">
        <v>42</v>
      </c>
      <c r="AI141" s="1">
        <v>92</v>
      </c>
      <c r="AJ141" s="1">
        <v>168</v>
      </c>
      <c r="AK141" s="1" t="s">
        <v>42</v>
      </c>
      <c r="AL141" s="1" t="s">
        <v>177</v>
      </c>
      <c r="AM141" s="1">
        <v>91.4</v>
      </c>
      <c r="AN141" s="1" t="s">
        <v>187</v>
      </c>
      <c r="AO141" s="1">
        <v>10</v>
      </c>
      <c r="AP141" s="8" t="s">
        <v>177</v>
      </c>
      <c r="AQ141" s="25" t="s">
        <v>42</v>
      </c>
      <c r="AR141" s="8" t="s">
        <v>42</v>
      </c>
      <c r="AS141" s="61">
        <v>8.75</v>
      </c>
      <c r="AT141" s="2">
        <v>9</v>
      </c>
      <c r="AU141" s="8">
        <v>8.5</v>
      </c>
      <c r="AV141" s="25">
        <v>220</v>
      </c>
      <c r="AW141" s="1">
        <v>230</v>
      </c>
      <c r="AX141" s="8">
        <v>215</v>
      </c>
      <c r="AY141" s="25"/>
      <c r="BE141" s="5"/>
      <c r="BF141" s="93"/>
      <c r="BL141" s="5"/>
      <c r="BM141" s="93"/>
      <c r="BU141" s="5"/>
      <c r="BV141" s="93"/>
      <c r="CE141" s="93"/>
      <c r="CF141" s="93"/>
      <c r="CG141" s="5"/>
    </row>
    <row r="142" spans="1:85">
      <c r="A142" s="8" t="s">
        <v>98</v>
      </c>
      <c r="B142" s="29">
        <v>2500</v>
      </c>
      <c r="C142" s="149">
        <v>4</v>
      </c>
      <c r="D142" s="25">
        <v>14</v>
      </c>
      <c r="E142" s="1">
        <v>10.75</v>
      </c>
      <c r="F142" s="16">
        <v>1.625</v>
      </c>
      <c r="G142" s="1">
        <v>8</v>
      </c>
      <c r="H142" s="16">
        <v>1.5</v>
      </c>
      <c r="I142" s="16"/>
      <c r="J142" s="16"/>
      <c r="K142" s="16"/>
      <c r="L142" s="1">
        <v>3</v>
      </c>
      <c r="M142" s="1" t="s">
        <v>177</v>
      </c>
      <c r="N142" s="1">
        <v>6.5</v>
      </c>
      <c r="O142" s="1">
        <v>4.5</v>
      </c>
      <c r="P142" s="1" t="s">
        <v>42</v>
      </c>
      <c r="Q142" s="1">
        <v>4.25</v>
      </c>
      <c r="R142" s="1">
        <v>7.5</v>
      </c>
      <c r="S142" s="1" t="s">
        <v>42</v>
      </c>
      <c r="T142" s="1" t="s">
        <v>177</v>
      </c>
      <c r="U142" s="1">
        <v>4.5999999999999996</v>
      </c>
      <c r="V142" s="1" t="s">
        <v>187</v>
      </c>
      <c r="W142" s="1">
        <v>0.44</v>
      </c>
      <c r="X142" s="1" t="s">
        <v>177</v>
      </c>
      <c r="Y142" s="25">
        <v>356</v>
      </c>
      <c r="Z142" s="1">
        <v>273</v>
      </c>
      <c r="AA142" s="1"/>
      <c r="AB142" s="1"/>
      <c r="AC142" s="1"/>
      <c r="AD142" s="1">
        <v>76.2</v>
      </c>
      <c r="AE142" s="1" t="s">
        <v>177</v>
      </c>
      <c r="AF142" s="1">
        <v>165</v>
      </c>
      <c r="AG142" s="1">
        <v>114.3</v>
      </c>
      <c r="AH142" s="1" t="s">
        <v>42</v>
      </c>
      <c r="AI142" s="1">
        <v>108</v>
      </c>
      <c r="AJ142" s="1">
        <v>190</v>
      </c>
      <c r="AK142" s="1" t="s">
        <v>42</v>
      </c>
      <c r="AL142" s="1" t="s">
        <v>177</v>
      </c>
      <c r="AM142" s="1">
        <v>116.8</v>
      </c>
      <c r="AN142" s="1" t="s">
        <v>187</v>
      </c>
      <c r="AO142" s="1">
        <v>11</v>
      </c>
      <c r="AP142" s="8" t="s">
        <v>177</v>
      </c>
      <c r="AQ142" s="25" t="s">
        <v>42</v>
      </c>
      <c r="AR142" s="8" t="s">
        <v>42</v>
      </c>
      <c r="AS142" s="61">
        <v>10</v>
      </c>
      <c r="AT142" s="2">
        <v>10.25</v>
      </c>
      <c r="AU142" s="8">
        <v>9.75</v>
      </c>
      <c r="AV142" s="25">
        <v>255</v>
      </c>
      <c r="AW142" s="1">
        <v>260</v>
      </c>
      <c r="AX142" s="8">
        <v>250</v>
      </c>
      <c r="AY142" s="25"/>
      <c r="BE142" s="5"/>
      <c r="BF142" s="93"/>
      <c r="BL142" s="5"/>
      <c r="BM142" s="93"/>
      <c r="BU142" s="5"/>
      <c r="BV142" s="93"/>
      <c r="CE142" s="93"/>
      <c r="CF142" s="93"/>
      <c r="CG142" s="5"/>
    </row>
    <row r="143" spans="1:85">
      <c r="A143" s="8" t="s">
        <v>98</v>
      </c>
      <c r="B143" s="29">
        <v>2500</v>
      </c>
      <c r="C143" s="149">
        <v>5</v>
      </c>
      <c r="D143" s="25">
        <v>16.5</v>
      </c>
      <c r="E143" s="1">
        <v>12.75</v>
      </c>
      <c r="F143" s="16">
        <v>1.875</v>
      </c>
      <c r="G143" s="1">
        <v>8</v>
      </c>
      <c r="H143" s="16">
        <v>1.75</v>
      </c>
      <c r="I143" s="16"/>
      <c r="J143" s="16"/>
      <c r="K143" s="16"/>
      <c r="L143" s="1">
        <v>3.62</v>
      </c>
      <c r="M143" s="1" t="s">
        <v>177</v>
      </c>
      <c r="N143" s="1">
        <v>8</v>
      </c>
      <c r="O143" s="1">
        <v>5.56</v>
      </c>
      <c r="P143" s="1" t="s">
        <v>42</v>
      </c>
      <c r="Q143" s="1">
        <v>5.12</v>
      </c>
      <c r="R143" s="1">
        <v>9</v>
      </c>
      <c r="S143" s="1" t="s">
        <v>42</v>
      </c>
      <c r="T143" s="1" t="s">
        <v>177</v>
      </c>
      <c r="U143" s="1">
        <v>5.69</v>
      </c>
      <c r="V143" s="1" t="s">
        <v>187</v>
      </c>
      <c r="W143" s="1">
        <v>0.44</v>
      </c>
      <c r="X143" s="1" t="s">
        <v>177</v>
      </c>
      <c r="Y143" s="25">
        <v>419</v>
      </c>
      <c r="Z143" s="1">
        <v>323.8</v>
      </c>
      <c r="AA143" s="1"/>
      <c r="AB143" s="1"/>
      <c r="AC143" s="1"/>
      <c r="AD143" s="1">
        <v>91.9</v>
      </c>
      <c r="AE143" s="1" t="s">
        <v>177</v>
      </c>
      <c r="AF143" s="1">
        <v>203</v>
      </c>
      <c r="AG143" s="1">
        <v>141.19999999999999</v>
      </c>
      <c r="AH143" s="1" t="s">
        <v>42</v>
      </c>
      <c r="AI143" s="1">
        <v>130</v>
      </c>
      <c r="AJ143" s="1">
        <v>229</v>
      </c>
      <c r="AK143" s="1" t="s">
        <v>42</v>
      </c>
      <c r="AL143" s="1" t="s">
        <v>177</v>
      </c>
      <c r="AM143" s="1">
        <v>144.5</v>
      </c>
      <c r="AN143" s="1" t="s">
        <v>187</v>
      </c>
      <c r="AO143" s="1">
        <v>11</v>
      </c>
      <c r="AP143" s="8" t="s">
        <v>177</v>
      </c>
      <c r="AQ143" s="25" t="s">
        <v>42</v>
      </c>
      <c r="AR143" s="8" t="s">
        <v>42</v>
      </c>
      <c r="AS143" s="61">
        <v>11.75</v>
      </c>
      <c r="AT143" s="2">
        <v>12.25</v>
      </c>
      <c r="AU143" s="8">
        <v>11.5</v>
      </c>
      <c r="AV143" s="25">
        <v>300</v>
      </c>
      <c r="AW143" s="1">
        <v>310</v>
      </c>
      <c r="AX143" s="8">
        <v>290</v>
      </c>
      <c r="AY143" s="25"/>
      <c r="BE143" s="5"/>
      <c r="BF143" s="93"/>
      <c r="BL143" s="5"/>
      <c r="BM143" s="93"/>
      <c r="BU143" s="5"/>
      <c r="BV143" s="93"/>
      <c r="CE143" s="93"/>
      <c r="CF143" s="93"/>
      <c r="CG143" s="5"/>
    </row>
    <row r="144" spans="1:85">
      <c r="A144" s="8" t="s">
        <v>98</v>
      </c>
      <c r="B144" s="29">
        <v>2500</v>
      </c>
      <c r="C144" s="149">
        <v>6</v>
      </c>
      <c r="D144" s="25">
        <v>19</v>
      </c>
      <c r="E144" s="1">
        <v>14.5</v>
      </c>
      <c r="F144" s="16">
        <v>2.125</v>
      </c>
      <c r="G144" s="1">
        <v>8</v>
      </c>
      <c r="H144" s="16">
        <v>2</v>
      </c>
      <c r="I144" s="16"/>
      <c r="J144" s="16"/>
      <c r="K144" s="16"/>
      <c r="L144" s="1">
        <v>4.25</v>
      </c>
      <c r="M144" s="1" t="s">
        <v>177</v>
      </c>
      <c r="N144" s="1">
        <v>9.25</v>
      </c>
      <c r="O144" s="1">
        <v>6.63</v>
      </c>
      <c r="P144" s="1" t="s">
        <v>42</v>
      </c>
      <c r="Q144" s="1">
        <v>6</v>
      </c>
      <c r="R144" s="1">
        <v>10.75</v>
      </c>
      <c r="S144" s="1" t="s">
        <v>42</v>
      </c>
      <c r="T144" s="1" t="s">
        <v>177</v>
      </c>
      <c r="U144" s="1">
        <v>6.75</v>
      </c>
      <c r="V144" s="1" t="s">
        <v>187</v>
      </c>
      <c r="W144" s="1">
        <v>0.5</v>
      </c>
      <c r="X144" s="1" t="s">
        <v>177</v>
      </c>
      <c r="Y144" s="25">
        <v>483</v>
      </c>
      <c r="Z144" s="1">
        <v>368.3</v>
      </c>
      <c r="AA144" s="1"/>
      <c r="AB144" s="1"/>
      <c r="AC144" s="1"/>
      <c r="AD144" s="1">
        <v>108</v>
      </c>
      <c r="AE144" s="1" t="s">
        <v>177</v>
      </c>
      <c r="AF144" s="1">
        <v>235</v>
      </c>
      <c r="AG144" s="1">
        <v>168.4</v>
      </c>
      <c r="AH144" s="1" t="s">
        <v>42</v>
      </c>
      <c r="AI144" s="1">
        <v>152</v>
      </c>
      <c r="AJ144" s="1">
        <v>273</v>
      </c>
      <c r="AK144" s="1" t="s">
        <v>42</v>
      </c>
      <c r="AL144" s="1" t="s">
        <v>177</v>
      </c>
      <c r="AM144" s="1">
        <v>171.4</v>
      </c>
      <c r="AN144" s="1" t="s">
        <v>187</v>
      </c>
      <c r="AO144" s="1">
        <v>13</v>
      </c>
      <c r="AP144" s="8" t="s">
        <v>177</v>
      </c>
      <c r="AQ144" s="25" t="s">
        <v>42</v>
      </c>
      <c r="AR144" s="8" t="s">
        <v>42</v>
      </c>
      <c r="AS144" s="61">
        <v>13.5</v>
      </c>
      <c r="AT144" s="2">
        <v>14</v>
      </c>
      <c r="AU144" s="8">
        <v>13.25</v>
      </c>
      <c r="AV144" s="25">
        <v>345</v>
      </c>
      <c r="AW144" s="1">
        <v>355</v>
      </c>
      <c r="AX144" s="8">
        <v>335</v>
      </c>
      <c r="AY144" s="25"/>
      <c r="BE144" s="5"/>
      <c r="BF144" s="93"/>
      <c r="BL144" s="5"/>
      <c r="BM144" s="93"/>
      <c r="BU144" s="5"/>
      <c r="BV144" s="93"/>
      <c r="CE144" s="93"/>
      <c r="CF144" s="93"/>
      <c r="CG144" s="5"/>
    </row>
    <row r="145" spans="1:85">
      <c r="A145" s="8" t="s">
        <v>98</v>
      </c>
      <c r="B145" s="29">
        <v>2500</v>
      </c>
      <c r="C145" s="149">
        <v>8</v>
      </c>
      <c r="D145" s="25">
        <v>21.75</v>
      </c>
      <c r="E145" s="1">
        <v>17.25</v>
      </c>
      <c r="F145" s="16">
        <v>2.125</v>
      </c>
      <c r="G145" s="1">
        <v>12</v>
      </c>
      <c r="H145" s="16">
        <v>2</v>
      </c>
      <c r="I145" s="16"/>
      <c r="J145" s="16"/>
      <c r="K145" s="16"/>
      <c r="L145" s="1">
        <v>5</v>
      </c>
      <c r="M145" s="1" t="s">
        <v>177</v>
      </c>
      <c r="N145" s="1">
        <v>12</v>
      </c>
      <c r="O145" s="1">
        <v>8.6300000000000008</v>
      </c>
      <c r="P145" s="1" t="s">
        <v>42</v>
      </c>
      <c r="Q145" s="1">
        <v>7</v>
      </c>
      <c r="R145" s="1">
        <v>12.5</v>
      </c>
      <c r="S145" s="1" t="s">
        <v>42</v>
      </c>
      <c r="T145" s="1" t="s">
        <v>177</v>
      </c>
      <c r="U145" s="1">
        <v>8.75</v>
      </c>
      <c r="V145" s="1" t="s">
        <v>187</v>
      </c>
      <c r="W145" s="1">
        <v>0.5</v>
      </c>
      <c r="X145" s="1" t="s">
        <v>177</v>
      </c>
      <c r="Y145" s="25">
        <v>552</v>
      </c>
      <c r="Z145" s="1">
        <v>438.2</v>
      </c>
      <c r="AA145" s="1"/>
      <c r="AB145" s="1"/>
      <c r="AC145" s="1"/>
      <c r="AD145" s="1">
        <v>127</v>
      </c>
      <c r="AE145" s="1" t="s">
        <v>177</v>
      </c>
      <c r="AF145" s="1">
        <v>605</v>
      </c>
      <c r="AG145" s="1">
        <v>219.2</v>
      </c>
      <c r="AH145" s="1" t="s">
        <v>42</v>
      </c>
      <c r="AI145" s="1">
        <v>178</v>
      </c>
      <c r="AJ145" s="1">
        <v>318</v>
      </c>
      <c r="AK145" s="1" t="s">
        <v>42</v>
      </c>
      <c r="AL145" s="1" t="s">
        <v>177</v>
      </c>
      <c r="AM145" s="1">
        <v>222.2</v>
      </c>
      <c r="AN145" s="1" t="s">
        <v>187</v>
      </c>
      <c r="AO145" s="1">
        <v>13</v>
      </c>
      <c r="AP145" s="8" t="s">
        <v>177</v>
      </c>
      <c r="AQ145" s="25" t="s">
        <v>42</v>
      </c>
      <c r="AR145" s="8" t="s">
        <v>42</v>
      </c>
      <c r="AS145" s="61">
        <v>15</v>
      </c>
      <c r="AT145" s="2">
        <v>15.5</v>
      </c>
      <c r="AU145" s="8">
        <v>14.75</v>
      </c>
      <c r="AV145" s="25">
        <v>380</v>
      </c>
      <c r="AW145" s="1">
        <v>395</v>
      </c>
      <c r="AX145" s="8">
        <v>375</v>
      </c>
      <c r="AY145" s="25"/>
      <c r="BE145" s="5"/>
      <c r="BF145" s="93"/>
      <c r="BL145" s="5"/>
      <c r="BM145" s="93"/>
      <c r="BU145" s="5"/>
      <c r="BV145" s="93"/>
      <c r="CE145" s="93"/>
      <c r="CF145" s="93"/>
      <c r="CG145" s="5"/>
    </row>
    <row r="146" spans="1:85">
      <c r="A146" s="8" t="s">
        <v>98</v>
      </c>
      <c r="B146" s="29">
        <v>2500</v>
      </c>
      <c r="C146" s="149">
        <v>10</v>
      </c>
      <c r="D146" s="25">
        <v>26.5</v>
      </c>
      <c r="E146" s="1">
        <v>21.25</v>
      </c>
      <c r="F146" s="16">
        <v>2.625</v>
      </c>
      <c r="G146" s="1">
        <v>12</v>
      </c>
      <c r="H146" s="16">
        <v>2.5</v>
      </c>
      <c r="I146" s="16"/>
      <c r="J146" s="16"/>
      <c r="K146" s="16"/>
      <c r="L146" s="1">
        <v>6.5</v>
      </c>
      <c r="M146" s="1" t="s">
        <v>177</v>
      </c>
      <c r="N146" s="1">
        <v>14.75</v>
      </c>
      <c r="O146" s="1">
        <v>10.75</v>
      </c>
      <c r="P146" s="1" t="s">
        <v>42</v>
      </c>
      <c r="Q146" s="1">
        <v>9</v>
      </c>
      <c r="R146" s="1">
        <v>16.5</v>
      </c>
      <c r="S146" s="1" t="s">
        <v>42</v>
      </c>
      <c r="T146" s="1" t="s">
        <v>177</v>
      </c>
      <c r="U146" s="1">
        <v>10.92</v>
      </c>
      <c r="V146" s="1" t="s">
        <v>187</v>
      </c>
      <c r="W146" s="1">
        <v>0.5</v>
      </c>
      <c r="X146" s="1" t="s">
        <v>177</v>
      </c>
      <c r="Y146" s="25">
        <v>673</v>
      </c>
      <c r="Z146" s="1">
        <v>539.79999999999995</v>
      </c>
      <c r="AA146" s="1"/>
      <c r="AB146" s="1"/>
      <c r="AC146" s="1"/>
      <c r="AD146" s="1">
        <v>165.1</v>
      </c>
      <c r="AE146" s="1" t="s">
        <v>177</v>
      </c>
      <c r="AF146" s="1">
        <v>375</v>
      </c>
      <c r="AG146" s="1">
        <v>273</v>
      </c>
      <c r="AH146" s="1" t="s">
        <v>42</v>
      </c>
      <c r="AI146" s="1">
        <v>229</v>
      </c>
      <c r="AJ146" s="1">
        <v>419</v>
      </c>
      <c r="AK146" s="1" t="s">
        <v>42</v>
      </c>
      <c r="AL146" s="1" t="s">
        <v>177</v>
      </c>
      <c r="AM146" s="1">
        <v>277.39999999999998</v>
      </c>
      <c r="AN146" s="1" t="s">
        <v>187</v>
      </c>
      <c r="AO146" s="1">
        <v>13</v>
      </c>
      <c r="AP146" s="8" t="s">
        <v>177</v>
      </c>
      <c r="AQ146" s="25" t="s">
        <v>42</v>
      </c>
      <c r="AR146" s="8" t="s">
        <v>42</v>
      </c>
      <c r="AS146" s="61">
        <v>19.25</v>
      </c>
      <c r="AT146" s="2">
        <v>20</v>
      </c>
      <c r="AU146" s="8">
        <v>19</v>
      </c>
      <c r="AV146" s="25">
        <v>490</v>
      </c>
      <c r="AW146" s="1">
        <v>510</v>
      </c>
      <c r="AX146" s="8">
        <v>485</v>
      </c>
      <c r="AY146" s="25"/>
      <c r="BE146" s="5"/>
      <c r="BF146" s="93"/>
      <c r="BL146" s="5"/>
      <c r="BM146" s="93"/>
      <c r="BU146" s="5"/>
      <c r="BV146" s="93"/>
      <c r="CE146" s="93"/>
      <c r="CF146" s="93"/>
      <c r="CG146" s="5"/>
    </row>
    <row r="147" spans="1:85">
      <c r="A147" s="9" t="s">
        <v>98</v>
      </c>
      <c r="B147" s="30">
        <v>2500</v>
      </c>
      <c r="C147" s="150">
        <v>12</v>
      </c>
      <c r="D147" s="26">
        <v>30</v>
      </c>
      <c r="E147" s="13">
        <v>24.38</v>
      </c>
      <c r="F147" s="18">
        <v>2.875</v>
      </c>
      <c r="G147" s="13">
        <v>12</v>
      </c>
      <c r="H147" s="18">
        <v>2.75</v>
      </c>
      <c r="I147" s="18"/>
      <c r="J147" s="18"/>
      <c r="K147" s="18"/>
      <c r="L147" s="13">
        <v>7.25</v>
      </c>
      <c r="M147" s="13" t="s">
        <v>177</v>
      </c>
      <c r="N147" s="13">
        <v>17.38</v>
      </c>
      <c r="O147" s="13">
        <v>12.75</v>
      </c>
      <c r="P147" s="13" t="s">
        <v>42</v>
      </c>
      <c r="Q147" s="13">
        <v>10</v>
      </c>
      <c r="R147" s="13">
        <v>18.25</v>
      </c>
      <c r="S147" s="13" t="s">
        <v>42</v>
      </c>
      <c r="T147" s="13" t="s">
        <v>177</v>
      </c>
      <c r="U147" s="13">
        <v>12.92</v>
      </c>
      <c r="V147" s="13" t="s">
        <v>187</v>
      </c>
      <c r="W147" s="13">
        <v>0.5</v>
      </c>
      <c r="X147" s="13" t="s">
        <v>177</v>
      </c>
      <c r="Y147" s="26">
        <v>762</v>
      </c>
      <c r="Z147" s="13">
        <v>619.29999999999995</v>
      </c>
      <c r="AA147" s="13"/>
      <c r="AB147" s="13"/>
      <c r="AC147" s="13"/>
      <c r="AD147" s="13">
        <v>184.2</v>
      </c>
      <c r="AE147" s="13" t="s">
        <v>177</v>
      </c>
      <c r="AF147" s="13">
        <v>441</v>
      </c>
      <c r="AG147" s="13">
        <v>323.8</v>
      </c>
      <c r="AH147" s="13" t="s">
        <v>42</v>
      </c>
      <c r="AI147" s="13">
        <v>2543</v>
      </c>
      <c r="AJ147" s="13">
        <v>464</v>
      </c>
      <c r="AK147" s="13" t="s">
        <v>42</v>
      </c>
      <c r="AL147" s="13" t="s">
        <v>177</v>
      </c>
      <c r="AM147" s="13">
        <v>328.2</v>
      </c>
      <c r="AN147" s="13" t="s">
        <v>187</v>
      </c>
      <c r="AO147" s="13">
        <v>13</v>
      </c>
      <c r="AP147" s="9" t="s">
        <v>177</v>
      </c>
      <c r="AQ147" s="26" t="s">
        <v>42</v>
      </c>
      <c r="AR147" s="9" t="s">
        <v>42</v>
      </c>
      <c r="AS147" s="74">
        <v>21.25</v>
      </c>
      <c r="AT147" s="12">
        <v>22</v>
      </c>
      <c r="AU147" s="9">
        <v>21</v>
      </c>
      <c r="AV147" s="26">
        <v>540</v>
      </c>
      <c r="AW147" s="13">
        <v>560</v>
      </c>
      <c r="AX147" s="9">
        <v>535</v>
      </c>
      <c r="AY147" s="26"/>
      <c r="AZ147" s="3"/>
      <c r="BA147" s="3"/>
      <c r="BB147" s="3"/>
      <c r="BC147" s="3"/>
      <c r="BD147" s="3"/>
      <c r="BE147" s="32"/>
      <c r="BF147" s="92"/>
      <c r="BG147" s="3"/>
      <c r="BH147" s="3"/>
      <c r="BI147" s="3"/>
      <c r="BJ147" s="3"/>
      <c r="BK147" s="3"/>
      <c r="BL147" s="32"/>
      <c r="BM147" s="92"/>
      <c r="BN147" s="3"/>
      <c r="BO147" s="3"/>
      <c r="BP147" s="3"/>
      <c r="BQ147" s="3"/>
      <c r="BR147" s="3"/>
      <c r="BS147" s="3"/>
      <c r="BT147" s="3"/>
      <c r="BU147" s="32"/>
      <c r="BV147" s="92"/>
      <c r="BW147" s="3"/>
      <c r="BX147" s="3"/>
      <c r="BY147" s="3"/>
      <c r="BZ147" s="3"/>
      <c r="CA147" s="3"/>
      <c r="CB147" s="3"/>
      <c r="CC147" s="3"/>
      <c r="CD147" s="3"/>
      <c r="CE147" s="92"/>
      <c r="CF147" s="92"/>
      <c r="CG147" s="32"/>
    </row>
    <row r="148" spans="1:85">
      <c r="A148" s="5" t="s">
        <v>309</v>
      </c>
      <c r="B148" s="29">
        <v>400</v>
      </c>
      <c r="C148" s="123">
        <v>26</v>
      </c>
      <c r="D148" s="25">
        <v>38.25</v>
      </c>
      <c r="E148" s="1">
        <v>34.5</v>
      </c>
      <c r="F148" s="16">
        <v>1.875</v>
      </c>
      <c r="G148" s="1">
        <v>28</v>
      </c>
      <c r="H148" s="16">
        <v>1.75</v>
      </c>
      <c r="J148" s="1">
        <v>12.5</v>
      </c>
      <c r="K148" s="1"/>
      <c r="L148" s="1"/>
      <c r="M148" s="1"/>
      <c r="N148" s="1">
        <v>28.62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5">
        <v>972</v>
      </c>
      <c r="Z148" s="1">
        <v>876.3</v>
      </c>
      <c r="AB148" s="1">
        <v>320</v>
      </c>
      <c r="AC148" s="1"/>
      <c r="AD148" s="1"/>
      <c r="AE148" s="1"/>
      <c r="AF148" s="1">
        <v>727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8"/>
      <c r="AQ148" s="25"/>
      <c r="AR148" s="8"/>
      <c r="AS148" s="25"/>
      <c r="AT148" s="1"/>
      <c r="AU148" s="8"/>
      <c r="AV148" s="25"/>
      <c r="AW148" s="1"/>
      <c r="AX148" s="8"/>
      <c r="AY148" s="61">
        <v>12</v>
      </c>
      <c r="AZ148" s="2">
        <v>26</v>
      </c>
      <c r="BA148" s="2">
        <v>29.5</v>
      </c>
      <c r="BB148" s="1">
        <v>3.5</v>
      </c>
      <c r="BC148" s="2">
        <v>3.88</v>
      </c>
      <c r="BD148" s="1">
        <v>7.62</v>
      </c>
      <c r="BE148" s="8">
        <v>0.44</v>
      </c>
      <c r="BF148" s="25">
        <v>310</v>
      </c>
      <c r="BG148" s="1">
        <v>660.4</v>
      </c>
      <c r="BH148" s="1">
        <v>749</v>
      </c>
      <c r="BI148" s="1">
        <v>88.9</v>
      </c>
      <c r="BJ148" s="1">
        <v>98.6</v>
      </c>
      <c r="BK148" s="1">
        <v>194</v>
      </c>
      <c r="BL148" s="8">
        <v>11</v>
      </c>
      <c r="BM148" s="93"/>
      <c r="BU148" s="5"/>
      <c r="BV148" s="93"/>
      <c r="CE148" s="93"/>
      <c r="CF148" s="93"/>
      <c r="CG148" s="5"/>
    </row>
    <row r="149" spans="1:85">
      <c r="A149" s="5" t="s">
        <v>309</v>
      </c>
      <c r="B149" s="29">
        <v>400</v>
      </c>
      <c r="C149" s="123">
        <v>28</v>
      </c>
      <c r="D149" s="25">
        <v>40.75</v>
      </c>
      <c r="E149" s="1">
        <v>37</v>
      </c>
      <c r="F149" s="16">
        <v>2</v>
      </c>
      <c r="G149" s="1">
        <v>28</v>
      </c>
      <c r="H149" s="16">
        <v>1.875</v>
      </c>
      <c r="J149" s="1">
        <v>13.5</v>
      </c>
      <c r="K149" s="1"/>
      <c r="L149" s="1"/>
      <c r="M149" s="1"/>
      <c r="N149" s="1">
        <v>30.81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5">
        <v>1035</v>
      </c>
      <c r="Z149" s="1">
        <v>939.8</v>
      </c>
      <c r="AB149" s="1">
        <v>340</v>
      </c>
      <c r="AC149" s="1"/>
      <c r="AD149" s="1"/>
      <c r="AE149" s="1"/>
      <c r="AF149" s="1">
        <v>783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8"/>
      <c r="AQ149" s="25"/>
      <c r="AR149" s="8"/>
      <c r="AS149" s="25"/>
      <c r="AT149" s="1"/>
      <c r="AU149" s="8"/>
      <c r="AV149" s="25"/>
      <c r="AW149" s="1"/>
      <c r="AX149" s="8"/>
      <c r="AY149" s="61">
        <v>13</v>
      </c>
      <c r="AZ149" s="2">
        <v>28</v>
      </c>
      <c r="BA149" s="2">
        <v>31.5</v>
      </c>
      <c r="BB149" s="1">
        <v>3.75</v>
      </c>
      <c r="BC149" s="2">
        <v>4.12</v>
      </c>
      <c r="BD149" s="1">
        <v>8.1199999999999992</v>
      </c>
      <c r="BE149" s="8">
        <v>0.5</v>
      </c>
      <c r="BF149" s="25">
        <v>330</v>
      </c>
      <c r="BG149" s="1">
        <v>711.2</v>
      </c>
      <c r="BH149" s="1">
        <v>800</v>
      </c>
      <c r="BI149" s="1">
        <v>95.2</v>
      </c>
      <c r="BJ149" s="1">
        <v>104.6</v>
      </c>
      <c r="BK149" s="1">
        <v>206</v>
      </c>
      <c r="BL149" s="8">
        <v>13</v>
      </c>
      <c r="BM149" s="93"/>
      <c r="BU149" s="5"/>
      <c r="BV149" s="93"/>
      <c r="CE149" s="93"/>
      <c r="CF149" s="93"/>
      <c r="CG149" s="5"/>
    </row>
    <row r="150" spans="1:85">
      <c r="A150" s="5" t="s">
        <v>309</v>
      </c>
      <c r="B150" s="29">
        <v>400</v>
      </c>
      <c r="C150" s="123">
        <v>30</v>
      </c>
      <c r="D150" s="25">
        <v>43</v>
      </c>
      <c r="E150" s="1">
        <v>39.25</v>
      </c>
      <c r="F150" s="16">
        <v>2.125</v>
      </c>
      <c r="G150" s="1">
        <v>28</v>
      </c>
      <c r="H150" s="16">
        <v>2</v>
      </c>
      <c r="J150" s="1">
        <v>14</v>
      </c>
      <c r="K150" s="1"/>
      <c r="L150" s="1"/>
      <c r="M150" s="1"/>
      <c r="N150" s="1">
        <v>32.94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5">
        <v>1092</v>
      </c>
      <c r="Z150" s="1">
        <v>997</v>
      </c>
      <c r="AB150" s="1">
        <v>360</v>
      </c>
      <c r="AC150" s="1"/>
      <c r="AD150" s="1"/>
      <c r="AE150" s="1"/>
      <c r="AF150" s="1">
        <v>837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8"/>
      <c r="AQ150" s="25"/>
      <c r="AR150" s="8"/>
      <c r="AS150" s="25"/>
      <c r="AT150" s="1"/>
      <c r="AU150" s="8"/>
      <c r="AV150" s="25"/>
      <c r="AW150" s="1"/>
      <c r="AX150" s="8"/>
      <c r="AY150" s="61">
        <v>13.5</v>
      </c>
      <c r="AZ150" s="2">
        <v>30</v>
      </c>
      <c r="BA150" s="2">
        <v>33.75</v>
      </c>
      <c r="BB150" s="1">
        <v>4</v>
      </c>
      <c r="BC150" s="2">
        <v>4.38</v>
      </c>
      <c r="BD150" s="1">
        <v>8.6199999999999992</v>
      </c>
      <c r="BE150" s="8">
        <v>0.5</v>
      </c>
      <c r="BF150" s="25">
        <v>345</v>
      </c>
      <c r="BG150" s="1">
        <v>762</v>
      </c>
      <c r="BH150" s="1">
        <v>857</v>
      </c>
      <c r="BI150" s="1">
        <v>101.6</v>
      </c>
      <c r="BJ150" s="1">
        <v>111.3</v>
      </c>
      <c r="BK150" s="1">
        <v>219</v>
      </c>
      <c r="BL150" s="8">
        <v>13</v>
      </c>
      <c r="BM150" s="93"/>
      <c r="BU150" s="5"/>
      <c r="BV150" s="93"/>
      <c r="CE150" s="93"/>
      <c r="CF150" s="93"/>
      <c r="CG150" s="5"/>
    </row>
    <row r="151" spans="1:85">
      <c r="A151" s="5" t="s">
        <v>309</v>
      </c>
      <c r="B151" s="29">
        <v>400</v>
      </c>
      <c r="C151" s="123">
        <v>32</v>
      </c>
      <c r="D151" s="25">
        <v>45.25</v>
      </c>
      <c r="E151" s="1">
        <v>41.5</v>
      </c>
      <c r="F151" s="16">
        <v>2.125</v>
      </c>
      <c r="G151" s="1">
        <v>28</v>
      </c>
      <c r="H151" s="16">
        <v>2</v>
      </c>
      <c r="J151" s="1">
        <v>14.75</v>
      </c>
      <c r="K151" s="1"/>
      <c r="L151" s="1"/>
      <c r="M151" s="1"/>
      <c r="N151" s="1">
        <v>35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5">
        <v>1149</v>
      </c>
      <c r="Z151" s="1">
        <v>1054.0999999999999</v>
      </c>
      <c r="AB151" s="1">
        <v>375</v>
      </c>
      <c r="AC151" s="1"/>
      <c r="AD151" s="1"/>
      <c r="AE151" s="1"/>
      <c r="AF151" s="1">
        <v>339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8"/>
      <c r="AQ151" s="25"/>
      <c r="AR151" s="8"/>
      <c r="AS151" s="25"/>
      <c r="AT151" s="1"/>
      <c r="AU151" s="8"/>
      <c r="AV151" s="25"/>
      <c r="AW151" s="1"/>
      <c r="AX151" s="8"/>
      <c r="AY151" s="61">
        <v>14</v>
      </c>
      <c r="AZ151" s="2">
        <v>32</v>
      </c>
      <c r="BA151" s="2">
        <v>36</v>
      </c>
      <c r="BB151" s="1">
        <v>4.25</v>
      </c>
      <c r="BC151" s="2">
        <v>4.5599999999999996</v>
      </c>
      <c r="BD151" s="1">
        <v>9.1199999999999992</v>
      </c>
      <c r="BE151" s="8">
        <v>0.5</v>
      </c>
      <c r="BF151" s="25">
        <v>360</v>
      </c>
      <c r="BG151" s="1">
        <v>812.8</v>
      </c>
      <c r="BH151" s="1">
        <v>914</v>
      </c>
      <c r="BI151" s="1">
        <v>108</v>
      </c>
      <c r="BJ151" s="1">
        <v>115.8</v>
      </c>
      <c r="BK151" s="1">
        <v>232</v>
      </c>
      <c r="BL151" s="8">
        <v>13</v>
      </c>
      <c r="BM151" s="93"/>
      <c r="BU151" s="5"/>
      <c r="BV151" s="93"/>
      <c r="CE151" s="93"/>
      <c r="CF151" s="93"/>
      <c r="CG151" s="5"/>
    </row>
    <row r="152" spans="1:85">
      <c r="A152" s="5" t="s">
        <v>309</v>
      </c>
      <c r="B152" s="29">
        <v>400</v>
      </c>
      <c r="C152" s="123">
        <v>34</v>
      </c>
      <c r="D152" s="25">
        <v>47.5</v>
      </c>
      <c r="E152" s="1">
        <v>43.5</v>
      </c>
      <c r="F152" s="16">
        <v>2.125</v>
      </c>
      <c r="G152" s="1">
        <v>28</v>
      </c>
      <c r="H152" s="16">
        <v>2</v>
      </c>
      <c r="J152" s="1">
        <v>15</v>
      </c>
      <c r="K152" s="1"/>
      <c r="L152" s="1"/>
      <c r="M152" s="1"/>
      <c r="N152" s="1">
        <v>37.19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5">
        <v>1206</v>
      </c>
      <c r="Z152" s="1">
        <v>1104.9000000000001</v>
      </c>
      <c r="AB152" s="1">
        <v>380</v>
      </c>
      <c r="AC152" s="1"/>
      <c r="AD152" s="1"/>
      <c r="AE152" s="1"/>
      <c r="AF152" s="1">
        <v>945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8"/>
      <c r="AQ152" s="25"/>
      <c r="AR152" s="8"/>
      <c r="AS152" s="25"/>
      <c r="AT152" s="1"/>
      <c r="AU152" s="8"/>
      <c r="AV152" s="25"/>
      <c r="AW152" s="1"/>
      <c r="AX152" s="8"/>
      <c r="AY152" s="61">
        <v>14.5</v>
      </c>
      <c r="AZ152" s="2">
        <v>34</v>
      </c>
      <c r="BA152" s="2">
        <v>38</v>
      </c>
      <c r="BB152" s="1">
        <v>4.38</v>
      </c>
      <c r="BC152" s="2">
        <v>4.8099999999999996</v>
      </c>
      <c r="BD152" s="1">
        <v>9.5</v>
      </c>
      <c r="BE152" s="8">
        <v>0.56000000000000005</v>
      </c>
      <c r="BF152" s="25">
        <v>365</v>
      </c>
      <c r="BG152" s="1">
        <v>863.6</v>
      </c>
      <c r="BH152" s="1">
        <v>965</v>
      </c>
      <c r="BI152" s="1">
        <v>111.3</v>
      </c>
      <c r="BJ152" s="1">
        <v>122.2</v>
      </c>
      <c r="BK152" s="1">
        <v>241</v>
      </c>
      <c r="BL152" s="8">
        <v>14</v>
      </c>
      <c r="BM152" s="93"/>
      <c r="BU152" s="5"/>
      <c r="BV152" s="93"/>
      <c r="CE152" s="93"/>
      <c r="CF152" s="93"/>
      <c r="CG152" s="5"/>
    </row>
    <row r="153" spans="1:85">
      <c r="A153" s="5" t="s">
        <v>309</v>
      </c>
      <c r="B153" s="29">
        <v>400</v>
      </c>
      <c r="C153" s="123">
        <v>36</v>
      </c>
      <c r="D153" s="25">
        <v>50</v>
      </c>
      <c r="E153" s="1">
        <v>46</v>
      </c>
      <c r="F153" s="16">
        <v>2.125</v>
      </c>
      <c r="G153" s="1">
        <v>32</v>
      </c>
      <c r="H153" s="16">
        <v>2</v>
      </c>
      <c r="J153" s="1">
        <v>15.25</v>
      </c>
      <c r="K153" s="1"/>
      <c r="L153" s="1"/>
      <c r="M153" s="1"/>
      <c r="N153" s="1">
        <v>39.380000000000003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5">
        <v>1270</v>
      </c>
      <c r="Z153" s="1">
        <v>1168.4000000000001</v>
      </c>
      <c r="AB153" s="1">
        <v>385</v>
      </c>
      <c r="AC153" s="1"/>
      <c r="AD153" s="1"/>
      <c r="AE153" s="1"/>
      <c r="AF153" s="1">
        <v>1000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8"/>
      <c r="AQ153" s="25"/>
      <c r="AR153" s="8"/>
      <c r="AS153" s="25"/>
      <c r="AT153" s="1"/>
      <c r="AU153" s="8"/>
      <c r="AV153" s="25"/>
      <c r="AW153" s="1"/>
      <c r="AX153" s="8"/>
      <c r="AY153" s="61">
        <v>14.5</v>
      </c>
      <c r="AZ153" s="2">
        <v>36</v>
      </c>
      <c r="BA153" s="2">
        <v>40.25</v>
      </c>
      <c r="BB153" s="1">
        <v>4.5</v>
      </c>
      <c r="BC153" s="2">
        <v>5.0599999999999996</v>
      </c>
      <c r="BD153" s="1">
        <v>9.8800000000000008</v>
      </c>
      <c r="BE153" s="8">
        <v>0.56000000000000005</v>
      </c>
      <c r="BF153" s="25">
        <v>375</v>
      </c>
      <c r="BG153" s="1">
        <v>914.4</v>
      </c>
      <c r="BH153" s="1">
        <v>1022</v>
      </c>
      <c r="BI153" s="1">
        <v>114.3</v>
      </c>
      <c r="BJ153" s="1">
        <v>128.5</v>
      </c>
      <c r="BK153" s="1">
        <v>251</v>
      </c>
      <c r="BL153" s="8">
        <v>14</v>
      </c>
      <c r="BM153" s="93"/>
      <c r="BU153" s="5"/>
      <c r="BV153" s="93"/>
      <c r="CE153" s="93"/>
      <c r="CF153" s="93"/>
      <c r="CG153" s="5"/>
    </row>
    <row r="154" spans="1:85">
      <c r="A154" s="5" t="s">
        <v>309</v>
      </c>
      <c r="B154" s="29">
        <v>400</v>
      </c>
      <c r="C154" s="123">
        <v>38</v>
      </c>
      <c r="D154" s="25">
        <v>47.5</v>
      </c>
      <c r="E154" s="1">
        <v>44</v>
      </c>
      <c r="F154" s="16">
        <v>1.875</v>
      </c>
      <c r="G154" s="1">
        <v>32</v>
      </c>
      <c r="H154" s="16">
        <v>1.75</v>
      </c>
      <c r="J154" s="1" t="s">
        <v>42</v>
      </c>
      <c r="K154" s="1"/>
      <c r="L154" s="1"/>
      <c r="M154" s="1"/>
      <c r="N154" s="1">
        <v>39.5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5">
        <v>1206</v>
      </c>
      <c r="Z154" s="1">
        <v>1117.5999999999999</v>
      </c>
      <c r="AB154" s="1" t="s">
        <v>42</v>
      </c>
      <c r="AC154" s="1"/>
      <c r="AD154" s="1"/>
      <c r="AE154" s="1"/>
      <c r="AF154" s="1">
        <v>1003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8"/>
      <c r="AQ154" s="25"/>
      <c r="AR154" s="8"/>
      <c r="AS154" s="25"/>
      <c r="AT154" s="1"/>
      <c r="AU154" s="8"/>
      <c r="AV154" s="25"/>
      <c r="AW154" s="1"/>
      <c r="AX154" s="8"/>
      <c r="AY154" s="61">
        <v>15</v>
      </c>
      <c r="AZ154" s="2">
        <v>38</v>
      </c>
      <c r="BA154" s="2">
        <v>40.75</v>
      </c>
      <c r="BB154" s="1">
        <v>4.88</v>
      </c>
      <c r="BC154" s="2">
        <v>4.88</v>
      </c>
      <c r="BD154" s="1">
        <v>8.1199999999999992</v>
      </c>
      <c r="BE154" s="8">
        <v>0.56000000000000005</v>
      </c>
      <c r="BF154" s="25">
        <v>380</v>
      </c>
      <c r="BG154" s="1">
        <v>965.2</v>
      </c>
      <c r="BH154" s="1">
        <v>1035</v>
      </c>
      <c r="BI154" s="1">
        <v>124</v>
      </c>
      <c r="BJ154" s="1">
        <v>124</v>
      </c>
      <c r="BK154" s="1">
        <v>206</v>
      </c>
      <c r="BL154" s="8">
        <v>14</v>
      </c>
      <c r="BM154" s="93"/>
      <c r="BU154" s="5"/>
      <c r="BV154" s="93"/>
      <c r="CE154" s="93"/>
      <c r="CF154" s="93"/>
      <c r="CG154" s="5"/>
    </row>
    <row r="155" spans="1:85">
      <c r="A155" s="5" t="s">
        <v>309</v>
      </c>
      <c r="B155" s="29">
        <v>400</v>
      </c>
      <c r="C155" s="123">
        <v>40</v>
      </c>
      <c r="D155" s="25">
        <v>50</v>
      </c>
      <c r="E155" s="1">
        <v>46.25</v>
      </c>
      <c r="F155" s="16">
        <v>2</v>
      </c>
      <c r="G155" s="1">
        <v>32</v>
      </c>
      <c r="H155" s="16">
        <v>1.875</v>
      </c>
      <c r="J155" s="1" t="s">
        <v>42</v>
      </c>
      <c r="K155" s="1"/>
      <c r="L155" s="1"/>
      <c r="M155" s="1"/>
      <c r="N155" s="1">
        <v>41.5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5">
        <v>1270</v>
      </c>
      <c r="Z155" s="1">
        <v>1174.8</v>
      </c>
      <c r="AB155" s="1" t="s">
        <v>42</v>
      </c>
      <c r="AC155" s="1"/>
      <c r="AD155" s="1"/>
      <c r="AE155" s="1"/>
      <c r="AF155" s="1">
        <v>1054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8"/>
      <c r="AQ155" s="25"/>
      <c r="AR155" s="8"/>
      <c r="AS155" s="25"/>
      <c r="AT155" s="1"/>
      <c r="AU155" s="8"/>
      <c r="AV155" s="25"/>
      <c r="AW155" s="1"/>
      <c r="AX155" s="8"/>
      <c r="AY155" s="61">
        <v>15.5</v>
      </c>
      <c r="AZ155" s="2">
        <v>40</v>
      </c>
      <c r="BA155" s="2">
        <v>43</v>
      </c>
      <c r="BB155" s="1">
        <v>5.12</v>
      </c>
      <c r="BC155" s="2">
        <v>5.12</v>
      </c>
      <c r="BD155" s="1">
        <v>8.5</v>
      </c>
      <c r="BE155" s="8">
        <v>0.56000000000000005</v>
      </c>
      <c r="BF155" s="25">
        <v>405</v>
      </c>
      <c r="BG155" s="1">
        <v>1016</v>
      </c>
      <c r="BH155" s="1">
        <v>1092</v>
      </c>
      <c r="BI155" s="1">
        <v>130</v>
      </c>
      <c r="BJ155" s="1">
        <v>130</v>
      </c>
      <c r="BK155" s="1">
        <v>216</v>
      </c>
      <c r="BL155" s="8">
        <v>14</v>
      </c>
      <c r="BM155" s="93"/>
      <c r="BU155" s="5"/>
      <c r="BV155" s="93"/>
      <c r="CE155" s="93"/>
      <c r="CF155" s="93"/>
      <c r="CG155" s="5"/>
    </row>
    <row r="156" spans="1:85">
      <c r="A156" s="5" t="s">
        <v>309</v>
      </c>
      <c r="B156" s="29">
        <v>400</v>
      </c>
      <c r="C156" s="123">
        <v>42</v>
      </c>
      <c r="D156" s="25">
        <v>52</v>
      </c>
      <c r="E156" s="1">
        <v>48.25</v>
      </c>
      <c r="F156" s="16">
        <v>2</v>
      </c>
      <c r="G156" s="1">
        <v>32</v>
      </c>
      <c r="H156" s="16">
        <v>1.875</v>
      </c>
      <c r="J156" s="1" t="s">
        <v>42</v>
      </c>
      <c r="K156" s="1"/>
      <c r="L156" s="1"/>
      <c r="M156" s="1"/>
      <c r="N156" s="1">
        <v>43.62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5">
        <v>1321</v>
      </c>
      <c r="Z156" s="1">
        <v>1225.5999999999999</v>
      </c>
      <c r="AB156" s="1" t="s">
        <v>42</v>
      </c>
      <c r="AC156" s="1"/>
      <c r="AD156" s="1"/>
      <c r="AE156" s="1"/>
      <c r="AF156" s="1">
        <v>1108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8"/>
      <c r="AQ156" s="25"/>
      <c r="AR156" s="8"/>
      <c r="AS156" s="25"/>
      <c r="AT156" s="1"/>
      <c r="AU156" s="8"/>
      <c r="AV156" s="25"/>
      <c r="AW156" s="1"/>
      <c r="AX156" s="8"/>
      <c r="AY156" s="61">
        <v>16</v>
      </c>
      <c r="AZ156" s="2">
        <v>42</v>
      </c>
      <c r="BA156" s="2">
        <v>45</v>
      </c>
      <c r="BB156" s="1">
        <v>5.25</v>
      </c>
      <c r="BC156" s="2">
        <v>5.25</v>
      </c>
      <c r="BD156" s="1">
        <v>8.81</v>
      </c>
      <c r="BE156" s="8">
        <v>0.56000000000000005</v>
      </c>
      <c r="BF156" s="25">
        <v>405</v>
      </c>
      <c r="BG156" s="1">
        <v>1066.8</v>
      </c>
      <c r="BH156" s="1">
        <v>1143</v>
      </c>
      <c r="BI156" s="1">
        <v>133.4</v>
      </c>
      <c r="BJ156" s="1">
        <v>133.4</v>
      </c>
      <c r="BK156" s="1">
        <v>224</v>
      </c>
      <c r="BL156" s="8">
        <v>14</v>
      </c>
      <c r="BM156" s="93"/>
      <c r="BU156" s="5"/>
      <c r="BV156" s="93"/>
      <c r="CE156" s="93"/>
      <c r="CF156" s="93"/>
      <c r="CG156" s="5"/>
    </row>
    <row r="157" spans="1:85">
      <c r="A157" s="5" t="s">
        <v>309</v>
      </c>
      <c r="B157" s="29">
        <v>400</v>
      </c>
      <c r="C157" s="123">
        <v>44</v>
      </c>
      <c r="D157" s="25">
        <v>54.5</v>
      </c>
      <c r="E157" s="1">
        <v>50.5</v>
      </c>
      <c r="F157" s="16">
        <v>2.125</v>
      </c>
      <c r="G157" s="1">
        <v>32</v>
      </c>
      <c r="H157" s="16">
        <v>2</v>
      </c>
      <c r="J157" s="1" t="s">
        <v>42</v>
      </c>
      <c r="K157" s="1"/>
      <c r="L157" s="1"/>
      <c r="M157" s="1"/>
      <c r="N157" s="1">
        <v>45.62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5">
        <v>1384</v>
      </c>
      <c r="Z157" s="1">
        <v>1282.7</v>
      </c>
      <c r="AB157" s="1" t="s">
        <v>42</v>
      </c>
      <c r="AC157" s="1"/>
      <c r="AD157" s="1"/>
      <c r="AE157" s="1"/>
      <c r="AF157" s="1">
        <v>1159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8"/>
      <c r="AQ157" s="25"/>
      <c r="AR157" s="8"/>
      <c r="AS157" s="25"/>
      <c r="AT157" s="1"/>
      <c r="AU157" s="8"/>
      <c r="AV157" s="25"/>
      <c r="AW157" s="1"/>
      <c r="AX157" s="8"/>
      <c r="AY157" s="61">
        <v>16.5</v>
      </c>
      <c r="AZ157" s="2">
        <v>44</v>
      </c>
      <c r="BA157" s="2">
        <v>47.25</v>
      </c>
      <c r="BB157" s="1">
        <v>5.5</v>
      </c>
      <c r="BC157" s="2">
        <v>5.5</v>
      </c>
      <c r="BD157" s="1">
        <v>9.18</v>
      </c>
      <c r="BE157" s="8">
        <v>0.56000000000000005</v>
      </c>
      <c r="BF157" s="25">
        <v>425</v>
      </c>
      <c r="BG157" s="1">
        <v>1117.5999999999999</v>
      </c>
      <c r="BH157" s="1">
        <v>1200</v>
      </c>
      <c r="BI157" s="1">
        <v>139.69999999999999</v>
      </c>
      <c r="BJ157" s="1">
        <v>139.69999999999999</v>
      </c>
      <c r="BK157" s="1">
        <v>233</v>
      </c>
      <c r="BL157" s="8">
        <v>14</v>
      </c>
      <c r="BM157" s="93"/>
      <c r="BU157" s="5"/>
      <c r="BV157" s="93"/>
      <c r="CE157" s="93"/>
      <c r="CF157" s="93"/>
      <c r="CG157" s="5"/>
    </row>
    <row r="158" spans="1:85">
      <c r="A158" s="5" t="s">
        <v>309</v>
      </c>
      <c r="B158" s="29">
        <v>400</v>
      </c>
      <c r="C158" s="123">
        <v>46</v>
      </c>
      <c r="D158" s="25">
        <v>56.75</v>
      </c>
      <c r="E158" s="1">
        <v>52.75</v>
      </c>
      <c r="F158" s="16">
        <v>2.125</v>
      </c>
      <c r="G158" s="1">
        <v>36</v>
      </c>
      <c r="H158" s="16">
        <v>2</v>
      </c>
      <c r="J158" s="1" t="s">
        <v>42</v>
      </c>
      <c r="K158" s="1"/>
      <c r="L158" s="1"/>
      <c r="M158" s="1"/>
      <c r="N158" s="1">
        <v>47.75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5">
        <v>1441</v>
      </c>
      <c r="Z158" s="1">
        <v>1339.8</v>
      </c>
      <c r="AB158" s="1" t="s">
        <v>42</v>
      </c>
      <c r="AC158" s="1"/>
      <c r="AD158" s="1"/>
      <c r="AE158" s="1"/>
      <c r="AF158" s="1">
        <v>1213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8"/>
      <c r="AQ158" s="25"/>
      <c r="AR158" s="8"/>
      <c r="AS158" s="25"/>
      <c r="AT158" s="1"/>
      <c r="AU158" s="8"/>
      <c r="AV158" s="25"/>
      <c r="AW158" s="1"/>
      <c r="AX158" s="8"/>
      <c r="AY158" s="61">
        <v>17</v>
      </c>
      <c r="AZ158" s="2">
        <v>46</v>
      </c>
      <c r="BA158" s="2">
        <v>49.5</v>
      </c>
      <c r="BB158" s="1">
        <v>5.75</v>
      </c>
      <c r="BC158" s="2">
        <v>5.75</v>
      </c>
      <c r="BD158" s="1">
        <v>9.6199999999999992</v>
      </c>
      <c r="BE158" s="8">
        <v>0.56000000000000005</v>
      </c>
      <c r="BF158" s="25">
        <v>435</v>
      </c>
      <c r="BG158" s="1">
        <v>1168.4000000000001</v>
      </c>
      <c r="BH158" s="1">
        <v>1257</v>
      </c>
      <c r="BI158" s="1">
        <v>146</v>
      </c>
      <c r="BJ158" s="1">
        <v>146</v>
      </c>
      <c r="BK158" s="1">
        <v>244</v>
      </c>
      <c r="BL158" s="8">
        <v>14</v>
      </c>
      <c r="BM158" s="93"/>
      <c r="BU158" s="5"/>
      <c r="BV158" s="93"/>
      <c r="CE158" s="93"/>
      <c r="CF158" s="93"/>
      <c r="CG158" s="5"/>
    </row>
    <row r="159" spans="1:85">
      <c r="A159" s="5" t="s">
        <v>309</v>
      </c>
      <c r="B159" s="29">
        <v>400</v>
      </c>
      <c r="C159" s="123">
        <v>48</v>
      </c>
      <c r="D159" s="25">
        <v>59.5</v>
      </c>
      <c r="E159" s="1">
        <v>55.25</v>
      </c>
      <c r="F159" s="16">
        <v>2.375</v>
      </c>
      <c r="G159" s="1">
        <v>28</v>
      </c>
      <c r="H159" s="16">
        <v>2.25</v>
      </c>
      <c r="J159" s="1" t="s">
        <v>42</v>
      </c>
      <c r="K159" s="1"/>
      <c r="L159" s="1"/>
      <c r="M159" s="1"/>
      <c r="N159" s="1">
        <v>49.88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5">
        <v>1511</v>
      </c>
      <c r="Z159" s="1">
        <v>1403.4</v>
      </c>
      <c r="AB159" s="1" t="s">
        <v>42</v>
      </c>
      <c r="AC159" s="1"/>
      <c r="AD159" s="1"/>
      <c r="AE159" s="1"/>
      <c r="AF159" s="1">
        <v>1267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8"/>
      <c r="AQ159" s="25"/>
      <c r="AR159" s="8"/>
      <c r="AS159" s="25"/>
      <c r="AT159" s="1"/>
      <c r="AU159" s="8"/>
      <c r="AV159" s="25"/>
      <c r="AW159" s="1"/>
      <c r="AX159" s="8"/>
      <c r="AY159" s="61">
        <v>18</v>
      </c>
      <c r="AZ159" s="2">
        <v>48</v>
      </c>
      <c r="BA159" s="2">
        <v>51.5</v>
      </c>
      <c r="BB159" s="1">
        <v>6</v>
      </c>
      <c r="BC159" s="2">
        <v>6</v>
      </c>
      <c r="BD159" s="1">
        <v>10.119999999999999</v>
      </c>
      <c r="BE159" s="8">
        <v>0.56000000000000005</v>
      </c>
      <c r="BF159" s="25">
        <v>460</v>
      </c>
      <c r="BG159" s="1">
        <v>1219.2</v>
      </c>
      <c r="BH159" s="1">
        <v>1308</v>
      </c>
      <c r="BI159" s="1">
        <v>152.4</v>
      </c>
      <c r="BJ159" s="1">
        <v>152.4</v>
      </c>
      <c r="BK159" s="1">
        <v>257</v>
      </c>
      <c r="BL159" s="8">
        <v>14</v>
      </c>
      <c r="BM159" s="93"/>
      <c r="BU159" s="5"/>
      <c r="BV159" s="93"/>
      <c r="CE159" s="93"/>
      <c r="CF159" s="93"/>
      <c r="CG159" s="5"/>
    </row>
    <row r="160" spans="1:85">
      <c r="A160" s="5" t="s">
        <v>309</v>
      </c>
      <c r="B160" s="29">
        <v>400</v>
      </c>
      <c r="C160" s="123">
        <v>50</v>
      </c>
      <c r="D160" s="25">
        <v>61.75</v>
      </c>
      <c r="E160" s="1">
        <v>57.5</v>
      </c>
      <c r="F160" s="16">
        <v>2.375</v>
      </c>
      <c r="G160" s="1">
        <v>32</v>
      </c>
      <c r="H160" s="16">
        <v>2.25</v>
      </c>
      <c r="J160" s="1" t="s">
        <v>42</v>
      </c>
      <c r="K160" s="1"/>
      <c r="L160" s="1"/>
      <c r="M160" s="1"/>
      <c r="N160" s="1">
        <v>52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5">
        <v>1568</v>
      </c>
      <c r="Z160" s="1">
        <v>1460.5</v>
      </c>
      <c r="AB160" s="1" t="s">
        <v>42</v>
      </c>
      <c r="AC160" s="1"/>
      <c r="AD160" s="1"/>
      <c r="AE160" s="1"/>
      <c r="AF160" s="1">
        <v>1321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8"/>
      <c r="AQ160" s="25"/>
      <c r="AR160" s="8"/>
      <c r="AS160" s="25"/>
      <c r="AT160" s="1"/>
      <c r="AU160" s="8"/>
      <c r="AV160" s="25"/>
      <c r="AW160" s="1"/>
      <c r="AX160" s="8"/>
      <c r="AY160" s="61">
        <v>18.5</v>
      </c>
      <c r="AZ160" s="2">
        <v>50</v>
      </c>
      <c r="BA160" s="2">
        <v>53.62</v>
      </c>
      <c r="BB160" s="1">
        <v>6.19</v>
      </c>
      <c r="BC160" s="2">
        <v>6.25</v>
      </c>
      <c r="BD160" s="1">
        <v>10.56</v>
      </c>
      <c r="BE160" s="8">
        <v>0.56000000000000005</v>
      </c>
      <c r="BF160" s="25">
        <v>470</v>
      </c>
      <c r="BG160" s="1">
        <v>1270</v>
      </c>
      <c r="BH160" s="1">
        <v>1362</v>
      </c>
      <c r="BI160" s="1">
        <v>157.19999999999999</v>
      </c>
      <c r="BJ160" s="1">
        <v>158.80000000000001</v>
      </c>
      <c r="BK160" s="1">
        <v>268</v>
      </c>
      <c r="BL160" s="8">
        <v>14</v>
      </c>
      <c r="BM160" s="93"/>
      <c r="BU160" s="5"/>
      <c r="BV160" s="93"/>
      <c r="CE160" s="93"/>
      <c r="CF160" s="93"/>
      <c r="CG160" s="5"/>
    </row>
    <row r="161" spans="1:85">
      <c r="A161" s="5" t="s">
        <v>309</v>
      </c>
      <c r="B161" s="29">
        <v>400</v>
      </c>
      <c r="C161" s="123">
        <v>52</v>
      </c>
      <c r="D161" s="25">
        <v>63.75</v>
      </c>
      <c r="E161" s="1">
        <v>59.5</v>
      </c>
      <c r="F161" s="16">
        <v>2.375</v>
      </c>
      <c r="G161" s="1">
        <v>32</v>
      </c>
      <c r="H161" s="16">
        <v>2.25</v>
      </c>
      <c r="J161" s="1" t="s">
        <v>42</v>
      </c>
      <c r="K161" s="1"/>
      <c r="L161" s="1"/>
      <c r="M161" s="1"/>
      <c r="N161" s="1">
        <v>54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5">
        <v>1619</v>
      </c>
      <c r="Z161" s="1">
        <v>1511.3</v>
      </c>
      <c r="AB161" s="1" t="s">
        <v>42</v>
      </c>
      <c r="AC161" s="1"/>
      <c r="AD161" s="1"/>
      <c r="AE161" s="1"/>
      <c r="AF161" s="1">
        <v>1372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8"/>
      <c r="AQ161" s="25"/>
      <c r="AR161" s="8"/>
      <c r="AS161" s="25"/>
      <c r="AT161" s="1"/>
      <c r="AU161" s="8"/>
      <c r="AV161" s="25"/>
      <c r="AW161" s="1"/>
      <c r="AX161" s="8"/>
      <c r="AY161" s="61">
        <v>19</v>
      </c>
      <c r="AZ161" s="2">
        <v>52</v>
      </c>
      <c r="BA161" s="2">
        <v>55.62</v>
      </c>
      <c r="BB161" s="1">
        <v>6.38</v>
      </c>
      <c r="BC161" s="2">
        <v>6.44</v>
      </c>
      <c r="BD161" s="1">
        <v>10.88</v>
      </c>
      <c r="BE161" s="8">
        <v>0.56000000000000005</v>
      </c>
      <c r="BF161" s="25">
        <v>480</v>
      </c>
      <c r="BG161" s="1">
        <v>1320.8</v>
      </c>
      <c r="BH161" s="1">
        <v>1413</v>
      </c>
      <c r="BI161" s="1">
        <v>162.1</v>
      </c>
      <c r="BJ161" s="1">
        <v>163.6</v>
      </c>
      <c r="BK161" s="1">
        <v>276</v>
      </c>
      <c r="BL161" s="8">
        <v>14</v>
      </c>
      <c r="BM161" s="93"/>
      <c r="BU161" s="5"/>
      <c r="BV161" s="93"/>
      <c r="CE161" s="93"/>
      <c r="CF161" s="93"/>
      <c r="CG161" s="5"/>
    </row>
    <row r="162" spans="1:85">
      <c r="A162" s="5" t="s">
        <v>309</v>
      </c>
      <c r="B162" s="29">
        <v>400</v>
      </c>
      <c r="C162" s="123">
        <v>54</v>
      </c>
      <c r="D162" s="25">
        <v>67</v>
      </c>
      <c r="E162" s="1">
        <v>62.25</v>
      </c>
      <c r="F162" s="16">
        <v>2.625</v>
      </c>
      <c r="G162" s="1">
        <v>28</v>
      </c>
      <c r="H162" s="16">
        <v>2.5</v>
      </c>
      <c r="J162" s="1" t="s">
        <v>42</v>
      </c>
      <c r="K162" s="1"/>
      <c r="L162" s="1"/>
      <c r="M162" s="1"/>
      <c r="N162" s="1">
        <v>56.12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5">
        <v>1702</v>
      </c>
      <c r="Z162" s="1">
        <v>1581.2</v>
      </c>
      <c r="AB162" s="1" t="s">
        <v>42</v>
      </c>
      <c r="AC162" s="1"/>
      <c r="AD162" s="1"/>
      <c r="AE162" s="1"/>
      <c r="AF162" s="1">
        <v>1425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8"/>
      <c r="AQ162" s="25"/>
      <c r="AR162" s="8"/>
      <c r="AS162" s="25"/>
      <c r="AT162" s="1"/>
      <c r="AU162" s="8"/>
      <c r="AV162" s="25"/>
      <c r="AW162" s="1"/>
      <c r="AX162" s="8"/>
      <c r="AY162" s="61">
        <v>20</v>
      </c>
      <c r="AZ162" s="2">
        <v>54</v>
      </c>
      <c r="BA162" s="2">
        <v>57.88</v>
      </c>
      <c r="BB162" s="1">
        <v>6.69</v>
      </c>
      <c r="BC162" s="2">
        <v>6.75</v>
      </c>
      <c r="BD162" s="1">
        <v>11.38</v>
      </c>
      <c r="BE162" s="8">
        <v>0.56000000000000005</v>
      </c>
      <c r="BF162" s="25">
        <v>510</v>
      </c>
      <c r="BG162" s="1">
        <v>1371.6</v>
      </c>
      <c r="BH162" s="1">
        <v>1470</v>
      </c>
      <c r="BI162" s="1">
        <v>169.9</v>
      </c>
      <c r="BJ162" s="1">
        <v>171.4</v>
      </c>
      <c r="BK162" s="1">
        <v>289</v>
      </c>
      <c r="BL162" s="8">
        <v>14</v>
      </c>
      <c r="BM162" s="93"/>
      <c r="BU162" s="5"/>
      <c r="BV162" s="93"/>
      <c r="CE162" s="93"/>
      <c r="CF162" s="93"/>
      <c r="CG162" s="5"/>
    </row>
    <row r="163" spans="1:85">
      <c r="A163" s="5" t="s">
        <v>309</v>
      </c>
      <c r="B163" s="29">
        <v>400</v>
      </c>
      <c r="C163" s="25">
        <v>56</v>
      </c>
      <c r="D163" s="25">
        <v>69</v>
      </c>
      <c r="E163" s="1">
        <v>64.25</v>
      </c>
      <c r="F163" s="16">
        <v>2.625</v>
      </c>
      <c r="G163" s="1">
        <v>32</v>
      </c>
      <c r="H163" s="16">
        <v>2.5</v>
      </c>
      <c r="J163" s="1" t="s">
        <v>42</v>
      </c>
      <c r="K163" s="1"/>
      <c r="L163" s="1"/>
      <c r="M163" s="1"/>
      <c r="N163" s="1">
        <v>58.25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5">
        <v>1753</v>
      </c>
      <c r="Z163" s="1">
        <v>1632</v>
      </c>
      <c r="AB163" s="1" t="s">
        <v>42</v>
      </c>
      <c r="AC163" s="1"/>
      <c r="AD163" s="1"/>
      <c r="AE163" s="1"/>
      <c r="AF163" s="1">
        <v>1480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8"/>
      <c r="AQ163" s="25"/>
      <c r="AR163" s="8"/>
      <c r="AS163" s="25"/>
      <c r="AT163" s="1"/>
      <c r="AU163" s="8"/>
      <c r="AV163" s="25"/>
      <c r="AW163" s="1"/>
      <c r="AX163" s="8"/>
      <c r="AY163" s="61">
        <v>20.5</v>
      </c>
      <c r="AZ163" s="2">
        <v>56</v>
      </c>
      <c r="BA163" s="2">
        <v>60.12</v>
      </c>
      <c r="BB163" s="1">
        <v>6.88</v>
      </c>
      <c r="BC163" s="2">
        <v>6.94</v>
      </c>
      <c r="BD163" s="1">
        <v>11.75</v>
      </c>
      <c r="BE163" s="8">
        <v>0.56000000000000005</v>
      </c>
      <c r="BF163" s="25">
        <v>520</v>
      </c>
      <c r="BG163" s="1">
        <v>1422.4</v>
      </c>
      <c r="BH163" s="1">
        <v>1527</v>
      </c>
      <c r="BI163" s="1">
        <v>174.8</v>
      </c>
      <c r="BJ163" s="1">
        <v>176.3</v>
      </c>
      <c r="BK163" s="1">
        <v>298</v>
      </c>
      <c r="BL163" s="8">
        <v>14</v>
      </c>
      <c r="BM163" s="93"/>
      <c r="BU163" s="5"/>
      <c r="BV163" s="93"/>
      <c r="CE163" s="93"/>
      <c r="CF163" s="93"/>
      <c r="CG163" s="5"/>
    </row>
    <row r="164" spans="1:85">
      <c r="A164" s="5" t="s">
        <v>309</v>
      </c>
      <c r="B164" s="29">
        <v>400</v>
      </c>
      <c r="C164" s="25">
        <v>58</v>
      </c>
      <c r="D164" s="25">
        <v>71</v>
      </c>
      <c r="E164" s="1">
        <v>66.25</v>
      </c>
      <c r="F164" s="16">
        <v>2.625</v>
      </c>
      <c r="G164" s="1">
        <v>32</v>
      </c>
      <c r="H164" s="16">
        <v>2.5</v>
      </c>
      <c r="J164" s="1" t="s">
        <v>42</v>
      </c>
      <c r="K164" s="1"/>
      <c r="L164" s="1"/>
      <c r="M164" s="1"/>
      <c r="N164" s="1">
        <v>60.25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5">
        <v>1803</v>
      </c>
      <c r="Z164" s="1">
        <v>1682.8</v>
      </c>
      <c r="AB164" s="1" t="s">
        <v>42</v>
      </c>
      <c r="AC164" s="1"/>
      <c r="AD164" s="1"/>
      <c r="AE164" s="1"/>
      <c r="AF164" s="1">
        <v>1530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8"/>
      <c r="AQ164" s="25"/>
      <c r="AR164" s="8"/>
      <c r="AS164" s="25"/>
      <c r="AT164" s="1"/>
      <c r="AU164" s="8"/>
      <c r="AV164" s="25"/>
      <c r="AW164" s="1"/>
      <c r="AX164" s="8"/>
      <c r="AY164" s="61">
        <v>20.75</v>
      </c>
      <c r="AZ164" s="2">
        <v>58</v>
      </c>
      <c r="BA164" s="2">
        <v>62.12</v>
      </c>
      <c r="BB164" s="1">
        <v>7</v>
      </c>
      <c r="BC164" s="2">
        <v>7.12</v>
      </c>
      <c r="BD164" s="1">
        <v>12.06</v>
      </c>
      <c r="BE164" s="8">
        <v>0.56000000000000005</v>
      </c>
      <c r="BF164" s="25">
        <v>530</v>
      </c>
      <c r="BG164" s="1">
        <v>1473.2</v>
      </c>
      <c r="BH164" s="1">
        <v>1578</v>
      </c>
      <c r="BI164" s="1">
        <v>177.8</v>
      </c>
      <c r="BJ164" s="1">
        <v>180.8</v>
      </c>
      <c r="BK164" s="1">
        <v>306</v>
      </c>
      <c r="BL164" s="8">
        <v>14</v>
      </c>
      <c r="BM164" s="93"/>
      <c r="BU164" s="5"/>
      <c r="BV164" s="93"/>
      <c r="CE164" s="93"/>
      <c r="CF164" s="93"/>
      <c r="CG164" s="5"/>
    </row>
    <row r="165" spans="1:85">
      <c r="A165" s="32" t="s">
        <v>309</v>
      </c>
      <c r="B165" s="30">
        <v>400</v>
      </c>
      <c r="C165" s="26">
        <v>60</v>
      </c>
      <c r="D165" s="26">
        <v>74.25</v>
      </c>
      <c r="E165" s="13">
        <v>69</v>
      </c>
      <c r="F165" s="18">
        <v>2.875</v>
      </c>
      <c r="G165" s="13">
        <v>32</v>
      </c>
      <c r="H165" s="18">
        <v>2.75</v>
      </c>
      <c r="I165" s="3"/>
      <c r="J165" s="13" t="s">
        <v>42</v>
      </c>
      <c r="K165" s="13"/>
      <c r="L165" s="13"/>
      <c r="M165" s="13"/>
      <c r="N165" s="13">
        <v>62.38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26">
        <v>1886</v>
      </c>
      <c r="Z165" s="13">
        <v>1752.6</v>
      </c>
      <c r="AA165" s="3"/>
      <c r="AB165" s="13" t="s">
        <v>42</v>
      </c>
      <c r="AC165" s="13"/>
      <c r="AD165" s="13"/>
      <c r="AE165" s="13"/>
      <c r="AF165" s="13">
        <v>1584</v>
      </c>
      <c r="AG165" s="13"/>
      <c r="AH165" s="13"/>
      <c r="AI165" s="13"/>
      <c r="AJ165" s="13"/>
      <c r="AK165" s="13"/>
      <c r="AL165" s="13"/>
      <c r="AM165" s="13"/>
      <c r="AN165" s="13"/>
      <c r="AO165" s="13"/>
      <c r="AP165" s="9"/>
      <c r="AQ165" s="26"/>
      <c r="AR165" s="9"/>
      <c r="AS165" s="26"/>
      <c r="AT165" s="13"/>
      <c r="AU165" s="9"/>
      <c r="AV165" s="26"/>
      <c r="AW165" s="13"/>
      <c r="AX165" s="9"/>
      <c r="AY165" s="74">
        <v>21.75</v>
      </c>
      <c r="AZ165" s="12">
        <v>60</v>
      </c>
      <c r="BA165" s="12">
        <v>64.38</v>
      </c>
      <c r="BB165" s="13">
        <v>7.31</v>
      </c>
      <c r="BC165" s="12">
        <v>7.44</v>
      </c>
      <c r="BD165" s="13">
        <v>12.56</v>
      </c>
      <c r="BE165" s="9">
        <v>0.56000000000000005</v>
      </c>
      <c r="BF165" s="26">
        <v>560</v>
      </c>
      <c r="BG165" s="13">
        <v>1524</v>
      </c>
      <c r="BH165" s="13">
        <v>1635</v>
      </c>
      <c r="BI165" s="13">
        <v>185.7</v>
      </c>
      <c r="BJ165" s="13">
        <v>189</v>
      </c>
      <c r="BK165" s="13">
        <v>319</v>
      </c>
      <c r="BL165" s="9">
        <v>14</v>
      </c>
      <c r="BM165" s="92"/>
      <c r="BN165" s="3"/>
      <c r="BO165" s="3"/>
      <c r="BP165" s="3"/>
      <c r="BQ165" s="3"/>
      <c r="BR165" s="3"/>
      <c r="BS165" s="3"/>
      <c r="BT165" s="3"/>
      <c r="BU165" s="32"/>
      <c r="BV165" s="92"/>
      <c r="BW165" s="3"/>
      <c r="BX165" s="3"/>
      <c r="BY165" s="3"/>
      <c r="BZ165" s="3"/>
      <c r="CA165" s="3"/>
      <c r="CB165" s="3"/>
      <c r="CC165" s="3"/>
      <c r="CD165" s="3"/>
      <c r="CE165" s="92"/>
      <c r="CF165" s="92"/>
      <c r="CG165" s="32"/>
    </row>
    <row r="166" spans="1:85">
      <c r="A166" s="5" t="s">
        <v>309</v>
      </c>
      <c r="B166" s="29">
        <v>600</v>
      </c>
      <c r="C166" s="25">
        <v>26</v>
      </c>
      <c r="D166" s="25">
        <v>40</v>
      </c>
      <c r="E166" s="1">
        <v>36</v>
      </c>
      <c r="F166" s="16">
        <v>2</v>
      </c>
      <c r="G166" s="1">
        <v>28</v>
      </c>
      <c r="H166" s="16">
        <v>1.875</v>
      </c>
      <c r="J166" s="1">
        <v>14.25</v>
      </c>
      <c r="K166" s="1"/>
      <c r="L166" s="1"/>
      <c r="M166" s="1"/>
      <c r="N166" s="1">
        <v>29.44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5">
        <v>1016</v>
      </c>
      <c r="Z166" s="1">
        <v>914.4</v>
      </c>
      <c r="AB166" s="1">
        <v>365</v>
      </c>
      <c r="AC166" s="1"/>
      <c r="AD166" s="1"/>
      <c r="AE166" s="1"/>
      <c r="AF166" s="1">
        <v>748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8"/>
      <c r="AQ166" s="25"/>
      <c r="AR166" s="8"/>
      <c r="AS166" s="25"/>
      <c r="AT166" s="1"/>
      <c r="AU166" s="8"/>
      <c r="AV166" s="25"/>
      <c r="AW166" s="1"/>
      <c r="AX166" s="8"/>
      <c r="AY166" s="61">
        <v>14</v>
      </c>
      <c r="AZ166" s="2">
        <v>26</v>
      </c>
      <c r="BA166" s="2">
        <v>29.5</v>
      </c>
      <c r="BB166" s="1">
        <v>4.25</v>
      </c>
      <c r="BC166" s="2">
        <v>4.9400000000000004</v>
      </c>
      <c r="BD166" s="1">
        <v>8.75</v>
      </c>
      <c r="BE166" s="8">
        <v>0.5</v>
      </c>
      <c r="BF166" s="25">
        <v>355</v>
      </c>
      <c r="BG166" s="1">
        <v>660.4</v>
      </c>
      <c r="BH166" s="1">
        <v>749</v>
      </c>
      <c r="BI166" s="1">
        <v>108</v>
      </c>
      <c r="BJ166" s="1">
        <v>125.5</v>
      </c>
      <c r="BK166" s="1">
        <v>222</v>
      </c>
      <c r="BL166" s="8">
        <v>13</v>
      </c>
      <c r="BM166" s="93"/>
      <c r="BU166" s="5"/>
      <c r="BV166" s="93"/>
      <c r="CE166" s="93"/>
      <c r="CF166" s="93"/>
      <c r="CG166" s="5"/>
    </row>
    <row r="167" spans="1:85">
      <c r="A167" s="5" t="s">
        <v>309</v>
      </c>
      <c r="B167" s="29">
        <v>600</v>
      </c>
      <c r="C167" s="25">
        <v>28</v>
      </c>
      <c r="D167" s="25">
        <v>42.25</v>
      </c>
      <c r="E167" s="1">
        <v>38</v>
      </c>
      <c r="F167" s="16">
        <v>2.125</v>
      </c>
      <c r="G167" s="1">
        <v>28</v>
      </c>
      <c r="H167" s="16">
        <v>2</v>
      </c>
      <c r="J167" s="1">
        <v>15</v>
      </c>
      <c r="K167" s="1"/>
      <c r="L167" s="1"/>
      <c r="M167" s="1"/>
      <c r="N167" s="1">
        <v>31.62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5">
        <v>1073</v>
      </c>
      <c r="Z167" s="1">
        <v>965.2</v>
      </c>
      <c r="AB167" s="1">
        <v>375</v>
      </c>
      <c r="AC167" s="1"/>
      <c r="AD167" s="1"/>
      <c r="AE167" s="1"/>
      <c r="AF167" s="1">
        <v>803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8"/>
      <c r="AQ167" s="25"/>
      <c r="AR167" s="8"/>
      <c r="AS167" s="25"/>
      <c r="AT167" s="1"/>
      <c r="AU167" s="8"/>
      <c r="AV167" s="25"/>
      <c r="AW167" s="1"/>
      <c r="AX167" s="8"/>
      <c r="AY167" s="61">
        <v>14.5</v>
      </c>
      <c r="AZ167" s="2">
        <v>28</v>
      </c>
      <c r="BA167" s="2">
        <v>31.5</v>
      </c>
      <c r="BB167" s="1">
        <v>4.38</v>
      </c>
      <c r="BC167" s="2">
        <v>5.19</v>
      </c>
      <c r="BD167" s="1">
        <v>9.25</v>
      </c>
      <c r="BE167" s="8">
        <v>0.5</v>
      </c>
      <c r="BF167" s="25">
        <v>365</v>
      </c>
      <c r="BG167" s="1">
        <v>711.2</v>
      </c>
      <c r="BH167" s="1">
        <v>800</v>
      </c>
      <c r="BI167" s="1">
        <v>111.3</v>
      </c>
      <c r="BJ167" s="1">
        <v>131.80000000000001</v>
      </c>
      <c r="BK167" s="1">
        <v>235</v>
      </c>
      <c r="BL167" s="8">
        <v>13</v>
      </c>
      <c r="BM167" s="93"/>
      <c r="BU167" s="5"/>
      <c r="BV167" s="93"/>
      <c r="CE167" s="93"/>
      <c r="CF167" s="93"/>
      <c r="CG167" s="5"/>
    </row>
    <row r="168" spans="1:85">
      <c r="A168" s="5" t="s">
        <v>309</v>
      </c>
      <c r="B168" s="29">
        <v>600</v>
      </c>
      <c r="C168" s="25">
        <v>30</v>
      </c>
      <c r="D168" s="25">
        <v>44.5</v>
      </c>
      <c r="E168" s="1">
        <v>40.25</v>
      </c>
      <c r="F168" s="16">
        <v>2.375</v>
      </c>
      <c r="G168" s="1">
        <v>28</v>
      </c>
      <c r="H168" s="16">
        <v>2</v>
      </c>
      <c r="J168" s="1">
        <v>15</v>
      </c>
      <c r="K168" s="1"/>
      <c r="L168" s="1"/>
      <c r="M168" s="1"/>
      <c r="N168" s="1">
        <v>33.94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5">
        <v>1130</v>
      </c>
      <c r="Z168" s="1">
        <v>1022.4</v>
      </c>
      <c r="AB168" s="1">
        <v>385</v>
      </c>
      <c r="AC168" s="1"/>
      <c r="AD168" s="1"/>
      <c r="AE168" s="1"/>
      <c r="AF168" s="1">
        <v>862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8"/>
      <c r="AQ168" s="25"/>
      <c r="AR168" s="8"/>
      <c r="AS168" s="25"/>
      <c r="AT168" s="1"/>
      <c r="AU168" s="8"/>
      <c r="AV168" s="25"/>
      <c r="AW168" s="1"/>
      <c r="AX168" s="8"/>
      <c r="AY168" s="61">
        <v>14.5</v>
      </c>
      <c r="AZ168" s="2">
        <v>30</v>
      </c>
      <c r="BA168" s="2">
        <v>33.75</v>
      </c>
      <c r="BB168" s="1">
        <v>4.5</v>
      </c>
      <c r="BC168" s="2">
        <v>5.5</v>
      </c>
      <c r="BD168" s="1">
        <v>9.75</v>
      </c>
      <c r="BE168" s="8">
        <v>0.5</v>
      </c>
      <c r="BF168" s="25">
        <v>375</v>
      </c>
      <c r="BG168" s="1">
        <v>762</v>
      </c>
      <c r="BH168" s="1">
        <v>857</v>
      </c>
      <c r="BI168" s="1">
        <v>114.3</v>
      </c>
      <c r="BJ168" s="1">
        <v>139.69999999999999</v>
      </c>
      <c r="BK168" s="1">
        <v>248</v>
      </c>
      <c r="BL168" s="8">
        <v>13</v>
      </c>
      <c r="BM168" s="93"/>
      <c r="BU168" s="5"/>
      <c r="BV168" s="93"/>
      <c r="CE168" s="93"/>
      <c r="CF168" s="93"/>
      <c r="CG168" s="5"/>
    </row>
    <row r="169" spans="1:85">
      <c r="A169" s="5" t="s">
        <v>309</v>
      </c>
      <c r="B169" s="29">
        <v>600</v>
      </c>
      <c r="C169" s="25">
        <v>32</v>
      </c>
      <c r="D169" s="25">
        <v>47</v>
      </c>
      <c r="E169" s="1">
        <v>42.5</v>
      </c>
      <c r="F169" s="16">
        <v>2.375</v>
      </c>
      <c r="G169" s="1">
        <v>28</v>
      </c>
      <c r="H169" s="16">
        <v>2.25</v>
      </c>
      <c r="J169" s="1">
        <v>16</v>
      </c>
      <c r="K169" s="1"/>
      <c r="L169" s="1"/>
      <c r="M169" s="1"/>
      <c r="N169" s="1">
        <v>36.119999999999997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5">
        <v>1194</v>
      </c>
      <c r="Z169" s="1">
        <v>1079.5</v>
      </c>
      <c r="AB169" s="1">
        <v>405</v>
      </c>
      <c r="AC169" s="1"/>
      <c r="AD169" s="1"/>
      <c r="AE169" s="1"/>
      <c r="AF169" s="1">
        <v>917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8"/>
      <c r="AQ169" s="25"/>
      <c r="AR169" s="8"/>
      <c r="AS169" s="25"/>
      <c r="AT169" s="1"/>
      <c r="AU169" s="8"/>
      <c r="AV169" s="25"/>
      <c r="AW169" s="1"/>
      <c r="AX169" s="8"/>
      <c r="AY169" s="61">
        <v>15.25</v>
      </c>
      <c r="AZ169" s="2">
        <v>32</v>
      </c>
      <c r="BA169" s="2">
        <v>36</v>
      </c>
      <c r="BB169" s="1">
        <v>4.62</v>
      </c>
      <c r="BC169" s="2">
        <v>5.81</v>
      </c>
      <c r="BD169" s="1">
        <v>10.25</v>
      </c>
      <c r="BE169" s="8">
        <v>0.56000000000000005</v>
      </c>
      <c r="BF169" s="25">
        <v>390</v>
      </c>
      <c r="BG169" s="1">
        <v>812.8</v>
      </c>
      <c r="BH169" s="1">
        <v>914</v>
      </c>
      <c r="BI169" s="1">
        <v>117.3</v>
      </c>
      <c r="BJ169" s="1">
        <v>147.6</v>
      </c>
      <c r="BK169" s="1">
        <v>260</v>
      </c>
      <c r="BL169" s="8">
        <v>13</v>
      </c>
      <c r="BM169" s="93"/>
      <c r="BU169" s="5"/>
      <c r="BV169" s="93"/>
      <c r="CE169" s="93"/>
      <c r="CF169" s="93"/>
      <c r="CG169" s="5"/>
    </row>
    <row r="170" spans="1:85">
      <c r="A170" s="5" t="s">
        <v>309</v>
      </c>
      <c r="B170" s="29">
        <v>600</v>
      </c>
      <c r="C170" s="25">
        <v>34</v>
      </c>
      <c r="D170" s="25">
        <v>49</v>
      </c>
      <c r="E170" s="1">
        <v>44.5</v>
      </c>
      <c r="F170" s="16">
        <v>2.625</v>
      </c>
      <c r="G170" s="1">
        <v>28</v>
      </c>
      <c r="H170" s="16">
        <v>2.25</v>
      </c>
      <c r="J170" s="1">
        <v>16.25</v>
      </c>
      <c r="K170" s="1"/>
      <c r="L170" s="1"/>
      <c r="M170" s="1"/>
      <c r="N170" s="1">
        <v>38.31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5">
        <v>1245</v>
      </c>
      <c r="Z170" s="1">
        <v>1130.3</v>
      </c>
      <c r="AB170" s="1">
        <v>410</v>
      </c>
      <c r="AC170" s="1"/>
      <c r="AD170" s="1"/>
      <c r="AE170" s="1"/>
      <c r="AF170" s="1">
        <v>973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8"/>
      <c r="AQ170" s="25"/>
      <c r="AR170" s="8"/>
      <c r="AS170" s="25"/>
      <c r="AT170" s="1"/>
      <c r="AU170" s="8"/>
      <c r="AV170" s="25"/>
      <c r="AW170" s="1"/>
      <c r="AX170" s="8"/>
      <c r="AY170" s="61">
        <v>15.5</v>
      </c>
      <c r="AZ170" s="2">
        <v>34</v>
      </c>
      <c r="BA170" s="2">
        <v>38</v>
      </c>
      <c r="BB170" s="1">
        <v>4.75</v>
      </c>
      <c r="BC170" s="2">
        <v>6.06</v>
      </c>
      <c r="BD170" s="1">
        <v>10.62</v>
      </c>
      <c r="BE170" s="8">
        <v>0.56000000000000005</v>
      </c>
      <c r="BF170" s="25">
        <v>400</v>
      </c>
      <c r="BG170" s="1">
        <v>863.6</v>
      </c>
      <c r="BH170" s="1">
        <v>965</v>
      </c>
      <c r="BI170" s="1">
        <v>120.6</v>
      </c>
      <c r="BJ170" s="1">
        <v>153.9</v>
      </c>
      <c r="BK170" s="1">
        <v>270</v>
      </c>
      <c r="BL170" s="8">
        <v>14</v>
      </c>
      <c r="BM170" s="93"/>
      <c r="BU170" s="5"/>
      <c r="BV170" s="93"/>
      <c r="CE170" s="93"/>
      <c r="CF170" s="93"/>
      <c r="CG170" s="5"/>
    </row>
    <row r="171" spans="1:85">
      <c r="A171" s="5" t="s">
        <v>309</v>
      </c>
      <c r="B171" s="29">
        <v>600</v>
      </c>
      <c r="C171" s="25">
        <v>36</v>
      </c>
      <c r="D171" s="25">
        <v>51.75</v>
      </c>
      <c r="E171" s="1">
        <v>47</v>
      </c>
      <c r="F171" s="16">
        <v>2.375</v>
      </c>
      <c r="G171" s="1">
        <v>28</v>
      </c>
      <c r="H171" s="16">
        <v>2.5</v>
      </c>
      <c r="J171" s="1">
        <v>17</v>
      </c>
      <c r="K171" s="1"/>
      <c r="L171" s="1"/>
      <c r="M171" s="1"/>
      <c r="N171" s="1">
        <v>40.619999999999997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5">
        <v>1314</v>
      </c>
      <c r="Z171" s="1">
        <v>1193.8</v>
      </c>
      <c r="AB171" s="1">
        <v>430</v>
      </c>
      <c r="AC171" s="1"/>
      <c r="AD171" s="1"/>
      <c r="AE171" s="1"/>
      <c r="AF171" s="1">
        <v>1032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8"/>
      <c r="AQ171" s="25"/>
      <c r="AR171" s="8"/>
      <c r="AS171" s="25"/>
      <c r="AT171" s="1"/>
      <c r="AU171" s="8"/>
      <c r="AV171" s="25"/>
      <c r="AW171" s="1"/>
      <c r="AX171" s="8"/>
      <c r="AY171" s="61">
        <v>16.5</v>
      </c>
      <c r="AZ171" s="2">
        <v>36</v>
      </c>
      <c r="BA171" s="2">
        <v>40.25</v>
      </c>
      <c r="BB171" s="1">
        <v>4.88</v>
      </c>
      <c r="BC171" s="2">
        <v>6.38</v>
      </c>
      <c r="BD171" s="1">
        <v>11.12</v>
      </c>
      <c r="BE171" s="8">
        <v>0.56000000000000005</v>
      </c>
      <c r="BF171" s="25">
        <v>415</v>
      </c>
      <c r="BG171" s="1">
        <v>914.4</v>
      </c>
      <c r="BH171" s="1">
        <v>1022</v>
      </c>
      <c r="BI171" s="1">
        <v>124</v>
      </c>
      <c r="BJ171" s="1">
        <v>162.1</v>
      </c>
      <c r="BK171" s="1">
        <v>282</v>
      </c>
      <c r="BL171" s="8">
        <v>14</v>
      </c>
      <c r="BM171" s="93"/>
      <c r="BU171" s="5"/>
      <c r="BV171" s="93"/>
      <c r="CE171" s="93"/>
      <c r="CF171" s="93"/>
      <c r="CG171" s="5"/>
    </row>
    <row r="172" spans="1:85">
      <c r="A172" s="5" t="s">
        <v>309</v>
      </c>
      <c r="B172" s="29">
        <v>600</v>
      </c>
      <c r="C172" s="25">
        <v>38</v>
      </c>
      <c r="D172" s="25">
        <v>50</v>
      </c>
      <c r="E172" s="1">
        <v>45.75</v>
      </c>
      <c r="F172" s="16">
        <v>2.375</v>
      </c>
      <c r="G172" s="1">
        <v>28</v>
      </c>
      <c r="H172" s="16">
        <v>2.25</v>
      </c>
      <c r="J172" s="1" t="s">
        <v>42</v>
      </c>
      <c r="K172" s="1"/>
      <c r="L172" s="1"/>
      <c r="M172" s="1"/>
      <c r="N172" s="1">
        <v>40.25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5">
        <v>1270</v>
      </c>
      <c r="Z172" s="1">
        <v>1162</v>
      </c>
      <c r="AB172" s="1" t="s">
        <v>42</v>
      </c>
      <c r="AC172" s="1"/>
      <c r="AD172" s="1"/>
      <c r="AE172" s="1"/>
      <c r="AF172" s="1">
        <v>1022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8"/>
      <c r="AQ172" s="25"/>
      <c r="AR172" s="8"/>
      <c r="AS172" s="25"/>
      <c r="AT172" s="1"/>
      <c r="AU172" s="8"/>
      <c r="AV172" s="25"/>
      <c r="AW172" s="1"/>
      <c r="AX172" s="8"/>
      <c r="AY172" s="61">
        <v>18.25</v>
      </c>
      <c r="AZ172" s="2">
        <v>38</v>
      </c>
      <c r="BA172" s="2">
        <v>41.5</v>
      </c>
      <c r="BB172" s="1">
        <v>6</v>
      </c>
      <c r="BC172" s="2">
        <v>6.12</v>
      </c>
      <c r="BD172" s="1">
        <v>10</v>
      </c>
      <c r="BE172" s="8">
        <v>0.56000000000000005</v>
      </c>
      <c r="BF172" s="25">
        <v>465</v>
      </c>
      <c r="BG172" s="1">
        <v>965.2</v>
      </c>
      <c r="BH172" s="1">
        <v>1054</v>
      </c>
      <c r="BI172" s="1">
        <v>152.4</v>
      </c>
      <c r="BJ172" s="1">
        <v>155.4</v>
      </c>
      <c r="BK172" s="1">
        <v>254</v>
      </c>
      <c r="BL172" s="8">
        <v>14</v>
      </c>
      <c r="BM172" s="93"/>
      <c r="BU172" s="5"/>
      <c r="BV172" s="93"/>
      <c r="CE172" s="93"/>
      <c r="CF172" s="93"/>
      <c r="CG172" s="5"/>
    </row>
    <row r="173" spans="1:85">
      <c r="A173" s="5" t="s">
        <v>309</v>
      </c>
      <c r="B173" s="29">
        <v>600</v>
      </c>
      <c r="C173" s="25">
        <v>40</v>
      </c>
      <c r="D173" s="25">
        <v>52</v>
      </c>
      <c r="E173" s="1">
        <v>47.75</v>
      </c>
      <c r="F173" s="16">
        <v>2.625</v>
      </c>
      <c r="G173" s="1">
        <v>32</v>
      </c>
      <c r="H173" s="16">
        <v>2.25</v>
      </c>
      <c r="J173" s="1" t="s">
        <v>42</v>
      </c>
      <c r="K173" s="1"/>
      <c r="L173" s="1"/>
      <c r="M173" s="1"/>
      <c r="N173" s="1">
        <v>42.25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5">
        <v>1321</v>
      </c>
      <c r="Z173" s="1">
        <v>1212.8</v>
      </c>
      <c r="AB173" s="1" t="s">
        <v>42</v>
      </c>
      <c r="AC173" s="1"/>
      <c r="AD173" s="1"/>
      <c r="AE173" s="1"/>
      <c r="AF173" s="1">
        <v>1073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8"/>
      <c r="AQ173" s="25"/>
      <c r="AR173" s="8"/>
      <c r="AS173" s="25"/>
      <c r="AT173" s="1"/>
      <c r="AU173" s="8"/>
      <c r="AV173" s="25"/>
      <c r="AW173" s="1"/>
      <c r="AX173" s="8"/>
      <c r="AY173" s="61">
        <v>18.75</v>
      </c>
      <c r="AZ173" s="2">
        <v>40</v>
      </c>
      <c r="BA173" s="2">
        <v>43.75</v>
      </c>
      <c r="BB173" s="1">
        <v>6.25</v>
      </c>
      <c r="BC173" s="2">
        <v>6.38</v>
      </c>
      <c r="BD173" s="1">
        <v>10.38</v>
      </c>
      <c r="BE173" s="8">
        <v>0.56000000000000005</v>
      </c>
      <c r="BF173" s="25">
        <v>480</v>
      </c>
      <c r="BG173" s="1">
        <v>1016</v>
      </c>
      <c r="BH173" s="1">
        <v>1111</v>
      </c>
      <c r="BI173" s="1">
        <v>158.80000000000001</v>
      </c>
      <c r="BJ173" s="1">
        <v>162.1</v>
      </c>
      <c r="BK173" s="1">
        <v>264</v>
      </c>
      <c r="BL173" s="8">
        <v>14</v>
      </c>
      <c r="BM173" s="93"/>
      <c r="BU173" s="5"/>
      <c r="BV173" s="93"/>
      <c r="CE173" s="93"/>
      <c r="CF173" s="93"/>
      <c r="CG173" s="5"/>
    </row>
    <row r="174" spans="1:85">
      <c r="A174" s="5" t="s">
        <v>309</v>
      </c>
      <c r="B174" s="29">
        <v>600</v>
      </c>
      <c r="C174" s="25">
        <v>42</v>
      </c>
      <c r="D174" s="25">
        <v>55.25</v>
      </c>
      <c r="E174" s="1">
        <v>50.5</v>
      </c>
      <c r="F174" s="16">
        <v>2.625</v>
      </c>
      <c r="G174" s="1">
        <v>28</v>
      </c>
      <c r="H174" s="16">
        <v>2.5</v>
      </c>
      <c r="J174" s="1" t="s">
        <v>42</v>
      </c>
      <c r="K174" s="1"/>
      <c r="L174" s="1"/>
      <c r="M174" s="1"/>
      <c r="N174" s="1">
        <v>44.38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5">
        <v>1403</v>
      </c>
      <c r="Z174" s="1">
        <v>1282.7</v>
      </c>
      <c r="AB174" s="1" t="s">
        <v>42</v>
      </c>
      <c r="AC174" s="1"/>
      <c r="AD174" s="1"/>
      <c r="AE174" s="1"/>
      <c r="AF174" s="1">
        <v>1127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8"/>
      <c r="AQ174" s="25"/>
      <c r="AR174" s="8"/>
      <c r="AS174" s="25"/>
      <c r="AT174" s="1"/>
      <c r="AU174" s="8"/>
      <c r="AV174" s="25"/>
      <c r="AW174" s="1"/>
      <c r="AX174" s="8"/>
      <c r="AY174" s="61">
        <v>20</v>
      </c>
      <c r="AZ174" s="2">
        <v>42</v>
      </c>
      <c r="BA174" s="2">
        <v>46</v>
      </c>
      <c r="BB174" s="1">
        <v>6.62</v>
      </c>
      <c r="BC174" s="2">
        <v>6.75</v>
      </c>
      <c r="BD174" s="1">
        <v>11</v>
      </c>
      <c r="BE174" s="8">
        <v>0.56000000000000005</v>
      </c>
      <c r="BF174" s="25">
        <v>510</v>
      </c>
      <c r="BG174" s="1">
        <v>1066.8</v>
      </c>
      <c r="BH174" s="1">
        <v>1168</v>
      </c>
      <c r="BI174" s="1">
        <v>168.1</v>
      </c>
      <c r="BJ174" s="1">
        <v>171.4</v>
      </c>
      <c r="BK174" s="1">
        <v>279</v>
      </c>
      <c r="BL174" s="8">
        <v>14</v>
      </c>
      <c r="BM174" s="93"/>
      <c r="BU174" s="5"/>
      <c r="BV174" s="93"/>
      <c r="CE174" s="93"/>
      <c r="CF174" s="93"/>
      <c r="CG174" s="5"/>
    </row>
    <row r="175" spans="1:85">
      <c r="A175" s="5" t="s">
        <v>309</v>
      </c>
      <c r="B175" s="29">
        <v>600</v>
      </c>
      <c r="C175" s="25">
        <v>44</v>
      </c>
      <c r="D175" s="25">
        <v>57.25</v>
      </c>
      <c r="E175" s="1">
        <v>52.5</v>
      </c>
      <c r="F175" s="16">
        <v>2.625</v>
      </c>
      <c r="G175" s="1">
        <v>32</v>
      </c>
      <c r="H175" s="16">
        <v>2.5</v>
      </c>
      <c r="J175" s="1" t="s">
        <v>42</v>
      </c>
      <c r="K175" s="1"/>
      <c r="L175" s="1"/>
      <c r="M175" s="1"/>
      <c r="N175" s="1">
        <v>46.5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5">
        <v>1454</v>
      </c>
      <c r="Z175" s="1">
        <v>1333.5</v>
      </c>
      <c r="AB175" s="1" t="s">
        <v>42</v>
      </c>
      <c r="AC175" s="1"/>
      <c r="AD175" s="1"/>
      <c r="AE175" s="1"/>
      <c r="AF175" s="1">
        <v>1181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8"/>
      <c r="AQ175" s="25"/>
      <c r="AR175" s="8"/>
      <c r="AS175" s="25"/>
      <c r="AT175" s="1"/>
      <c r="AU175" s="8"/>
      <c r="AV175" s="25"/>
      <c r="AW175" s="1"/>
      <c r="AX175" s="8"/>
      <c r="AY175" s="61">
        <v>20.25</v>
      </c>
      <c r="AZ175" s="2">
        <v>44</v>
      </c>
      <c r="BA175" s="2">
        <v>48.25</v>
      </c>
      <c r="BB175" s="1">
        <v>6.81</v>
      </c>
      <c r="BC175" s="2">
        <v>7</v>
      </c>
      <c r="BD175" s="1">
        <v>11.38</v>
      </c>
      <c r="BE175" s="8">
        <v>0.56000000000000005</v>
      </c>
      <c r="BF175" s="25">
        <v>520</v>
      </c>
      <c r="BG175" s="1">
        <v>1117.5999999999999</v>
      </c>
      <c r="BH175" s="1">
        <v>1226</v>
      </c>
      <c r="BI175" s="1">
        <v>173</v>
      </c>
      <c r="BJ175" s="1">
        <v>177.8</v>
      </c>
      <c r="BK175" s="1">
        <v>289</v>
      </c>
      <c r="BL175" s="8">
        <v>14</v>
      </c>
      <c r="BM175" s="93"/>
      <c r="BU175" s="5"/>
      <c r="BV175" s="93"/>
      <c r="CE175" s="93"/>
      <c r="CF175" s="93"/>
      <c r="CG175" s="5"/>
    </row>
    <row r="176" spans="1:85">
      <c r="A176" s="5" t="s">
        <v>309</v>
      </c>
      <c r="B176" s="29">
        <v>600</v>
      </c>
      <c r="C176" s="25">
        <v>46</v>
      </c>
      <c r="D176" s="25">
        <v>59.5</v>
      </c>
      <c r="E176" s="1">
        <v>54.75</v>
      </c>
      <c r="F176" s="16">
        <v>2.875</v>
      </c>
      <c r="G176" s="1">
        <v>32</v>
      </c>
      <c r="H176" s="16">
        <v>2.5</v>
      </c>
      <c r="J176" s="1" t="s">
        <v>42</v>
      </c>
      <c r="K176" s="1"/>
      <c r="L176" s="1"/>
      <c r="M176" s="1"/>
      <c r="N176" s="1">
        <v>48.62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5">
        <v>1511</v>
      </c>
      <c r="Z176" s="1">
        <v>1390.6</v>
      </c>
      <c r="AB176" s="1" t="s">
        <v>42</v>
      </c>
      <c r="AC176" s="1"/>
      <c r="AD176" s="1"/>
      <c r="AE176" s="1"/>
      <c r="AF176" s="1">
        <v>1235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8"/>
      <c r="AQ176" s="25"/>
      <c r="AR176" s="8"/>
      <c r="AS176" s="25"/>
      <c r="AT176" s="1"/>
      <c r="AU176" s="8"/>
      <c r="AV176" s="25"/>
      <c r="AW176" s="1"/>
      <c r="AX176" s="8"/>
      <c r="AY176" s="61">
        <v>20.75</v>
      </c>
      <c r="AZ176" s="2">
        <v>46</v>
      </c>
      <c r="BA176" s="2">
        <v>50.25</v>
      </c>
      <c r="BB176" s="1">
        <v>7.06</v>
      </c>
      <c r="BC176" s="2">
        <v>7.31</v>
      </c>
      <c r="BD176" s="1">
        <v>11.81</v>
      </c>
      <c r="BE176" s="8">
        <v>0.56000000000000005</v>
      </c>
      <c r="BF176" s="25">
        <v>530</v>
      </c>
      <c r="BG176" s="1">
        <v>1168.4000000000001</v>
      </c>
      <c r="BH176" s="1">
        <v>1276</v>
      </c>
      <c r="BI176" s="1">
        <v>179.3</v>
      </c>
      <c r="BJ176" s="1">
        <v>185.7</v>
      </c>
      <c r="BK176" s="1">
        <v>300</v>
      </c>
      <c r="BL176" s="8">
        <v>14</v>
      </c>
      <c r="BM176" s="93"/>
      <c r="BU176" s="5"/>
      <c r="BV176" s="93"/>
      <c r="CE176" s="93"/>
      <c r="CF176" s="93"/>
      <c r="CG176" s="5"/>
    </row>
    <row r="177" spans="1:85">
      <c r="A177" s="5" t="s">
        <v>309</v>
      </c>
      <c r="B177" s="29">
        <v>600</v>
      </c>
      <c r="C177" s="25">
        <v>48</v>
      </c>
      <c r="D177" s="25">
        <v>62.75</v>
      </c>
      <c r="E177" s="1">
        <v>57.5</v>
      </c>
      <c r="F177" s="16">
        <v>3.125</v>
      </c>
      <c r="G177" s="1">
        <v>32</v>
      </c>
      <c r="H177" s="16">
        <v>2.75</v>
      </c>
      <c r="J177" s="1" t="s">
        <v>42</v>
      </c>
      <c r="K177" s="1"/>
      <c r="L177" s="1"/>
      <c r="M177" s="1"/>
      <c r="N177" s="1">
        <v>50.75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5">
        <v>15.94</v>
      </c>
      <c r="Z177" s="1">
        <v>1460.5</v>
      </c>
      <c r="AB177" s="1" t="s">
        <v>42</v>
      </c>
      <c r="AC177" s="1"/>
      <c r="AD177" s="1"/>
      <c r="AE177" s="1"/>
      <c r="AF177" s="1">
        <v>1289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8"/>
      <c r="AQ177" s="25"/>
      <c r="AR177" s="8"/>
      <c r="AS177" s="25"/>
      <c r="AT177" s="1"/>
      <c r="AU177" s="8"/>
      <c r="AV177" s="25"/>
      <c r="AW177" s="1"/>
      <c r="AX177" s="8"/>
      <c r="AY177" s="61">
        <v>22</v>
      </c>
      <c r="AZ177" s="2">
        <v>48</v>
      </c>
      <c r="BA177" s="2">
        <v>52.5</v>
      </c>
      <c r="BB177" s="1">
        <v>7.44</v>
      </c>
      <c r="BC177" s="2">
        <v>7.69</v>
      </c>
      <c r="BD177" s="1">
        <v>12.44</v>
      </c>
      <c r="BE177" s="8">
        <v>0.56000000000000005</v>
      </c>
      <c r="BF177" s="25">
        <v>565</v>
      </c>
      <c r="BG177" s="1">
        <v>1219.2</v>
      </c>
      <c r="BH177" s="1">
        <v>1334</v>
      </c>
      <c r="BI177" s="1">
        <v>189</v>
      </c>
      <c r="BJ177" s="1">
        <v>195.3</v>
      </c>
      <c r="BK177" s="1">
        <v>316</v>
      </c>
      <c r="BL177" s="8">
        <v>14</v>
      </c>
      <c r="BM177" s="93"/>
      <c r="BU177" s="5"/>
      <c r="BV177" s="93"/>
      <c r="CE177" s="93"/>
      <c r="CF177" s="93"/>
      <c r="CG177" s="5"/>
    </row>
    <row r="178" spans="1:85">
      <c r="A178" s="5" t="s">
        <v>309</v>
      </c>
      <c r="B178" s="29">
        <v>600</v>
      </c>
      <c r="C178" s="25">
        <v>50</v>
      </c>
      <c r="D178" s="25">
        <v>65.75</v>
      </c>
      <c r="E178" s="1">
        <v>60</v>
      </c>
      <c r="F178" s="16">
        <v>3.125</v>
      </c>
      <c r="G178" s="1">
        <v>28</v>
      </c>
      <c r="H178" s="16">
        <v>3</v>
      </c>
      <c r="J178" s="1" t="s">
        <v>42</v>
      </c>
      <c r="K178" s="1"/>
      <c r="L178" s="1"/>
      <c r="M178" s="1"/>
      <c r="N178" s="1">
        <v>52.88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5">
        <v>1670</v>
      </c>
      <c r="Z178" s="1">
        <v>1524</v>
      </c>
      <c r="AB178" s="1" t="s">
        <v>42</v>
      </c>
      <c r="AC178" s="1"/>
      <c r="AD178" s="1"/>
      <c r="AE178" s="1"/>
      <c r="AF178" s="1">
        <v>1343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8"/>
      <c r="AQ178" s="25"/>
      <c r="AR178" s="8"/>
      <c r="AS178" s="25"/>
      <c r="AT178" s="1"/>
      <c r="AU178" s="8"/>
      <c r="AV178" s="25"/>
      <c r="AW178" s="1"/>
      <c r="AX178" s="8"/>
      <c r="AY178" s="61">
        <v>23.25</v>
      </c>
      <c r="AZ178" s="2">
        <v>50</v>
      </c>
      <c r="BA178" s="2">
        <v>54.5</v>
      </c>
      <c r="BB178" s="1">
        <v>7.75</v>
      </c>
      <c r="BC178" s="2">
        <v>8</v>
      </c>
      <c r="BD178" s="1">
        <v>12.94</v>
      </c>
      <c r="BE178" s="8">
        <v>0.56000000000000005</v>
      </c>
      <c r="BF178" s="25">
        <v>595</v>
      </c>
      <c r="BG178" s="1">
        <v>1270</v>
      </c>
      <c r="BH178" s="1">
        <v>1384</v>
      </c>
      <c r="BI178" s="1">
        <v>196.8</v>
      </c>
      <c r="BJ178" s="1">
        <v>203.2</v>
      </c>
      <c r="BK178" s="1">
        <v>329</v>
      </c>
      <c r="BL178" s="8">
        <v>14</v>
      </c>
      <c r="BM178" s="93"/>
      <c r="BU178" s="5"/>
      <c r="BV178" s="93"/>
      <c r="CE178" s="93"/>
      <c r="CF178" s="93"/>
      <c r="CG178" s="5"/>
    </row>
    <row r="179" spans="1:85">
      <c r="A179" s="5" t="s">
        <v>309</v>
      </c>
      <c r="B179" s="29">
        <v>600</v>
      </c>
      <c r="C179" s="25">
        <v>52</v>
      </c>
      <c r="D179" s="25">
        <v>67.75</v>
      </c>
      <c r="E179" s="1">
        <v>62</v>
      </c>
      <c r="F179" s="16">
        <v>3.125</v>
      </c>
      <c r="G179" s="1">
        <v>32</v>
      </c>
      <c r="H179" s="16">
        <v>3</v>
      </c>
      <c r="J179" s="1" t="s">
        <v>42</v>
      </c>
      <c r="K179" s="1"/>
      <c r="L179" s="1"/>
      <c r="M179" s="1"/>
      <c r="N179" s="1">
        <v>54.88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5">
        <v>1721</v>
      </c>
      <c r="Z179" s="1">
        <v>1574.8</v>
      </c>
      <c r="AB179" s="1" t="s">
        <v>42</v>
      </c>
      <c r="AC179" s="1"/>
      <c r="AD179" s="1"/>
      <c r="AE179" s="1"/>
      <c r="AF179" s="1">
        <v>1394</v>
      </c>
      <c r="AG179" s="1"/>
      <c r="AH179" s="1"/>
      <c r="AI179" s="1"/>
      <c r="AJ179" s="1"/>
      <c r="AK179" s="1"/>
      <c r="AL179" s="1"/>
      <c r="AM179" s="1"/>
      <c r="AN179" s="1"/>
      <c r="AO179" s="1"/>
      <c r="AP179" s="8"/>
      <c r="AQ179" s="25"/>
      <c r="AR179" s="8"/>
      <c r="AS179" s="25"/>
      <c r="AT179" s="1"/>
      <c r="AU179" s="8"/>
      <c r="AV179" s="25"/>
      <c r="AW179" s="1"/>
      <c r="AX179" s="8"/>
      <c r="AY179" s="61">
        <v>23.75</v>
      </c>
      <c r="AZ179" s="2">
        <v>52</v>
      </c>
      <c r="BA179" s="2">
        <v>56.5</v>
      </c>
      <c r="BB179" s="1">
        <v>8</v>
      </c>
      <c r="BC179" s="2">
        <v>8.25</v>
      </c>
      <c r="BD179" s="1">
        <v>13.25</v>
      </c>
      <c r="BE179" s="8">
        <v>0.56000000000000005</v>
      </c>
      <c r="BF179" s="25">
        <v>605</v>
      </c>
      <c r="BG179" s="1">
        <v>1320.8</v>
      </c>
      <c r="BH179" s="1">
        <v>1435</v>
      </c>
      <c r="BI179" s="1">
        <v>203.2</v>
      </c>
      <c r="BJ179" s="1">
        <v>209.6</v>
      </c>
      <c r="BK179" s="1">
        <v>337</v>
      </c>
      <c r="BL179" s="8">
        <v>14</v>
      </c>
      <c r="BM179" s="93"/>
      <c r="BU179" s="5"/>
      <c r="BV179" s="93"/>
      <c r="CE179" s="93"/>
      <c r="CF179" s="93"/>
      <c r="CG179" s="5"/>
    </row>
    <row r="180" spans="1:85">
      <c r="A180" s="5" t="s">
        <v>309</v>
      </c>
      <c r="B180" s="29">
        <v>600</v>
      </c>
      <c r="C180" s="25">
        <v>54</v>
      </c>
      <c r="D180" s="25">
        <v>70</v>
      </c>
      <c r="E180" s="1">
        <v>64.25</v>
      </c>
      <c r="F180" s="16">
        <v>3.125</v>
      </c>
      <c r="G180" s="1">
        <v>32</v>
      </c>
      <c r="H180" s="16">
        <v>3</v>
      </c>
      <c r="J180" s="1" t="s">
        <v>42</v>
      </c>
      <c r="K180" s="1"/>
      <c r="L180" s="1"/>
      <c r="M180" s="1"/>
      <c r="N180" s="1">
        <v>57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5">
        <v>1778</v>
      </c>
      <c r="Z180" s="1">
        <v>1632</v>
      </c>
      <c r="AB180" s="1" t="s">
        <v>42</v>
      </c>
      <c r="AC180" s="1"/>
      <c r="AD180" s="1"/>
      <c r="AE180" s="1"/>
      <c r="AF180" s="1">
        <v>1448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8"/>
      <c r="AQ180" s="25"/>
      <c r="AR180" s="8"/>
      <c r="AS180" s="25"/>
      <c r="AT180" s="1"/>
      <c r="AU180" s="8"/>
      <c r="AV180" s="25"/>
      <c r="AW180" s="1"/>
      <c r="AX180" s="8"/>
      <c r="AY180" s="61">
        <v>2425</v>
      </c>
      <c r="AZ180" s="2">
        <v>54</v>
      </c>
      <c r="BA180" s="2">
        <v>58.75</v>
      </c>
      <c r="BB180" s="1">
        <v>8.25</v>
      </c>
      <c r="BC180" s="2">
        <v>8.56</v>
      </c>
      <c r="BD180" s="1">
        <v>13.75</v>
      </c>
      <c r="BE180" s="8">
        <v>0.56000000000000005</v>
      </c>
      <c r="BF180" s="25">
        <v>620</v>
      </c>
      <c r="BG180" s="1">
        <v>1371.6</v>
      </c>
      <c r="BH180" s="1">
        <v>1492</v>
      </c>
      <c r="BI180" s="1">
        <v>209.6</v>
      </c>
      <c r="BJ180" s="1">
        <v>217.4</v>
      </c>
      <c r="BK180" s="1">
        <v>349</v>
      </c>
      <c r="BL180" s="8">
        <v>14</v>
      </c>
      <c r="BM180" s="93"/>
      <c r="BU180" s="5"/>
      <c r="BV180" s="93"/>
      <c r="CE180" s="93"/>
      <c r="CF180" s="93"/>
      <c r="CG180" s="5"/>
    </row>
    <row r="181" spans="1:85">
      <c r="A181" s="5" t="s">
        <v>309</v>
      </c>
      <c r="B181" s="29">
        <v>600</v>
      </c>
      <c r="C181" s="25">
        <v>56</v>
      </c>
      <c r="D181" s="25">
        <v>73</v>
      </c>
      <c r="E181" s="1">
        <v>66.75</v>
      </c>
      <c r="F181" s="16">
        <v>3.375</v>
      </c>
      <c r="G181" s="1">
        <v>32</v>
      </c>
      <c r="H181" s="16">
        <v>3.25</v>
      </c>
      <c r="J181" s="1" t="s">
        <v>42</v>
      </c>
      <c r="K181" s="1"/>
      <c r="L181" s="1"/>
      <c r="M181" s="1"/>
      <c r="N181" s="1">
        <v>59.12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5">
        <v>1854</v>
      </c>
      <c r="Z181" s="1">
        <v>1695.4</v>
      </c>
      <c r="AB181" s="1" t="s">
        <v>42</v>
      </c>
      <c r="AC181" s="1"/>
      <c r="AD181" s="1"/>
      <c r="AE181" s="1"/>
      <c r="AF181" s="1">
        <v>1502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8"/>
      <c r="AQ181" s="25"/>
      <c r="AR181" s="8"/>
      <c r="AS181" s="25"/>
      <c r="AT181" s="1"/>
      <c r="AU181" s="8"/>
      <c r="AV181" s="25"/>
      <c r="AW181" s="1"/>
      <c r="AX181" s="8"/>
      <c r="AY181" s="61">
        <v>25.5</v>
      </c>
      <c r="AZ181" s="2">
        <v>56</v>
      </c>
      <c r="BA181" s="2">
        <v>60.75</v>
      </c>
      <c r="BB181" s="1">
        <v>8.56</v>
      </c>
      <c r="BC181" s="2">
        <v>8.8800000000000008</v>
      </c>
      <c r="BD181" s="1">
        <v>14.25</v>
      </c>
      <c r="BE181" s="8">
        <v>0.62</v>
      </c>
      <c r="BF181" s="25">
        <v>645</v>
      </c>
      <c r="BG181" s="1">
        <v>1422.4</v>
      </c>
      <c r="BH181" s="1">
        <v>1543</v>
      </c>
      <c r="BI181" s="1">
        <v>217.4</v>
      </c>
      <c r="BJ181" s="1">
        <v>225.6</v>
      </c>
      <c r="BK181" s="1">
        <v>362</v>
      </c>
      <c r="BL181" s="8">
        <v>16</v>
      </c>
      <c r="BM181" s="93"/>
      <c r="BU181" s="5"/>
      <c r="BV181" s="93"/>
      <c r="CE181" s="93"/>
      <c r="CF181" s="93"/>
      <c r="CG181" s="5"/>
    </row>
    <row r="182" spans="1:85">
      <c r="A182" s="5" t="s">
        <v>309</v>
      </c>
      <c r="B182" s="29">
        <v>600</v>
      </c>
      <c r="C182" s="25">
        <v>58</v>
      </c>
      <c r="D182" s="25">
        <v>75</v>
      </c>
      <c r="E182" s="1">
        <v>68.75</v>
      </c>
      <c r="F182" s="16">
        <v>3.375</v>
      </c>
      <c r="G182" s="1">
        <v>32</v>
      </c>
      <c r="H182" s="16">
        <v>3.25</v>
      </c>
      <c r="J182" s="1" t="s">
        <v>42</v>
      </c>
      <c r="K182" s="1"/>
      <c r="L182" s="1"/>
      <c r="M182" s="1"/>
      <c r="N182" s="1">
        <v>61.12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5">
        <v>1905</v>
      </c>
      <c r="Z182" s="1">
        <v>1746.2</v>
      </c>
      <c r="AB182" s="1" t="s">
        <v>42</v>
      </c>
      <c r="AC182" s="1"/>
      <c r="AD182" s="1"/>
      <c r="AE182" s="1"/>
      <c r="AF182" s="1">
        <v>1553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8"/>
      <c r="AQ182" s="25"/>
      <c r="AR182" s="8"/>
      <c r="AS182" s="25"/>
      <c r="AT182" s="1"/>
      <c r="AU182" s="8"/>
      <c r="AV182" s="25"/>
      <c r="AW182" s="1"/>
      <c r="AX182" s="8"/>
      <c r="AY182" s="61">
        <v>25.75</v>
      </c>
      <c r="AZ182" s="2">
        <v>58</v>
      </c>
      <c r="BA182" s="2">
        <v>63</v>
      </c>
      <c r="BB182" s="1">
        <v>8.75</v>
      </c>
      <c r="BC182" s="2">
        <v>9.1199999999999992</v>
      </c>
      <c r="BD182" s="1">
        <v>14.53</v>
      </c>
      <c r="BE182" s="8">
        <v>0.62</v>
      </c>
      <c r="BF182" s="25">
        <v>655</v>
      </c>
      <c r="BG182" s="1">
        <v>1473.2</v>
      </c>
      <c r="BH182" s="1">
        <v>1600</v>
      </c>
      <c r="BI182" s="1">
        <v>222.2</v>
      </c>
      <c r="BJ182" s="1">
        <v>231.6</v>
      </c>
      <c r="BK182" s="1">
        <v>370</v>
      </c>
      <c r="BL182" s="8">
        <v>16</v>
      </c>
      <c r="BM182" s="93"/>
      <c r="BU182" s="5"/>
      <c r="BV182" s="93"/>
      <c r="CE182" s="93"/>
      <c r="CF182" s="93"/>
      <c r="CG182" s="5"/>
    </row>
    <row r="183" spans="1:85">
      <c r="A183" s="32" t="s">
        <v>309</v>
      </c>
      <c r="B183" s="30">
        <v>600</v>
      </c>
      <c r="C183" s="26">
        <v>60</v>
      </c>
      <c r="D183" s="26">
        <v>78.5</v>
      </c>
      <c r="E183" s="13">
        <v>71.75</v>
      </c>
      <c r="F183" s="18">
        <v>3.625</v>
      </c>
      <c r="G183" s="13">
        <v>28</v>
      </c>
      <c r="H183" s="18">
        <v>3.5</v>
      </c>
      <c r="I183" s="3"/>
      <c r="J183" s="13" t="s">
        <v>42</v>
      </c>
      <c r="K183" s="13"/>
      <c r="L183" s="13"/>
      <c r="M183" s="13"/>
      <c r="N183" s="13">
        <v>63.38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26">
        <v>1994</v>
      </c>
      <c r="Z183" s="13">
        <v>1822.4</v>
      </c>
      <c r="AA183" s="3"/>
      <c r="AB183" s="13" t="s">
        <v>42</v>
      </c>
      <c r="AC183" s="13"/>
      <c r="AD183" s="13"/>
      <c r="AE183" s="13"/>
      <c r="AF183" s="13">
        <v>1610</v>
      </c>
      <c r="AG183" s="13"/>
      <c r="AH183" s="13"/>
      <c r="AI183" s="13"/>
      <c r="AJ183" s="13"/>
      <c r="AK183" s="13"/>
      <c r="AL183" s="13"/>
      <c r="AM183" s="13"/>
      <c r="AN183" s="13"/>
      <c r="AO183" s="13"/>
      <c r="AP183" s="9"/>
      <c r="AQ183" s="26"/>
      <c r="AR183" s="9"/>
      <c r="AS183" s="26"/>
      <c r="AT183" s="13"/>
      <c r="AU183" s="9"/>
      <c r="AV183" s="26"/>
      <c r="AW183" s="13"/>
      <c r="AX183" s="9"/>
      <c r="AY183" s="74">
        <v>27.25</v>
      </c>
      <c r="AZ183" s="12">
        <v>60</v>
      </c>
      <c r="BA183" s="12">
        <v>65.25</v>
      </c>
      <c r="BB183" s="13">
        <v>9.19</v>
      </c>
      <c r="BC183" s="12">
        <v>9.56</v>
      </c>
      <c r="BD183" s="13">
        <v>15.31</v>
      </c>
      <c r="BE183" s="9">
        <v>0.69</v>
      </c>
      <c r="BF183" s="26">
        <v>690</v>
      </c>
      <c r="BG183" s="13">
        <v>1524</v>
      </c>
      <c r="BH183" s="13">
        <v>1657</v>
      </c>
      <c r="BI183" s="13">
        <v>233.4</v>
      </c>
      <c r="BJ183" s="13">
        <v>242.8</v>
      </c>
      <c r="BK183" s="13">
        <v>389</v>
      </c>
      <c r="BL183" s="9">
        <v>17</v>
      </c>
      <c r="BM183" s="92"/>
      <c r="BN183" s="3"/>
      <c r="BO183" s="3"/>
      <c r="BP183" s="3"/>
      <c r="BQ183" s="3"/>
      <c r="BR183" s="3"/>
      <c r="BS183" s="3"/>
      <c r="BT183" s="3"/>
      <c r="BU183" s="32"/>
      <c r="BV183" s="92"/>
      <c r="BW183" s="3"/>
      <c r="BX183" s="3"/>
      <c r="BY183" s="3"/>
      <c r="BZ183" s="3"/>
      <c r="CA183" s="3"/>
      <c r="CB183" s="3"/>
      <c r="CC183" s="3"/>
      <c r="CD183" s="3"/>
      <c r="CE183" s="92"/>
      <c r="CF183" s="92"/>
      <c r="CG183" s="32"/>
    </row>
    <row r="184" spans="1:85">
      <c r="A184" s="5" t="s">
        <v>309</v>
      </c>
      <c r="B184" s="29">
        <v>900</v>
      </c>
      <c r="C184" s="25">
        <v>26</v>
      </c>
      <c r="D184" s="61">
        <v>42.75</v>
      </c>
      <c r="E184" s="1">
        <v>37.5</v>
      </c>
      <c r="F184" s="16">
        <v>2.875</v>
      </c>
      <c r="G184" s="1">
        <v>20</v>
      </c>
      <c r="H184" s="16">
        <v>2.75</v>
      </c>
      <c r="J184" s="2">
        <v>19</v>
      </c>
      <c r="K184" s="2"/>
      <c r="L184" s="2"/>
      <c r="M184" s="2"/>
      <c r="N184" s="2">
        <v>30.5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5">
        <v>1086</v>
      </c>
      <c r="Z184" s="1">
        <v>952.5</v>
      </c>
      <c r="AB184" s="1">
        <v>485</v>
      </c>
      <c r="AC184" s="1"/>
      <c r="AD184" s="1"/>
      <c r="AE184" s="1"/>
      <c r="AF184" s="1">
        <v>775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8"/>
      <c r="AQ184" s="25"/>
      <c r="AR184" s="8"/>
      <c r="AS184" s="25"/>
      <c r="AT184" s="1"/>
      <c r="AU184" s="8"/>
      <c r="AV184" s="25"/>
      <c r="AW184" s="1"/>
      <c r="AX184" s="8"/>
      <c r="AY184" s="61">
        <v>18.25</v>
      </c>
      <c r="AZ184" s="2">
        <v>26</v>
      </c>
      <c r="BA184" s="2">
        <v>29.5</v>
      </c>
      <c r="BB184" s="2">
        <v>5.5</v>
      </c>
      <c r="BC184" s="2">
        <v>6.31</v>
      </c>
      <c r="BD184" s="2">
        <v>11.25</v>
      </c>
      <c r="BE184" s="59">
        <v>0.44</v>
      </c>
      <c r="BF184" s="25">
        <v>465</v>
      </c>
      <c r="BG184" s="1">
        <v>660.4</v>
      </c>
      <c r="BH184" s="1">
        <v>749</v>
      </c>
      <c r="BI184" s="1">
        <v>139.69999999999999</v>
      </c>
      <c r="BJ184" s="1">
        <v>160.30000000000001</v>
      </c>
      <c r="BK184" s="1">
        <v>286</v>
      </c>
      <c r="BL184" s="8">
        <v>11</v>
      </c>
      <c r="BM184" s="93"/>
      <c r="BU184" s="5"/>
      <c r="BV184" s="93"/>
      <c r="CE184" s="93"/>
      <c r="CF184" s="93"/>
      <c r="CG184" s="5"/>
    </row>
    <row r="185" spans="1:85">
      <c r="A185" s="5" t="s">
        <v>309</v>
      </c>
      <c r="B185" s="29">
        <v>900</v>
      </c>
      <c r="C185" s="25">
        <v>28</v>
      </c>
      <c r="D185" s="61">
        <v>46</v>
      </c>
      <c r="E185" s="1">
        <v>40.25</v>
      </c>
      <c r="F185" s="16">
        <v>3.125</v>
      </c>
      <c r="G185" s="1">
        <v>20</v>
      </c>
      <c r="H185" s="16">
        <v>3</v>
      </c>
      <c r="J185" s="2">
        <v>19.75</v>
      </c>
      <c r="K185" s="2"/>
      <c r="L185" s="2"/>
      <c r="M185" s="2"/>
      <c r="N185" s="2">
        <v>32.75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5">
        <v>1168</v>
      </c>
      <c r="Z185" s="1">
        <v>1022.4</v>
      </c>
      <c r="AB185" s="1">
        <v>505</v>
      </c>
      <c r="AC185" s="1"/>
      <c r="AD185" s="1"/>
      <c r="AE185" s="1"/>
      <c r="AF185" s="1">
        <v>832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8"/>
      <c r="AQ185" s="25"/>
      <c r="AR185" s="8"/>
      <c r="AS185" s="25"/>
      <c r="AT185" s="1"/>
      <c r="AU185" s="8"/>
      <c r="AV185" s="25"/>
      <c r="AW185" s="1"/>
      <c r="AX185" s="8"/>
      <c r="AY185" s="61">
        <v>19</v>
      </c>
      <c r="AZ185" s="2">
        <v>28</v>
      </c>
      <c r="BA185" s="2">
        <v>31.5</v>
      </c>
      <c r="BB185" s="2">
        <v>5.62</v>
      </c>
      <c r="BC185" s="2">
        <v>6.7530000000000001</v>
      </c>
      <c r="BD185" s="2">
        <v>11.75</v>
      </c>
      <c r="BE185" s="59">
        <v>0.5</v>
      </c>
      <c r="BF185" s="25">
        <v>485</v>
      </c>
      <c r="BG185" s="1">
        <v>711.2</v>
      </c>
      <c r="BH185" s="1">
        <v>800</v>
      </c>
      <c r="BI185" s="1">
        <v>142.69999999999999</v>
      </c>
      <c r="BJ185" s="1">
        <v>171.4</v>
      </c>
      <c r="BK185" s="1">
        <v>298</v>
      </c>
      <c r="BL185" s="8">
        <v>13</v>
      </c>
      <c r="BM185" s="93"/>
      <c r="BU185" s="5"/>
      <c r="BV185" s="93"/>
      <c r="CE185" s="93"/>
      <c r="CF185" s="93"/>
      <c r="CG185" s="5"/>
    </row>
    <row r="186" spans="1:85">
      <c r="A186" s="5" t="s">
        <v>309</v>
      </c>
      <c r="B186" s="29">
        <v>900</v>
      </c>
      <c r="C186" s="25">
        <v>30</v>
      </c>
      <c r="D186" s="61">
        <v>48.5</v>
      </c>
      <c r="E186" s="1">
        <v>42.75</v>
      </c>
      <c r="F186" s="16">
        <v>3.125</v>
      </c>
      <c r="G186" s="1">
        <v>20</v>
      </c>
      <c r="H186" s="16">
        <v>3</v>
      </c>
      <c r="J186" s="2">
        <v>20.25</v>
      </c>
      <c r="K186" s="2"/>
      <c r="L186" s="2"/>
      <c r="M186" s="2"/>
      <c r="N186" s="2">
        <v>35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5">
        <v>1232</v>
      </c>
      <c r="Z186" s="1">
        <v>1085.8</v>
      </c>
      <c r="AB186" s="1">
        <v>520</v>
      </c>
      <c r="AC186" s="1"/>
      <c r="AD186" s="1"/>
      <c r="AE186" s="1"/>
      <c r="AF186" s="1">
        <v>889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8"/>
      <c r="AQ186" s="25"/>
      <c r="AR186" s="8"/>
      <c r="AS186" s="25"/>
      <c r="AT186" s="1"/>
      <c r="AU186" s="8"/>
      <c r="AV186" s="25"/>
      <c r="AW186" s="1"/>
      <c r="AX186" s="8"/>
      <c r="AY186" s="61">
        <v>19.5</v>
      </c>
      <c r="AZ186" s="2">
        <v>30</v>
      </c>
      <c r="BA186" s="2">
        <v>33.75</v>
      </c>
      <c r="BB186" s="2">
        <v>5.88</v>
      </c>
      <c r="BC186" s="2">
        <v>7.18</v>
      </c>
      <c r="BD186" s="2">
        <v>12.25</v>
      </c>
      <c r="BE186" s="59">
        <v>0.5</v>
      </c>
      <c r="BF186" s="25">
        <v>495</v>
      </c>
      <c r="BG186" s="1">
        <v>762</v>
      </c>
      <c r="BH186" s="1">
        <v>857</v>
      </c>
      <c r="BI186" s="1">
        <v>129.4</v>
      </c>
      <c r="BJ186" s="1">
        <v>182.4</v>
      </c>
      <c r="BK186" s="1">
        <v>311</v>
      </c>
      <c r="BL186" s="8">
        <v>13</v>
      </c>
      <c r="BM186" s="93"/>
      <c r="BU186" s="5"/>
      <c r="BV186" s="93"/>
      <c r="CE186" s="93"/>
      <c r="CF186" s="93"/>
      <c r="CG186" s="5"/>
    </row>
    <row r="187" spans="1:85">
      <c r="A187" s="5" t="s">
        <v>309</v>
      </c>
      <c r="B187" s="29">
        <v>900</v>
      </c>
      <c r="C187" s="25">
        <v>32</v>
      </c>
      <c r="D187" s="61">
        <v>51.75</v>
      </c>
      <c r="E187" s="1">
        <v>45.5</v>
      </c>
      <c r="F187" s="16">
        <v>3.375</v>
      </c>
      <c r="G187" s="1">
        <v>20</v>
      </c>
      <c r="H187" s="16">
        <v>3.25</v>
      </c>
      <c r="J187" s="2">
        <v>21.5</v>
      </c>
      <c r="K187" s="2"/>
      <c r="L187" s="2"/>
      <c r="M187" s="2"/>
      <c r="N187" s="2">
        <v>37.25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5">
        <v>1314</v>
      </c>
      <c r="Z187" s="1">
        <v>1155.7</v>
      </c>
      <c r="AB187" s="1">
        <v>550</v>
      </c>
      <c r="AC187" s="1"/>
      <c r="AD187" s="1"/>
      <c r="AE187" s="1"/>
      <c r="AF187" s="1">
        <v>946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8"/>
      <c r="AQ187" s="25"/>
      <c r="AR187" s="8"/>
      <c r="AS187" s="25"/>
      <c r="AT187" s="1"/>
      <c r="AU187" s="8"/>
      <c r="AV187" s="25"/>
      <c r="AW187" s="1"/>
      <c r="AX187" s="8"/>
      <c r="AY187" s="61">
        <v>20.75</v>
      </c>
      <c r="AZ187" s="2">
        <v>32</v>
      </c>
      <c r="BA187" s="2">
        <v>36</v>
      </c>
      <c r="BB187" s="2">
        <v>6.25</v>
      </c>
      <c r="BC187" s="2">
        <v>7.62</v>
      </c>
      <c r="BD187" s="2">
        <v>13</v>
      </c>
      <c r="BE187" s="59">
        <v>0.5</v>
      </c>
      <c r="BF187" s="25">
        <v>530</v>
      </c>
      <c r="BG187" s="1">
        <v>812.8</v>
      </c>
      <c r="BH187" s="1">
        <v>914</v>
      </c>
      <c r="BI187" s="1">
        <v>158.80000000000001</v>
      </c>
      <c r="BJ187" s="1">
        <v>193.5</v>
      </c>
      <c r="BK187" s="1">
        <v>330</v>
      </c>
      <c r="BL187" s="8">
        <v>13</v>
      </c>
      <c r="BM187" s="93"/>
      <c r="BU187" s="5"/>
      <c r="BV187" s="93"/>
      <c r="CE187" s="93"/>
      <c r="CF187" s="93"/>
      <c r="CG187" s="5"/>
    </row>
    <row r="188" spans="1:85">
      <c r="A188" s="5" t="s">
        <v>309</v>
      </c>
      <c r="B188" s="29">
        <v>900</v>
      </c>
      <c r="C188" s="25">
        <v>34</v>
      </c>
      <c r="D188" s="61">
        <v>55</v>
      </c>
      <c r="E188" s="1">
        <v>48.25</v>
      </c>
      <c r="F188" s="16">
        <v>3.625</v>
      </c>
      <c r="G188" s="1">
        <v>20</v>
      </c>
      <c r="H188" s="16">
        <v>3.5</v>
      </c>
      <c r="J188" s="2">
        <v>22.75</v>
      </c>
      <c r="K188" s="2"/>
      <c r="L188" s="2"/>
      <c r="M188" s="2"/>
      <c r="N188" s="2">
        <v>39.619999999999997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5">
        <v>1397</v>
      </c>
      <c r="Z188" s="1">
        <v>1225.5999999999999</v>
      </c>
      <c r="AB188" s="1">
        <v>580</v>
      </c>
      <c r="AC188" s="1"/>
      <c r="AD188" s="1"/>
      <c r="AE188" s="1"/>
      <c r="AF188" s="1">
        <v>1006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8"/>
      <c r="AQ188" s="25"/>
      <c r="AR188" s="8"/>
      <c r="AS188" s="25"/>
      <c r="AT188" s="1"/>
      <c r="AU188" s="8"/>
      <c r="AV188" s="25"/>
      <c r="AW188" s="1"/>
      <c r="AX188" s="8"/>
      <c r="AY188" s="61">
        <v>21.75</v>
      </c>
      <c r="AZ188" s="2">
        <v>34</v>
      </c>
      <c r="BA188" s="2">
        <v>38</v>
      </c>
      <c r="BB188" s="2">
        <v>6.5</v>
      </c>
      <c r="BC188" s="2">
        <v>8.06</v>
      </c>
      <c r="BD188" s="2">
        <v>13.75</v>
      </c>
      <c r="BE188" s="59">
        <v>0.56000000000000005</v>
      </c>
      <c r="BF188" s="25">
        <v>555</v>
      </c>
      <c r="BG188" s="1">
        <v>863.6</v>
      </c>
      <c r="BH188" s="1">
        <v>965</v>
      </c>
      <c r="BI188" s="1">
        <v>165.1</v>
      </c>
      <c r="BJ188" s="1">
        <v>204.7</v>
      </c>
      <c r="BK188" s="1">
        <v>349</v>
      </c>
      <c r="BL188" s="8">
        <v>14</v>
      </c>
      <c r="BM188" s="93"/>
      <c r="BU188" s="5"/>
      <c r="BV188" s="93"/>
      <c r="CE188" s="93"/>
      <c r="CF188" s="93"/>
      <c r="CG188" s="5"/>
    </row>
    <row r="189" spans="1:85">
      <c r="A189" s="5" t="s">
        <v>309</v>
      </c>
      <c r="B189" s="29">
        <v>900</v>
      </c>
      <c r="C189" s="25">
        <v>36</v>
      </c>
      <c r="D189" s="61">
        <v>57.5</v>
      </c>
      <c r="E189" s="1">
        <v>50.75</v>
      </c>
      <c r="F189" s="16">
        <v>3.625</v>
      </c>
      <c r="G189" s="1">
        <v>20</v>
      </c>
      <c r="H189" s="16">
        <v>3.5</v>
      </c>
      <c r="J189" s="2">
        <v>23.25</v>
      </c>
      <c r="K189" s="2"/>
      <c r="L189" s="2"/>
      <c r="M189" s="2"/>
      <c r="N189" s="2">
        <v>41.88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5">
        <v>1460</v>
      </c>
      <c r="Z189" s="1">
        <v>1289</v>
      </c>
      <c r="AB189" s="1">
        <v>595</v>
      </c>
      <c r="AC189" s="1"/>
      <c r="AD189" s="1"/>
      <c r="AE189" s="1"/>
      <c r="AF189" s="1">
        <v>1064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8"/>
      <c r="AQ189" s="25"/>
      <c r="AR189" s="8"/>
      <c r="AS189" s="25"/>
      <c r="AT189" s="1"/>
      <c r="AU189" s="8"/>
      <c r="AV189" s="25"/>
      <c r="AW189" s="1"/>
      <c r="AX189" s="8"/>
      <c r="AY189" s="61">
        <v>22.25</v>
      </c>
      <c r="AZ189" s="2">
        <v>36</v>
      </c>
      <c r="BA189" s="2">
        <v>40.25</v>
      </c>
      <c r="BB189" s="2">
        <v>6.75</v>
      </c>
      <c r="BC189" s="2">
        <v>8.44</v>
      </c>
      <c r="BD189" s="2">
        <v>14.25</v>
      </c>
      <c r="BE189" s="59">
        <v>0.56000000000000005</v>
      </c>
      <c r="BF189" s="25">
        <v>565</v>
      </c>
      <c r="BG189" s="1">
        <v>914.4</v>
      </c>
      <c r="BH189" s="1">
        <v>1022</v>
      </c>
      <c r="BI189" s="1">
        <v>171.4</v>
      </c>
      <c r="BJ189" s="1">
        <v>214.4</v>
      </c>
      <c r="BK189" s="1">
        <v>362</v>
      </c>
      <c r="BL189" s="8">
        <v>14</v>
      </c>
      <c r="BM189" s="93"/>
      <c r="BU189" s="5"/>
      <c r="BV189" s="93"/>
      <c r="CE189" s="93"/>
      <c r="CF189" s="93"/>
      <c r="CG189" s="5"/>
    </row>
    <row r="190" spans="1:85">
      <c r="A190" s="5" t="s">
        <v>309</v>
      </c>
      <c r="B190" s="29">
        <v>900</v>
      </c>
      <c r="C190" s="25">
        <v>38</v>
      </c>
      <c r="D190" s="61">
        <v>57.5</v>
      </c>
      <c r="E190" s="1">
        <v>50.75</v>
      </c>
      <c r="F190" s="16">
        <v>3.625</v>
      </c>
      <c r="G190" s="1">
        <v>20</v>
      </c>
      <c r="H190" s="16">
        <v>3.5</v>
      </c>
      <c r="J190" s="2" t="s">
        <v>42</v>
      </c>
      <c r="K190" s="2"/>
      <c r="L190" s="2"/>
      <c r="M190" s="2"/>
      <c r="N190" s="2">
        <v>42.25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5">
        <v>1460</v>
      </c>
      <c r="Z190" s="1">
        <v>1289</v>
      </c>
      <c r="AB190" s="1" t="s">
        <v>42</v>
      </c>
      <c r="AC190" s="1"/>
      <c r="AD190" s="1"/>
      <c r="AE190" s="1"/>
      <c r="AF190" s="1">
        <v>1073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8"/>
      <c r="AQ190" s="25"/>
      <c r="AR190" s="8"/>
      <c r="AS190" s="25"/>
      <c r="AT190" s="1"/>
      <c r="AU190" s="8"/>
      <c r="AV190" s="25"/>
      <c r="AW190" s="1"/>
      <c r="AX190" s="8"/>
      <c r="AY190" s="61">
        <v>23.75</v>
      </c>
      <c r="AZ190" s="2">
        <v>38</v>
      </c>
      <c r="BA190" s="2">
        <v>43.25</v>
      </c>
      <c r="BB190" s="2">
        <v>7.5</v>
      </c>
      <c r="BC190" s="2">
        <v>8.5</v>
      </c>
      <c r="BD190" s="2">
        <v>13.88</v>
      </c>
      <c r="BE190" s="59">
        <v>0.75</v>
      </c>
      <c r="BF190" s="25">
        <v>605</v>
      </c>
      <c r="BG190" s="1">
        <v>965.2</v>
      </c>
      <c r="BH190" s="1">
        <v>1099</v>
      </c>
      <c r="BI190" s="1">
        <v>190.5</v>
      </c>
      <c r="BJ190" s="1">
        <v>215.9</v>
      </c>
      <c r="BK190" s="1">
        <v>353</v>
      </c>
      <c r="BL190" s="8">
        <v>19</v>
      </c>
      <c r="BM190" s="93"/>
      <c r="BU190" s="5"/>
      <c r="BV190" s="93"/>
      <c r="CE190" s="93"/>
      <c r="CF190" s="93"/>
      <c r="CG190" s="5"/>
    </row>
    <row r="191" spans="1:85">
      <c r="A191" s="5" t="s">
        <v>309</v>
      </c>
      <c r="B191" s="29">
        <v>900</v>
      </c>
      <c r="C191" s="25">
        <v>40</v>
      </c>
      <c r="D191" s="61">
        <v>59.5</v>
      </c>
      <c r="E191" s="1">
        <v>52.75</v>
      </c>
      <c r="F191" s="16">
        <v>3.625</v>
      </c>
      <c r="G191" s="1">
        <v>24</v>
      </c>
      <c r="H191" s="16">
        <v>3.5</v>
      </c>
      <c r="J191" s="2" t="s">
        <v>42</v>
      </c>
      <c r="K191" s="2"/>
      <c r="L191" s="2"/>
      <c r="M191" s="2"/>
      <c r="N191" s="2">
        <v>44.38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5">
        <v>1511</v>
      </c>
      <c r="Z191" s="1">
        <v>1339.8</v>
      </c>
      <c r="AB191" s="1" t="s">
        <v>42</v>
      </c>
      <c r="AC191" s="1"/>
      <c r="AD191" s="1"/>
      <c r="AE191" s="1"/>
      <c r="AF191" s="1">
        <v>1127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8"/>
      <c r="AQ191" s="25"/>
      <c r="AR191" s="8"/>
      <c r="AS191" s="25"/>
      <c r="AT191" s="1"/>
      <c r="AU191" s="8"/>
      <c r="AV191" s="25"/>
      <c r="AW191" s="1"/>
      <c r="AX191" s="8"/>
      <c r="AY191" s="61">
        <v>24.5</v>
      </c>
      <c r="AZ191" s="2">
        <v>40</v>
      </c>
      <c r="BA191" s="2">
        <v>45.75</v>
      </c>
      <c r="BB191" s="2">
        <v>7.75</v>
      </c>
      <c r="BC191" s="2">
        <v>8.81</v>
      </c>
      <c r="BD191" s="2">
        <v>14.31</v>
      </c>
      <c r="BE191" s="59">
        <v>0.81</v>
      </c>
      <c r="BF191" s="25">
        <v>620</v>
      </c>
      <c r="BG191" s="1">
        <v>1016</v>
      </c>
      <c r="BH191" s="1">
        <v>1162</v>
      </c>
      <c r="BI191" s="1">
        <v>196.8</v>
      </c>
      <c r="BJ191" s="1">
        <v>223.8</v>
      </c>
      <c r="BK191" s="1">
        <v>363</v>
      </c>
      <c r="BL191" s="8">
        <v>21</v>
      </c>
      <c r="BM191" s="93"/>
      <c r="BU191" s="5"/>
      <c r="BV191" s="93"/>
      <c r="CE191" s="93"/>
      <c r="CF191" s="93"/>
      <c r="CG191" s="5"/>
    </row>
    <row r="192" spans="1:85">
      <c r="A192" s="5" t="s">
        <v>309</v>
      </c>
      <c r="B192" s="29">
        <v>900</v>
      </c>
      <c r="C192" s="25">
        <v>42</v>
      </c>
      <c r="D192" s="61">
        <v>61.5</v>
      </c>
      <c r="E192" s="1">
        <v>54.75</v>
      </c>
      <c r="F192" s="16">
        <v>3.625</v>
      </c>
      <c r="G192" s="1">
        <v>24</v>
      </c>
      <c r="H192" s="16">
        <v>3.5</v>
      </c>
      <c r="J192" s="2" t="s">
        <v>42</v>
      </c>
      <c r="K192" s="2"/>
      <c r="L192" s="2"/>
      <c r="M192" s="2"/>
      <c r="N192" s="2">
        <v>46.31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5">
        <v>1562</v>
      </c>
      <c r="Z192" s="1">
        <v>1390.6</v>
      </c>
      <c r="AB192" s="1" t="s">
        <v>42</v>
      </c>
      <c r="AC192" s="1"/>
      <c r="AD192" s="1"/>
      <c r="AE192" s="1"/>
      <c r="AF192" s="1">
        <v>1176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8"/>
      <c r="AQ192" s="25"/>
      <c r="AR192" s="8"/>
      <c r="AS192" s="25"/>
      <c r="AT192" s="1"/>
      <c r="AU192" s="8"/>
      <c r="AV192" s="25"/>
      <c r="AW192" s="1"/>
      <c r="AX192" s="8"/>
      <c r="AY192" s="61">
        <v>25</v>
      </c>
      <c r="AZ192" s="2">
        <v>42</v>
      </c>
      <c r="BA192" s="2">
        <v>47.75</v>
      </c>
      <c r="BB192" s="2">
        <v>8.1199999999999992</v>
      </c>
      <c r="BC192" s="2">
        <v>9.1199999999999992</v>
      </c>
      <c r="BD192" s="2">
        <v>14.62</v>
      </c>
      <c r="BE192" s="59">
        <v>0.81</v>
      </c>
      <c r="BF192" s="25">
        <v>635</v>
      </c>
      <c r="BG192" s="1">
        <v>1066.8</v>
      </c>
      <c r="BH192" s="1">
        <v>1213</v>
      </c>
      <c r="BI192" s="1">
        <v>206.2</v>
      </c>
      <c r="BJ192" s="1">
        <v>231.6</v>
      </c>
      <c r="BK192" s="1">
        <v>371</v>
      </c>
      <c r="BL192" s="8">
        <v>21</v>
      </c>
      <c r="BM192" s="93"/>
      <c r="BU192" s="5"/>
      <c r="BV192" s="93"/>
      <c r="CE192" s="93"/>
      <c r="CF192" s="93"/>
      <c r="CG192" s="5"/>
    </row>
    <row r="193" spans="1:85">
      <c r="A193" s="5" t="s">
        <v>309</v>
      </c>
      <c r="B193" s="29">
        <v>900</v>
      </c>
      <c r="C193" s="25">
        <v>44</v>
      </c>
      <c r="D193" s="61">
        <v>64.88</v>
      </c>
      <c r="E193" s="1">
        <v>57.75</v>
      </c>
      <c r="F193" s="16">
        <v>3.875</v>
      </c>
      <c r="G193" s="1">
        <v>24</v>
      </c>
      <c r="H193" s="16">
        <v>3.75</v>
      </c>
      <c r="J193" s="2" t="s">
        <v>42</v>
      </c>
      <c r="K193" s="2"/>
      <c r="L193" s="2"/>
      <c r="M193" s="2"/>
      <c r="N193" s="2">
        <v>48.62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5">
        <v>1648</v>
      </c>
      <c r="Z193" s="1">
        <v>1463.5</v>
      </c>
      <c r="AB193" s="1" t="s">
        <v>42</v>
      </c>
      <c r="AC193" s="1"/>
      <c r="AD193" s="1"/>
      <c r="AE193" s="1"/>
      <c r="AF193" s="1">
        <v>1235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8"/>
      <c r="AQ193" s="25"/>
      <c r="AR193" s="8"/>
      <c r="AS193" s="25"/>
      <c r="AT193" s="1"/>
      <c r="AU193" s="8"/>
      <c r="AV193" s="25"/>
      <c r="AW193" s="1"/>
      <c r="AX193" s="8"/>
      <c r="AY193" s="61">
        <v>26</v>
      </c>
      <c r="AZ193" s="2">
        <v>44</v>
      </c>
      <c r="BA193" s="2">
        <v>50</v>
      </c>
      <c r="BB193" s="2">
        <v>8.44</v>
      </c>
      <c r="BC193" s="2">
        <v>9.56</v>
      </c>
      <c r="BD193" s="2">
        <v>15.38</v>
      </c>
      <c r="BE193" s="59">
        <v>0.88</v>
      </c>
      <c r="BF193" s="25">
        <v>665</v>
      </c>
      <c r="BG193" s="1">
        <v>1117.5999999999999</v>
      </c>
      <c r="BH193" s="1">
        <v>1270</v>
      </c>
      <c r="BI193" s="1">
        <v>214.4</v>
      </c>
      <c r="BJ193" s="1">
        <v>242.8</v>
      </c>
      <c r="BK193" s="1">
        <v>391</v>
      </c>
      <c r="BL193" s="8">
        <v>22</v>
      </c>
      <c r="BM193" s="93"/>
      <c r="BU193" s="5"/>
      <c r="BV193" s="93"/>
      <c r="CE193" s="93"/>
      <c r="CF193" s="93"/>
      <c r="CG193" s="5"/>
    </row>
    <row r="194" spans="1:85">
      <c r="A194" s="5" t="s">
        <v>309</v>
      </c>
      <c r="B194" s="29">
        <v>900</v>
      </c>
      <c r="C194" s="25">
        <v>46</v>
      </c>
      <c r="D194" s="61">
        <v>68.25</v>
      </c>
      <c r="E194" s="1">
        <v>60.5</v>
      </c>
      <c r="F194" s="16">
        <v>4.125</v>
      </c>
      <c r="G194" s="1">
        <v>24</v>
      </c>
      <c r="H194" s="16">
        <v>4</v>
      </c>
      <c r="J194" s="2" t="s">
        <v>42</v>
      </c>
      <c r="K194" s="2"/>
      <c r="L194" s="2"/>
      <c r="M194" s="2"/>
      <c r="N194" s="2">
        <v>50.88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5">
        <v>1734</v>
      </c>
      <c r="Z194" s="1">
        <v>1536.7</v>
      </c>
      <c r="AB194" s="1" t="s">
        <v>42</v>
      </c>
      <c r="AC194" s="1"/>
      <c r="AD194" s="1"/>
      <c r="AE194" s="1"/>
      <c r="AF194" s="1">
        <v>1292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8"/>
      <c r="AQ194" s="25"/>
      <c r="AR194" s="8"/>
      <c r="AS194" s="25"/>
      <c r="AT194" s="1"/>
      <c r="AU194" s="8"/>
      <c r="AV194" s="25"/>
      <c r="AW194" s="1"/>
      <c r="AX194" s="8"/>
      <c r="AY194" s="61">
        <v>27.5</v>
      </c>
      <c r="AZ194" s="2">
        <v>46</v>
      </c>
      <c r="BA194" s="2">
        <v>52.5</v>
      </c>
      <c r="BB194" s="2">
        <v>8.8800000000000008</v>
      </c>
      <c r="BC194" s="2">
        <v>10.06</v>
      </c>
      <c r="BD194" s="2">
        <v>16.18</v>
      </c>
      <c r="BE194" s="59">
        <v>0.88</v>
      </c>
      <c r="BF194" s="25">
        <v>7000</v>
      </c>
      <c r="BG194" s="1">
        <v>1168.4000000000001</v>
      </c>
      <c r="BH194" s="1">
        <v>1334</v>
      </c>
      <c r="BI194" s="1">
        <v>225.6</v>
      </c>
      <c r="BJ194" s="1">
        <v>255.5</v>
      </c>
      <c r="BK194" s="1">
        <v>411</v>
      </c>
      <c r="BL194" s="8">
        <v>22</v>
      </c>
      <c r="BM194" s="93"/>
      <c r="BU194" s="5"/>
      <c r="BV194" s="93"/>
      <c r="CE194" s="93"/>
      <c r="CF194" s="93"/>
      <c r="CG194" s="5"/>
    </row>
    <row r="195" spans="1:85">
      <c r="A195" s="5" t="s">
        <v>309</v>
      </c>
      <c r="B195" s="29">
        <v>900</v>
      </c>
      <c r="C195" s="25">
        <v>48</v>
      </c>
      <c r="D195" s="61">
        <v>70.25</v>
      </c>
      <c r="E195" s="1">
        <v>62.5</v>
      </c>
      <c r="F195" s="16">
        <v>4.125</v>
      </c>
      <c r="G195" s="1">
        <v>24</v>
      </c>
      <c r="H195" s="16">
        <v>4</v>
      </c>
      <c r="J195" s="2" t="s">
        <v>42</v>
      </c>
      <c r="K195" s="2"/>
      <c r="L195" s="2"/>
      <c r="M195" s="2"/>
      <c r="N195" s="2">
        <v>52.88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5">
        <v>1784</v>
      </c>
      <c r="Z195" s="1">
        <v>1587.5</v>
      </c>
      <c r="AB195" s="1" t="s">
        <v>42</v>
      </c>
      <c r="AC195" s="1"/>
      <c r="AD195" s="1"/>
      <c r="AE195" s="1"/>
      <c r="AF195" s="1">
        <v>1343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8"/>
      <c r="AQ195" s="25"/>
      <c r="AR195" s="8"/>
      <c r="AS195" s="25"/>
      <c r="AT195" s="1"/>
      <c r="AU195" s="8"/>
      <c r="AV195" s="25"/>
      <c r="AW195" s="1"/>
      <c r="AX195" s="8"/>
      <c r="AY195" s="61">
        <v>28</v>
      </c>
      <c r="AZ195" s="2">
        <v>48</v>
      </c>
      <c r="BA195" s="2">
        <v>54.5</v>
      </c>
      <c r="BB195" s="2">
        <v>9.19</v>
      </c>
      <c r="BC195" s="2">
        <v>10.38</v>
      </c>
      <c r="BD195" s="2">
        <v>16.5</v>
      </c>
      <c r="BE195" s="59">
        <v>0.94</v>
      </c>
      <c r="BF195" s="25">
        <v>715</v>
      </c>
      <c r="BG195" s="1">
        <v>1219.2</v>
      </c>
      <c r="BH195" s="1">
        <v>1384</v>
      </c>
      <c r="BI195" s="1">
        <v>233.4</v>
      </c>
      <c r="BJ195" s="1">
        <v>263.7</v>
      </c>
      <c r="BK195" s="1">
        <v>419</v>
      </c>
      <c r="BL195" s="8">
        <v>24</v>
      </c>
      <c r="BM195" s="93"/>
      <c r="BU195" s="5"/>
      <c r="BV195" s="93"/>
      <c r="CE195" s="93"/>
      <c r="CF195" s="93"/>
      <c r="CG195" s="5"/>
    </row>
    <row r="196" spans="1:85">
      <c r="A196" s="5" t="s">
        <v>309</v>
      </c>
      <c r="B196" s="29">
        <v>900</v>
      </c>
      <c r="C196" s="25">
        <v>50</v>
      </c>
      <c r="D196" s="25" t="s">
        <v>42</v>
      </c>
      <c r="E196" s="1" t="s">
        <v>42</v>
      </c>
      <c r="F196" s="16" t="s">
        <v>42</v>
      </c>
      <c r="G196" s="1" t="s">
        <v>42</v>
      </c>
      <c r="H196" s="16" t="s">
        <v>42</v>
      </c>
      <c r="J196" s="1" t="s">
        <v>42</v>
      </c>
      <c r="K196" s="1"/>
      <c r="L196" s="1"/>
      <c r="M196" s="1"/>
      <c r="N196" s="1" t="s">
        <v>42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5" t="s">
        <v>42</v>
      </c>
      <c r="Z196" s="1" t="s">
        <v>42</v>
      </c>
      <c r="AB196" s="1" t="s">
        <v>42</v>
      </c>
      <c r="AC196" s="1"/>
      <c r="AD196" s="1"/>
      <c r="AE196" s="1"/>
      <c r="AF196" s="1" t="s">
        <v>42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8"/>
      <c r="AQ196" s="25"/>
      <c r="AR196" s="8"/>
      <c r="AS196" s="25"/>
      <c r="AT196" s="1"/>
      <c r="AU196" s="8"/>
      <c r="AV196" s="25"/>
      <c r="AW196" s="1"/>
      <c r="AX196" s="8"/>
      <c r="AY196" s="61" t="s">
        <v>42</v>
      </c>
      <c r="AZ196" s="2" t="s">
        <v>42</v>
      </c>
      <c r="BA196" s="2" t="s">
        <v>42</v>
      </c>
      <c r="BB196" s="1" t="s">
        <v>42</v>
      </c>
      <c r="BC196" s="2" t="s">
        <v>42</v>
      </c>
      <c r="BD196" s="1" t="s">
        <v>42</v>
      </c>
      <c r="BE196" s="8" t="s">
        <v>42</v>
      </c>
      <c r="BF196" s="25" t="s">
        <v>42</v>
      </c>
      <c r="BG196" s="1" t="s">
        <v>42</v>
      </c>
      <c r="BH196" s="1" t="s">
        <v>42</v>
      </c>
      <c r="BI196" s="1" t="s">
        <v>42</v>
      </c>
      <c r="BJ196" s="1" t="s">
        <v>42</v>
      </c>
      <c r="BK196" s="1" t="s">
        <v>42</v>
      </c>
      <c r="BL196" s="8" t="s">
        <v>42</v>
      </c>
      <c r="BM196" s="93"/>
      <c r="BU196" s="5"/>
      <c r="BV196" s="93"/>
      <c r="CE196" s="93"/>
      <c r="CF196" s="93"/>
      <c r="CG196" s="5"/>
    </row>
    <row r="197" spans="1:85">
      <c r="A197" s="5" t="s">
        <v>309</v>
      </c>
      <c r="B197" s="29">
        <v>900</v>
      </c>
      <c r="C197" s="25">
        <v>52</v>
      </c>
      <c r="D197" s="25" t="s">
        <v>42</v>
      </c>
      <c r="E197" s="1" t="s">
        <v>42</v>
      </c>
      <c r="F197" s="16" t="s">
        <v>42</v>
      </c>
      <c r="G197" s="1" t="s">
        <v>42</v>
      </c>
      <c r="H197" s="1" t="s">
        <v>42</v>
      </c>
      <c r="J197" s="1" t="s">
        <v>42</v>
      </c>
      <c r="K197" s="1"/>
      <c r="L197" s="1"/>
      <c r="M197" s="1"/>
      <c r="N197" s="1" t="s">
        <v>42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5" t="s">
        <v>42</v>
      </c>
      <c r="Z197" s="1" t="s">
        <v>42</v>
      </c>
      <c r="AB197" s="1" t="s">
        <v>42</v>
      </c>
      <c r="AC197" s="1"/>
      <c r="AD197" s="1"/>
      <c r="AE197" s="1"/>
      <c r="AF197" s="1" t="s">
        <v>42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8"/>
      <c r="AQ197" s="25"/>
      <c r="AR197" s="8"/>
      <c r="AS197" s="25"/>
      <c r="AT197" s="1"/>
      <c r="AU197" s="8"/>
      <c r="AV197" s="25"/>
      <c r="AW197" s="1"/>
      <c r="AX197" s="8"/>
      <c r="AY197" s="61" t="s">
        <v>42</v>
      </c>
      <c r="AZ197" s="2" t="s">
        <v>42</v>
      </c>
      <c r="BA197" s="2" t="s">
        <v>42</v>
      </c>
      <c r="BB197" s="1" t="s">
        <v>42</v>
      </c>
      <c r="BC197" s="2" t="s">
        <v>42</v>
      </c>
      <c r="BD197" s="1" t="s">
        <v>42</v>
      </c>
      <c r="BE197" s="8" t="s">
        <v>42</v>
      </c>
      <c r="BF197" s="25" t="s">
        <v>42</v>
      </c>
      <c r="BG197" s="1" t="s">
        <v>42</v>
      </c>
      <c r="BH197" s="1" t="s">
        <v>42</v>
      </c>
      <c r="BI197" s="1" t="s">
        <v>42</v>
      </c>
      <c r="BJ197" s="1" t="s">
        <v>42</v>
      </c>
      <c r="BK197" s="1" t="s">
        <v>42</v>
      </c>
      <c r="BL197" s="8" t="s">
        <v>42</v>
      </c>
      <c r="BM197" s="93"/>
      <c r="BU197" s="5"/>
      <c r="BV197" s="93"/>
      <c r="CE197" s="93"/>
      <c r="CF197" s="93"/>
      <c r="CG197" s="5"/>
    </row>
    <row r="198" spans="1:85">
      <c r="A198" s="5" t="s">
        <v>309</v>
      </c>
      <c r="B198" s="29">
        <v>900</v>
      </c>
      <c r="C198" s="25">
        <v>54</v>
      </c>
      <c r="D198" s="25" t="s">
        <v>42</v>
      </c>
      <c r="E198" s="1" t="s">
        <v>42</v>
      </c>
      <c r="F198" s="16" t="s">
        <v>42</v>
      </c>
      <c r="G198" s="1" t="s">
        <v>42</v>
      </c>
      <c r="H198" s="1" t="s">
        <v>42</v>
      </c>
      <c r="J198" s="1" t="s">
        <v>42</v>
      </c>
      <c r="K198" s="1"/>
      <c r="L198" s="1"/>
      <c r="M198" s="1"/>
      <c r="N198" s="1" t="s">
        <v>42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5" t="s">
        <v>42</v>
      </c>
      <c r="Z198" s="1" t="s">
        <v>42</v>
      </c>
      <c r="AB198" s="1" t="s">
        <v>42</v>
      </c>
      <c r="AC198" s="1"/>
      <c r="AD198" s="1"/>
      <c r="AE198" s="1"/>
      <c r="AF198" s="1" t="s">
        <v>42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8"/>
      <c r="AQ198" s="25"/>
      <c r="AR198" s="8"/>
      <c r="AS198" s="25"/>
      <c r="AT198" s="1"/>
      <c r="AU198" s="8"/>
      <c r="AV198" s="25"/>
      <c r="AW198" s="1"/>
      <c r="AX198" s="8"/>
      <c r="AY198" s="61" t="s">
        <v>42</v>
      </c>
      <c r="AZ198" s="2" t="s">
        <v>42</v>
      </c>
      <c r="BA198" s="2" t="s">
        <v>42</v>
      </c>
      <c r="BB198" s="1" t="s">
        <v>42</v>
      </c>
      <c r="BC198" s="2" t="s">
        <v>42</v>
      </c>
      <c r="BD198" s="1" t="s">
        <v>42</v>
      </c>
      <c r="BE198" s="8" t="s">
        <v>42</v>
      </c>
      <c r="BF198" s="25" t="s">
        <v>42</v>
      </c>
      <c r="BG198" s="1" t="s">
        <v>42</v>
      </c>
      <c r="BH198" s="1" t="s">
        <v>42</v>
      </c>
      <c r="BI198" s="1" t="s">
        <v>42</v>
      </c>
      <c r="BJ198" s="1" t="s">
        <v>42</v>
      </c>
      <c r="BK198" s="1" t="s">
        <v>42</v>
      </c>
      <c r="BL198" s="8" t="s">
        <v>42</v>
      </c>
      <c r="BM198" s="93"/>
      <c r="BU198" s="5"/>
      <c r="BV198" s="93"/>
      <c r="CE198" s="93"/>
      <c r="CF198" s="93"/>
      <c r="CG198" s="5"/>
    </row>
    <row r="199" spans="1:85">
      <c r="A199" s="5" t="s">
        <v>309</v>
      </c>
      <c r="B199" s="29">
        <v>900</v>
      </c>
      <c r="C199" s="25">
        <v>56</v>
      </c>
      <c r="D199" s="25" t="s">
        <v>42</v>
      </c>
      <c r="E199" s="1" t="s">
        <v>42</v>
      </c>
      <c r="F199" s="16" t="s">
        <v>42</v>
      </c>
      <c r="G199" s="1" t="s">
        <v>42</v>
      </c>
      <c r="H199" s="1" t="s">
        <v>42</v>
      </c>
      <c r="J199" s="1" t="s">
        <v>42</v>
      </c>
      <c r="K199" s="1"/>
      <c r="L199" s="1"/>
      <c r="M199" s="1"/>
      <c r="N199" s="1" t="s">
        <v>42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5" t="s">
        <v>42</v>
      </c>
      <c r="Z199" s="1" t="s">
        <v>42</v>
      </c>
      <c r="AB199" s="1" t="s">
        <v>42</v>
      </c>
      <c r="AC199" s="1"/>
      <c r="AD199" s="1"/>
      <c r="AE199" s="1"/>
      <c r="AF199" s="1" t="s">
        <v>42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8"/>
      <c r="AQ199" s="25"/>
      <c r="AR199" s="8"/>
      <c r="AS199" s="25"/>
      <c r="AT199" s="1"/>
      <c r="AU199" s="8"/>
      <c r="AV199" s="25"/>
      <c r="AW199" s="1"/>
      <c r="AX199" s="8"/>
      <c r="AY199" s="61" t="s">
        <v>42</v>
      </c>
      <c r="AZ199" s="2" t="s">
        <v>42</v>
      </c>
      <c r="BA199" s="2" t="s">
        <v>42</v>
      </c>
      <c r="BB199" s="1" t="s">
        <v>42</v>
      </c>
      <c r="BC199" s="2" t="s">
        <v>42</v>
      </c>
      <c r="BD199" s="1" t="s">
        <v>42</v>
      </c>
      <c r="BE199" s="8" t="s">
        <v>42</v>
      </c>
      <c r="BF199" s="25" t="s">
        <v>42</v>
      </c>
      <c r="BG199" s="1" t="s">
        <v>42</v>
      </c>
      <c r="BH199" s="1" t="s">
        <v>42</v>
      </c>
      <c r="BI199" s="1" t="s">
        <v>42</v>
      </c>
      <c r="BJ199" s="1" t="s">
        <v>42</v>
      </c>
      <c r="BK199" s="1" t="s">
        <v>42</v>
      </c>
      <c r="BL199" s="8" t="s">
        <v>42</v>
      </c>
      <c r="BM199" s="93"/>
      <c r="BU199" s="5"/>
      <c r="BV199" s="93"/>
      <c r="CE199" s="93"/>
      <c r="CF199" s="93"/>
      <c r="CG199" s="5"/>
    </row>
    <row r="200" spans="1:85">
      <c r="A200" s="5" t="s">
        <v>309</v>
      </c>
      <c r="B200" s="29">
        <v>900</v>
      </c>
      <c r="C200" s="25">
        <v>58</v>
      </c>
      <c r="D200" s="25" t="s">
        <v>42</v>
      </c>
      <c r="E200" s="1" t="s">
        <v>42</v>
      </c>
      <c r="F200" s="16" t="s">
        <v>42</v>
      </c>
      <c r="G200" s="1" t="s">
        <v>42</v>
      </c>
      <c r="H200" s="1" t="s">
        <v>42</v>
      </c>
      <c r="J200" s="1" t="s">
        <v>42</v>
      </c>
      <c r="K200" s="1"/>
      <c r="L200" s="1"/>
      <c r="M200" s="1"/>
      <c r="N200" s="1" t="s">
        <v>42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5" t="s">
        <v>42</v>
      </c>
      <c r="Z200" s="1" t="s">
        <v>42</v>
      </c>
      <c r="AB200" s="1" t="s">
        <v>42</v>
      </c>
      <c r="AC200" s="1"/>
      <c r="AD200" s="1"/>
      <c r="AE200" s="1"/>
      <c r="AF200" s="1" t="s">
        <v>42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8"/>
      <c r="AQ200" s="25"/>
      <c r="AR200" s="8"/>
      <c r="AS200" s="25"/>
      <c r="AT200" s="1"/>
      <c r="AU200" s="8"/>
      <c r="AV200" s="25"/>
      <c r="AW200" s="1"/>
      <c r="AX200" s="8"/>
      <c r="AY200" s="61" t="s">
        <v>42</v>
      </c>
      <c r="AZ200" s="2" t="s">
        <v>42</v>
      </c>
      <c r="BA200" s="2" t="s">
        <v>42</v>
      </c>
      <c r="BB200" s="1" t="s">
        <v>42</v>
      </c>
      <c r="BC200" s="2" t="s">
        <v>42</v>
      </c>
      <c r="BD200" s="1" t="s">
        <v>42</v>
      </c>
      <c r="BE200" s="8" t="s">
        <v>42</v>
      </c>
      <c r="BF200" s="25" t="s">
        <v>42</v>
      </c>
      <c r="BG200" s="1" t="s">
        <v>42</v>
      </c>
      <c r="BH200" s="1" t="s">
        <v>42</v>
      </c>
      <c r="BI200" s="1" t="s">
        <v>42</v>
      </c>
      <c r="BJ200" s="1" t="s">
        <v>42</v>
      </c>
      <c r="BK200" s="1" t="s">
        <v>42</v>
      </c>
      <c r="BL200" s="8" t="s">
        <v>42</v>
      </c>
      <c r="BM200" s="93"/>
      <c r="BU200" s="5"/>
      <c r="BV200" s="93"/>
      <c r="CE200" s="93"/>
      <c r="CF200" s="93"/>
      <c r="CG200" s="5"/>
    </row>
    <row r="201" spans="1:85">
      <c r="A201" s="32" t="s">
        <v>309</v>
      </c>
      <c r="B201" s="30">
        <v>900</v>
      </c>
      <c r="C201" s="26">
        <v>60</v>
      </c>
      <c r="D201" s="26" t="s">
        <v>42</v>
      </c>
      <c r="E201" s="13" t="s">
        <v>42</v>
      </c>
      <c r="F201" s="18" t="s">
        <v>42</v>
      </c>
      <c r="G201" s="13" t="s">
        <v>42</v>
      </c>
      <c r="H201" s="13" t="s">
        <v>42</v>
      </c>
      <c r="I201" s="3"/>
      <c r="J201" s="13" t="s">
        <v>42</v>
      </c>
      <c r="K201" s="13"/>
      <c r="L201" s="13"/>
      <c r="M201" s="13"/>
      <c r="N201" s="13" t="s">
        <v>42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26" t="s">
        <v>42</v>
      </c>
      <c r="Z201" s="13" t="s">
        <v>42</v>
      </c>
      <c r="AA201" s="3"/>
      <c r="AB201" s="13" t="s">
        <v>42</v>
      </c>
      <c r="AC201" s="13"/>
      <c r="AD201" s="13"/>
      <c r="AE201" s="13"/>
      <c r="AF201" s="13" t="s">
        <v>42</v>
      </c>
      <c r="AG201" s="13"/>
      <c r="AH201" s="13"/>
      <c r="AI201" s="13"/>
      <c r="AJ201" s="13"/>
      <c r="AK201" s="13"/>
      <c r="AL201" s="13"/>
      <c r="AM201" s="13"/>
      <c r="AN201" s="13"/>
      <c r="AO201" s="13"/>
      <c r="AP201" s="9"/>
      <c r="AQ201" s="26"/>
      <c r="AR201" s="9"/>
      <c r="AS201" s="26"/>
      <c r="AT201" s="13"/>
      <c r="AU201" s="9"/>
      <c r="AV201" s="26"/>
      <c r="AW201" s="13"/>
      <c r="AX201" s="9"/>
      <c r="AY201" s="74" t="s">
        <v>42</v>
      </c>
      <c r="AZ201" s="12" t="s">
        <v>42</v>
      </c>
      <c r="BA201" s="12" t="s">
        <v>42</v>
      </c>
      <c r="BB201" s="13" t="s">
        <v>42</v>
      </c>
      <c r="BC201" s="12" t="s">
        <v>42</v>
      </c>
      <c r="BD201" s="13" t="s">
        <v>42</v>
      </c>
      <c r="BE201" s="9" t="s">
        <v>42</v>
      </c>
      <c r="BF201" s="26" t="s">
        <v>42</v>
      </c>
      <c r="BG201" s="13" t="s">
        <v>42</v>
      </c>
      <c r="BH201" s="13" t="s">
        <v>42</v>
      </c>
      <c r="BI201" s="13" t="s">
        <v>42</v>
      </c>
      <c r="BJ201" s="13" t="s">
        <v>42</v>
      </c>
      <c r="BK201" s="13" t="s">
        <v>42</v>
      </c>
      <c r="BL201" s="9" t="s">
        <v>42</v>
      </c>
      <c r="BM201" s="92"/>
      <c r="BN201" s="3"/>
      <c r="BO201" s="3"/>
      <c r="BP201" s="3"/>
      <c r="BQ201" s="3"/>
      <c r="BR201" s="3"/>
      <c r="BS201" s="3"/>
      <c r="BT201" s="3"/>
      <c r="BU201" s="32"/>
      <c r="BV201" s="92"/>
      <c r="BW201" s="3"/>
      <c r="BX201" s="3"/>
      <c r="BY201" s="3"/>
      <c r="BZ201" s="3"/>
      <c r="CA201" s="3"/>
      <c r="CB201" s="3"/>
      <c r="CC201" s="3"/>
      <c r="CD201" s="3"/>
      <c r="CE201" s="92"/>
      <c r="CF201" s="92"/>
      <c r="CG201" s="32"/>
    </row>
    <row r="202" spans="1:85">
      <c r="A202" s="7" t="s">
        <v>310</v>
      </c>
      <c r="B202" s="29">
        <v>400</v>
      </c>
      <c r="C202" s="25">
        <v>26</v>
      </c>
      <c r="D202" s="61">
        <v>33.5</v>
      </c>
      <c r="E202" s="2">
        <v>30.75</v>
      </c>
      <c r="F202" s="16">
        <v>1.5</v>
      </c>
      <c r="G202" s="1">
        <v>28</v>
      </c>
      <c r="H202" s="16">
        <v>1.375</v>
      </c>
      <c r="J202" s="1" t="s">
        <v>177</v>
      </c>
      <c r="K202" s="1"/>
      <c r="L202" s="2"/>
      <c r="M202" s="2"/>
      <c r="N202" s="2">
        <v>27.12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5">
        <v>851</v>
      </c>
      <c r="Z202" s="1">
        <v>781</v>
      </c>
      <c r="AB202" s="1" t="s">
        <v>177</v>
      </c>
      <c r="AC202" s="1"/>
      <c r="AD202" s="1"/>
      <c r="AE202" s="1"/>
      <c r="AF202" s="1">
        <v>689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8"/>
      <c r="AQ202" s="25"/>
      <c r="AR202" s="8"/>
      <c r="AS202" s="25"/>
      <c r="AT202" s="1"/>
      <c r="AU202" s="8"/>
      <c r="AV202" s="25"/>
      <c r="AW202" s="1"/>
      <c r="AX202" s="8"/>
      <c r="AY202" s="61">
        <v>14.25</v>
      </c>
      <c r="AZ202" s="2">
        <v>26</v>
      </c>
      <c r="BA202" s="2">
        <v>28</v>
      </c>
      <c r="BB202" s="2">
        <v>3.5</v>
      </c>
      <c r="BC202" s="2">
        <v>3.5</v>
      </c>
      <c r="BD202" s="2">
        <v>5.88</v>
      </c>
      <c r="BE202" s="59">
        <v>0.44</v>
      </c>
      <c r="BF202" s="25">
        <v>290</v>
      </c>
      <c r="BG202" s="1">
        <v>660.4</v>
      </c>
      <c r="BH202" s="1">
        <v>711</v>
      </c>
      <c r="BI202" s="1">
        <v>88.9</v>
      </c>
      <c r="BJ202" s="1">
        <v>88.9</v>
      </c>
      <c r="BK202" s="1">
        <v>149</v>
      </c>
      <c r="BL202" s="8">
        <v>11</v>
      </c>
      <c r="BM202" s="93"/>
      <c r="BU202" s="5"/>
      <c r="BV202" s="93"/>
      <c r="CE202" s="93"/>
      <c r="CF202" s="93"/>
      <c r="CG202" s="5"/>
    </row>
    <row r="203" spans="1:85">
      <c r="A203" s="7" t="s">
        <v>310</v>
      </c>
      <c r="B203" s="29">
        <v>400</v>
      </c>
      <c r="C203" s="25">
        <v>28</v>
      </c>
      <c r="D203" s="61">
        <v>36</v>
      </c>
      <c r="E203" s="2">
        <v>33</v>
      </c>
      <c r="F203" s="16">
        <v>1.625</v>
      </c>
      <c r="G203" s="1">
        <v>24</v>
      </c>
      <c r="H203" s="16">
        <v>1.5</v>
      </c>
      <c r="J203" s="1" t="s">
        <v>177</v>
      </c>
      <c r="K203" s="1"/>
      <c r="L203" s="2"/>
      <c r="M203" s="2"/>
      <c r="N203" s="2">
        <v>29.12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5">
        <v>914</v>
      </c>
      <c r="Z203" s="1">
        <v>838.2</v>
      </c>
      <c r="AB203" s="1" t="s">
        <v>177</v>
      </c>
      <c r="AC203" s="1"/>
      <c r="AD203" s="1"/>
      <c r="AE203" s="1"/>
      <c r="AF203" s="1">
        <v>740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8"/>
      <c r="AQ203" s="25"/>
      <c r="AR203" s="8"/>
      <c r="AS203" s="25"/>
      <c r="AT203" s="1"/>
      <c r="AU203" s="8"/>
      <c r="AV203" s="25"/>
      <c r="AW203" s="1"/>
      <c r="AX203" s="8"/>
      <c r="AY203" s="61">
        <v>14.75</v>
      </c>
      <c r="AZ203" s="2">
        <v>28</v>
      </c>
      <c r="BA203" s="2">
        <v>30</v>
      </c>
      <c r="BB203" s="2">
        <v>3.75</v>
      </c>
      <c r="BC203" s="2">
        <v>3.75</v>
      </c>
      <c r="BD203" s="2">
        <v>6.25</v>
      </c>
      <c r="BE203" s="59">
        <v>0.5</v>
      </c>
      <c r="BF203" s="25">
        <v>310</v>
      </c>
      <c r="BG203" s="1">
        <v>711.2</v>
      </c>
      <c r="BH203" s="1">
        <v>762</v>
      </c>
      <c r="BI203" s="1">
        <v>95.2</v>
      </c>
      <c r="BJ203" s="1">
        <v>95.2</v>
      </c>
      <c r="BK203" s="1">
        <v>159</v>
      </c>
      <c r="BL203" s="8">
        <v>13</v>
      </c>
      <c r="BM203" s="93"/>
      <c r="BU203" s="5"/>
      <c r="BV203" s="93"/>
      <c r="CE203" s="93"/>
      <c r="CF203" s="93"/>
      <c r="CG203" s="5"/>
    </row>
    <row r="204" spans="1:85">
      <c r="A204" s="7" t="s">
        <v>310</v>
      </c>
      <c r="B204" s="29">
        <v>400</v>
      </c>
      <c r="C204" s="25">
        <v>30</v>
      </c>
      <c r="D204" s="61">
        <v>38.25</v>
      </c>
      <c r="E204" s="2">
        <v>35.25</v>
      </c>
      <c r="F204" s="16">
        <v>1.625</v>
      </c>
      <c r="G204" s="1">
        <v>28</v>
      </c>
      <c r="H204" s="16">
        <v>1.5</v>
      </c>
      <c r="J204" s="1" t="s">
        <v>177</v>
      </c>
      <c r="K204" s="1"/>
      <c r="L204" s="2"/>
      <c r="M204" s="2"/>
      <c r="N204" s="2">
        <v>31.25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5">
        <v>972</v>
      </c>
      <c r="Z204" s="1">
        <v>895.4</v>
      </c>
      <c r="AB204" s="1" t="s">
        <v>177</v>
      </c>
      <c r="AC204" s="1"/>
      <c r="AD204" s="1"/>
      <c r="AE204" s="1"/>
      <c r="AF204" s="1">
        <v>794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8"/>
      <c r="AQ204" s="25"/>
      <c r="AR204" s="8"/>
      <c r="AS204" s="25"/>
      <c r="AT204" s="1"/>
      <c r="AU204" s="8"/>
      <c r="AV204" s="25"/>
      <c r="AW204" s="1"/>
      <c r="AX204" s="8"/>
      <c r="AY204" s="61">
        <v>15.5</v>
      </c>
      <c r="AZ204" s="2">
        <v>30</v>
      </c>
      <c r="BA204" s="2">
        <v>32.25</v>
      </c>
      <c r="BB204" s="2">
        <v>4</v>
      </c>
      <c r="BC204" s="2">
        <v>4</v>
      </c>
      <c r="BD204" s="2">
        <v>6.69</v>
      </c>
      <c r="BE204" s="59">
        <v>0.5</v>
      </c>
      <c r="BF204" s="25">
        <v>320</v>
      </c>
      <c r="BG204" s="1">
        <v>768</v>
      </c>
      <c r="BH204" s="1">
        <v>819</v>
      </c>
      <c r="BI204" s="1">
        <v>101.6</v>
      </c>
      <c r="BJ204" s="1">
        <v>101.6</v>
      </c>
      <c r="BK204" s="1">
        <v>170</v>
      </c>
      <c r="BL204" s="8">
        <v>13</v>
      </c>
      <c r="BM204" s="93"/>
      <c r="BU204" s="5"/>
      <c r="BV204" s="93"/>
      <c r="CE204" s="93"/>
      <c r="CF204" s="93"/>
      <c r="CG204" s="5"/>
    </row>
    <row r="205" spans="1:85">
      <c r="A205" s="7" t="s">
        <v>310</v>
      </c>
      <c r="B205" s="29">
        <v>400</v>
      </c>
      <c r="C205" s="25">
        <v>32</v>
      </c>
      <c r="D205" s="61">
        <v>40.75</v>
      </c>
      <c r="E205" s="2">
        <v>37.25</v>
      </c>
      <c r="F205" s="16">
        <v>1.75</v>
      </c>
      <c r="G205" s="1">
        <v>28</v>
      </c>
      <c r="H205" s="16">
        <v>1.625</v>
      </c>
      <c r="J205" s="1" t="s">
        <v>177</v>
      </c>
      <c r="K205" s="1"/>
      <c r="L205" s="2"/>
      <c r="M205" s="2"/>
      <c r="N205" s="2">
        <v>33.25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5">
        <v>1035</v>
      </c>
      <c r="Z205" s="1">
        <v>952.5</v>
      </c>
      <c r="AB205" s="1" t="s">
        <v>177</v>
      </c>
      <c r="AC205" s="1"/>
      <c r="AD205" s="1"/>
      <c r="AE205" s="1"/>
      <c r="AF205" s="1">
        <v>845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8"/>
      <c r="AQ205" s="25"/>
      <c r="AR205" s="8"/>
      <c r="AS205" s="25"/>
      <c r="AT205" s="1"/>
      <c r="AU205" s="8"/>
      <c r="AV205" s="25"/>
      <c r="AW205" s="1"/>
      <c r="AX205" s="8"/>
      <c r="AY205" s="61">
        <v>16.25</v>
      </c>
      <c r="AZ205" s="2">
        <v>32</v>
      </c>
      <c r="BA205" s="2">
        <v>34.380000000000003</v>
      </c>
      <c r="BB205" s="2">
        <v>4.25</v>
      </c>
      <c r="BC205" s="2">
        <v>4.25</v>
      </c>
      <c r="BD205" s="2">
        <v>7.06</v>
      </c>
      <c r="BE205" s="59">
        <v>0.5</v>
      </c>
      <c r="BF205" s="25">
        <v>345</v>
      </c>
      <c r="BG205" s="1">
        <v>812.8</v>
      </c>
      <c r="BH205" s="1">
        <v>873</v>
      </c>
      <c r="BI205" s="1">
        <v>108</v>
      </c>
      <c r="BJ205" s="1">
        <v>108</v>
      </c>
      <c r="BK205" s="1">
        <v>179</v>
      </c>
      <c r="BL205" s="8">
        <v>13</v>
      </c>
      <c r="BM205" s="93"/>
      <c r="BU205" s="5"/>
      <c r="BV205" s="93"/>
      <c r="CE205" s="93"/>
      <c r="CF205" s="93"/>
      <c r="CG205" s="5"/>
    </row>
    <row r="206" spans="1:85">
      <c r="A206" s="7" t="s">
        <v>310</v>
      </c>
      <c r="B206" s="29">
        <v>400</v>
      </c>
      <c r="C206" s="25">
        <v>34</v>
      </c>
      <c r="D206" s="61">
        <v>42.75</v>
      </c>
      <c r="E206" s="2">
        <v>39.5</v>
      </c>
      <c r="F206" s="16">
        <v>1.75</v>
      </c>
      <c r="G206" s="1">
        <v>32</v>
      </c>
      <c r="H206" s="16">
        <v>1.625</v>
      </c>
      <c r="J206" s="1" t="s">
        <v>177</v>
      </c>
      <c r="K206" s="1"/>
      <c r="L206" s="2"/>
      <c r="M206" s="2"/>
      <c r="N206" s="2">
        <v>35.380000000000003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5">
        <v>1086</v>
      </c>
      <c r="Z206" s="1">
        <v>1003.3</v>
      </c>
      <c r="AB206" s="1" t="s">
        <v>177</v>
      </c>
      <c r="AC206" s="1"/>
      <c r="AD206" s="1"/>
      <c r="AE206" s="1"/>
      <c r="AF206" s="1">
        <v>899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8"/>
      <c r="AQ206" s="25"/>
      <c r="AR206" s="8"/>
      <c r="AS206" s="25"/>
      <c r="AT206" s="1"/>
      <c r="AU206" s="8"/>
      <c r="AV206" s="25"/>
      <c r="AW206" s="1"/>
      <c r="AX206" s="8"/>
      <c r="AY206" s="61">
        <v>17.25</v>
      </c>
      <c r="AZ206" s="2">
        <v>34</v>
      </c>
      <c r="BA206" s="2">
        <v>36.5</v>
      </c>
      <c r="BB206" s="2">
        <v>4.38</v>
      </c>
      <c r="BC206" s="2">
        <v>4.38</v>
      </c>
      <c r="BD206" s="2">
        <v>7.38</v>
      </c>
      <c r="BE206" s="59">
        <v>0.56000000000000005</v>
      </c>
      <c r="BF206" s="25">
        <v>345</v>
      </c>
      <c r="BG206" s="1">
        <v>863.6</v>
      </c>
      <c r="BH206" s="1">
        <v>927</v>
      </c>
      <c r="BI206" s="1">
        <v>111.3</v>
      </c>
      <c r="BJ206" s="1">
        <v>111.3</v>
      </c>
      <c r="BK206" s="1">
        <v>187</v>
      </c>
      <c r="BL206" s="8">
        <v>14</v>
      </c>
      <c r="BM206" s="93"/>
      <c r="BU206" s="5"/>
      <c r="BV206" s="93"/>
      <c r="CE206" s="93"/>
      <c r="CF206" s="93"/>
      <c r="CG206" s="5"/>
    </row>
    <row r="207" spans="1:85">
      <c r="A207" s="7" t="s">
        <v>310</v>
      </c>
      <c r="B207" s="29">
        <v>400</v>
      </c>
      <c r="C207" s="25">
        <v>36</v>
      </c>
      <c r="D207" s="61">
        <v>45.5</v>
      </c>
      <c r="E207" s="2">
        <v>42</v>
      </c>
      <c r="F207" s="16">
        <v>1.875</v>
      </c>
      <c r="G207" s="1">
        <v>28</v>
      </c>
      <c r="H207" s="16">
        <v>1.75</v>
      </c>
      <c r="J207" s="1" t="s">
        <v>177</v>
      </c>
      <c r="K207" s="1"/>
      <c r="L207" s="2"/>
      <c r="M207" s="2"/>
      <c r="N207" s="2">
        <v>37.5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5">
        <v>1156</v>
      </c>
      <c r="Z207" s="1">
        <v>1066.8</v>
      </c>
      <c r="AB207" s="1" t="s">
        <v>177</v>
      </c>
      <c r="AC207" s="1"/>
      <c r="AD207" s="1"/>
      <c r="AE207" s="1"/>
      <c r="AF207" s="1">
        <v>952</v>
      </c>
      <c r="AG207" s="1"/>
      <c r="AH207" s="1"/>
      <c r="AI207" s="1"/>
      <c r="AJ207" s="1"/>
      <c r="AK207" s="1"/>
      <c r="AL207" s="1"/>
      <c r="AM207" s="1"/>
      <c r="AN207" s="1"/>
      <c r="AO207" s="1"/>
      <c r="AP207" s="8"/>
      <c r="AQ207" s="25"/>
      <c r="AR207" s="8"/>
      <c r="AS207" s="25"/>
      <c r="AT207" s="1"/>
      <c r="AU207" s="8"/>
      <c r="AV207" s="25"/>
      <c r="AW207" s="1"/>
      <c r="AX207" s="8"/>
      <c r="AY207" s="61">
        <v>18</v>
      </c>
      <c r="AZ207" s="2">
        <v>36</v>
      </c>
      <c r="BA207" s="2">
        <v>38.619999999999997</v>
      </c>
      <c r="BB207" s="2">
        <v>4.6900000000000004</v>
      </c>
      <c r="BC207" s="2">
        <v>4.6900000000000004</v>
      </c>
      <c r="BD207" s="2">
        <v>7.88</v>
      </c>
      <c r="BE207" s="59">
        <v>0.56000000000000005</v>
      </c>
      <c r="BF207" s="25">
        <v>370</v>
      </c>
      <c r="BG207" s="1">
        <v>914.4</v>
      </c>
      <c r="BH207" s="1">
        <v>981</v>
      </c>
      <c r="BI207" s="1">
        <v>119.1</v>
      </c>
      <c r="BJ207" s="1">
        <v>119.1</v>
      </c>
      <c r="BK207" s="1">
        <v>200</v>
      </c>
      <c r="BL207" s="8">
        <v>14</v>
      </c>
      <c r="BM207" s="93"/>
      <c r="BU207" s="5"/>
      <c r="BV207" s="93"/>
      <c r="CE207" s="93"/>
      <c r="CF207" s="93"/>
      <c r="CG207" s="5"/>
    </row>
    <row r="208" spans="1:85">
      <c r="A208" s="7" t="s">
        <v>310</v>
      </c>
      <c r="B208" s="29">
        <v>400</v>
      </c>
      <c r="C208" s="25">
        <v>38</v>
      </c>
      <c r="D208" s="25" t="s">
        <v>42</v>
      </c>
      <c r="E208" s="1" t="s">
        <v>42</v>
      </c>
      <c r="F208" s="1" t="s">
        <v>42</v>
      </c>
      <c r="G208" s="1" t="s">
        <v>42</v>
      </c>
      <c r="H208" s="1" t="s">
        <v>42</v>
      </c>
      <c r="J208" s="1" t="s">
        <v>177</v>
      </c>
      <c r="K208" s="1"/>
      <c r="L208" s="1"/>
      <c r="M208" s="1"/>
      <c r="N208" s="1" t="s">
        <v>42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5" t="s">
        <v>42</v>
      </c>
      <c r="Z208" s="1" t="s">
        <v>42</v>
      </c>
      <c r="AB208" s="1" t="s">
        <v>177</v>
      </c>
      <c r="AC208" s="1"/>
      <c r="AD208" s="1"/>
      <c r="AE208" s="1"/>
      <c r="AF208" s="1" t="s">
        <v>42</v>
      </c>
      <c r="AG208" s="1"/>
      <c r="AH208" s="1"/>
      <c r="AI208" s="1"/>
      <c r="AJ208" s="1"/>
      <c r="AK208" s="1"/>
      <c r="AL208" s="1"/>
      <c r="AM208" s="1"/>
      <c r="AN208" s="1"/>
      <c r="AO208" s="1"/>
      <c r="AP208" s="8"/>
      <c r="AQ208" s="25"/>
      <c r="AR208" s="8"/>
      <c r="AS208" s="25"/>
      <c r="AT208" s="1"/>
      <c r="AU208" s="8"/>
      <c r="AV208" s="25"/>
      <c r="AW208" s="1"/>
      <c r="AX208" s="8"/>
      <c r="AY208" s="61" t="s">
        <v>42</v>
      </c>
      <c r="AZ208" s="1" t="s">
        <v>42</v>
      </c>
      <c r="BA208" s="1" t="s">
        <v>42</v>
      </c>
      <c r="BB208" s="2" t="s">
        <v>42</v>
      </c>
      <c r="BC208" s="1" t="s">
        <v>42</v>
      </c>
      <c r="BD208" s="16" t="s">
        <v>42</v>
      </c>
      <c r="BE208" s="8" t="s">
        <v>42</v>
      </c>
      <c r="BF208" s="25" t="s">
        <v>42</v>
      </c>
      <c r="BG208" s="1" t="s">
        <v>42</v>
      </c>
      <c r="BH208" s="1" t="s">
        <v>42</v>
      </c>
      <c r="BI208" s="1" t="s">
        <v>42</v>
      </c>
      <c r="BJ208" s="1" t="s">
        <v>42</v>
      </c>
      <c r="BK208" s="1" t="s">
        <v>42</v>
      </c>
      <c r="BL208" s="8" t="s">
        <v>42</v>
      </c>
      <c r="BM208" s="93"/>
      <c r="BU208" s="5"/>
      <c r="BV208" s="93"/>
      <c r="CE208" s="93"/>
      <c r="CF208" s="93"/>
      <c r="CG208" s="5"/>
    </row>
    <row r="209" spans="1:85">
      <c r="A209" s="7" t="s">
        <v>310</v>
      </c>
      <c r="B209" s="29">
        <v>400</v>
      </c>
      <c r="C209" s="25">
        <v>40</v>
      </c>
      <c r="D209" s="25" t="s">
        <v>42</v>
      </c>
      <c r="E209" s="1" t="s">
        <v>42</v>
      </c>
      <c r="F209" s="1" t="s">
        <v>42</v>
      </c>
      <c r="G209" s="1" t="s">
        <v>42</v>
      </c>
      <c r="H209" s="1" t="s">
        <v>42</v>
      </c>
      <c r="J209" s="1" t="s">
        <v>177</v>
      </c>
      <c r="K209" s="1"/>
      <c r="L209" s="1"/>
      <c r="M209" s="1"/>
      <c r="N209" s="1" t="s">
        <v>42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5" t="s">
        <v>42</v>
      </c>
      <c r="Z209" s="1" t="s">
        <v>42</v>
      </c>
      <c r="AB209" s="1" t="s">
        <v>177</v>
      </c>
      <c r="AC209" s="1"/>
      <c r="AD209" s="1"/>
      <c r="AE209" s="1"/>
      <c r="AF209" s="1" t="s">
        <v>42</v>
      </c>
      <c r="AG209" s="1"/>
      <c r="AH209" s="1"/>
      <c r="AI209" s="1"/>
      <c r="AJ209" s="1"/>
      <c r="AK209" s="1"/>
      <c r="AL209" s="1"/>
      <c r="AM209" s="1"/>
      <c r="AN209" s="1"/>
      <c r="AO209" s="1"/>
      <c r="AP209" s="8"/>
      <c r="AQ209" s="25"/>
      <c r="AR209" s="8"/>
      <c r="AS209" s="25"/>
      <c r="AT209" s="1"/>
      <c r="AU209" s="8"/>
      <c r="AV209" s="25"/>
      <c r="AW209" s="1"/>
      <c r="AX209" s="8"/>
      <c r="AY209" s="61" t="s">
        <v>42</v>
      </c>
      <c r="AZ209" s="1" t="s">
        <v>42</v>
      </c>
      <c r="BA209" s="1" t="s">
        <v>42</v>
      </c>
      <c r="BB209" s="2" t="s">
        <v>42</v>
      </c>
      <c r="BC209" s="1" t="s">
        <v>42</v>
      </c>
      <c r="BD209" s="16" t="s">
        <v>42</v>
      </c>
      <c r="BE209" s="8" t="s">
        <v>42</v>
      </c>
      <c r="BF209" s="25" t="s">
        <v>42</v>
      </c>
      <c r="BG209" s="1" t="s">
        <v>42</v>
      </c>
      <c r="BH209" s="1" t="s">
        <v>42</v>
      </c>
      <c r="BI209" s="1" t="s">
        <v>42</v>
      </c>
      <c r="BJ209" s="1" t="s">
        <v>42</v>
      </c>
      <c r="BK209" s="1" t="s">
        <v>42</v>
      </c>
      <c r="BL209" s="8" t="s">
        <v>42</v>
      </c>
      <c r="BM209" s="93"/>
      <c r="BU209" s="5"/>
      <c r="BV209" s="93"/>
      <c r="CE209" s="93"/>
      <c r="CF209" s="93"/>
      <c r="CG209" s="5"/>
    </row>
    <row r="210" spans="1:85">
      <c r="A210" s="7" t="s">
        <v>310</v>
      </c>
      <c r="B210" s="29">
        <v>400</v>
      </c>
      <c r="C210" s="25">
        <v>42</v>
      </c>
      <c r="D210" s="25" t="s">
        <v>42</v>
      </c>
      <c r="E210" s="1" t="s">
        <v>42</v>
      </c>
      <c r="F210" s="1" t="s">
        <v>42</v>
      </c>
      <c r="G210" s="1" t="s">
        <v>42</v>
      </c>
      <c r="H210" s="1" t="s">
        <v>42</v>
      </c>
      <c r="J210" s="1" t="s">
        <v>177</v>
      </c>
      <c r="K210" s="1"/>
      <c r="L210" s="1"/>
      <c r="M210" s="1"/>
      <c r="N210" s="1" t="s">
        <v>42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5" t="s">
        <v>42</v>
      </c>
      <c r="Z210" s="1" t="s">
        <v>42</v>
      </c>
      <c r="AB210" s="1" t="s">
        <v>177</v>
      </c>
      <c r="AC210" s="1"/>
      <c r="AD210" s="1"/>
      <c r="AE210" s="1"/>
      <c r="AF210" s="1" t="s">
        <v>42</v>
      </c>
      <c r="AG210" s="1"/>
      <c r="AH210" s="1"/>
      <c r="AI210" s="1"/>
      <c r="AJ210" s="1"/>
      <c r="AK210" s="1"/>
      <c r="AL210" s="1"/>
      <c r="AM210" s="1"/>
      <c r="AN210" s="1"/>
      <c r="AO210" s="1"/>
      <c r="AP210" s="8"/>
      <c r="AQ210" s="25"/>
      <c r="AR210" s="8"/>
      <c r="AS210" s="25"/>
      <c r="AT210" s="1"/>
      <c r="AU210" s="8"/>
      <c r="AV210" s="25"/>
      <c r="AW210" s="1"/>
      <c r="AX210" s="8"/>
      <c r="AY210" s="61" t="s">
        <v>42</v>
      </c>
      <c r="AZ210" s="1" t="s">
        <v>42</v>
      </c>
      <c r="BA210" s="1" t="s">
        <v>42</v>
      </c>
      <c r="BB210" s="2" t="s">
        <v>42</v>
      </c>
      <c r="BC210" s="1" t="s">
        <v>42</v>
      </c>
      <c r="BD210" s="16" t="s">
        <v>42</v>
      </c>
      <c r="BE210" s="8" t="s">
        <v>42</v>
      </c>
      <c r="BF210" s="25" t="s">
        <v>42</v>
      </c>
      <c r="BG210" s="1" t="s">
        <v>42</v>
      </c>
      <c r="BH210" s="1" t="s">
        <v>42</v>
      </c>
      <c r="BI210" s="1" t="s">
        <v>42</v>
      </c>
      <c r="BJ210" s="1" t="s">
        <v>42</v>
      </c>
      <c r="BK210" s="1" t="s">
        <v>42</v>
      </c>
      <c r="BL210" s="8" t="s">
        <v>42</v>
      </c>
      <c r="BM210" s="93"/>
      <c r="BU210" s="5"/>
      <c r="BV210" s="93"/>
      <c r="CE210" s="93"/>
      <c r="CF210" s="93"/>
      <c r="CG210" s="5"/>
    </row>
    <row r="211" spans="1:85">
      <c r="A211" s="7" t="s">
        <v>310</v>
      </c>
      <c r="B211" s="29">
        <v>400</v>
      </c>
      <c r="C211" s="25">
        <v>44</v>
      </c>
      <c r="D211" s="25" t="s">
        <v>42</v>
      </c>
      <c r="E211" s="1" t="s">
        <v>42</v>
      </c>
      <c r="F211" s="1" t="s">
        <v>42</v>
      </c>
      <c r="G211" s="1" t="s">
        <v>42</v>
      </c>
      <c r="H211" s="1" t="s">
        <v>42</v>
      </c>
      <c r="J211" s="1" t="s">
        <v>177</v>
      </c>
      <c r="K211" s="1"/>
      <c r="L211" s="1"/>
      <c r="M211" s="1"/>
      <c r="N211" s="1" t="s">
        <v>42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5" t="s">
        <v>42</v>
      </c>
      <c r="Z211" s="1" t="s">
        <v>42</v>
      </c>
      <c r="AB211" s="1" t="s">
        <v>177</v>
      </c>
      <c r="AC211" s="1"/>
      <c r="AD211" s="1"/>
      <c r="AE211" s="1"/>
      <c r="AF211" s="1" t="s">
        <v>42</v>
      </c>
      <c r="AG211" s="1"/>
      <c r="AH211" s="1"/>
      <c r="AI211" s="1"/>
      <c r="AJ211" s="1"/>
      <c r="AK211" s="1"/>
      <c r="AL211" s="1"/>
      <c r="AM211" s="1"/>
      <c r="AN211" s="1"/>
      <c r="AO211" s="1"/>
      <c r="AP211" s="8"/>
      <c r="AQ211" s="25"/>
      <c r="AR211" s="8"/>
      <c r="AS211" s="25"/>
      <c r="AT211" s="1"/>
      <c r="AU211" s="8"/>
      <c r="AV211" s="25"/>
      <c r="AW211" s="1"/>
      <c r="AX211" s="8"/>
      <c r="AY211" s="61" t="s">
        <v>42</v>
      </c>
      <c r="AZ211" s="1" t="s">
        <v>42</v>
      </c>
      <c r="BA211" s="1" t="s">
        <v>42</v>
      </c>
      <c r="BB211" s="2" t="s">
        <v>42</v>
      </c>
      <c r="BC211" s="1" t="s">
        <v>42</v>
      </c>
      <c r="BD211" s="16" t="s">
        <v>42</v>
      </c>
      <c r="BE211" s="8" t="s">
        <v>42</v>
      </c>
      <c r="BF211" s="25" t="s">
        <v>42</v>
      </c>
      <c r="BG211" s="1" t="s">
        <v>42</v>
      </c>
      <c r="BH211" s="1" t="s">
        <v>42</v>
      </c>
      <c r="BI211" s="1" t="s">
        <v>42</v>
      </c>
      <c r="BJ211" s="1" t="s">
        <v>42</v>
      </c>
      <c r="BK211" s="1" t="s">
        <v>42</v>
      </c>
      <c r="BL211" s="8" t="s">
        <v>42</v>
      </c>
      <c r="BM211" s="93"/>
      <c r="BU211" s="5"/>
      <c r="BV211" s="93"/>
      <c r="CE211" s="93"/>
      <c r="CF211" s="93"/>
      <c r="CG211" s="5"/>
    </row>
    <row r="212" spans="1:85">
      <c r="A212" s="7" t="s">
        <v>310</v>
      </c>
      <c r="B212" s="29">
        <v>400</v>
      </c>
      <c r="C212" s="25">
        <v>46</v>
      </c>
      <c r="D212" s="25" t="s">
        <v>42</v>
      </c>
      <c r="E212" s="1" t="s">
        <v>42</v>
      </c>
      <c r="F212" s="1" t="s">
        <v>42</v>
      </c>
      <c r="G212" s="1" t="s">
        <v>42</v>
      </c>
      <c r="H212" s="1" t="s">
        <v>42</v>
      </c>
      <c r="J212" s="1" t="s">
        <v>177</v>
      </c>
      <c r="K212" s="1"/>
      <c r="L212" s="1"/>
      <c r="M212" s="1"/>
      <c r="N212" s="1" t="s">
        <v>42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5" t="s">
        <v>42</v>
      </c>
      <c r="Z212" s="1" t="s">
        <v>42</v>
      </c>
      <c r="AB212" s="1" t="s">
        <v>177</v>
      </c>
      <c r="AC212" s="1"/>
      <c r="AD212" s="1"/>
      <c r="AE212" s="1"/>
      <c r="AF212" s="1" t="s">
        <v>42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8"/>
      <c r="AQ212" s="25"/>
      <c r="AR212" s="8"/>
      <c r="AS212" s="25"/>
      <c r="AT212" s="1"/>
      <c r="AU212" s="8"/>
      <c r="AV212" s="25"/>
      <c r="AW212" s="1"/>
      <c r="AX212" s="8"/>
      <c r="AY212" s="61" t="s">
        <v>42</v>
      </c>
      <c r="AZ212" s="1" t="s">
        <v>42</v>
      </c>
      <c r="BA212" s="1" t="s">
        <v>42</v>
      </c>
      <c r="BB212" s="2" t="s">
        <v>42</v>
      </c>
      <c r="BC212" s="1" t="s">
        <v>42</v>
      </c>
      <c r="BD212" s="16" t="s">
        <v>42</v>
      </c>
      <c r="BE212" s="8" t="s">
        <v>42</v>
      </c>
      <c r="BF212" s="25" t="s">
        <v>42</v>
      </c>
      <c r="BG212" s="1" t="s">
        <v>42</v>
      </c>
      <c r="BH212" s="1" t="s">
        <v>42</v>
      </c>
      <c r="BI212" s="1" t="s">
        <v>42</v>
      </c>
      <c r="BJ212" s="1" t="s">
        <v>42</v>
      </c>
      <c r="BK212" s="1" t="s">
        <v>42</v>
      </c>
      <c r="BL212" s="8" t="s">
        <v>42</v>
      </c>
      <c r="BM212" s="93"/>
      <c r="BU212" s="5"/>
      <c r="BV212" s="93"/>
      <c r="CE212" s="93"/>
      <c r="CF212" s="93"/>
      <c r="CG212" s="5"/>
    </row>
    <row r="213" spans="1:85">
      <c r="A213" s="7" t="s">
        <v>310</v>
      </c>
      <c r="B213" s="29">
        <v>400</v>
      </c>
      <c r="C213" s="25">
        <v>48</v>
      </c>
      <c r="D213" s="25" t="s">
        <v>42</v>
      </c>
      <c r="E213" s="1" t="s">
        <v>42</v>
      </c>
      <c r="F213" s="1" t="s">
        <v>42</v>
      </c>
      <c r="G213" s="1" t="s">
        <v>42</v>
      </c>
      <c r="H213" s="1" t="s">
        <v>42</v>
      </c>
      <c r="J213" s="1" t="s">
        <v>177</v>
      </c>
      <c r="K213" s="1"/>
      <c r="L213" s="1"/>
      <c r="M213" s="1"/>
      <c r="N213" s="1" t="s">
        <v>42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5" t="s">
        <v>42</v>
      </c>
      <c r="Z213" s="1" t="s">
        <v>42</v>
      </c>
      <c r="AB213" s="1" t="s">
        <v>177</v>
      </c>
      <c r="AC213" s="1"/>
      <c r="AD213" s="1"/>
      <c r="AE213" s="1"/>
      <c r="AF213" s="1" t="s">
        <v>42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8"/>
      <c r="AQ213" s="25"/>
      <c r="AR213" s="8"/>
      <c r="AS213" s="25"/>
      <c r="AT213" s="1"/>
      <c r="AU213" s="8"/>
      <c r="AV213" s="25"/>
      <c r="AW213" s="1"/>
      <c r="AX213" s="8"/>
      <c r="AY213" s="61" t="s">
        <v>42</v>
      </c>
      <c r="AZ213" s="1" t="s">
        <v>42</v>
      </c>
      <c r="BA213" s="1" t="s">
        <v>42</v>
      </c>
      <c r="BB213" s="2" t="s">
        <v>42</v>
      </c>
      <c r="BC213" s="1" t="s">
        <v>42</v>
      </c>
      <c r="BD213" s="16" t="s">
        <v>42</v>
      </c>
      <c r="BE213" s="8" t="s">
        <v>42</v>
      </c>
      <c r="BF213" s="25" t="s">
        <v>42</v>
      </c>
      <c r="BG213" s="1" t="s">
        <v>42</v>
      </c>
      <c r="BH213" s="1" t="s">
        <v>42</v>
      </c>
      <c r="BI213" s="1" t="s">
        <v>42</v>
      </c>
      <c r="BJ213" s="1" t="s">
        <v>42</v>
      </c>
      <c r="BK213" s="1" t="s">
        <v>42</v>
      </c>
      <c r="BL213" s="8" t="s">
        <v>42</v>
      </c>
      <c r="BM213" s="93"/>
      <c r="BU213" s="5"/>
      <c r="BV213" s="93"/>
      <c r="CE213" s="93"/>
      <c r="CF213" s="93"/>
      <c r="CG213" s="5"/>
    </row>
    <row r="214" spans="1:85">
      <c r="A214" s="7" t="s">
        <v>310</v>
      </c>
      <c r="B214" s="29">
        <v>400</v>
      </c>
      <c r="C214" s="25">
        <v>50</v>
      </c>
      <c r="D214" s="25" t="s">
        <v>42</v>
      </c>
      <c r="E214" s="1" t="s">
        <v>42</v>
      </c>
      <c r="F214" s="1" t="s">
        <v>42</v>
      </c>
      <c r="G214" s="1" t="s">
        <v>42</v>
      </c>
      <c r="H214" s="1" t="s">
        <v>42</v>
      </c>
      <c r="J214" s="1" t="s">
        <v>177</v>
      </c>
      <c r="K214" s="1"/>
      <c r="L214" s="1"/>
      <c r="M214" s="1"/>
      <c r="N214" s="1" t="s">
        <v>42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5" t="s">
        <v>42</v>
      </c>
      <c r="Z214" s="1" t="s">
        <v>42</v>
      </c>
      <c r="AB214" s="1" t="s">
        <v>177</v>
      </c>
      <c r="AC214" s="1"/>
      <c r="AD214" s="1"/>
      <c r="AE214" s="1"/>
      <c r="AF214" s="1" t="s">
        <v>42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8"/>
      <c r="AQ214" s="25"/>
      <c r="AR214" s="8"/>
      <c r="AS214" s="25"/>
      <c r="AT214" s="1"/>
      <c r="AU214" s="8"/>
      <c r="AV214" s="25"/>
      <c r="AW214" s="1"/>
      <c r="AX214" s="8"/>
      <c r="AY214" s="61" t="s">
        <v>42</v>
      </c>
      <c r="AZ214" s="1" t="s">
        <v>42</v>
      </c>
      <c r="BA214" s="1" t="s">
        <v>42</v>
      </c>
      <c r="BB214" s="2" t="s">
        <v>42</v>
      </c>
      <c r="BC214" s="1" t="s">
        <v>42</v>
      </c>
      <c r="BD214" s="16" t="s">
        <v>42</v>
      </c>
      <c r="BE214" s="8" t="s">
        <v>42</v>
      </c>
      <c r="BF214" s="25" t="s">
        <v>42</v>
      </c>
      <c r="BG214" s="1" t="s">
        <v>42</v>
      </c>
      <c r="BH214" s="1" t="s">
        <v>42</v>
      </c>
      <c r="BI214" s="1" t="s">
        <v>42</v>
      </c>
      <c r="BJ214" s="1" t="s">
        <v>42</v>
      </c>
      <c r="BK214" s="1" t="s">
        <v>42</v>
      </c>
      <c r="BL214" s="8" t="s">
        <v>42</v>
      </c>
      <c r="BM214" s="93"/>
      <c r="BU214" s="5"/>
      <c r="BV214" s="93"/>
      <c r="CE214" s="93"/>
      <c r="CF214" s="93"/>
      <c r="CG214" s="5"/>
    </row>
    <row r="215" spans="1:85">
      <c r="A215" s="7" t="s">
        <v>310</v>
      </c>
      <c r="B215" s="29">
        <v>400</v>
      </c>
      <c r="C215" s="25">
        <v>52</v>
      </c>
      <c r="D215" s="25" t="s">
        <v>42</v>
      </c>
      <c r="E215" s="1" t="s">
        <v>42</v>
      </c>
      <c r="F215" s="1" t="s">
        <v>42</v>
      </c>
      <c r="G215" s="1" t="s">
        <v>42</v>
      </c>
      <c r="H215" s="1" t="s">
        <v>42</v>
      </c>
      <c r="J215" s="1" t="s">
        <v>177</v>
      </c>
      <c r="K215" s="1"/>
      <c r="L215" s="1"/>
      <c r="M215" s="1"/>
      <c r="N215" s="1" t="s">
        <v>42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5" t="s">
        <v>42</v>
      </c>
      <c r="Z215" s="1" t="s">
        <v>42</v>
      </c>
      <c r="AB215" s="1" t="s">
        <v>177</v>
      </c>
      <c r="AC215" s="1"/>
      <c r="AD215" s="1"/>
      <c r="AE215" s="1"/>
      <c r="AF215" s="1" t="s">
        <v>42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8"/>
      <c r="AQ215" s="25"/>
      <c r="AR215" s="8"/>
      <c r="AS215" s="25"/>
      <c r="AT215" s="1"/>
      <c r="AU215" s="8"/>
      <c r="AV215" s="25"/>
      <c r="AW215" s="1"/>
      <c r="AX215" s="8"/>
      <c r="AY215" s="61" t="s">
        <v>42</v>
      </c>
      <c r="AZ215" s="1" t="s">
        <v>42</v>
      </c>
      <c r="BA215" s="1" t="s">
        <v>42</v>
      </c>
      <c r="BB215" s="2" t="s">
        <v>42</v>
      </c>
      <c r="BC215" s="1" t="s">
        <v>42</v>
      </c>
      <c r="BD215" s="16" t="s">
        <v>42</v>
      </c>
      <c r="BE215" s="8" t="s">
        <v>42</v>
      </c>
      <c r="BF215" s="25" t="s">
        <v>42</v>
      </c>
      <c r="BG215" s="1" t="s">
        <v>42</v>
      </c>
      <c r="BH215" s="1" t="s">
        <v>42</v>
      </c>
      <c r="BI215" s="1" t="s">
        <v>42</v>
      </c>
      <c r="BJ215" s="1" t="s">
        <v>42</v>
      </c>
      <c r="BK215" s="1" t="s">
        <v>42</v>
      </c>
      <c r="BL215" s="8" t="s">
        <v>42</v>
      </c>
      <c r="BM215" s="93"/>
      <c r="BU215" s="5"/>
      <c r="BV215" s="93"/>
      <c r="CE215" s="93"/>
      <c r="CF215" s="93"/>
      <c r="CG215" s="5"/>
    </row>
    <row r="216" spans="1:85">
      <c r="A216" s="7" t="s">
        <v>310</v>
      </c>
      <c r="B216" s="29">
        <v>400</v>
      </c>
      <c r="C216" s="25">
        <v>54</v>
      </c>
      <c r="D216" s="25" t="s">
        <v>42</v>
      </c>
      <c r="E216" s="1" t="s">
        <v>42</v>
      </c>
      <c r="F216" s="1" t="s">
        <v>42</v>
      </c>
      <c r="G216" s="1" t="s">
        <v>42</v>
      </c>
      <c r="H216" s="1" t="s">
        <v>42</v>
      </c>
      <c r="J216" s="1" t="s">
        <v>177</v>
      </c>
      <c r="K216" s="1"/>
      <c r="L216" s="1"/>
      <c r="M216" s="1"/>
      <c r="N216" s="1" t="s">
        <v>42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5" t="s">
        <v>42</v>
      </c>
      <c r="Z216" s="1" t="s">
        <v>42</v>
      </c>
      <c r="AB216" s="1" t="s">
        <v>177</v>
      </c>
      <c r="AC216" s="1"/>
      <c r="AD216" s="1"/>
      <c r="AE216" s="1"/>
      <c r="AF216" s="1" t="s">
        <v>42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8"/>
      <c r="AQ216" s="25"/>
      <c r="AR216" s="8"/>
      <c r="AS216" s="25"/>
      <c r="AT216" s="1"/>
      <c r="AU216" s="8"/>
      <c r="AV216" s="25"/>
      <c r="AW216" s="1"/>
      <c r="AX216" s="8"/>
      <c r="AY216" s="61" t="s">
        <v>42</v>
      </c>
      <c r="AZ216" s="1" t="s">
        <v>42</v>
      </c>
      <c r="BA216" s="1" t="s">
        <v>42</v>
      </c>
      <c r="BB216" s="2" t="s">
        <v>42</v>
      </c>
      <c r="BC216" s="1" t="s">
        <v>42</v>
      </c>
      <c r="BD216" s="16" t="s">
        <v>42</v>
      </c>
      <c r="BE216" s="8" t="s">
        <v>42</v>
      </c>
      <c r="BF216" s="25" t="s">
        <v>42</v>
      </c>
      <c r="BG216" s="1" t="s">
        <v>42</v>
      </c>
      <c r="BH216" s="1" t="s">
        <v>42</v>
      </c>
      <c r="BI216" s="1" t="s">
        <v>42</v>
      </c>
      <c r="BJ216" s="1" t="s">
        <v>42</v>
      </c>
      <c r="BK216" s="1" t="s">
        <v>42</v>
      </c>
      <c r="BL216" s="8" t="s">
        <v>42</v>
      </c>
      <c r="BM216" s="93"/>
      <c r="BU216" s="5"/>
      <c r="BV216" s="93"/>
      <c r="CE216" s="93"/>
      <c r="CF216" s="93"/>
      <c r="CG216" s="5"/>
    </row>
    <row r="217" spans="1:85">
      <c r="A217" s="7" t="s">
        <v>310</v>
      </c>
      <c r="B217" s="29">
        <v>400</v>
      </c>
      <c r="C217" s="25">
        <v>56</v>
      </c>
      <c r="D217" s="25" t="s">
        <v>42</v>
      </c>
      <c r="E217" s="1" t="s">
        <v>42</v>
      </c>
      <c r="F217" s="1" t="s">
        <v>42</v>
      </c>
      <c r="G217" s="1" t="s">
        <v>42</v>
      </c>
      <c r="H217" s="1" t="s">
        <v>42</v>
      </c>
      <c r="J217" s="1" t="s">
        <v>177</v>
      </c>
      <c r="K217" s="1"/>
      <c r="L217" s="1"/>
      <c r="M217" s="1"/>
      <c r="N217" s="1" t="s">
        <v>42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5" t="s">
        <v>42</v>
      </c>
      <c r="Z217" s="1" t="s">
        <v>42</v>
      </c>
      <c r="AB217" s="1" t="s">
        <v>177</v>
      </c>
      <c r="AC217" s="1"/>
      <c r="AD217" s="1"/>
      <c r="AE217" s="1"/>
      <c r="AF217" s="1" t="s">
        <v>42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8"/>
      <c r="AQ217" s="25"/>
      <c r="AR217" s="8"/>
      <c r="AS217" s="25"/>
      <c r="AT217" s="1"/>
      <c r="AU217" s="8"/>
      <c r="AV217" s="25"/>
      <c r="AW217" s="1"/>
      <c r="AX217" s="8"/>
      <c r="AY217" s="61" t="s">
        <v>42</v>
      </c>
      <c r="AZ217" s="1" t="s">
        <v>42</v>
      </c>
      <c r="BA217" s="1" t="s">
        <v>42</v>
      </c>
      <c r="BB217" s="2" t="s">
        <v>42</v>
      </c>
      <c r="BC217" s="1" t="s">
        <v>42</v>
      </c>
      <c r="BD217" s="1" t="s">
        <v>42</v>
      </c>
      <c r="BE217" s="8" t="s">
        <v>42</v>
      </c>
      <c r="BF217" s="25" t="s">
        <v>42</v>
      </c>
      <c r="BG217" s="1" t="s">
        <v>42</v>
      </c>
      <c r="BH217" s="1" t="s">
        <v>42</v>
      </c>
      <c r="BI217" s="1" t="s">
        <v>42</v>
      </c>
      <c r="BJ217" s="1" t="s">
        <v>42</v>
      </c>
      <c r="BK217" s="1" t="s">
        <v>42</v>
      </c>
      <c r="BL217" s="8" t="s">
        <v>42</v>
      </c>
      <c r="BM217" s="93"/>
      <c r="BU217" s="5"/>
      <c r="BV217" s="93"/>
      <c r="CE217" s="93"/>
      <c r="CF217" s="93"/>
      <c r="CG217" s="5"/>
    </row>
    <row r="218" spans="1:85">
      <c r="A218" s="7" t="s">
        <v>310</v>
      </c>
      <c r="B218" s="29">
        <v>400</v>
      </c>
      <c r="C218" s="25">
        <v>58</v>
      </c>
      <c r="D218" s="25" t="s">
        <v>42</v>
      </c>
      <c r="E218" s="1" t="s">
        <v>42</v>
      </c>
      <c r="F218" s="1" t="s">
        <v>42</v>
      </c>
      <c r="G218" s="1" t="s">
        <v>42</v>
      </c>
      <c r="H218" s="1" t="s">
        <v>42</v>
      </c>
      <c r="J218" s="1" t="s">
        <v>177</v>
      </c>
      <c r="K218" s="1"/>
      <c r="L218" s="1"/>
      <c r="M218" s="1"/>
      <c r="N218" s="1" t="s">
        <v>42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5" t="s">
        <v>42</v>
      </c>
      <c r="Z218" s="1" t="s">
        <v>42</v>
      </c>
      <c r="AB218" s="1" t="s">
        <v>177</v>
      </c>
      <c r="AC218" s="1"/>
      <c r="AD218" s="1"/>
      <c r="AE218" s="1"/>
      <c r="AF218" s="1" t="s">
        <v>42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8"/>
      <c r="AQ218" s="25"/>
      <c r="AR218" s="8"/>
      <c r="AS218" s="25"/>
      <c r="AT218" s="1"/>
      <c r="AU218" s="8"/>
      <c r="AV218" s="25"/>
      <c r="AW218" s="1"/>
      <c r="AX218" s="8"/>
      <c r="AY218" s="61" t="s">
        <v>42</v>
      </c>
      <c r="AZ218" s="1" t="s">
        <v>42</v>
      </c>
      <c r="BA218" s="1" t="s">
        <v>42</v>
      </c>
      <c r="BB218" s="2" t="s">
        <v>42</v>
      </c>
      <c r="BC218" s="1" t="s">
        <v>42</v>
      </c>
      <c r="BD218" s="16" t="s">
        <v>42</v>
      </c>
      <c r="BE218" s="8" t="s">
        <v>42</v>
      </c>
      <c r="BF218" s="25" t="s">
        <v>42</v>
      </c>
      <c r="BG218" s="1" t="s">
        <v>42</v>
      </c>
      <c r="BH218" s="1" t="s">
        <v>42</v>
      </c>
      <c r="BI218" s="1" t="s">
        <v>42</v>
      </c>
      <c r="BJ218" s="1" t="s">
        <v>42</v>
      </c>
      <c r="BK218" s="1" t="s">
        <v>42</v>
      </c>
      <c r="BL218" s="8" t="s">
        <v>42</v>
      </c>
      <c r="BM218" s="93"/>
      <c r="BU218" s="5"/>
      <c r="BV218" s="93"/>
      <c r="CE218" s="93"/>
      <c r="CF218" s="93"/>
      <c r="CG218" s="5"/>
    </row>
    <row r="219" spans="1:85">
      <c r="A219" s="101" t="s">
        <v>310</v>
      </c>
      <c r="B219" s="30">
        <v>400</v>
      </c>
      <c r="C219" s="26">
        <v>60</v>
      </c>
      <c r="D219" s="26" t="s">
        <v>42</v>
      </c>
      <c r="E219" s="13" t="s">
        <v>42</v>
      </c>
      <c r="F219" s="13" t="s">
        <v>42</v>
      </c>
      <c r="G219" s="13" t="s">
        <v>42</v>
      </c>
      <c r="H219" s="13" t="s">
        <v>42</v>
      </c>
      <c r="I219" s="3"/>
      <c r="J219" s="13" t="s">
        <v>177</v>
      </c>
      <c r="K219" s="13"/>
      <c r="L219" s="13"/>
      <c r="M219" s="13"/>
      <c r="N219" s="13" t="s">
        <v>42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26" t="s">
        <v>42</v>
      </c>
      <c r="Z219" s="13" t="s">
        <v>42</v>
      </c>
      <c r="AA219" s="3"/>
      <c r="AB219" s="13" t="s">
        <v>177</v>
      </c>
      <c r="AC219" s="13"/>
      <c r="AD219" s="13"/>
      <c r="AE219" s="13"/>
      <c r="AF219" s="13" t="s">
        <v>42</v>
      </c>
      <c r="AG219" s="13"/>
      <c r="AH219" s="13"/>
      <c r="AI219" s="13"/>
      <c r="AJ219" s="13"/>
      <c r="AK219" s="13"/>
      <c r="AL219" s="13"/>
      <c r="AM219" s="13"/>
      <c r="AN219" s="13"/>
      <c r="AO219" s="13"/>
      <c r="AP219" s="9"/>
      <c r="AQ219" s="26"/>
      <c r="AR219" s="9"/>
      <c r="AS219" s="26"/>
      <c r="AT219" s="13"/>
      <c r="AU219" s="9"/>
      <c r="AV219" s="26"/>
      <c r="AW219" s="13"/>
      <c r="AX219" s="9"/>
      <c r="AY219" s="74" t="s">
        <v>42</v>
      </c>
      <c r="AZ219" s="13" t="s">
        <v>42</v>
      </c>
      <c r="BA219" s="13" t="s">
        <v>42</v>
      </c>
      <c r="BB219" s="12" t="s">
        <v>42</v>
      </c>
      <c r="BC219" s="13" t="s">
        <v>42</v>
      </c>
      <c r="BD219" s="18" t="s">
        <v>42</v>
      </c>
      <c r="BE219" s="9" t="s">
        <v>42</v>
      </c>
      <c r="BF219" s="26" t="s">
        <v>42</v>
      </c>
      <c r="BG219" s="13" t="s">
        <v>42</v>
      </c>
      <c r="BH219" s="13" t="s">
        <v>42</v>
      </c>
      <c r="BI219" s="13" t="s">
        <v>42</v>
      </c>
      <c r="BJ219" s="13" t="s">
        <v>42</v>
      </c>
      <c r="BK219" s="13" t="s">
        <v>42</v>
      </c>
      <c r="BL219" s="9" t="s">
        <v>42</v>
      </c>
      <c r="BM219" s="92"/>
      <c r="BN219" s="3"/>
      <c r="BO219" s="3"/>
      <c r="BP219" s="3"/>
      <c r="BQ219" s="3"/>
      <c r="BR219" s="3"/>
      <c r="BS219" s="3"/>
      <c r="BT219" s="3"/>
      <c r="BU219" s="32"/>
      <c r="BV219" s="92"/>
      <c r="BW219" s="3"/>
      <c r="BX219" s="3"/>
      <c r="BY219" s="3"/>
      <c r="BZ219" s="3"/>
      <c r="CA219" s="3"/>
      <c r="CB219" s="3"/>
      <c r="CC219" s="3"/>
      <c r="CD219" s="3"/>
      <c r="CE219" s="92"/>
      <c r="CF219" s="92"/>
      <c r="CG219" s="32"/>
    </row>
    <row r="220" spans="1:85">
      <c r="A220" s="7" t="s">
        <v>310</v>
      </c>
      <c r="B220" s="29">
        <v>600</v>
      </c>
      <c r="C220" s="25">
        <v>26</v>
      </c>
      <c r="D220" s="61">
        <v>35</v>
      </c>
      <c r="E220" s="2">
        <v>31.75</v>
      </c>
      <c r="F220" s="16">
        <v>1.75</v>
      </c>
      <c r="G220" s="1">
        <v>28</v>
      </c>
      <c r="H220" s="16">
        <v>1.625</v>
      </c>
      <c r="J220" s="1" t="s">
        <v>177</v>
      </c>
      <c r="K220" s="1"/>
      <c r="L220" s="2"/>
      <c r="M220" s="2"/>
      <c r="N220" s="2">
        <v>27.5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5">
        <v>889</v>
      </c>
      <c r="Z220" s="1">
        <v>806.4</v>
      </c>
      <c r="AB220" s="1" t="s">
        <v>177</v>
      </c>
      <c r="AC220" s="1"/>
      <c r="AD220" s="1"/>
      <c r="AE220" s="1"/>
      <c r="AF220" s="1">
        <v>698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8"/>
      <c r="AQ220" s="25"/>
      <c r="AR220" s="8"/>
      <c r="AS220" s="25"/>
      <c r="AT220" s="1"/>
      <c r="AU220" s="8"/>
      <c r="AV220" s="25"/>
      <c r="AW220" s="1"/>
      <c r="AX220" s="8"/>
      <c r="AY220" s="61">
        <v>14.25</v>
      </c>
      <c r="AZ220" s="2">
        <v>26</v>
      </c>
      <c r="BA220" s="2">
        <v>28.62</v>
      </c>
      <c r="BB220" s="2">
        <v>4.38</v>
      </c>
      <c r="BC220" s="2">
        <v>4.38</v>
      </c>
      <c r="BD220" s="2">
        <v>7.12</v>
      </c>
      <c r="BE220" s="59">
        <v>0.5</v>
      </c>
      <c r="BF220" s="25">
        <v>360</v>
      </c>
      <c r="BG220" s="1">
        <v>660.4</v>
      </c>
      <c r="BH220" s="1">
        <v>727</v>
      </c>
      <c r="BI220" s="1">
        <v>111.3</v>
      </c>
      <c r="BJ220" s="1">
        <v>111.3</v>
      </c>
      <c r="BK220" s="1">
        <v>181</v>
      </c>
      <c r="BL220" s="8">
        <v>13</v>
      </c>
      <c r="BM220" s="93"/>
      <c r="BU220" s="5"/>
      <c r="BV220" s="93"/>
      <c r="CE220" s="93"/>
      <c r="CF220" s="93"/>
      <c r="CG220" s="5"/>
    </row>
    <row r="221" spans="1:85">
      <c r="A221" s="7" t="s">
        <v>310</v>
      </c>
      <c r="B221" s="29">
        <v>600</v>
      </c>
      <c r="C221" s="25">
        <v>28</v>
      </c>
      <c r="D221" s="61">
        <v>37.5</v>
      </c>
      <c r="E221" s="2">
        <v>34</v>
      </c>
      <c r="F221" s="16">
        <v>1.875</v>
      </c>
      <c r="G221" s="1">
        <v>28</v>
      </c>
      <c r="H221" s="16">
        <v>1.75</v>
      </c>
      <c r="J221" s="1" t="s">
        <v>177</v>
      </c>
      <c r="K221" s="1"/>
      <c r="L221" s="2"/>
      <c r="M221" s="2"/>
      <c r="N221" s="2">
        <v>29.62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5">
        <v>952</v>
      </c>
      <c r="Z221" s="1">
        <v>863.6</v>
      </c>
      <c r="AB221" s="1" t="s">
        <v>177</v>
      </c>
      <c r="AC221" s="1"/>
      <c r="AD221" s="1"/>
      <c r="AE221" s="1"/>
      <c r="AF221" s="1">
        <v>752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8"/>
      <c r="AQ221" s="25"/>
      <c r="AR221" s="8"/>
      <c r="AS221" s="25"/>
      <c r="AT221" s="1"/>
      <c r="AU221" s="8"/>
      <c r="AV221" s="25"/>
      <c r="AW221" s="1"/>
      <c r="AX221" s="8"/>
      <c r="AY221" s="61">
        <v>14.75</v>
      </c>
      <c r="AZ221" s="2">
        <v>28</v>
      </c>
      <c r="BA221" s="2">
        <v>30.88</v>
      </c>
      <c r="BB221" s="2">
        <v>4.5599999999999996</v>
      </c>
      <c r="BC221" s="2">
        <v>4.5599999999999996</v>
      </c>
      <c r="BD221" s="2">
        <v>7.5</v>
      </c>
      <c r="BE221" s="59">
        <v>0.5</v>
      </c>
      <c r="BF221" s="25">
        <v>375</v>
      </c>
      <c r="BG221" s="1">
        <v>711.2</v>
      </c>
      <c r="BH221" s="1">
        <v>784</v>
      </c>
      <c r="BI221" s="1">
        <v>115.8</v>
      </c>
      <c r="BJ221" s="1">
        <v>115.8</v>
      </c>
      <c r="BK221" s="1">
        <v>190</v>
      </c>
      <c r="BL221" s="8">
        <v>13</v>
      </c>
      <c r="BM221" s="93"/>
      <c r="BU221" s="5"/>
      <c r="BV221" s="93"/>
      <c r="CE221" s="93"/>
      <c r="CF221" s="93"/>
      <c r="CG221" s="5"/>
    </row>
    <row r="222" spans="1:85">
      <c r="A222" s="7" t="s">
        <v>310</v>
      </c>
      <c r="B222" s="29">
        <v>600</v>
      </c>
      <c r="C222" s="25">
        <v>30</v>
      </c>
      <c r="D222" s="61">
        <v>40.25</v>
      </c>
      <c r="E222" s="2">
        <v>36.5</v>
      </c>
      <c r="F222" s="1">
        <v>2</v>
      </c>
      <c r="G222" s="1">
        <v>28</v>
      </c>
      <c r="H222" s="16">
        <v>1.875</v>
      </c>
      <c r="J222" s="1" t="s">
        <v>177</v>
      </c>
      <c r="K222" s="1"/>
      <c r="L222" s="2"/>
      <c r="M222" s="2"/>
      <c r="N222" s="2">
        <v>31.75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5">
        <v>1022</v>
      </c>
      <c r="Z222" s="1">
        <v>927.1</v>
      </c>
      <c r="AB222" s="1" t="s">
        <v>177</v>
      </c>
      <c r="AC222" s="1"/>
      <c r="AD222" s="1"/>
      <c r="AE222" s="1"/>
      <c r="AF222" s="1">
        <v>806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8"/>
      <c r="AQ222" s="25"/>
      <c r="AR222" s="8"/>
      <c r="AS222" s="25"/>
      <c r="AT222" s="1"/>
      <c r="AU222" s="8"/>
      <c r="AV222" s="25"/>
      <c r="AW222" s="1"/>
      <c r="AX222" s="8"/>
      <c r="AY222" s="61">
        <v>15.5</v>
      </c>
      <c r="AZ222" s="2">
        <v>30</v>
      </c>
      <c r="BA222" s="2">
        <v>33.119999999999997</v>
      </c>
      <c r="BB222" s="2">
        <v>4.9400000000000004</v>
      </c>
      <c r="BC222" s="2">
        <v>5</v>
      </c>
      <c r="BD222" s="2">
        <v>8.06</v>
      </c>
      <c r="BE222" s="59">
        <v>0.5</v>
      </c>
      <c r="BF222" s="25">
        <v>395</v>
      </c>
      <c r="BG222" s="1">
        <v>762</v>
      </c>
      <c r="BH222" s="1">
        <v>841</v>
      </c>
      <c r="BI222" s="1">
        <v>125.5</v>
      </c>
      <c r="BJ222" s="1">
        <v>127</v>
      </c>
      <c r="BK222" s="1">
        <v>205</v>
      </c>
      <c r="BL222" s="8">
        <v>13</v>
      </c>
      <c r="BM222" s="93"/>
      <c r="BU222" s="5"/>
      <c r="BV222" s="93"/>
      <c r="CE222" s="93"/>
      <c r="CF222" s="93"/>
      <c r="CG222" s="5"/>
    </row>
    <row r="223" spans="1:85">
      <c r="A223" s="7" t="s">
        <v>310</v>
      </c>
      <c r="B223" s="29">
        <v>600</v>
      </c>
      <c r="C223" s="25">
        <v>32</v>
      </c>
      <c r="D223" s="61">
        <v>42.75</v>
      </c>
      <c r="E223" s="2">
        <v>38.75</v>
      </c>
      <c r="F223" s="16">
        <v>2.125</v>
      </c>
      <c r="G223" s="1">
        <v>28</v>
      </c>
      <c r="H223" s="1">
        <v>2</v>
      </c>
      <c r="J223" s="1" t="s">
        <v>177</v>
      </c>
      <c r="K223" s="1"/>
      <c r="L223" s="2"/>
      <c r="M223" s="2"/>
      <c r="N223" s="2">
        <v>33.880000000000003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5">
        <v>1086</v>
      </c>
      <c r="Z223" s="1">
        <v>984.2</v>
      </c>
      <c r="AB223" s="1" t="s">
        <v>177</v>
      </c>
      <c r="AC223" s="1"/>
      <c r="AD223" s="1"/>
      <c r="AE223" s="1"/>
      <c r="AF223" s="1">
        <v>861</v>
      </c>
      <c r="AG223" s="1"/>
      <c r="AH223" s="1"/>
      <c r="AI223" s="1"/>
      <c r="AJ223" s="1"/>
      <c r="AK223" s="1"/>
      <c r="AL223" s="1"/>
      <c r="AM223" s="1"/>
      <c r="AN223" s="1"/>
      <c r="AO223" s="1"/>
      <c r="AP223" s="8"/>
      <c r="AQ223" s="25"/>
      <c r="AR223" s="8"/>
      <c r="AS223" s="25"/>
      <c r="AT223" s="1"/>
      <c r="AU223" s="8"/>
      <c r="AV223" s="25"/>
      <c r="AW223" s="1"/>
      <c r="AX223" s="8"/>
      <c r="AY223" s="61">
        <v>16.25</v>
      </c>
      <c r="AZ223" s="2">
        <v>32</v>
      </c>
      <c r="BA223" s="2">
        <v>35.25</v>
      </c>
      <c r="BB223" s="2">
        <v>5.12</v>
      </c>
      <c r="BC223" s="2">
        <v>5.31</v>
      </c>
      <c r="BD223" s="2">
        <v>8.5</v>
      </c>
      <c r="BE223" s="59">
        <v>0.5</v>
      </c>
      <c r="BF223" s="25">
        <v>415</v>
      </c>
      <c r="BG223" s="1">
        <v>812.8</v>
      </c>
      <c r="BH223" s="1">
        <v>895</v>
      </c>
      <c r="BI223" s="1">
        <v>130</v>
      </c>
      <c r="BJ223" s="1">
        <v>134.9</v>
      </c>
      <c r="BK223" s="1">
        <v>216</v>
      </c>
      <c r="BL223" s="8">
        <v>13</v>
      </c>
      <c r="BM223" s="93"/>
      <c r="BU223" s="5"/>
      <c r="BV223" s="93"/>
      <c r="CE223" s="93"/>
      <c r="CF223" s="93"/>
      <c r="CG223" s="5"/>
    </row>
    <row r="224" spans="1:85">
      <c r="A224" s="7" t="s">
        <v>310</v>
      </c>
      <c r="B224" s="29">
        <v>600</v>
      </c>
      <c r="C224" s="25">
        <v>34</v>
      </c>
      <c r="D224" s="61">
        <v>45.75</v>
      </c>
      <c r="E224" s="2">
        <v>41.5</v>
      </c>
      <c r="F224" s="16">
        <v>2.375</v>
      </c>
      <c r="G224" s="1">
        <v>24</v>
      </c>
      <c r="H224" s="16">
        <v>2.25</v>
      </c>
      <c r="J224" s="1" t="s">
        <v>177</v>
      </c>
      <c r="K224" s="1"/>
      <c r="L224" s="2"/>
      <c r="M224" s="2"/>
      <c r="N224" s="2">
        <v>36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5">
        <v>1162</v>
      </c>
      <c r="Z224" s="1">
        <v>1054.0999999999999</v>
      </c>
      <c r="AB224" s="1" t="s">
        <v>177</v>
      </c>
      <c r="AC224" s="1"/>
      <c r="AD224" s="1"/>
      <c r="AE224" s="1"/>
      <c r="AF224" s="1">
        <v>914</v>
      </c>
      <c r="AG224" s="1"/>
      <c r="AH224" s="1"/>
      <c r="AI224" s="1"/>
      <c r="AJ224" s="1"/>
      <c r="AK224" s="1"/>
      <c r="AL224" s="1"/>
      <c r="AM224" s="1"/>
      <c r="AN224" s="1"/>
      <c r="AO224" s="1"/>
      <c r="AP224" s="8"/>
      <c r="AQ224" s="25"/>
      <c r="AR224" s="8"/>
      <c r="AS224" s="25"/>
      <c r="AT224" s="1"/>
      <c r="AU224" s="8"/>
      <c r="AV224" s="25"/>
      <c r="AW224" s="1"/>
      <c r="AX224" s="8"/>
      <c r="AY224" s="61">
        <v>17.25</v>
      </c>
      <c r="AZ224" s="2">
        <v>34</v>
      </c>
      <c r="BA224" s="2">
        <v>37.5</v>
      </c>
      <c r="BB224" s="2">
        <v>5.56</v>
      </c>
      <c r="BC224" s="2">
        <v>5.68</v>
      </c>
      <c r="BD224" s="2">
        <v>9.19</v>
      </c>
      <c r="BE224" s="59">
        <v>0.56000000000000005</v>
      </c>
      <c r="BF224" s="25">
        <v>440</v>
      </c>
      <c r="BG224" s="1">
        <v>863.6</v>
      </c>
      <c r="BH224" s="1">
        <v>952</v>
      </c>
      <c r="BI224" s="1">
        <v>141.19999999999999</v>
      </c>
      <c r="BJ224" s="1">
        <v>144.30000000000001</v>
      </c>
      <c r="BK224" s="1">
        <v>233</v>
      </c>
      <c r="BL224" s="8">
        <v>14</v>
      </c>
      <c r="BM224" s="93"/>
      <c r="BU224" s="5"/>
      <c r="BV224" s="93"/>
      <c r="CE224" s="93"/>
      <c r="CF224" s="93"/>
      <c r="CG224" s="5"/>
    </row>
    <row r="225" spans="1:85">
      <c r="A225" s="7" t="s">
        <v>310</v>
      </c>
      <c r="B225" s="29">
        <v>600</v>
      </c>
      <c r="C225" s="25">
        <v>36</v>
      </c>
      <c r="D225" s="61">
        <v>47.75</v>
      </c>
      <c r="E225" s="2">
        <v>43.5</v>
      </c>
      <c r="F225" s="16">
        <v>2.375</v>
      </c>
      <c r="G225" s="1">
        <v>28</v>
      </c>
      <c r="H225" s="16">
        <v>2.25</v>
      </c>
      <c r="J225" s="1" t="s">
        <v>177</v>
      </c>
      <c r="K225" s="1"/>
      <c r="L225" s="2"/>
      <c r="M225" s="2"/>
      <c r="N225" s="2">
        <v>38.119999999999997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5">
        <v>1213</v>
      </c>
      <c r="Z225" s="1">
        <v>1104.9000000000001</v>
      </c>
      <c r="AB225" s="1" t="s">
        <v>177</v>
      </c>
      <c r="AC225" s="1"/>
      <c r="AD225" s="1"/>
      <c r="AE225" s="1"/>
      <c r="AF225" s="1">
        <v>968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8"/>
      <c r="AQ225" s="25"/>
      <c r="AR225" s="8"/>
      <c r="AS225" s="25"/>
      <c r="AT225" s="1"/>
      <c r="AU225" s="8"/>
      <c r="AV225" s="25"/>
      <c r="AW225" s="1"/>
      <c r="AX225" s="8"/>
      <c r="AY225" s="61">
        <v>18</v>
      </c>
      <c r="AZ225" s="2">
        <v>36</v>
      </c>
      <c r="BA225" s="2">
        <v>39.75</v>
      </c>
      <c r="BB225" s="2">
        <v>5.75</v>
      </c>
      <c r="BC225" s="2">
        <v>5.94</v>
      </c>
      <c r="BD225" s="2">
        <v>9.56</v>
      </c>
      <c r="BE225" s="59">
        <v>0.56000000000000005</v>
      </c>
      <c r="BF225" s="25">
        <v>460</v>
      </c>
      <c r="BG225" s="1">
        <v>914.4</v>
      </c>
      <c r="BH225" s="1">
        <v>1010</v>
      </c>
      <c r="BI225" s="1">
        <v>146</v>
      </c>
      <c r="BJ225" s="1">
        <v>150.9</v>
      </c>
      <c r="BK225" s="1">
        <v>243</v>
      </c>
      <c r="BL225" s="8">
        <v>14</v>
      </c>
      <c r="BM225" s="93"/>
      <c r="BU225" s="5"/>
      <c r="BV225" s="93"/>
      <c r="CE225" s="93"/>
      <c r="CF225" s="93"/>
      <c r="CG225" s="5"/>
    </row>
    <row r="226" spans="1:85">
      <c r="A226" s="7" t="s">
        <v>310</v>
      </c>
      <c r="B226" s="29">
        <v>600</v>
      </c>
      <c r="C226" s="25">
        <v>38</v>
      </c>
      <c r="D226" s="61" t="s">
        <v>42</v>
      </c>
      <c r="E226" s="2" t="s">
        <v>42</v>
      </c>
      <c r="F226" s="1" t="s">
        <v>42</v>
      </c>
      <c r="G226" s="1" t="s">
        <v>42</v>
      </c>
      <c r="H226" s="16" t="s">
        <v>42</v>
      </c>
      <c r="J226" s="1" t="s">
        <v>177</v>
      </c>
      <c r="K226" s="1"/>
      <c r="L226" s="2"/>
      <c r="M226" s="2"/>
      <c r="N226" s="2" t="s">
        <v>42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5" t="s">
        <v>42</v>
      </c>
      <c r="Z226" s="1" t="s">
        <v>42</v>
      </c>
      <c r="AB226" s="1" t="s">
        <v>177</v>
      </c>
      <c r="AC226" s="1"/>
      <c r="AD226" s="1"/>
      <c r="AE226" s="1"/>
      <c r="AF226" s="1" t="s">
        <v>42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8"/>
      <c r="AQ226" s="25"/>
      <c r="AR226" s="8"/>
      <c r="AS226" s="25"/>
      <c r="AT226" s="1"/>
      <c r="AU226" s="8"/>
      <c r="AV226" s="25"/>
      <c r="AW226" s="1"/>
      <c r="AX226" s="8"/>
      <c r="AY226" s="61" t="s">
        <v>42</v>
      </c>
      <c r="AZ226" s="2" t="s">
        <v>42</v>
      </c>
      <c r="BA226" s="2" t="s">
        <v>42</v>
      </c>
      <c r="BB226" s="2" t="s">
        <v>42</v>
      </c>
      <c r="BC226" s="2" t="s">
        <v>42</v>
      </c>
      <c r="BD226" s="2" t="s">
        <v>42</v>
      </c>
      <c r="BE226" s="59" t="s">
        <v>42</v>
      </c>
      <c r="BF226" s="25" t="s">
        <v>42</v>
      </c>
      <c r="BG226" s="1" t="s">
        <v>42</v>
      </c>
      <c r="BH226" s="1" t="s">
        <v>42</v>
      </c>
      <c r="BI226" s="1" t="s">
        <v>42</v>
      </c>
      <c r="BJ226" s="1" t="s">
        <v>42</v>
      </c>
      <c r="BK226" s="1" t="s">
        <v>42</v>
      </c>
      <c r="BL226" s="8" t="s">
        <v>42</v>
      </c>
      <c r="BM226" s="93"/>
      <c r="BU226" s="5"/>
      <c r="BV226" s="93"/>
      <c r="CE226" s="93"/>
      <c r="CF226" s="93"/>
      <c r="CG226" s="5"/>
    </row>
    <row r="227" spans="1:85">
      <c r="A227" s="7" t="s">
        <v>310</v>
      </c>
      <c r="B227" s="29">
        <v>600</v>
      </c>
      <c r="C227" s="25">
        <v>40</v>
      </c>
      <c r="D227" s="61" t="s">
        <v>42</v>
      </c>
      <c r="E227" s="2" t="s">
        <v>42</v>
      </c>
      <c r="F227" s="1" t="s">
        <v>42</v>
      </c>
      <c r="G227" s="1" t="s">
        <v>42</v>
      </c>
      <c r="H227" s="1" t="s">
        <v>42</v>
      </c>
      <c r="J227" s="1" t="s">
        <v>177</v>
      </c>
      <c r="K227" s="1"/>
      <c r="L227" s="2"/>
      <c r="M227" s="2"/>
      <c r="N227" s="2" t="s">
        <v>42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5" t="s">
        <v>42</v>
      </c>
      <c r="Z227" s="1" t="s">
        <v>42</v>
      </c>
      <c r="AB227" s="1" t="s">
        <v>177</v>
      </c>
      <c r="AC227" s="1"/>
      <c r="AD227" s="1"/>
      <c r="AE227" s="1"/>
      <c r="AF227" s="1" t="s">
        <v>42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8"/>
      <c r="AQ227" s="25"/>
      <c r="AR227" s="8"/>
      <c r="AS227" s="25"/>
      <c r="AT227" s="1"/>
      <c r="AU227" s="8"/>
      <c r="AV227" s="25"/>
      <c r="AW227" s="1"/>
      <c r="AX227" s="8"/>
      <c r="AY227" s="61" t="s">
        <v>42</v>
      </c>
      <c r="AZ227" s="2" t="s">
        <v>42</v>
      </c>
      <c r="BA227" s="2" t="s">
        <v>42</v>
      </c>
      <c r="BB227" s="2" t="s">
        <v>42</v>
      </c>
      <c r="BC227" s="2" t="s">
        <v>42</v>
      </c>
      <c r="BD227" s="2" t="s">
        <v>42</v>
      </c>
      <c r="BE227" s="59" t="s">
        <v>42</v>
      </c>
      <c r="BF227" s="25" t="s">
        <v>42</v>
      </c>
      <c r="BG227" s="1" t="s">
        <v>42</v>
      </c>
      <c r="BH227" s="1" t="s">
        <v>42</v>
      </c>
      <c r="BI227" s="1" t="s">
        <v>42</v>
      </c>
      <c r="BJ227" s="1" t="s">
        <v>42</v>
      </c>
      <c r="BK227" s="1" t="s">
        <v>42</v>
      </c>
      <c r="BL227" s="8" t="s">
        <v>42</v>
      </c>
      <c r="BM227" s="93"/>
      <c r="BU227" s="5"/>
      <c r="BV227" s="93"/>
      <c r="CE227" s="93"/>
      <c r="CF227" s="93"/>
      <c r="CG227" s="5"/>
    </row>
    <row r="228" spans="1:85">
      <c r="A228" s="7" t="s">
        <v>310</v>
      </c>
      <c r="B228" s="29">
        <v>600</v>
      </c>
      <c r="C228" s="25">
        <v>42</v>
      </c>
      <c r="D228" s="61" t="s">
        <v>42</v>
      </c>
      <c r="E228" s="2" t="s">
        <v>42</v>
      </c>
      <c r="F228" s="1" t="s">
        <v>42</v>
      </c>
      <c r="G228" s="1" t="s">
        <v>42</v>
      </c>
      <c r="H228" s="1" t="s">
        <v>42</v>
      </c>
      <c r="J228" s="1" t="s">
        <v>177</v>
      </c>
      <c r="K228" s="1"/>
      <c r="L228" s="2"/>
      <c r="M228" s="2"/>
      <c r="N228" s="2" t="s">
        <v>42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5" t="s">
        <v>42</v>
      </c>
      <c r="Z228" s="1" t="s">
        <v>42</v>
      </c>
      <c r="AB228" s="1" t="s">
        <v>177</v>
      </c>
      <c r="AC228" s="1"/>
      <c r="AD228" s="1"/>
      <c r="AE228" s="1"/>
      <c r="AF228" s="1" t="s">
        <v>42</v>
      </c>
      <c r="AG228" s="1"/>
      <c r="AH228" s="1"/>
      <c r="AI228" s="1"/>
      <c r="AJ228" s="1"/>
      <c r="AK228" s="1"/>
      <c r="AL228" s="1"/>
      <c r="AM228" s="1"/>
      <c r="AN228" s="1"/>
      <c r="AO228" s="1"/>
      <c r="AP228" s="8"/>
      <c r="AQ228" s="25"/>
      <c r="AR228" s="8"/>
      <c r="AS228" s="25"/>
      <c r="AT228" s="1"/>
      <c r="AU228" s="8"/>
      <c r="AV228" s="25"/>
      <c r="AW228" s="1"/>
      <c r="AX228" s="8"/>
      <c r="AY228" s="61" t="s">
        <v>42</v>
      </c>
      <c r="AZ228" s="2" t="s">
        <v>42</v>
      </c>
      <c r="BA228" s="2" t="s">
        <v>42</v>
      </c>
      <c r="BB228" s="2" t="s">
        <v>42</v>
      </c>
      <c r="BC228" s="2" t="s">
        <v>42</v>
      </c>
      <c r="BD228" s="2" t="s">
        <v>42</v>
      </c>
      <c r="BE228" s="59" t="s">
        <v>42</v>
      </c>
      <c r="BF228" s="25" t="s">
        <v>42</v>
      </c>
      <c r="BG228" s="1" t="s">
        <v>42</v>
      </c>
      <c r="BH228" s="1" t="s">
        <v>42</v>
      </c>
      <c r="BI228" s="1" t="s">
        <v>42</v>
      </c>
      <c r="BJ228" s="1" t="s">
        <v>42</v>
      </c>
      <c r="BK228" s="1" t="s">
        <v>42</v>
      </c>
      <c r="BL228" s="8" t="s">
        <v>42</v>
      </c>
      <c r="BM228" s="93"/>
      <c r="BU228" s="5"/>
      <c r="BV228" s="93"/>
      <c r="CE228" s="93"/>
      <c r="CF228" s="93"/>
      <c r="CG228" s="5"/>
    </row>
    <row r="229" spans="1:85">
      <c r="A229" s="7" t="s">
        <v>310</v>
      </c>
      <c r="B229" s="29">
        <v>600</v>
      </c>
      <c r="C229" s="25">
        <v>44</v>
      </c>
      <c r="D229" s="61" t="s">
        <v>42</v>
      </c>
      <c r="E229" s="2" t="s">
        <v>42</v>
      </c>
      <c r="F229" s="1" t="s">
        <v>42</v>
      </c>
      <c r="G229" s="1" t="s">
        <v>42</v>
      </c>
      <c r="H229" s="1" t="s">
        <v>42</v>
      </c>
      <c r="J229" s="1" t="s">
        <v>177</v>
      </c>
      <c r="K229" s="1"/>
      <c r="L229" s="1"/>
      <c r="M229" s="1"/>
      <c r="N229" s="1" t="s">
        <v>42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5" t="s">
        <v>42</v>
      </c>
      <c r="Z229" s="1" t="s">
        <v>42</v>
      </c>
      <c r="AB229" s="1" t="s">
        <v>177</v>
      </c>
      <c r="AC229" s="1"/>
      <c r="AD229" s="1"/>
      <c r="AE229" s="1"/>
      <c r="AF229" s="1" t="s">
        <v>42</v>
      </c>
      <c r="AG229" s="1"/>
      <c r="AH229" s="1"/>
      <c r="AI229" s="1"/>
      <c r="AJ229" s="1"/>
      <c r="AK229" s="1"/>
      <c r="AL229" s="1"/>
      <c r="AM229" s="1"/>
      <c r="AN229" s="1"/>
      <c r="AO229" s="1"/>
      <c r="AP229" s="8"/>
      <c r="AQ229" s="25"/>
      <c r="AR229" s="8"/>
      <c r="AS229" s="25"/>
      <c r="AT229" s="1"/>
      <c r="AU229" s="8"/>
      <c r="AV229" s="25"/>
      <c r="AW229" s="1"/>
      <c r="AX229" s="8"/>
      <c r="AY229" s="61" t="s">
        <v>42</v>
      </c>
      <c r="AZ229" s="2" t="s">
        <v>42</v>
      </c>
      <c r="BA229" s="2" t="s">
        <v>42</v>
      </c>
      <c r="BB229" s="2" t="s">
        <v>42</v>
      </c>
      <c r="BC229" s="2" t="s">
        <v>42</v>
      </c>
      <c r="BD229" s="2" t="s">
        <v>42</v>
      </c>
      <c r="BE229" s="8" t="s">
        <v>42</v>
      </c>
      <c r="BF229" s="25" t="s">
        <v>42</v>
      </c>
      <c r="BG229" s="1" t="s">
        <v>42</v>
      </c>
      <c r="BH229" s="1" t="s">
        <v>42</v>
      </c>
      <c r="BI229" s="1" t="s">
        <v>42</v>
      </c>
      <c r="BJ229" s="1" t="s">
        <v>42</v>
      </c>
      <c r="BK229" s="1" t="s">
        <v>42</v>
      </c>
      <c r="BL229" s="8" t="s">
        <v>42</v>
      </c>
      <c r="BM229" s="93"/>
      <c r="BU229" s="5"/>
      <c r="BV229" s="93"/>
      <c r="CE229" s="93"/>
      <c r="CF229" s="93"/>
      <c r="CG229" s="5"/>
    </row>
    <row r="230" spans="1:85">
      <c r="A230" s="7" t="s">
        <v>310</v>
      </c>
      <c r="B230" s="29">
        <v>600</v>
      </c>
      <c r="C230" s="25">
        <v>46</v>
      </c>
      <c r="D230" s="61" t="s">
        <v>42</v>
      </c>
      <c r="E230" s="2" t="s">
        <v>42</v>
      </c>
      <c r="F230" s="1" t="s">
        <v>42</v>
      </c>
      <c r="G230" s="1" t="s">
        <v>42</v>
      </c>
      <c r="H230" s="1" t="s">
        <v>42</v>
      </c>
      <c r="J230" s="1" t="s">
        <v>177</v>
      </c>
      <c r="K230" s="1"/>
      <c r="L230" s="1"/>
      <c r="M230" s="1"/>
      <c r="N230" s="1" t="s">
        <v>42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5" t="s">
        <v>42</v>
      </c>
      <c r="Z230" s="1" t="s">
        <v>42</v>
      </c>
      <c r="AB230" s="1" t="s">
        <v>177</v>
      </c>
      <c r="AC230" s="1"/>
      <c r="AD230" s="1"/>
      <c r="AE230" s="1"/>
      <c r="AF230" s="1" t="s">
        <v>42</v>
      </c>
      <c r="AG230" s="1"/>
      <c r="AH230" s="1"/>
      <c r="AI230" s="1"/>
      <c r="AJ230" s="1"/>
      <c r="AK230" s="1"/>
      <c r="AL230" s="1"/>
      <c r="AM230" s="1"/>
      <c r="AN230" s="1"/>
      <c r="AO230" s="1"/>
      <c r="AP230" s="8"/>
      <c r="AQ230" s="25"/>
      <c r="AR230" s="8"/>
      <c r="AS230" s="25"/>
      <c r="AT230" s="1"/>
      <c r="AU230" s="8"/>
      <c r="AV230" s="25"/>
      <c r="AW230" s="1"/>
      <c r="AX230" s="8"/>
      <c r="AY230" s="61" t="s">
        <v>42</v>
      </c>
      <c r="AZ230" s="2" t="s">
        <v>42</v>
      </c>
      <c r="BA230" s="2" t="s">
        <v>42</v>
      </c>
      <c r="BB230" s="2" t="s">
        <v>42</v>
      </c>
      <c r="BC230" s="2" t="s">
        <v>42</v>
      </c>
      <c r="BD230" s="2" t="s">
        <v>42</v>
      </c>
      <c r="BE230" s="8" t="s">
        <v>42</v>
      </c>
      <c r="BF230" s="25" t="s">
        <v>42</v>
      </c>
      <c r="BG230" s="1" t="s">
        <v>42</v>
      </c>
      <c r="BH230" s="1" t="s">
        <v>42</v>
      </c>
      <c r="BI230" s="1" t="s">
        <v>42</v>
      </c>
      <c r="BJ230" s="1" t="s">
        <v>42</v>
      </c>
      <c r="BK230" s="1" t="s">
        <v>42</v>
      </c>
      <c r="BL230" s="8" t="s">
        <v>42</v>
      </c>
      <c r="BM230" s="93"/>
      <c r="BU230" s="5"/>
      <c r="BV230" s="93"/>
      <c r="CE230" s="93"/>
      <c r="CF230" s="93"/>
      <c r="CG230" s="5"/>
    </row>
    <row r="231" spans="1:85">
      <c r="A231" s="7" t="s">
        <v>310</v>
      </c>
      <c r="B231" s="29">
        <v>600</v>
      </c>
      <c r="C231" s="25">
        <v>48</v>
      </c>
      <c r="D231" s="25" t="s">
        <v>42</v>
      </c>
      <c r="E231" s="1" t="s">
        <v>42</v>
      </c>
      <c r="F231" s="1" t="s">
        <v>42</v>
      </c>
      <c r="G231" s="1" t="s">
        <v>42</v>
      </c>
      <c r="H231" s="1" t="s">
        <v>42</v>
      </c>
      <c r="J231" s="1" t="s">
        <v>177</v>
      </c>
      <c r="K231" s="1"/>
      <c r="L231" s="1"/>
      <c r="M231" s="1"/>
      <c r="N231" s="1" t="s">
        <v>42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5" t="s">
        <v>42</v>
      </c>
      <c r="Z231" s="1" t="s">
        <v>42</v>
      </c>
      <c r="AB231" s="1" t="s">
        <v>177</v>
      </c>
      <c r="AC231" s="1"/>
      <c r="AD231" s="1"/>
      <c r="AE231" s="1"/>
      <c r="AF231" s="1" t="s">
        <v>42</v>
      </c>
      <c r="AG231" s="1"/>
      <c r="AH231" s="1"/>
      <c r="AI231" s="1"/>
      <c r="AJ231" s="1"/>
      <c r="AK231" s="1"/>
      <c r="AL231" s="1"/>
      <c r="AM231" s="1"/>
      <c r="AN231" s="1"/>
      <c r="AO231" s="1"/>
      <c r="AP231" s="8"/>
      <c r="AQ231" s="25"/>
      <c r="AR231" s="8"/>
      <c r="AS231" s="25"/>
      <c r="AT231" s="1"/>
      <c r="AU231" s="8"/>
      <c r="AV231" s="25"/>
      <c r="AW231" s="1"/>
      <c r="AX231" s="8"/>
      <c r="AY231" s="61" t="s">
        <v>42</v>
      </c>
      <c r="AZ231" s="1" t="s">
        <v>42</v>
      </c>
      <c r="BA231" s="1" t="s">
        <v>42</v>
      </c>
      <c r="BB231" s="16" t="s">
        <v>42</v>
      </c>
      <c r="BC231" s="1" t="s">
        <v>42</v>
      </c>
      <c r="BD231" s="16" t="s">
        <v>42</v>
      </c>
      <c r="BE231" s="8" t="s">
        <v>42</v>
      </c>
      <c r="BF231" s="25" t="s">
        <v>42</v>
      </c>
      <c r="BG231" s="1" t="s">
        <v>42</v>
      </c>
      <c r="BH231" s="1" t="s">
        <v>42</v>
      </c>
      <c r="BI231" s="1" t="s">
        <v>42</v>
      </c>
      <c r="BJ231" s="1" t="s">
        <v>42</v>
      </c>
      <c r="BK231" s="1" t="s">
        <v>42</v>
      </c>
      <c r="BL231" s="8" t="s">
        <v>42</v>
      </c>
      <c r="BM231" s="93"/>
      <c r="BU231" s="5"/>
      <c r="BV231" s="93"/>
      <c r="CE231" s="93"/>
      <c r="CF231" s="93"/>
      <c r="CG231" s="5"/>
    </row>
    <row r="232" spans="1:85">
      <c r="A232" s="7" t="s">
        <v>310</v>
      </c>
      <c r="B232" s="29">
        <v>600</v>
      </c>
      <c r="C232" s="25">
        <v>50</v>
      </c>
      <c r="D232" s="25" t="s">
        <v>42</v>
      </c>
      <c r="E232" s="1" t="s">
        <v>42</v>
      </c>
      <c r="F232" s="1" t="s">
        <v>42</v>
      </c>
      <c r="G232" s="1" t="s">
        <v>42</v>
      </c>
      <c r="H232" s="1" t="s">
        <v>42</v>
      </c>
      <c r="J232" s="1" t="s">
        <v>177</v>
      </c>
      <c r="K232" s="1"/>
      <c r="L232" s="1"/>
      <c r="M232" s="1"/>
      <c r="N232" s="1" t="s">
        <v>42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5" t="s">
        <v>42</v>
      </c>
      <c r="Z232" s="1" t="s">
        <v>42</v>
      </c>
      <c r="AB232" s="1" t="s">
        <v>177</v>
      </c>
      <c r="AC232" s="1"/>
      <c r="AD232" s="1"/>
      <c r="AE232" s="1"/>
      <c r="AF232" s="1" t="s">
        <v>42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8"/>
      <c r="AQ232" s="25"/>
      <c r="AR232" s="8"/>
      <c r="AS232" s="25"/>
      <c r="AT232" s="1"/>
      <c r="AU232" s="8"/>
      <c r="AV232" s="25"/>
      <c r="AW232" s="1"/>
      <c r="AX232" s="8"/>
      <c r="AY232" s="61" t="s">
        <v>42</v>
      </c>
      <c r="AZ232" s="1" t="s">
        <v>42</v>
      </c>
      <c r="BA232" s="1" t="s">
        <v>42</v>
      </c>
      <c r="BB232" s="16" t="s">
        <v>42</v>
      </c>
      <c r="BC232" s="1" t="s">
        <v>42</v>
      </c>
      <c r="BD232" s="16" t="s">
        <v>42</v>
      </c>
      <c r="BE232" s="8" t="s">
        <v>42</v>
      </c>
      <c r="BF232" s="25" t="s">
        <v>42</v>
      </c>
      <c r="BG232" s="1" t="s">
        <v>42</v>
      </c>
      <c r="BH232" s="1" t="s">
        <v>42</v>
      </c>
      <c r="BI232" s="1" t="s">
        <v>42</v>
      </c>
      <c r="BJ232" s="1" t="s">
        <v>42</v>
      </c>
      <c r="BK232" s="1" t="s">
        <v>42</v>
      </c>
      <c r="BL232" s="8" t="s">
        <v>42</v>
      </c>
      <c r="BM232" s="93"/>
      <c r="BU232" s="5"/>
      <c r="BV232" s="93"/>
      <c r="CE232" s="93"/>
      <c r="CF232" s="93"/>
      <c r="CG232" s="5"/>
    </row>
    <row r="233" spans="1:85">
      <c r="A233" s="7" t="s">
        <v>310</v>
      </c>
      <c r="B233" s="29">
        <v>600</v>
      </c>
      <c r="C233" s="25">
        <v>52</v>
      </c>
      <c r="D233" s="25" t="s">
        <v>42</v>
      </c>
      <c r="E233" s="1" t="s">
        <v>42</v>
      </c>
      <c r="F233" s="1" t="s">
        <v>42</v>
      </c>
      <c r="G233" s="1" t="s">
        <v>42</v>
      </c>
      <c r="H233" s="1" t="s">
        <v>42</v>
      </c>
      <c r="J233" s="1" t="s">
        <v>177</v>
      </c>
      <c r="K233" s="1"/>
      <c r="L233" s="1"/>
      <c r="M233" s="1"/>
      <c r="N233" s="1" t="s">
        <v>42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5" t="s">
        <v>42</v>
      </c>
      <c r="Z233" s="1" t="s">
        <v>42</v>
      </c>
      <c r="AB233" s="1" t="s">
        <v>177</v>
      </c>
      <c r="AC233" s="1"/>
      <c r="AD233" s="1"/>
      <c r="AE233" s="1"/>
      <c r="AF233" s="1" t="s">
        <v>42</v>
      </c>
      <c r="AG233" s="1"/>
      <c r="AH233" s="1"/>
      <c r="AI233" s="1"/>
      <c r="AJ233" s="1"/>
      <c r="AK233" s="1"/>
      <c r="AL233" s="1"/>
      <c r="AM233" s="1"/>
      <c r="AN233" s="1"/>
      <c r="AO233" s="1"/>
      <c r="AP233" s="8"/>
      <c r="AQ233" s="25"/>
      <c r="AR233" s="8"/>
      <c r="AS233" s="25"/>
      <c r="AT233" s="1"/>
      <c r="AU233" s="8"/>
      <c r="AV233" s="25"/>
      <c r="AW233" s="1"/>
      <c r="AX233" s="8"/>
      <c r="AY233" s="61" t="s">
        <v>42</v>
      </c>
      <c r="AZ233" s="1" t="s">
        <v>42</v>
      </c>
      <c r="BA233" s="1" t="s">
        <v>42</v>
      </c>
      <c r="BB233" s="16" t="s">
        <v>42</v>
      </c>
      <c r="BC233" s="1" t="s">
        <v>42</v>
      </c>
      <c r="BD233" s="16" t="s">
        <v>42</v>
      </c>
      <c r="BE233" s="8" t="s">
        <v>42</v>
      </c>
      <c r="BF233" s="25" t="s">
        <v>42</v>
      </c>
      <c r="BG233" s="1" t="s">
        <v>42</v>
      </c>
      <c r="BH233" s="1" t="s">
        <v>42</v>
      </c>
      <c r="BI233" s="1" t="s">
        <v>42</v>
      </c>
      <c r="BJ233" s="1" t="s">
        <v>42</v>
      </c>
      <c r="BK233" s="1" t="s">
        <v>42</v>
      </c>
      <c r="BL233" s="8" t="s">
        <v>42</v>
      </c>
      <c r="BM233" s="93"/>
      <c r="BU233" s="5"/>
      <c r="BV233" s="93"/>
      <c r="CE233" s="93"/>
      <c r="CF233" s="93"/>
      <c r="CG233" s="5"/>
    </row>
    <row r="234" spans="1:85">
      <c r="A234" s="7" t="s">
        <v>310</v>
      </c>
      <c r="B234" s="29">
        <v>600</v>
      </c>
      <c r="C234" s="25">
        <v>54</v>
      </c>
      <c r="D234" s="25" t="s">
        <v>42</v>
      </c>
      <c r="E234" s="1" t="s">
        <v>42</v>
      </c>
      <c r="F234" s="1" t="s">
        <v>42</v>
      </c>
      <c r="G234" s="1" t="s">
        <v>42</v>
      </c>
      <c r="H234" s="1" t="s">
        <v>42</v>
      </c>
      <c r="J234" s="1" t="s">
        <v>177</v>
      </c>
      <c r="K234" s="1"/>
      <c r="L234" s="1"/>
      <c r="M234" s="1"/>
      <c r="N234" s="1" t="s">
        <v>42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5" t="s">
        <v>42</v>
      </c>
      <c r="Z234" s="1" t="s">
        <v>42</v>
      </c>
      <c r="AB234" s="1" t="s">
        <v>177</v>
      </c>
      <c r="AC234" s="1"/>
      <c r="AD234" s="1"/>
      <c r="AE234" s="1"/>
      <c r="AF234" s="1" t="s">
        <v>42</v>
      </c>
      <c r="AG234" s="1"/>
      <c r="AH234" s="1"/>
      <c r="AI234" s="1"/>
      <c r="AJ234" s="1"/>
      <c r="AK234" s="1"/>
      <c r="AL234" s="1"/>
      <c r="AM234" s="1"/>
      <c r="AN234" s="1"/>
      <c r="AO234" s="1"/>
      <c r="AP234" s="8"/>
      <c r="AQ234" s="25"/>
      <c r="AR234" s="8"/>
      <c r="AS234" s="25"/>
      <c r="AT234" s="1"/>
      <c r="AU234" s="8"/>
      <c r="AV234" s="25"/>
      <c r="AW234" s="1"/>
      <c r="AX234" s="8"/>
      <c r="AY234" s="61" t="s">
        <v>42</v>
      </c>
      <c r="AZ234" s="1" t="s">
        <v>42</v>
      </c>
      <c r="BA234" s="1" t="s">
        <v>42</v>
      </c>
      <c r="BB234" s="16" t="s">
        <v>42</v>
      </c>
      <c r="BC234" s="1" t="s">
        <v>42</v>
      </c>
      <c r="BD234" s="16" t="s">
        <v>42</v>
      </c>
      <c r="BE234" s="8" t="s">
        <v>42</v>
      </c>
      <c r="BF234" s="25" t="s">
        <v>42</v>
      </c>
      <c r="BG234" s="1" t="s">
        <v>42</v>
      </c>
      <c r="BH234" s="1" t="s">
        <v>42</v>
      </c>
      <c r="BI234" s="1" t="s">
        <v>42</v>
      </c>
      <c r="BJ234" s="1" t="s">
        <v>42</v>
      </c>
      <c r="BK234" s="1" t="s">
        <v>42</v>
      </c>
      <c r="BL234" s="8" t="s">
        <v>42</v>
      </c>
      <c r="BM234" s="93"/>
      <c r="BU234" s="5"/>
      <c r="BV234" s="93"/>
      <c r="CE234" s="93"/>
      <c r="CF234" s="93"/>
      <c r="CG234" s="5"/>
    </row>
    <row r="235" spans="1:85">
      <c r="A235" s="7" t="s">
        <v>310</v>
      </c>
      <c r="B235" s="29">
        <v>600</v>
      </c>
      <c r="C235" s="25">
        <v>56</v>
      </c>
      <c r="D235" s="25" t="s">
        <v>42</v>
      </c>
      <c r="E235" s="1" t="s">
        <v>42</v>
      </c>
      <c r="F235" s="1" t="s">
        <v>42</v>
      </c>
      <c r="G235" s="1" t="s">
        <v>42</v>
      </c>
      <c r="H235" s="1" t="s">
        <v>42</v>
      </c>
      <c r="J235" s="1" t="s">
        <v>177</v>
      </c>
      <c r="K235" s="1"/>
      <c r="L235" s="1"/>
      <c r="M235" s="1"/>
      <c r="N235" s="1" t="s">
        <v>42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5" t="s">
        <v>42</v>
      </c>
      <c r="Z235" s="1" t="s">
        <v>42</v>
      </c>
      <c r="AB235" s="1" t="s">
        <v>177</v>
      </c>
      <c r="AC235" s="1"/>
      <c r="AD235" s="1"/>
      <c r="AE235" s="1"/>
      <c r="AF235" s="1" t="s">
        <v>42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8"/>
      <c r="AQ235" s="25"/>
      <c r="AR235" s="8"/>
      <c r="AS235" s="25"/>
      <c r="AT235" s="1"/>
      <c r="AU235" s="8"/>
      <c r="AV235" s="25"/>
      <c r="AW235" s="1"/>
      <c r="AX235" s="8"/>
      <c r="AY235" s="61" t="s">
        <v>42</v>
      </c>
      <c r="AZ235" s="1" t="s">
        <v>42</v>
      </c>
      <c r="BA235" s="1" t="s">
        <v>42</v>
      </c>
      <c r="BB235" s="16" t="s">
        <v>42</v>
      </c>
      <c r="BC235" s="1" t="s">
        <v>42</v>
      </c>
      <c r="BD235" s="16" t="s">
        <v>42</v>
      </c>
      <c r="BE235" s="8" t="s">
        <v>42</v>
      </c>
      <c r="BF235" s="25" t="s">
        <v>42</v>
      </c>
      <c r="BG235" s="1" t="s">
        <v>42</v>
      </c>
      <c r="BH235" s="1" t="s">
        <v>42</v>
      </c>
      <c r="BI235" s="1" t="s">
        <v>42</v>
      </c>
      <c r="BJ235" s="1" t="s">
        <v>42</v>
      </c>
      <c r="BK235" s="1" t="s">
        <v>42</v>
      </c>
      <c r="BL235" s="8" t="s">
        <v>42</v>
      </c>
      <c r="BM235" s="93"/>
      <c r="BU235" s="5"/>
      <c r="BV235" s="93"/>
      <c r="CE235" s="93"/>
      <c r="CF235" s="93"/>
      <c r="CG235" s="5"/>
    </row>
    <row r="236" spans="1:85">
      <c r="A236" s="7" t="s">
        <v>310</v>
      </c>
      <c r="B236" s="29">
        <v>600</v>
      </c>
      <c r="C236" s="25">
        <v>58</v>
      </c>
      <c r="D236" s="25" t="s">
        <v>42</v>
      </c>
      <c r="E236" s="1" t="s">
        <v>42</v>
      </c>
      <c r="F236" s="1" t="s">
        <v>42</v>
      </c>
      <c r="G236" s="1" t="s">
        <v>42</v>
      </c>
      <c r="H236" s="1" t="s">
        <v>42</v>
      </c>
      <c r="J236" s="1" t="s">
        <v>177</v>
      </c>
      <c r="K236" s="1"/>
      <c r="L236" s="1"/>
      <c r="M236" s="1"/>
      <c r="N236" s="1" t="s">
        <v>42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5" t="s">
        <v>42</v>
      </c>
      <c r="Z236" s="1" t="s">
        <v>42</v>
      </c>
      <c r="AB236" s="1" t="s">
        <v>177</v>
      </c>
      <c r="AC236" s="1"/>
      <c r="AD236" s="1"/>
      <c r="AE236" s="1"/>
      <c r="AF236" s="1" t="s">
        <v>42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8"/>
      <c r="AQ236" s="25"/>
      <c r="AR236" s="8"/>
      <c r="AS236" s="25"/>
      <c r="AT236" s="1"/>
      <c r="AU236" s="8"/>
      <c r="AV236" s="25"/>
      <c r="AW236" s="1"/>
      <c r="AX236" s="8"/>
      <c r="AY236" s="61" t="s">
        <v>42</v>
      </c>
      <c r="AZ236" s="1" t="s">
        <v>42</v>
      </c>
      <c r="BA236" s="1" t="s">
        <v>42</v>
      </c>
      <c r="BB236" s="16" t="s">
        <v>42</v>
      </c>
      <c r="BC236" s="1" t="s">
        <v>42</v>
      </c>
      <c r="BD236" s="16" t="s">
        <v>42</v>
      </c>
      <c r="BE236" s="8" t="s">
        <v>42</v>
      </c>
      <c r="BF236" s="25" t="s">
        <v>42</v>
      </c>
      <c r="BG236" s="1" t="s">
        <v>42</v>
      </c>
      <c r="BH236" s="1" t="s">
        <v>42</v>
      </c>
      <c r="BI236" s="1" t="s">
        <v>42</v>
      </c>
      <c r="BJ236" s="1" t="s">
        <v>42</v>
      </c>
      <c r="BK236" s="1" t="s">
        <v>42</v>
      </c>
      <c r="BL236" s="8" t="s">
        <v>42</v>
      </c>
      <c r="BM236" s="93"/>
      <c r="BU236" s="5"/>
      <c r="BV236" s="93"/>
      <c r="CE236" s="93"/>
      <c r="CF236" s="93"/>
      <c r="CG236" s="5"/>
    </row>
    <row r="237" spans="1:85">
      <c r="A237" s="101" t="s">
        <v>310</v>
      </c>
      <c r="B237" s="30">
        <v>600</v>
      </c>
      <c r="C237" s="26">
        <v>60</v>
      </c>
      <c r="D237" s="26" t="s">
        <v>42</v>
      </c>
      <c r="E237" s="13" t="s">
        <v>42</v>
      </c>
      <c r="F237" s="13" t="s">
        <v>42</v>
      </c>
      <c r="G237" s="13" t="s">
        <v>42</v>
      </c>
      <c r="H237" s="13" t="s">
        <v>42</v>
      </c>
      <c r="I237" s="3"/>
      <c r="J237" s="13" t="s">
        <v>177</v>
      </c>
      <c r="K237" s="13"/>
      <c r="L237" s="13"/>
      <c r="M237" s="13"/>
      <c r="N237" s="13" t="s">
        <v>42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26" t="s">
        <v>42</v>
      </c>
      <c r="Z237" s="13" t="s">
        <v>42</v>
      </c>
      <c r="AA237" s="3"/>
      <c r="AB237" s="13" t="s">
        <v>177</v>
      </c>
      <c r="AC237" s="13"/>
      <c r="AD237" s="13"/>
      <c r="AE237" s="13"/>
      <c r="AF237" s="13" t="s">
        <v>42</v>
      </c>
      <c r="AG237" s="13"/>
      <c r="AH237" s="13"/>
      <c r="AI237" s="13"/>
      <c r="AJ237" s="13"/>
      <c r="AK237" s="13"/>
      <c r="AL237" s="13"/>
      <c r="AM237" s="13"/>
      <c r="AN237" s="13"/>
      <c r="AO237" s="13"/>
      <c r="AP237" s="9"/>
      <c r="AQ237" s="26"/>
      <c r="AR237" s="9"/>
      <c r="AS237" s="26"/>
      <c r="AT237" s="13"/>
      <c r="AU237" s="9"/>
      <c r="AV237" s="26"/>
      <c r="AW237" s="13"/>
      <c r="AX237" s="9"/>
      <c r="AY237" s="74" t="s">
        <v>42</v>
      </c>
      <c r="AZ237" s="13" t="s">
        <v>42</v>
      </c>
      <c r="BA237" s="13" t="s">
        <v>42</v>
      </c>
      <c r="BB237" s="18" t="s">
        <v>42</v>
      </c>
      <c r="BC237" s="13" t="s">
        <v>42</v>
      </c>
      <c r="BD237" s="18" t="s">
        <v>42</v>
      </c>
      <c r="BE237" s="9" t="s">
        <v>42</v>
      </c>
      <c r="BF237" s="26" t="s">
        <v>42</v>
      </c>
      <c r="BG237" s="13" t="s">
        <v>42</v>
      </c>
      <c r="BH237" s="13" t="s">
        <v>42</v>
      </c>
      <c r="BI237" s="13" t="s">
        <v>42</v>
      </c>
      <c r="BJ237" s="13" t="s">
        <v>42</v>
      </c>
      <c r="BK237" s="13" t="s">
        <v>42</v>
      </c>
      <c r="BL237" s="9" t="s">
        <v>42</v>
      </c>
      <c r="BM237" s="92"/>
      <c r="BN237" s="3"/>
      <c r="BO237" s="3"/>
      <c r="BP237" s="3"/>
      <c r="BQ237" s="3"/>
      <c r="BR237" s="3"/>
      <c r="BS237" s="3"/>
      <c r="BT237" s="3"/>
      <c r="BU237" s="32"/>
      <c r="BV237" s="92"/>
      <c r="BW237" s="3"/>
      <c r="BX237" s="3"/>
      <c r="BY237" s="3"/>
      <c r="BZ237" s="3"/>
      <c r="CA237" s="3"/>
      <c r="CB237" s="3"/>
      <c r="CC237" s="3"/>
      <c r="CD237" s="3"/>
      <c r="CE237" s="92"/>
      <c r="CF237" s="92"/>
      <c r="CG237" s="32"/>
    </row>
    <row r="238" spans="1:85">
      <c r="A238" s="7" t="s">
        <v>310</v>
      </c>
      <c r="B238" s="29">
        <v>900</v>
      </c>
      <c r="C238" s="25">
        <v>26</v>
      </c>
      <c r="D238" s="61">
        <v>40.25</v>
      </c>
      <c r="E238" s="2">
        <v>35.5</v>
      </c>
      <c r="F238" s="16">
        <v>2.625</v>
      </c>
      <c r="G238" s="1">
        <v>20</v>
      </c>
      <c r="H238" s="16">
        <v>2.5</v>
      </c>
      <c r="J238" s="1" t="s">
        <v>177</v>
      </c>
      <c r="K238" s="1"/>
      <c r="L238" s="2"/>
      <c r="M238" s="2"/>
      <c r="N238" s="2">
        <v>29.25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5">
        <v>1022</v>
      </c>
      <c r="Z238" s="1">
        <v>901.7</v>
      </c>
      <c r="AB238" s="1" t="s">
        <v>177</v>
      </c>
      <c r="AC238" s="1"/>
      <c r="AD238" s="1"/>
      <c r="AE238" s="1"/>
      <c r="AF238" s="1">
        <v>743</v>
      </c>
      <c r="AG238" s="1"/>
      <c r="AH238" s="1"/>
      <c r="AI238" s="1"/>
      <c r="AJ238" s="1"/>
      <c r="AK238" s="1"/>
      <c r="AL238" s="1"/>
      <c r="AM238" s="1"/>
      <c r="AN238" s="1"/>
      <c r="AO238" s="1"/>
      <c r="AP238" s="8"/>
      <c r="AQ238" s="25"/>
      <c r="AR238" s="8"/>
      <c r="AS238" s="25"/>
      <c r="AT238" s="1"/>
      <c r="AU238" s="8"/>
      <c r="AV238" s="25"/>
      <c r="AW238" s="1"/>
      <c r="AX238" s="8"/>
      <c r="AY238" s="61">
        <v>17.75</v>
      </c>
      <c r="AZ238" s="2">
        <v>26</v>
      </c>
      <c r="BA238" s="2">
        <v>30</v>
      </c>
      <c r="BB238" s="2">
        <v>5.31</v>
      </c>
      <c r="BC238" s="2">
        <v>6.06</v>
      </c>
      <c r="BD238" s="2">
        <v>10.19</v>
      </c>
      <c r="BE238" s="59">
        <v>0.44</v>
      </c>
      <c r="BF238" s="25">
        <v>450</v>
      </c>
      <c r="BG238" s="1">
        <v>660.4</v>
      </c>
      <c r="BH238" s="1">
        <v>762</v>
      </c>
      <c r="BI238" s="1">
        <v>134.9</v>
      </c>
      <c r="BJ238" s="1">
        <v>153.9</v>
      </c>
      <c r="BK238" s="1">
        <v>259</v>
      </c>
      <c r="BL238" s="8">
        <v>11</v>
      </c>
      <c r="BM238" s="93"/>
      <c r="BU238" s="5"/>
      <c r="BV238" s="93"/>
      <c r="CE238" s="93"/>
      <c r="CF238" s="93"/>
      <c r="CG238" s="5"/>
    </row>
    <row r="239" spans="1:85">
      <c r="A239" s="7" t="s">
        <v>310</v>
      </c>
      <c r="B239" s="29">
        <v>900</v>
      </c>
      <c r="C239" s="25">
        <v>28</v>
      </c>
      <c r="D239" s="61">
        <v>43.5</v>
      </c>
      <c r="E239" s="2">
        <v>38.25</v>
      </c>
      <c r="F239" s="16">
        <v>2.875</v>
      </c>
      <c r="G239" s="1">
        <v>20</v>
      </c>
      <c r="H239" s="16">
        <v>2.75</v>
      </c>
      <c r="J239" s="1" t="s">
        <v>177</v>
      </c>
      <c r="K239" s="1"/>
      <c r="L239" s="2"/>
      <c r="M239" s="2"/>
      <c r="N239" s="2">
        <v>31.38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5">
        <v>1105</v>
      </c>
      <c r="Z239" s="1">
        <v>971.6</v>
      </c>
      <c r="AB239" s="1" t="s">
        <v>177</v>
      </c>
      <c r="AC239" s="1"/>
      <c r="AD239" s="1"/>
      <c r="AE239" s="1"/>
      <c r="AF239" s="1">
        <v>797</v>
      </c>
      <c r="AG239" s="1"/>
      <c r="AH239" s="1"/>
      <c r="AI239" s="1"/>
      <c r="AJ239" s="1"/>
      <c r="AK239" s="1"/>
      <c r="AL239" s="1"/>
      <c r="AM239" s="1"/>
      <c r="AN239" s="1"/>
      <c r="AO239" s="1"/>
      <c r="AP239" s="8"/>
      <c r="AQ239" s="25"/>
      <c r="AR239" s="8"/>
      <c r="AS239" s="25"/>
      <c r="AT239" s="1"/>
      <c r="AU239" s="8"/>
      <c r="AV239" s="25"/>
      <c r="AW239" s="1"/>
      <c r="AX239" s="8"/>
      <c r="AY239" s="61">
        <v>19.25</v>
      </c>
      <c r="AZ239" s="2">
        <v>28</v>
      </c>
      <c r="BA239" s="2">
        <v>32.25</v>
      </c>
      <c r="BB239" s="2">
        <v>5.81</v>
      </c>
      <c r="BC239" s="2">
        <v>6.56</v>
      </c>
      <c r="BD239" s="2">
        <v>10.88</v>
      </c>
      <c r="BE239" s="59">
        <v>0.5</v>
      </c>
      <c r="BF239" s="25">
        <v>495</v>
      </c>
      <c r="BG239" s="1">
        <v>711.2</v>
      </c>
      <c r="BH239" s="1">
        <v>819</v>
      </c>
      <c r="BI239" s="1">
        <v>147.6</v>
      </c>
      <c r="BJ239" s="1">
        <v>166.6</v>
      </c>
      <c r="BK239" s="1">
        <v>276</v>
      </c>
      <c r="BL239" s="8">
        <v>13</v>
      </c>
      <c r="BM239" s="93"/>
      <c r="BU239" s="5"/>
      <c r="BV239" s="93"/>
      <c r="CE239" s="93"/>
      <c r="CF239" s="93"/>
      <c r="CG239" s="5"/>
    </row>
    <row r="240" spans="1:85">
      <c r="A240" s="7" t="s">
        <v>310</v>
      </c>
      <c r="B240" s="29">
        <v>900</v>
      </c>
      <c r="C240" s="25">
        <v>30</v>
      </c>
      <c r="D240" s="61">
        <v>46.5</v>
      </c>
      <c r="E240" s="2">
        <v>40.75</v>
      </c>
      <c r="F240" s="16">
        <v>3.125</v>
      </c>
      <c r="G240" s="1">
        <v>20</v>
      </c>
      <c r="H240" s="1">
        <v>3</v>
      </c>
      <c r="J240" s="1" t="s">
        <v>177</v>
      </c>
      <c r="K240" s="1"/>
      <c r="L240" s="2"/>
      <c r="M240" s="2"/>
      <c r="N240" s="2">
        <v>33.5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5">
        <v>1181</v>
      </c>
      <c r="Z240" s="1">
        <v>1035</v>
      </c>
      <c r="AB240" s="1" t="s">
        <v>177</v>
      </c>
      <c r="AC240" s="1"/>
      <c r="AD240" s="1"/>
      <c r="AE240" s="1"/>
      <c r="AF240" s="1">
        <v>851</v>
      </c>
      <c r="AG240" s="1"/>
      <c r="AH240" s="1"/>
      <c r="AI240" s="1"/>
      <c r="AJ240" s="1"/>
      <c r="AK240" s="1"/>
      <c r="AL240" s="1"/>
      <c r="AM240" s="1"/>
      <c r="AN240" s="1"/>
      <c r="AO240" s="1"/>
      <c r="AP240" s="8"/>
      <c r="AQ240" s="25"/>
      <c r="AR240" s="8"/>
      <c r="AS240" s="25"/>
      <c r="AT240" s="1"/>
      <c r="AU240" s="8"/>
      <c r="AV240" s="25"/>
      <c r="AW240" s="1"/>
      <c r="AX240" s="8"/>
      <c r="AY240" s="61">
        <v>20</v>
      </c>
      <c r="AZ240" s="2">
        <v>30</v>
      </c>
      <c r="BA240" s="2">
        <v>34.5</v>
      </c>
      <c r="BB240" s="2">
        <v>6.12</v>
      </c>
      <c r="BC240" s="2">
        <v>6.93</v>
      </c>
      <c r="BD240" s="2">
        <v>11.38</v>
      </c>
      <c r="BE240" s="59">
        <v>0.5</v>
      </c>
      <c r="BF240" s="25">
        <v>510</v>
      </c>
      <c r="BG240" s="1">
        <v>762</v>
      </c>
      <c r="BH240" s="1">
        <v>876</v>
      </c>
      <c r="BI240" s="1">
        <v>155.4</v>
      </c>
      <c r="BJ240" s="1">
        <v>176</v>
      </c>
      <c r="BK240" s="1">
        <v>289</v>
      </c>
      <c r="BL240" s="8">
        <v>13</v>
      </c>
      <c r="BM240" s="93"/>
      <c r="BU240" s="5"/>
      <c r="BV240" s="93"/>
      <c r="CE240" s="93"/>
      <c r="CF240" s="93"/>
      <c r="CG240" s="5"/>
    </row>
    <row r="241" spans="1:85">
      <c r="A241" s="7" t="s">
        <v>310</v>
      </c>
      <c r="B241" s="29">
        <v>900</v>
      </c>
      <c r="C241" s="25">
        <v>32</v>
      </c>
      <c r="D241" s="61">
        <v>48.75</v>
      </c>
      <c r="E241" s="2">
        <v>43</v>
      </c>
      <c r="F241" s="16">
        <v>3.125</v>
      </c>
      <c r="G241" s="1">
        <v>20</v>
      </c>
      <c r="H241" s="1">
        <v>3</v>
      </c>
      <c r="J241" s="1" t="s">
        <v>177</v>
      </c>
      <c r="K241" s="1"/>
      <c r="L241" s="2"/>
      <c r="M241" s="2"/>
      <c r="N241" s="2">
        <v>35.75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5">
        <v>1238</v>
      </c>
      <c r="Z241" s="1">
        <v>1092.2</v>
      </c>
      <c r="AB241" s="1" t="s">
        <v>177</v>
      </c>
      <c r="AC241" s="1"/>
      <c r="AD241" s="1"/>
      <c r="AE241" s="1"/>
      <c r="AF241" s="1">
        <v>908</v>
      </c>
      <c r="AG241" s="1"/>
      <c r="AH241" s="1"/>
      <c r="AI241" s="1"/>
      <c r="AJ241" s="1"/>
      <c r="AK241" s="1"/>
      <c r="AL241" s="1"/>
      <c r="AM241" s="1"/>
      <c r="AN241" s="1"/>
      <c r="AO241" s="1"/>
      <c r="AP241" s="8"/>
      <c r="AQ241" s="25"/>
      <c r="AR241" s="8"/>
      <c r="AS241" s="25"/>
      <c r="AT241" s="1"/>
      <c r="AU241" s="8"/>
      <c r="AV241" s="25"/>
      <c r="AW241" s="1"/>
      <c r="AX241" s="8"/>
      <c r="AY241" s="61">
        <v>20.75</v>
      </c>
      <c r="AZ241" s="2">
        <v>32</v>
      </c>
      <c r="BA241" s="2">
        <v>36.5</v>
      </c>
      <c r="BB241" s="2">
        <v>6.31</v>
      </c>
      <c r="BC241" s="2">
        <v>7.31</v>
      </c>
      <c r="BD241" s="2">
        <v>11.94</v>
      </c>
      <c r="BE241" s="59">
        <v>0.5</v>
      </c>
      <c r="BF241" s="25">
        <v>530</v>
      </c>
      <c r="BG241" s="1">
        <v>812.8</v>
      </c>
      <c r="BH241" s="1">
        <v>927</v>
      </c>
      <c r="BI241" s="1">
        <v>160.30000000000001</v>
      </c>
      <c r="BJ241" s="1">
        <v>185.7</v>
      </c>
      <c r="BK241" s="1">
        <v>303</v>
      </c>
      <c r="BL241" s="8">
        <v>13</v>
      </c>
      <c r="BM241" s="93"/>
      <c r="BU241" s="5"/>
      <c r="BV241" s="93"/>
      <c r="CE241" s="93"/>
      <c r="CF241" s="93"/>
      <c r="CG241" s="5"/>
    </row>
    <row r="242" spans="1:85">
      <c r="A242" s="7" t="s">
        <v>310</v>
      </c>
      <c r="B242" s="29">
        <v>900</v>
      </c>
      <c r="C242" s="25">
        <v>34</v>
      </c>
      <c r="D242" s="61">
        <v>51.75</v>
      </c>
      <c r="E242" s="2">
        <v>45.5</v>
      </c>
      <c r="F242" s="16">
        <v>3.375</v>
      </c>
      <c r="G242" s="1">
        <v>20</v>
      </c>
      <c r="H242" s="16">
        <v>3.25</v>
      </c>
      <c r="J242" s="1" t="s">
        <v>177</v>
      </c>
      <c r="K242" s="1"/>
      <c r="L242" s="2"/>
      <c r="M242" s="2"/>
      <c r="N242" s="2">
        <v>37.880000000000003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5">
        <v>1314</v>
      </c>
      <c r="Z242" s="1">
        <v>1155.7</v>
      </c>
      <c r="AB242" s="1" t="s">
        <v>177</v>
      </c>
      <c r="AC242" s="1"/>
      <c r="AD242" s="1"/>
      <c r="AE242" s="1"/>
      <c r="AF242" s="1">
        <v>962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8"/>
      <c r="AQ242" s="25"/>
      <c r="AR242" s="8"/>
      <c r="AS242" s="25"/>
      <c r="AT242" s="1"/>
      <c r="AU242" s="8"/>
      <c r="AV242" s="25"/>
      <c r="AW242" s="1"/>
      <c r="AX242" s="8"/>
      <c r="AY242" s="61">
        <v>22.25</v>
      </c>
      <c r="AZ242" s="2">
        <v>34</v>
      </c>
      <c r="BA242" s="2">
        <v>39</v>
      </c>
      <c r="BB242" s="2">
        <v>6.75</v>
      </c>
      <c r="BC242" s="2">
        <v>7.68</v>
      </c>
      <c r="BD242" s="2">
        <v>12.56</v>
      </c>
      <c r="BE242" s="59">
        <v>0.56000000000000005</v>
      </c>
      <c r="BF242" s="25">
        <v>565</v>
      </c>
      <c r="BG242" s="1">
        <v>863.6</v>
      </c>
      <c r="BH242" s="1">
        <v>991</v>
      </c>
      <c r="BI242" s="1">
        <v>171.4</v>
      </c>
      <c r="BJ242" s="1">
        <v>195</v>
      </c>
      <c r="BK242" s="1">
        <v>319</v>
      </c>
      <c r="BL242" s="8">
        <v>14</v>
      </c>
      <c r="BM242" s="93"/>
      <c r="BU242" s="5"/>
      <c r="BV242" s="93"/>
      <c r="CE242" s="93"/>
      <c r="CF242" s="93"/>
      <c r="CG242" s="5"/>
    </row>
    <row r="243" spans="1:85">
      <c r="A243" s="7" t="s">
        <v>310</v>
      </c>
      <c r="B243" s="29">
        <v>900</v>
      </c>
      <c r="C243" s="25">
        <v>36</v>
      </c>
      <c r="D243" s="61">
        <v>53</v>
      </c>
      <c r="E243" s="2">
        <v>47.25</v>
      </c>
      <c r="F243" s="16">
        <v>3.125</v>
      </c>
      <c r="G243" s="1">
        <v>24</v>
      </c>
      <c r="H243" s="1">
        <v>3</v>
      </c>
      <c r="J243" s="1" t="s">
        <v>177</v>
      </c>
      <c r="K243" s="1"/>
      <c r="L243" s="2"/>
      <c r="M243" s="2"/>
      <c r="N243" s="2">
        <v>40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5">
        <v>1346</v>
      </c>
      <c r="Z243" s="1">
        <v>1200.2</v>
      </c>
      <c r="AB243" s="1" t="s">
        <v>177</v>
      </c>
      <c r="AC243" s="1"/>
      <c r="AD243" s="1"/>
      <c r="AE243" s="1"/>
      <c r="AF243" s="1">
        <v>1016</v>
      </c>
      <c r="AG243" s="1"/>
      <c r="AH243" s="1"/>
      <c r="AI243" s="1"/>
      <c r="AJ243" s="1"/>
      <c r="AK243" s="1"/>
      <c r="AL243" s="1"/>
      <c r="AM243" s="1"/>
      <c r="AN243" s="1"/>
      <c r="AO243" s="1"/>
      <c r="AP243" s="8"/>
      <c r="AQ243" s="25"/>
      <c r="AR243" s="8"/>
      <c r="AS243" s="25"/>
      <c r="AT243" s="1"/>
      <c r="AU243" s="8"/>
      <c r="AV243" s="25"/>
      <c r="AW243" s="1"/>
      <c r="AX243" s="8"/>
      <c r="AY243" s="61">
        <v>22.5</v>
      </c>
      <c r="AZ243" s="2">
        <v>36</v>
      </c>
      <c r="BA243" s="2">
        <v>40.5</v>
      </c>
      <c r="BB243" s="2">
        <v>6.81</v>
      </c>
      <c r="BC243" s="2">
        <v>7.94</v>
      </c>
      <c r="BD243" s="2">
        <v>12.81</v>
      </c>
      <c r="BE243" s="59">
        <v>0.56000000000000005</v>
      </c>
      <c r="BF243" s="25">
        <v>570</v>
      </c>
      <c r="BG243" s="1">
        <v>914.4</v>
      </c>
      <c r="BH243" s="1">
        <v>1029</v>
      </c>
      <c r="BI243" s="1">
        <v>173</v>
      </c>
      <c r="BJ243" s="1">
        <v>201.7</v>
      </c>
      <c r="BK243" s="1">
        <v>325</v>
      </c>
      <c r="BL243" s="8">
        <v>14</v>
      </c>
      <c r="BM243" s="93"/>
      <c r="BU243" s="5"/>
      <c r="BV243" s="93"/>
      <c r="CE243" s="93"/>
      <c r="CF243" s="93"/>
      <c r="CG243" s="5"/>
    </row>
    <row r="244" spans="1:85">
      <c r="A244" s="7" t="s">
        <v>310</v>
      </c>
      <c r="B244" s="29">
        <v>900</v>
      </c>
      <c r="C244" s="25">
        <v>38</v>
      </c>
      <c r="D244" s="61" t="s">
        <v>42</v>
      </c>
      <c r="E244" s="2" t="s">
        <v>42</v>
      </c>
      <c r="F244" s="1" t="s">
        <v>42</v>
      </c>
      <c r="G244" s="1" t="s">
        <v>42</v>
      </c>
      <c r="H244" s="1" t="s">
        <v>42</v>
      </c>
      <c r="J244" s="1" t="s">
        <v>177</v>
      </c>
      <c r="K244" s="1"/>
      <c r="L244" s="2"/>
      <c r="M244" s="2"/>
      <c r="N244" s="2" t="s">
        <v>42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5" t="s">
        <v>42</v>
      </c>
      <c r="Z244" s="1" t="s">
        <v>42</v>
      </c>
      <c r="AB244" s="1" t="s">
        <v>177</v>
      </c>
      <c r="AC244" s="1"/>
      <c r="AD244" s="1"/>
      <c r="AE244" s="1"/>
      <c r="AF244" s="1" t="s">
        <v>42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8"/>
      <c r="AQ244" s="25"/>
      <c r="AR244" s="8"/>
      <c r="AS244" s="25"/>
      <c r="AT244" s="1"/>
      <c r="AU244" s="8"/>
      <c r="AV244" s="25"/>
      <c r="AW244" s="1"/>
      <c r="AX244" s="8"/>
      <c r="AY244" s="61" t="s">
        <v>42</v>
      </c>
      <c r="AZ244" s="2" t="s">
        <v>42</v>
      </c>
      <c r="BA244" s="2" t="s">
        <v>42</v>
      </c>
      <c r="BB244" s="2" t="s">
        <v>42</v>
      </c>
      <c r="BC244" s="2" t="s">
        <v>42</v>
      </c>
      <c r="BD244" s="2" t="s">
        <v>42</v>
      </c>
      <c r="BE244" s="59" t="s">
        <v>42</v>
      </c>
      <c r="BF244" s="25" t="s">
        <v>42</v>
      </c>
      <c r="BG244" s="1" t="s">
        <v>42</v>
      </c>
      <c r="BH244" s="1" t="s">
        <v>42</v>
      </c>
      <c r="BI244" s="1" t="s">
        <v>42</v>
      </c>
      <c r="BJ244" s="1" t="s">
        <v>42</v>
      </c>
      <c r="BK244" s="1" t="s">
        <v>42</v>
      </c>
      <c r="BL244" s="8" t="s">
        <v>42</v>
      </c>
      <c r="BM244" s="93"/>
      <c r="BU244" s="5"/>
      <c r="BV244" s="93"/>
      <c r="CE244" s="93"/>
      <c r="CF244" s="93"/>
      <c r="CG244" s="5"/>
    </row>
    <row r="245" spans="1:85">
      <c r="A245" s="7" t="s">
        <v>310</v>
      </c>
      <c r="B245" s="29">
        <v>900</v>
      </c>
      <c r="C245" s="25">
        <v>40</v>
      </c>
      <c r="D245" s="61" t="s">
        <v>42</v>
      </c>
      <c r="E245" s="2" t="s">
        <v>42</v>
      </c>
      <c r="F245" s="1" t="s">
        <v>42</v>
      </c>
      <c r="G245" s="1" t="s">
        <v>42</v>
      </c>
      <c r="H245" s="1" t="s">
        <v>42</v>
      </c>
      <c r="J245" s="1" t="s">
        <v>177</v>
      </c>
      <c r="K245" s="1"/>
      <c r="L245" s="2"/>
      <c r="M245" s="2"/>
      <c r="N245" s="2" t="s">
        <v>42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5" t="s">
        <v>42</v>
      </c>
      <c r="Z245" s="1" t="s">
        <v>42</v>
      </c>
      <c r="AB245" s="1" t="s">
        <v>177</v>
      </c>
      <c r="AC245" s="1"/>
      <c r="AD245" s="1"/>
      <c r="AE245" s="1"/>
      <c r="AF245" s="1" t="s">
        <v>42</v>
      </c>
      <c r="AG245" s="1"/>
      <c r="AH245" s="1"/>
      <c r="AI245" s="1"/>
      <c r="AJ245" s="1"/>
      <c r="AK245" s="1"/>
      <c r="AL245" s="1"/>
      <c r="AM245" s="1"/>
      <c r="AN245" s="1"/>
      <c r="AO245" s="1"/>
      <c r="AP245" s="8"/>
      <c r="AQ245" s="25"/>
      <c r="AR245" s="8"/>
      <c r="AS245" s="25"/>
      <c r="AT245" s="1"/>
      <c r="AU245" s="8"/>
      <c r="AV245" s="25"/>
      <c r="AW245" s="1"/>
      <c r="AX245" s="8"/>
      <c r="AY245" s="61" t="s">
        <v>42</v>
      </c>
      <c r="AZ245" s="2" t="s">
        <v>42</v>
      </c>
      <c r="BA245" s="2" t="s">
        <v>42</v>
      </c>
      <c r="BB245" s="2" t="s">
        <v>42</v>
      </c>
      <c r="BC245" s="2" t="s">
        <v>42</v>
      </c>
      <c r="BD245" s="2" t="s">
        <v>42</v>
      </c>
      <c r="BE245" s="59" t="s">
        <v>42</v>
      </c>
      <c r="BF245" s="25" t="s">
        <v>42</v>
      </c>
      <c r="BG245" s="1" t="s">
        <v>42</v>
      </c>
      <c r="BH245" s="1" t="s">
        <v>42</v>
      </c>
      <c r="BI245" s="1" t="s">
        <v>42</v>
      </c>
      <c r="BJ245" s="1" t="s">
        <v>42</v>
      </c>
      <c r="BK245" s="1" t="s">
        <v>42</v>
      </c>
      <c r="BL245" s="8" t="s">
        <v>42</v>
      </c>
      <c r="BM245" s="93"/>
      <c r="BU245" s="5"/>
      <c r="BV245" s="93"/>
      <c r="CE245" s="93"/>
      <c r="CF245" s="93"/>
      <c r="CG245" s="5"/>
    </row>
    <row r="246" spans="1:85">
      <c r="A246" s="7" t="s">
        <v>310</v>
      </c>
      <c r="B246" s="29">
        <v>900</v>
      </c>
      <c r="C246" s="25">
        <v>42</v>
      </c>
      <c r="D246" s="61" t="s">
        <v>42</v>
      </c>
      <c r="E246" s="2" t="s">
        <v>42</v>
      </c>
      <c r="F246" s="1" t="s">
        <v>42</v>
      </c>
      <c r="G246" s="1" t="s">
        <v>42</v>
      </c>
      <c r="H246" s="1" t="s">
        <v>42</v>
      </c>
      <c r="J246" s="1" t="s">
        <v>177</v>
      </c>
      <c r="K246" s="1"/>
      <c r="L246" s="2"/>
      <c r="M246" s="2"/>
      <c r="N246" s="2" t="s">
        <v>42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5" t="s">
        <v>42</v>
      </c>
      <c r="Z246" s="1" t="s">
        <v>42</v>
      </c>
      <c r="AB246" s="1" t="s">
        <v>177</v>
      </c>
      <c r="AC246" s="1"/>
      <c r="AD246" s="1"/>
      <c r="AE246" s="1"/>
      <c r="AF246" s="1" t="s">
        <v>42</v>
      </c>
      <c r="AG246" s="1"/>
      <c r="AH246" s="1"/>
      <c r="AI246" s="1"/>
      <c r="AJ246" s="1"/>
      <c r="AK246" s="1"/>
      <c r="AL246" s="1"/>
      <c r="AM246" s="1"/>
      <c r="AN246" s="1"/>
      <c r="AO246" s="1"/>
      <c r="AP246" s="8"/>
      <c r="AQ246" s="25"/>
      <c r="AR246" s="8"/>
      <c r="AS246" s="25"/>
      <c r="AT246" s="1"/>
      <c r="AU246" s="8"/>
      <c r="AV246" s="25"/>
      <c r="AW246" s="1"/>
      <c r="AX246" s="8"/>
      <c r="AY246" s="61" t="s">
        <v>42</v>
      </c>
      <c r="AZ246" s="2" t="s">
        <v>42</v>
      </c>
      <c r="BA246" s="2" t="s">
        <v>42</v>
      </c>
      <c r="BB246" s="2" t="s">
        <v>42</v>
      </c>
      <c r="BC246" s="2" t="s">
        <v>42</v>
      </c>
      <c r="BD246" s="2" t="s">
        <v>42</v>
      </c>
      <c r="BE246" s="59" t="s">
        <v>42</v>
      </c>
      <c r="BF246" s="25" t="s">
        <v>42</v>
      </c>
      <c r="BG246" s="1" t="s">
        <v>42</v>
      </c>
      <c r="BH246" s="1" t="s">
        <v>42</v>
      </c>
      <c r="BI246" s="1" t="s">
        <v>42</v>
      </c>
      <c r="BJ246" s="1" t="s">
        <v>42</v>
      </c>
      <c r="BK246" s="1" t="s">
        <v>42</v>
      </c>
      <c r="BL246" s="8" t="s">
        <v>42</v>
      </c>
      <c r="BM246" s="93"/>
      <c r="BU246" s="5"/>
      <c r="BV246" s="93"/>
      <c r="CE246" s="93"/>
      <c r="CF246" s="93"/>
      <c r="CG246" s="5"/>
    </row>
    <row r="247" spans="1:85">
      <c r="A247" s="7" t="s">
        <v>310</v>
      </c>
      <c r="B247" s="29">
        <v>900</v>
      </c>
      <c r="C247" s="25">
        <v>44</v>
      </c>
      <c r="D247" s="61" t="s">
        <v>42</v>
      </c>
      <c r="E247" s="2" t="s">
        <v>42</v>
      </c>
      <c r="F247" s="1" t="s">
        <v>42</v>
      </c>
      <c r="G247" s="1" t="s">
        <v>42</v>
      </c>
      <c r="H247" s="1" t="s">
        <v>42</v>
      </c>
      <c r="J247" s="1" t="s">
        <v>177</v>
      </c>
      <c r="K247" s="1"/>
      <c r="L247" s="1"/>
      <c r="M247" s="1"/>
      <c r="N247" s="1" t="s">
        <v>42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5" t="s">
        <v>42</v>
      </c>
      <c r="Z247" s="1" t="s">
        <v>42</v>
      </c>
      <c r="AB247" s="1" t="s">
        <v>177</v>
      </c>
      <c r="AC247" s="1"/>
      <c r="AD247" s="1"/>
      <c r="AE247" s="1"/>
      <c r="AF247" s="1" t="s">
        <v>42</v>
      </c>
      <c r="AG247" s="1"/>
      <c r="AH247" s="1"/>
      <c r="AI247" s="1"/>
      <c r="AJ247" s="1"/>
      <c r="AK247" s="1"/>
      <c r="AL247" s="1"/>
      <c r="AM247" s="1"/>
      <c r="AN247" s="1"/>
      <c r="AO247" s="1"/>
      <c r="AP247" s="8"/>
      <c r="AQ247" s="25"/>
      <c r="AR247" s="8"/>
      <c r="AS247" s="25"/>
      <c r="AT247" s="1"/>
      <c r="AU247" s="8"/>
      <c r="AV247" s="25"/>
      <c r="AW247" s="1"/>
      <c r="AX247" s="8"/>
      <c r="AY247" s="61" t="s">
        <v>42</v>
      </c>
      <c r="AZ247" s="2" t="s">
        <v>42</v>
      </c>
      <c r="BA247" s="2" t="s">
        <v>42</v>
      </c>
      <c r="BB247" s="2" t="s">
        <v>42</v>
      </c>
      <c r="BC247" s="2" t="s">
        <v>42</v>
      </c>
      <c r="BD247" s="2" t="s">
        <v>42</v>
      </c>
      <c r="BE247" s="8" t="s">
        <v>42</v>
      </c>
      <c r="BF247" s="25" t="s">
        <v>42</v>
      </c>
      <c r="BG247" s="1" t="s">
        <v>42</v>
      </c>
      <c r="BH247" s="1" t="s">
        <v>42</v>
      </c>
      <c r="BI247" s="1" t="s">
        <v>42</v>
      </c>
      <c r="BJ247" s="1" t="s">
        <v>42</v>
      </c>
      <c r="BK247" s="1" t="s">
        <v>42</v>
      </c>
      <c r="BL247" s="8" t="s">
        <v>42</v>
      </c>
      <c r="BM247" s="93"/>
      <c r="BU247" s="5"/>
      <c r="BV247" s="93"/>
      <c r="CE247" s="93"/>
      <c r="CF247" s="93"/>
      <c r="CG247" s="5"/>
    </row>
    <row r="248" spans="1:85">
      <c r="A248" s="7" t="s">
        <v>310</v>
      </c>
      <c r="B248" s="29">
        <v>900</v>
      </c>
      <c r="C248" s="25">
        <v>46</v>
      </c>
      <c r="D248" s="61" t="s">
        <v>42</v>
      </c>
      <c r="E248" s="2" t="s">
        <v>42</v>
      </c>
      <c r="F248" s="1" t="s">
        <v>42</v>
      </c>
      <c r="G248" s="1" t="s">
        <v>42</v>
      </c>
      <c r="H248" s="1" t="s">
        <v>42</v>
      </c>
      <c r="J248" s="1" t="s">
        <v>177</v>
      </c>
      <c r="K248" s="1"/>
      <c r="L248" s="1"/>
      <c r="M248" s="1"/>
      <c r="N248" s="1" t="s">
        <v>42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5" t="s">
        <v>42</v>
      </c>
      <c r="Z248" s="1" t="s">
        <v>42</v>
      </c>
      <c r="AB248" s="1" t="s">
        <v>177</v>
      </c>
      <c r="AC248" s="1"/>
      <c r="AD248" s="1"/>
      <c r="AE248" s="1"/>
      <c r="AF248" s="1" t="s">
        <v>42</v>
      </c>
      <c r="AG248" s="1"/>
      <c r="AH248" s="1"/>
      <c r="AI248" s="1"/>
      <c r="AJ248" s="1"/>
      <c r="AK248" s="1"/>
      <c r="AL248" s="1"/>
      <c r="AM248" s="1"/>
      <c r="AN248" s="1"/>
      <c r="AO248" s="1"/>
      <c r="AP248" s="8"/>
      <c r="AQ248" s="25"/>
      <c r="AR248" s="8"/>
      <c r="AS248" s="25"/>
      <c r="AT248" s="1"/>
      <c r="AU248" s="8"/>
      <c r="AV248" s="25"/>
      <c r="AW248" s="1"/>
      <c r="AX248" s="8"/>
      <c r="AY248" s="61" t="s">
        <v>42</v>
      </c>
      <c r="AZ248" s="2" t="s">
        <v>42</v>
      </c>
      <c r="BA248" s="2" t="s">
        <v>42</v>
      </c>
      <c r="BB248" s="2" t="s">
        <v>42</v>
      </c>
      <c r="BC248" s="2" t="s">
        <v>42</v>
      </c>
      <c r="BD248" s="2" t="s">
        <v>42</v>
      </c>
      <c r="BE248" s="8" t="s">
        <v>42</v>
      </c>
      <c r="BF248" s="25" t="s">
        <v>42</v>
      </c>
      <c r="BG248" s="1" t="s">
        <v>42</v>
      </c>
      <c r="BH248" s="1" t="s">
        <v>42</v>
      </c>
      <c r="BI248" s="1" t="s">
        <v>42</v>
      </c>
      <c r="BJ248" s="1" t="s">
        <v>42</v>
      </c>
      <c r="BK248" s="1" t="s">
        <v>42</v>
      </c>
      <c r="BL248" s="8" t="s">
        <v>42</v>
      </c>
      <c r="BM248" s="93"/>
      <c r="BU248" s="5"/>
      <c r="BV248" s="93"/>
      <c r="CE248" s="93"/>
      <c r="CF248" s="93"/>
      <c r="CG248" s="5"/>
    </row>
    <row r="249" spans="1:85">
      <c r="A249" s="7" t="s">
        <v>310</v>
      </c>
      <c r="B249" s="29">
        <v>900</v>
      </c>
      <c r="C249" s="25">
        <v>48</v>
      </c>
      <c r="D249" s="61" t="s">
        <v>42</v>
      </c>
      <c r="E249" s="2" t="s">
        <v>42</v>
      </c>
      <c r="F249" s="1" t="s">
        <v>42</v>
      </c>
      <c r="G249" s="1" t="s">
        <v>42</v>
      </c>
      <c r="H249" s="1" t="s">
        <v>42</v>
      </c>
      <c r="J249" s="1" t="s">
        <v>177</v>
      </c>
      <c r="K249" s="1"/>
      <c r="L249" s="1"/>
      <c r="M249" s="1"/>
      <c r="N249" s="1" t="s">
        <v>42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5" t="s">
        <v>42</v>
      </c>
      <c r="Z249" s="1" t="s">
        <v>42</v>
      </c>
      <c r="AB249" s="1" t="s">
        <v>177</v>
      </c>
      <c r="AC249" s="1"/>
      <c r="AD249" s="1"/>
      <c r="AE249" s="1"/>
      <c r="AF249" s="1" t="s">
        <v>42</v>
      </c>
      <c r="AG249" s="1"/>
      <c r="AH249" s="1"/>
      <c r="AI249" s="1"/>
      <c r="AJ249" s="1"/>
      <c r="AK249" s="1"/>
      <c r="AL249" s="1"/>
      <c r="AM249" s="1"/>
      <c r="AN249" s="1"/>
      <c r="AO249" s="1"/>
      <c r="AP249" s="8"/>
      <c r="AQ249" s="25"/>
      <c r="AR249" s="8"/>
      <c r="AS249" s="25"/>
      <c r="AT249" s="1"/>
      <c r="AU249" s="8"/>
      <c r="AV249" s="25"/>
      <c r="AW249" s="1"/>
      <c r="AX249" s="8"/>
      <c r="AY249" s="61" t="s">
        <v>42</v>
      </c>
      <c r="AZ249" s="2" t="s">
        <v>42</v>
      </c>
      <c r="BA249" s="2" t="s">
        <v>42</v>
      </c>
      <c r="BB249" s="2" t="s">
        <v>42</v>
      </c>
      <c r="BC249" s="2" t="s">
        <v>42</v>
      </c>
      <c r="BD249" s="2" t="s">
        <v>42</v>
      </c>
      <c r="BE249" s="8" t="s">
        <v>42</v>
      </c>
      <c r="BF249" s="25" t="s">
        <v>42</v>
      </c>
      <c r="BG249" s="1" t="s">
        <v>42</v>
      </c>
      <c r="BH249" s="1" t="s">
        <v>42</v>
      </c>
      <c r="BI249" s="1" t="s">
        <v>42</v>
      </c>
      <c r="BJ249" s="1" t="s">
        <v>42</v>
      </c>
      <c r="BK249" s="1" t="s">
        <v>42</v>
      </c>
      <c r="BL249" s="8" t="s">
        <v>42</v>
      </c>
      <c r="BM249" s="93"/>
      <c r="BU249" s="5"/>
      <c r="BV249" s="93"/>
      <c r="CE249" s="93"/>
      <c r="CF249" s="93"/>
      <c r="CG249" s="5"/>
    </row>
    <row r="250" spans="1:85">
      <c r="A250" s="7" t="s">
        <v>310</v>
      </c>
      <c r="B250" s="29">
        <v>900</v>
      </c>
      <c r="C250" s="25">
        <v>50</v>
      </c>
      <c r="D250" s="61" t="s">
        <v>42</v>
      </c>
      <c r="E250" s="2" t="s">
        <v>42</v>
      </c>
      <c r="F250" s="1" t="s">
        <v>42</v>
      </c>
      <c r="G250" s="1" t="s">
        <v>42</v>
      </c>
      <c r="H250" s="1" t="s">
        <v>42</v>
      </c>
      <c r="J250" s="1" t="s">
        <v>177</v>
      </c>
      <c r="K250" s="1"/>
      <c r="L250" s="1"/>
      <c r="M250" s="1"/>
      <c r="N250" s="1" t="s">
        <v>42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5" t="s">
        <v>42</v>
      </c>
      <c r="Z250" s="1" t="s">
        <v>42</v>
      </c>
      <c r="AB250" s="1" t="s">
        <v>177</v>
      </c>
      <c r="AC250" s="1"/>
      <c r="AD250" s="1"/>
      <c r="AE250" s="1"/>
      <c r="AF250" s="1" t="s">
        <v>42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8"/>
      <c r="AQ250" s="25"/>
      <c r="AR250" s="8"/>
      <c r="AS250" s="25"/>
      <c r="AT250" s="1"/>
      <c r="AU250" s="8"/>
      <c r="AV250" s="25"/>
      <c r="AW250" s="1"/>
      <c r="AX250" s="8"/>
      <c r="AY250" s="61" t="s">
        <v>42</v>
      </c>
      <c r="AZ250" s="2" t="s">
        <v>42</v>
      </c>
      <c r="BA250" s="2" t="s">
        <v>42</v>
      </c>
      <c r="BB250" s="2" t="s">
        <v>42</v>
      </c>
      <c r="BC250" s="2" t="s">
        <v>42</v>
      </c>
      <c r="BD250" s="2" t="s">
        <v>42</v>
      </c>
      <c r="BE250" s="8" t="s">
        <v>42</v>
      </c>
      <c r="BF250" s="25" t="s">
        <v>42</v>
      </c>
      <c r="BG250" s="1" t="s">
        <v>42</v>
      </c>
      <c r="BH250" s="1" t="s">
        <v>42</v>
      </c>
      <c r="BI250" s="1" t="s">
        <v>42</v>
      </c>
      <c r="BJ250" s="1" t="s">
        <v>42</v>
      </c>
      <c r="BK250" s="1" t="s">
        <v>42</v>
      </c>
      <c r="BL250" s="8" t="s">
        <v>42</v>
      </c>
      <c r="BM250" s="93"/>
      <c r="BU250" s="5"/>
      <c r="BV250" s="93"/>
      <c r="CE250" s="93"/>
      <c r="CF250" s="93"/>
      <c r="CG250" s="5"/>
    </row>
    <row r="251" spans="1:85">
      <c r="A251" s="7" t="s">
        <v>310</v>
      </c>
      <c r="B251" s="29">
        <v>900</v>
      </c>
      <c r="C251" s="25">
        <v>52</v>
      </c>
      <c r="D251" s="61" t="s">
        <v>42</v>
      </c>
      <c r="E251" s="2" t="s">
        <v>42</v>
      </c>
      <c r="F251" s="1" t="s">
        <v>42</v>
      </c>
      <c r="G251" s="1" t="s">
        <v>42</v>
      </c>
      <c r="H251" s="1" t="s">
        <v>42</v>
      </c>
      <c r="J251" s="1" t="s">
        <v>177</v>
      </c>
      <c r="K251" s="1"/>
      <c r="L251" s="1"/>
      <c r="M251" s="1"/>
      <c r="N251" s="1" t="s">
        <v>42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5" t="s">
        <v>42</v>
      </c>
      <c r="Z251" s="1" t="s">
        <v>42</v>
      </c>
      <c r="AB251" s="1" t="s">
        <v>177</v>
      </c>
      <c r="AC251" s="1"/>
      <c r="AD251" s="1"/>
      <c r="AE251" s="1"/>
      <c r="AF251" s="1" t="s">
        <v>42</v>
      </c>
      <c r="AG251" s="1"/>
      <c r="AH251" s="1"/>
      <c r="AI251" s="1"/>
      <c r="AJ251" s="1"/>
      <c r="AK251" s="1"/>
      <c r="AL251" s="1"/>
      <c r="AM251" s="1"/>
      <c r="AN251" s="1"/>
      <c r="AO251" s="1"/>
      <c r="AP251" s="8"/>
      <c r="AQ251" s="25"/>
      <c r="AR251" s="8"/>
      <c r="AS251" s="25"/>
      <c r="AT251" s="1"/>
      <c r="AU251" s="8"/>
      <c r="AV251" s="25"/>
      <c r="AW251" s="1"/>
      <c r="AX251" s="8"/>
      <c r="AY251" s="61" t="s">
        <v>42</v>
      </c>
      <c r="AZ251" s="2" t="s">
        <v>42</v>
      </c>
      <c r="BA251" s="2" t="s">
        <v>42</v>
      </c>
      <c r="BB251" s="2" t="s">
        <v>42</v>
      </c>
      <c r="BC251" s="2" t="s">
        <v>42</v>
      </c>
      <c r="BD251" s="2" t="s">
        <v>42</v>
      </c>
      <c r="BE251" s="8" t="s">
        <v>42</v>
      </c>
      <c r="BF251" s="25" t="s">
        <v>42</v>
      </c>
      <c r="BG251" s="1" t="s">
        <v>42</v>
      </c>
      <c r="BH251" s="1" t="s">
        <v>42</v>
      </c>
      <c r="BI251" s="1" t="s">
        <v>42</v>
      </c>
      <c r="BJ251" s="1" t="s">
        <v>42</v>
      </c>
      <c r="BK251" s="1" t="s">
        <v>42</v>
      </c>
      <c r="BL251" s="8" t="s">
        <v>42</v>
      </c>
      <c r="BM251" s="93"/>
      <c r="BU251" s="5"/>
      <c r="BV251" s="93"/>
      <c r="CE251" s="93"/>
      <c r="CF251" s="93"/>
      <c r="CG251" s="5"/>
    </row>
    <row r="252" spans="1:85">
      <c r="A252" s="7" t="s">
        <v>310</v>
      </c>
      <c r="B252" s="29">
        <v>900</v>
      </c>
      <c r="C252" s="25">
        <v>54</v>
      </c>
      <c r="D252" s="25" t="s">
        <v>42</v>
      </c>
      <c r="E252" s="1" t="s">
        <v>42</v>
      </c>
      <c r="F252" s="1" t="s">
        <v>42</v>
      </c>
      <c r="G252" s="1" t="s">
        <v>42</v>
      </c>
      <c r="H252" s="1" t="s">
        <v>42</v>
      </c>
      <c r="J252" s="1" t="s">
        <v>177</v>
      </c>
      <c r="K252" s="1"/>
      <c r="L252" s="1"/>
      <c r="M252" s="1"/>
      <c r="N252" s="1" t="s">
        <v>42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5" t="s">
        <v>42</v>
      </c>
      <c r="Z252" s="1" t="s">
        <v>42</v>
      </c>
      <c r="AB252" s="1" t="s">
        <v>177</v>
      </c>
      <c r="AC252" s="1"/>
      <c r="AD252" s="1"/>
      <c r="AE252" s="1"/>
      <c r="AF252" s="1" t="s">
        <v>42</v>
      </c>
      <c r="AG252" s="1"/>
      <c r="AH252" s="1"/>
      <c r="AI252" s="1"/>
      <c r="AJ252" s="1"/>
      <c r="AK252" s="1"/>
      <c r="AL252" s="1"/>
      <c r="AM252" s="1"/>
      <c r="AN252" s="1"/>
      <c r="AO252" s="1"/>
      <c r="AP252" s="8"/>
      <c r="AQ252" s="25"/>
      <c r="AR252" s="8"/>
      <c r="AS252" s="25"/>
      <c r="AT252" s="1"/>
      <c r="AU252" s="8"/>
      <c r="AV252" s="25"/>
      <c r="AW252" s="1"/>
      <c r="AX252" s="8"/>
      <c r="AY252" s="61" t="s">
        <v>42</v>
      </c>
      <c r="AZ252" s="1" t="s">
        <v>42</v>
      </c>
      <c r="BA252" s="1" t="s">
        <v>42</v>
      </c>
      <c r="BB252" s="16" t="s">
        <v>42</v>
      </c>
      <c r="BC252" s="1" t="s">
        <v>42</v>
      </c>
      <c r="BD252" s="16" t="s">
        <v>42</v>
      </c>
      <c r="BE252" s="8" t="s">
        <v>42</v>
      </c>
      <c r="BF252" s="25" t="s">
        <v>42</v>
      </c>
      <c r="BG252" s="1" t="s">
        <v>42</v>
      </c>
      <c r="BH252" s="1" t="s">
        <v>42</v>
      </c>
      <c r="BI252" s="1" t="s">
        <v>42</v>
      </c>
      <c r="BJ252" s="1" t="s">
        <v>42</v>
      </c>
      <c r="BK252" s="1" t="s">
        <v>42</v>
      </c>
      <c r="BL252" s="8" t="s">
        <v>42</v>
      </c>
      <c r="BM252" s="93"/>
      <c r="BU252" s="5"/>
      <c r="BV252" s="93"/>
      <c r="CE252" s="93"/>
      <c r="CF252" s="93"/>
      <c r="CG252" s="5"/>
    </row>
    <row r="253" spans="1:85">
      <c r="A253" s="7" t="s">
        <v>310</v>
      </c>
      <c r="B253" s="29">
        <v>900</v>
      </c>
      <c r="C253" s="25">
        <v>56</v>
      </c>
      <c r="D253" s="25" t="s">
        <v>42</v>
      </c>
      <c r="E253" s="1" t="s">
        <v>42</v>
      </c>
      <c r="F253" s="1" t="s">
        <v>42</v>
      </c>
      <c r="G253" s="1" t="s">
        <v>42</v>
      </c>
      <c r="H253" s="1" t="s">
        <v>42</v>
      </c>
      <c r="J253" s="1" t="s">
        <v>177</v>
      </c>
      <c r="K253" s="1"/>
      <c r="L253" s="1"/>
      <c r="M253" s="1"/>
      <c r="N253" s="1" t="s">
        <v>42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5" t="s">
        <v>42</v>
      </c>
      <c r="Z253" s="1" t="s">
        <v>42</v>
      </c>
      <c r="AB253" s="1" t="s">
        <v>177</v>
      </c>
      <c r="AC253" s="1"/>
      <c r="AD253" s="1"/>
      <c r="AE253" s="1"/>
      <c r="AF253" s="1" t="s">
        <v>42</v>
      </c>
      <c r="AG253" s="1"/>
      <c r="AH253" s="1"/>
      <c r="AI253" s="1"/>
      <c r="AJ253" s="1"/>
      <c r="AK253" s="1"/>
      <c r="AL253" s="1"/>
      <c r="AM253" s="1"/>
      <c r="AN253" s="1"/>
      <c r="AO253" s="1"/>
      <c r="AP253" s="8"/>
      <c r="AQ253" s="25"/>
      <c r="AR253" s="8"/>
      <c r="AS253" s="25"/>
      <c r="AT253" s="1"/>
      <c r="AU253" s="8"/>
      <c r="AV253" s="25"/>
      <c r="AW253" s="1"/>
      <c r="AX253" s="8"/>
      <c r="AY253" s="61" t="s">
        <v>42</v>
      </c>
      <c r="AZ253" s="1" t="s">
        <v>42</v>
      </c>
      <c r="BA253" s="1" t="s">
        <v>42</v>
      </c>
      <c r="BB253" s="16" t="s">
        <v>42</v>
      </c>
      <c r="BC253" s="1" t="s">
        <v>42</v>
      </c>
      <c r="BD253" s="16" t="s">
        <v>42</v>
      </c>
      <c r="BE253" s="8" t="s">
        <v>42</v>
      </c>
      <c r="BF253" s="25" t="s">
        <v>42</v>
      </c>
      <c r="BG253" s="1" t="s">
        <v>42</v>
      </c>
      <c r="BH253" s="1" t="s">
        <v>42</v>
      </c>
      <c r="BI253" s="1" t="s">
        <v>42</v>
      </c>
      <c r="BJ253" s="1" t="s">
        <v>42</v>
      </c>
      <c r="BK253" s="1" t="s">
        <v>42</v>
      </c>
      <c r="BL253" s="8" t="s">
        <v>42</v>
      </c>
      <c r="BM253" s="93"/>
      <c r="BU253" s="5"/>
      <c r="BV253" s="93"/>
      <c r="CE253" s="93"/>
      <c r="CF253" s="93"/>
      <c r="CG253" s="5"/>
    </row>
    <row r="254" spans="1:85">
      <c r="A254" s="7" t="s">
        <v>310</v>
      </c>
      <c r="B254" s="29">
        <v>900</v>
      </c>
      <c r="C254" s="25">
        <v>58</v>
      </c>
      <c r="D254" s="25" t="s">
        <v>42</v>
      </c>
      <c r="E254" s="1" t="s">
        <v>42</v>
      </c>
      <c r="F254" s="1" t="s">
        <v>42</v>
      </c>
      <c r="G254" s="1" t="s">
        <v>42</v>
      </c>
      <c r="H254" s="1" t="s">
        <v>42</v>
      </c>
      <c r="J254" s="1" t="s">
        <v>177</v>
      </c>
      <c r="K254" s="1"/>
      <c r="L254" s="1"/>
      <c r="M254" s="1"/>
      <c r="N254" s="1" t="s">
        <v>42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5" t="s">
        <v>42</v>
      </c>
      <c r="Z254" s="1" t="s">
        <v>42</v>
      </c>
      <c r="AB254" s="1" t="s">
        <v>177</v>
      </c>
      <c r="AC254" s="1"/>
      <c r="AD254" s="1"/>
      <c r="AE254" s="1"/>
      <c r="AF254" s="1" t="s">
        <v>42</v>
      </c>
      <c r="AG254" s="1"/>
      <c r="AH254" s="1"/>
      <c r="AI254" s="1"/>
      <c r="AJ254" s="1"/>
      <c r="AK254" s="1"/>
      <c r="AL254" s="1"/>
      <c r="AM254" s="1"/>
      <c r="AN254" s="1"/>
      <c r="AO254" s="1"/>
      <c r="AP254" s="8"/>
      <c r="AQ254" s="25"/>
      <c r="AR254" s="8"/>
      <c r="AS254" s="25"/>
      <c r="AT254" s="1"/>
      <c r="AU254" s="8"/>
      <c r="AV254" s="25"/>
      <c r="AW254" s="1"/>
      <c r="AX254" s="8"/>
      <c r="AY254" s="61" t="s">
        <v>42</v>
      </c>
      <c r="AZ254" s="1" t="s">
        <v>42</v>
      </c>
      <c r="BA254" s="1" t="s">
        <v>42</v>
      </c>
      <c r="BB254" s="16" t="s">
        <v>42</v>
      </c>
      <c r="BC254" s="1" t="s">
        <v>42</v>
      </c>
      <c r="BD254" s="16" t="s">
        <v>42</v>
      </c>
      <c r="BE254" s="8" t="s">
        <v>42</v>
      </c>
      <c r="BF254" s="25" t="s">
        <v>42</v>
      </c>
      <c r="BG254" s="1" t="s">
        <v>42</v>
      </c>
      <c r="BH254" s="1" t="s">
        <v>42</v>
      </c>
      <c r="BI254" s="1" t="s">
        <v>42</v>
      </c>
      <c r="BJ254" s="1" t="s">
        <v>42</v>
      </c>
      <c r="BK254" s="1" t="s">
        <v>42</v>
      </c>
      <c r="BL254" s="8" t="s">
        <v>42</v>
      </c>
      <c r="BM254" s="93"/>
      <c r="BU254" s="5"/>
      <c r="BV254" s="93"/>
      <c r="CE254" s="93"/>
      <c r="CF254" s="93"/>
      <c r="CG254" s="5"/>
    </row>
    <row r="255" spans="1:85">
      <c r="A255" s="101" t="s">
        <v>310</v>
      </c>
      <c r="B255" s="30">
        <v>900</v>
      </c>
      <c r="C255" s="26">
        <v>60</v>
      </c>
      <c r="D255" s="26" t="s">
        <v>42</v>
      </c>
      <c r="E255" s="13" t="s">
        <v>42</v>
      </c>
      <c r="F255" s="13" t="s">
        <v>42</v>
      </c>
      <c r="G255" s="13" t="s">
        <v>42</v>
      </c>
      <c r="H255" s="13" t="s">
        <v>42</v>
      </c>
      <c r="I255" s="3"/>
      <c r="J255" s="13" t="s">
        <v>177</v>
      </c>
      <c r="K255" s="13"/>
      <c r="L255" s="13"/>
      <c r="M255" s="13"/>
      <c r="N255" s="13" t="s">
        <v>42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26" t="s">
        <v>42</v>
      </c>
      <c r="Z255" s="13" t="s">
        <v>42</v>
      </c>
      <c r="AA255" s="3"/>
      <c r="AB255" s="13" t="s">
        <v>177</v>
      </c>
      <c r="AC255" s="13"/>
      <c r="AD255" s="13"/>
      <c r="AE255" s="13"/>
      <c r="AF255" s="13" t="s">
        <v>42</v>
      </c>
      <c r="AG255" s="13"/>
      <c r="AH255" s="13"/>
      <c r="AI255" s="13"/>
      <c r="AJ255" s="13"/>
      <c r="AK255" s="13"/>
      <c r="AL255" s="13"/>
      <c r="AM255" s="13"/>
      <c r="AN255" s="13"/>
      <c r="AO255" s="13"/>
      <c r="AP255" s="9"/>
      <c r="AQ255" s="26"/>
      <c r="AR255" s="9"/>
      <c r="AS255" s="26"/>
      <c r="AT255" s="13"/>
      <c r="AU255" s="9"/>
      <c r="AV255" s="26"/>
      <c r="AW255" s="13"/>
      <c r="AX255" s="9"/>
      <c r="AY255" s="74" t="s">
        <v>42</v>
      </c>
      <c r="AZ255" s="13" t="s">
        <v>42</v>
      </c>
      <c r="BA255" s="13" t="s">
        <v>42</v>
      </c>
      <c r="BB255" s="18" t="s">
        <v>42</v>
      </c>
      <c r="BC255" s="13" t="s">
        <v>42</v>
      </c>
      <c r="BD255" s="18" t="s">
        <v>42</v>
      </c>
      <c r="BE255" s="9" t="s">
        <v>42</v>
      </c>
      <c r="BF255" s="26" t="s">
        <v>42</v>
      </c>
      <c r="BG255" s="13" t="s">
        <v>42</v>
      </c>
      <c r="BH255" s="13" t="s">
        <v>42</v>
      </c>
      <c r="BI255" s="13" t="s">
        <v>42</v>
      </c>
      <c r="BJ255" s="13" t="s">
        <v>42</v>
      </c>
      <c r="BK255" s="13" t="s">
        <v>42</v>
      </c>
      <c r="BL255" s="9" t="s">
        <v>42</v>
      </c>
      <c r="BM255" s="92"/>
      <c r="BN255" s="3"/>
      <c r="BO255" s="3"/>
      <c r="BP255" s="3"/>
      <c r="BQ255" s="3"/>
      <c r="BR255" s="3"/>
      <c r="BS255" s="3"/>
      <c r="BT255" s="3"/>
      <c r="BU255" s="32"/>
      <c r="BV255" s="92"/>
      <c r="BW255" s="3"/>
      <c r="BX255" s="3"/>
      <c r="BY255" s="3"/>
      <c r="BZ255" s="3"/>
      <c r="CA255" s="3"/>
      <c r="CB255" s="3"/>
      <c r="CC255" s="3"/>
      <c r="CD255" s="3"/>
      <c r="CE255" s="92"/>
      <c r="CF255" s="92"/>
      <c r="CG255" s="32"/>
    </row>
    <row r="256" spans="1:85">
      <c r="A256" s="5" t="s">
        <v>309</v>
      </c>
      <c r="B256" s="29">
        <v>300</v>
      </c>
      <c r="C256" s="25">
        <v>26</v>
      </c>
      <c r="D256" s="25">
        <v>38.25</v>
      </c>
      <c r="E256" s="1">
        <v>34.5</v>
      </c>
      <c r="F256" s="16">
        <v>1.75</v>
      </c>
      <c r="G256" s="1">
        <v>28</v>
      </c>
      <c r="H256" s="16">
        <v>1.625</v>
      </c>
      <c r="I256" s="1">
        <v>10.5</v>
      </c>
      <c r="J256" s="1">
        <v>11.5</v>
      </c>
      <c r="K256" s="16"/>
      <c r="L256" s="1"/>
      <c r="M256" s="16"/>
      <c r="N256" s="1">
        <v>28.38</v>
      </c>
      <c r="O256" s="16"/>
      <c r="P256" s="1"/>
      <c r="Q256" s="16"/>
      <c r="R256" s="1"/>
      <c r="S256" s="16"/>
      <c r="T256" s="1"/>
      <c r="U256" s="16"/>
      <c r="V256" s="1"/>
      <c r="W256" s="16"/>
      <c r="X256" s="1"/>
      <c r="Y256" s="149">
        <v>972</v>
      </c>
      <c r="Z256" s="1">
        <v>876.3</v>
      </c>
      <c r="AA256" s="16">
        <v>270</v>
      </c>
      <c r="AB256" s="1">
        <v>290</v>
      </c>
      <c r="AC256" s="16"/>
      <c r="AD256" s="1"/>
      <c r="AE256" s="16"/>
      <c r="AF256" s="1">
        <v>721</v>
      </c>
      <c r="AG256" s="16"/>
      <c r="AH256" s="1"/>
      <c r="AI256" s="16"/>
      <c r="AJ256" s="1"/>
      <c r="AK256" s="16"/>
      <c r="AL256" s="1"/>
      <c r="AM256" s="16"/>
      <c r="AN256" s="1"/>
      <c r="AO256" s="16"/>
      <c r="AP256" s="8"/>
      <c r="AQ256" s="149"/>
      <c r="AR256" s="8"/>
      <c r="AS256" s="149"/>
      <c r="AT256" s="1"/>
      <c r="AU256" s="65"/>
      <c r="AV256" s="25"/>
      <c r="AW256" s="16"/>
      <c r="AX256" s="8"/>
      <c r="AY256" s="25"/>
      <c r="AZ256" s="1">
        <v>26</v>
      </c>
      <c r="BA256" s="2">
        <v>29.5</v>
      </c>
      <c r="BB256" s="1">
        <v>3.07</v>
      </c>
      <c r="BC256" s="2">
        <v>3.25</v>
      </c>
      <c r="BD256" s="1">
        <v>7.19</v>
      </c>
      <c r="BE256" s="8">
        <v>0.38</v>
      </c>
      <c r="BF256" s="24"/>
      <c r="BG256" s="27">
        <v>660.4</v>
      </c>
      <c r="BH256" s="27">
        <v>749</v>
      </c>
      <c r="BI256" s="27">
        <v>78</v>
      </c>
      <c r="BJ256" s="27">
        <v>82.6</v>
      </c>
      <c r="BK256" s="27">
        <v>183</v>
      </c>
      <c r="BL256" s="21">
        <v>10</v>
      </c>
      <c r="BM256" s="93"/>
      <c r="BU256" s="5"/>
      <c r="BV256" s="93"/>
      <c r="CE256" s="93"/>
      <c r="CF256" s="93"/>
      <c r="CG256" s="5"/>
    </row>
    <row r="257" spans="1:85">
      <c r="A257" s="5" t="s">
        <v>309</v>
      </c>
      <c r="B257" s="29">
        <v>300</v>
      </c>
      <c r="C257" s="25">
        <v>28</v>
      </c>
      <c r="D257" s="25">
        <v>40.75</v>
      </c>
      <c r="E257" s="1">
        <v>37</v>
      </c>
      <c r="F257" s="16">
        <v>1.75</v>
      </c>
      <c r="G257" s="1">
        <v>28</v>
      </c>
      <c r="H257" s="16">
        <v>1.625</v>
      </c>
      <c r="I257" s="1">
        <v>11</v>
      </c>
      <c r="J257" s="1">
        <v>12</v>
      </c>
      <c r="K257" s="16"/>
      <c r="L257" s="1"/>
      <c r="M257" s="16"/>
      <c r="N257" s="1">
        <v>30.5</v>
      </c>
      <c r="O257" s="16"/>
      <c r="P257" s="1"/>
      <c r="Q257" s="16"/>
      <c r="R257" s="1"/>
      <c r="S257" s="16"/>
      <c r="T257" s="1"/>
      <c r="U257" s="16"/>
      <c r="V257" s="1"/>
      <c r="W257" s="16"/>
      <c r="X257" s="1"/>
      <c r="Y257" s="149">
        <v>1035</v>
      </c>
      <c r="Z257" s="1">
        <v>939.8</v>
      </c>
      <c r="AA257" s="16">
        <v>280</v>
      </c>
      <c r="AB257" s="1">
        <v>300</v>
      </c>
      <c r="AC257" s="16"/>
      <c r="AD257" s="1"/>
      <c r="AE257" s="16"/>
      <c r="AF257" s="1">
        <v>775</v>
      </c>
      <c r="AG257" s="16"/>
      <c r="AH257" s="1"/>
      <c r="AI257" s="16"/>
      <c r="AJ257" s="1"/>
      <c r="AK257" s="16"/>
      <c r="AL257" s="1"/>
      <c r="AM257" s="16"/>
      <c r="AN257" s="1"/>
      <c r="AO257" s="16"/>
      <c r="AP257" s="8"/>
      <c r="AQ257" s="149"/>
      <c r="AR257" s="8"/>
      <c r="AS257" s="149"/>
      <c r="AT257" s="1"/>
      <c r="AU257" s="65"/>
      <c r="AV257" s="25"/>
      <c r="AW257" s="16"/>
      <c r="AX257" s="8"/>
      <c r="AY257" s="25"/>
      <c r="AZ257" s="1">
        <v>28</v>
      </c>
      <c r="BA257" s="2">
        <v>31.5</v>
      </c>
      <c r="BB257" s="1">
        <v>3.32</v>
      </c>
      <c r="BC257" s="2">
        <v>3.5</v>
      </c>
      <c r="BD257" s="1">
        <v>7.69</v>
      </c>
      <c r="BE257" s="8">
        <v>0.44</v>
      </c>
      <c r="BF257" s="25"/>
      <c r="BG257" s="1">
        <v>711.2</v>
      </c>
      <c r="BH257" s="1">
        <v>800</v>
      </c>
      <c r="BI257" s="1">
        <v>84.3</v>
      </c>
      <c r="BJ257" s="1">
        <v>88.9</v>
      </c>
      <c r="BK257" s="1">
        <v>195</v>
      </c>
      <c r="BL257" s="8">
        <v>11</v>
      </c>
      <c r="BM257" s="93"/>
      <c r="BU257" s="5"/>
      <c r="BV257" s="93"/>
      <c r="CE257" s="93"/>
      <c r="CF257" s="93"/>
      <c r="CG257" s="5"/>
    </row>
    <row r="258" spans="1:85">
      <c r="A258" s="5" t="s">
        <v>309</v>
      </c>
      <c r="B258" s="29">
        <v>300</v>
      </c>
      <c r="C258" s="25">
        <v>30</v>
      </c>
      <c r="D258" s="25">
        <v>43</v>
      </c>
      <c r="E258" s="1">
        <v>39.25</v>
      </c>
      <c r="F258" s="16">
        <v>1.875</v>
      </c>
      <c r="G258" s="1">
        <v>28</v>
      </c>
      <c r="H258" s="16">
        <v>1.75</v>
      </c>
      <c r="I258" s="1">
        <v>11.75</v>
      </c>
      <c r="J258" s="1">
        <v>12.75</v>
      </c>
      <c r="K258" s="16"/>
      <c r="L258" s="1"/>
      <c r="M258" s="16"/>
      <c r="N258" s="1">
        <v>32.56</v>
      </c>
      <c r="O258" s="16"/>
      <c r="P258" s="1"/>
      <c r="Q258" s="16"/>
      <c r="R258" s="1"/>
      <c r="S258" s="16"/>
      <c r="T258" s="1"/>
      <c r="U258" s="16"/>
      <c r="V258" s="1"/>
      <c r="W258" s="16"/>
      <c r="X258" s="1"/>
      <c r="Y258" s="149">
        <v>1092</v>
      </c>
      <c r="Z258" s="1">
        <v>997</v>
      </c>
      <c r="AA258" s="16">
        <v>300</v>
      </c>
      <c r="AB258" s="1">
        <v>320</v>
      </c>
      <c r="AC258" s="16"/>
      <c r="AD258" s="1"/>
      <c r="AE258" s="16"/>
      <c r="AF258" s="1">
        <v>827</v>
      </c>
      <c r="AG258" s="16"/>
      <c r="AH258" s="1"/>
      <c r="AI258" s="16"/>
      <c r="AJ258" s="1"/>
      <c r="AK258" s="16"/>
      <c r="AL258" s="1"/>
      <c r="AM258" s="16"/>
      <c r="AN258" s="1"/>
      <c r="AO258" s="16"/>
      <c r="AP258" s="8"/>
      <c r="AQ258" s="149"/>
      <c r="AR258" s="8"/>
      <c r="AS258" s="149"/>
      <c r="AT258" s="1"/>
      <c r="AU258" s="65"/>
      <c r="AV258" s="25"/>
      <c r="AW258" s="16"/>
      <c r="AX258" s="8"/>
      <c r="AY258" s="25"/>
      <c r="AZ258" s="1">
        <v>30</v>
      </c>
      <c r="BA258" s="2">
        <v>33.75</v>
      </c>
      <c r="BB258" s="1">
        <v>3.57</v>
      </c>
      <c r="BC258" s="2">
        <v>3.69</v>
      </c>
      <c r="BD258" s="1">
        <v>8.19</v>
      </c>
      <c r="BE258" s="8">
        <v>0.44</v>
      </c>
      <c r="BF258" s="25"/>
      <c r="BG258" s="1">
        <v>762</v>
      </c>
      <c r="BH258" s="1">
        <v>857</v>
      </c>
      <c r="BI258" s="1">
        <v>90.7</v>
      </c>
      <c r="BJ258" s="1">
        <v>93.7</v>
      </c>
      <c r="BK258" s="1">
        <v>208</v>
      </c>
      <c r="BL258" s="8">
        <v>11</v>
      </c>
      <c r="BM258" s="93"/>
      <c r="BU258" s="5"/>
      <c r="BV258" s="93"/>
      <c r="CE258" s="93"/>
      <c r="CF258" s="93"/>
      <c r="CG258" s="5"/>
    </row>
    <row r="259" spans="1:85">
      <c r="A259" s="5" t="s">
        <v>309</v>
      </c>
      <c r="B259" s="29">
        <v>300</v>
      </c>
      <c r="C259" s="25">
        <v>32</v>
      </c>
      <c r="D259" s="25">
        <v>45.25</v>
      </c>
      <c r="E259" s="1">
        <v>41.5</v>
      </c>
      <c r="F259" s="16">
        <v>2</v>
      </c>
      <c r="G259" s="1">
        <v>28</v>
      </c>
      <c r="H259" s="16">
        <v>1.875</v>
      </c>
      <c r="I259" s="1">
        <v>12.75</v>
      </c>
      <c r="J259" s="1">
        <v>13.75</v>
      </c>
      <c r="K259" s="16"/>
      <c r="L259" s="1"/>
      <c r="M259" s="16"/>
      <c r="N259" s="1">
        <v>34.69</v>
      </c>
      <c r="O259" s="16"/>
      <c r="P259" s="1"/>
      <c r="Q259" s="16"/>
      <c r="R259" s="1"/>
      <c r="S259" s="16"/>
      <c r="T259" s="1"/>
      <c r="U259" s="16"/>
      <c r="V259" s="1"/>
      <c r="W259" s="16"/>
      <c r="X259" s="1"/>
      <c r="Y259" s="149">
        <v>1149</v>
      </c>
      <c r="Z259" s="1">
        <v>1054.0999999999999</v>
      </c>
      <c r="AA259" s="16">
        <v>320</v>
      </c>
      <c r="AB259" s="1">
        <v>345</v>
      </c>
      <c r="AC259" s="16"/>
      <c r="AD259" s="1"/>
      <c r="AE259" s="16"/>
      <c r="AF259" s="1">
        <v>881</v>
      </c>
      <c r="AG259" s="16"/>
      <c r="AH259" s="1"/>
      <c r="AI259" s="16"/>
      <c r="AJ259" s="1"/>
      <c r="AK259" s="16"/>
      <c r="AL259" s="1"/>
      <c r="AM259" s="16"/>
      <c r="AN259" s="1"/>
      <c r="AO259" s="16"/>
      <c r="AP259" s="8"/>
      <c r="AQ259" s="149"/>
      <c r="AR259" s="8"/>
      <c r="AS259" s="149"/>
      <c r="AT259" s="1"/>
      <c r="AU259" s="65"/>
      <c r="AV259" s="25"/>
      <c r="AW259" s="16"/>
      <c r="AX259" s="8"/>
      <c r="AY259" s="25"/>
      <c r="AZ259" s="1">
        <v>32</v>
      </c>
      <c r="BA259" s="2">
        <v>36</v>
      </c>
      <c r="BB259" s="1">
        <v>3.82</v>
      </c>
      <c r="BC259" s="2">
        <v>3.88</v>
      </c>
      <c r="BD259" s="1">
        <v>8.69</v>
      </c>
      <c r="BE259" s="8">
        <v>0.44</v>
      </c>
      <c r="BF259" s="25"/>
      <c r="BG259" s="1">
        <v>812.8</v>
      </c>
      <c r="BH259" s="1">
        <v>914</v>
      </c>
      <c r="BI259" s="1">
        <v>97</v>
      </c>
      <c r="BJ259" s="1">
        <v>98.6</v>
      </c>
      <c r="BK259" s="1">
        <v>221</v>
      </c>
      <c r="BL259" s="8">
        <v>11</v>
      </c>
      <c r="BM259" s="93"/>
      <c r="BU259" s="5"/>
      <c r="BV259" s="93"/>
      <c r="CE259" s="93"/>
      <c r="CF259" s="93"/>
      <c r="CG259" s="5"/>
    </row>
    <row r="260" spans="1:85">
      <c r="A260" s="5" t="s">
        <v>309</v>
      </c>
      <c r="B260" s="29">
        <v>300</v>
      </c>
      <c r="C260" s="25">
        <v>34</v>
      </c>
      <c r="D260" s="25">
        <v>47.5</v>
      </c>
      <c r="E260" s="1">
        <v>43.5</v>
      </c>
      <c r="F260" s="16">
        <v>2</v>
      </c>
      <c r="G260" s="1">
        <v>28</v>
      </c>
      <c r="H260" s="16">
        <v>1.875</v>
      </c>
      <c r="I260" s="1">
        <v>13</v>
      </c>
      <c r="J260" s="1">
        <v>13.75</v>
      </c>
      <c r="K260" s="16"/>
      <c r="L260" s="1"/>
      <c r="M260" s="16"/>
      <c r="N260" s="1">
        <v>36.880000000000003</v>
      </c>
      <c r="O260" s="16"/>
      <c r="P260" s="1"/>
      <c r="Q260" s="16"/>
      <c r="R260" s="1"/>
      <c r="S260" s="16"/>
      <c r="T260" s="1"/>
      <c r="U260" s="16"/>
      <c r="V260" s="1"/>
      <c r="W260" s="16"/>
      <c r="X260" s="1"/>
      <c r="Y260" s="149">
        <v>1206</v>
      </c>
      <c r="Z260" s="1">
        <v>1104.9000000000001</v>
      </c>
      <c r="AA260" s="16">
        <v>330</v>
      </c>
      <c r="AB260" s="1">
        <v>350</v>
      </c>
      <c r="AC260" s="16"/>
      <c r="AD260" s="1"/>
      <c r="AE260" s="16"/>
      <c r="AF260" s="1">
        <v>937</v>
      </c>
      <c r="AG260" s="16"/>
      <c r="AH260" s="1"/>
      <c r="AI260" s="16"/>
      <c r="AJ260" s="1"/>
      <c r="AK260" s="16"/>
      <c r="AL260" s="1"/>
      <c r="AM260" s="16"/>
      <c r="AN260" s="1"/>
      <c r="AO260" s="16"/>
      <c r="AP260" s="8"/>
      <c r="AQ260" s="149"/>
      <c r="AR260" s="8"/>
      <c r="AS260" s="149"/>
      <c r="AT260" s="1"/>
      <c r="AU260" s="65"/>
      <c r="AV260" s="25"/>
      <c r="AW260" s="16"/>
      <c r="AX260" s="8"/>
      <c r="AY260" s="25"/>
      <c r="AZ260" s="1">
        <v>34</v>
      </c>
      <c r="BA260" s="2">
        <v>38</v>
      </c>
      <c r="BB260" s="1">
        <v>3.94</v>
      </c>
      <c r="BC260" s="2">
        <v>4.07</v>
      </c>
      <c r="BD260" s="1">
        <v>9.07</v>
      </c>
      <c r="BE260" s="8">
        <v>0.5</v>
      </c>
      <c r="BF260" s="25"/>
      <c r="BG260" s="1">
        <v>863.6</v>
      </c>
      <c r="BH260" s="1">
        <v>965</v>
      </c>
      <c r="BI260" s="1">
        <v>100.1</v>
      </c>
      <c r="BJ260" s="1">
        <v>103.4</v>
      </c>
      <c r="BK260" s="1">
        <v>230</v>
      </c>
      <c r="BL260" s="8">
        <v>13</v>
      </c>
      <c r="BM260" s="93"/>
      <c r="BU260" s="5"/>
      <c r="BV260" s="93"/>
      <c r="CE260" s="93"/>
      <c r="CF260" s="93"/>
      <c r="CG260" s="5"/>
    </row>
    <row r="261" spans="1:85">
      <c r="A261" s="5" t="s">
        <v>309</v>
      </c>
      <c r="B261" s="29">
        <v>300</v>
      </c>
      <c r="C261" s="25">
        <v>36</v>
      </c>
      <c r="D261" s="25">
        <v>50</v>
      </c>
      <c r="E261" s="1">
        <v>46</v>
      </c>
      <c r="F261" s="16">
        <v>2.125</v>
      </c>
      <c r="G261" s="1">
        <v>32</v>
      </c>
      <c r="H261" s="1">
        <v>2</v>
      </c>
      <c r="I261" s="1">
        <v>13.5</v>
      </c>
      <c r="J261" s="1">
        <v>14.25</v>
      </c>
      <c r="K261" s="1"/>
      <c r="L261" s="1"/>
      <c r="M261" s="1"/>
      <c r="N261" s="1">
        <v>39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5">
        <v>1270</v>
      </c>
      <c r="Z261" s="1">
        <v>1168.4000000000001</v>
      </c>
      <c r="AA261" s="1">
        <v>340</v>
      </c>
      <c r="AB261" s="1">
        <v>365</v>
      </c>
      <c r="AC261" s="1"/>
      <c r="AD261" s="1"/>
      <c r="AE261" s="1"/>
      <c r="AF261" s="1">
        <v>991</v>
      </c>
      <c r="AG261" s="1"/>
      <c r="AH261" s="1"/>
      <c r="AI261" s="1"/>
      <c r="AJ261" s="1"/>
      <c r="AK261" s="1"/>
      <c r="AL261" s="1"/>
      <c r="AM261" s="1"/>
      <c r="AN261" s="1"/>
      <c r="AO261" s="1"/>
      <c r="AP261" s="8"/>
      <c r="AQ261" s="25"/>
      <c r="AR261" s="8"/>
      <c r="AS261" s="25"/>
      <c r="AT261" s="1"/>
      <c r="AU261" s="8"/>
      <c r="AV261" s="25"/>
      <c r="AW261" s="1"/>
      <c r="AX261" s="8"/>
      <c r="AY261" s="25"/>
      <c r="AZ261" s="1">
        <v>36</v>
      </c>
      <c r="BA261" s="2">
        <v>40.25</v>
      </c>
      <c r="BB261" s="1">
        <v>4.07</v>
      </c>
      <c r="BC261" s="2">
        <v>4.32</v>
      </c>
      <c r="BD261" s="1">
        <v>9.44</v>
      </c>
      <c r="BE261" s="8">
        <v>0.5</v>
      </c>
      <c r="BF261" s="25"/>
      <c r="BG261" s="1">
        <v>914.4</v>
      </c>
      <c r="BH261" s="1">
        <v>1022</v>
      </c>
      <c r="BI261" s="1">
        <v>103.4</v>
      </c>
      <c r="BJ261" s="1">
        <v>109.7</v>
      </c>
      <c r="BK261" s="1">
        <v>240</v>
      </c>
      <c r="BL261" s="8">
        <v>13</v>
      </c>
      <c r="BM261" s="93"/>
      <c r="BU261" s="5"/>
      <c r="BV261" s="93"/>
      <c r="CE261" s="93"/>
      <c r="CF261" s="93"/>
      <c r="CG261" s="5"/>
    </row>
    <row r="262" spans="1:85">
      <c r="A262" s="5" t="s">
        <v>309</v>
      </c>
      <c r="B262" s="29">
        <v>300</v>
      </c>
      <c r="C262" s="25">
        <v>38</v>
      </c>
      <c r="D262" s="25">
        <v>46</v>
      </c>
      <c r="E262" s="1">
        <v>43</v>
      </c>
      <c r="F262" s="16">
        <v>1.625</v>
      </c>
      <c r="G262" s="1">
        <v>32</v>
      </c>
      <c r="H262" s="16">
        <v>1.5</v>
      </c>
      <c r="I262" s="1">
        <v>12.5</v>
      </c>
      <c r="J262" s="1" t="s">
        <v>42</v>
      </c>
      <c r="K262" s="16"/>
      <c r="L262" s="1"/>
      <c r="M262" s="16"/>
      <c r="N262" s="1">
        <v>39.119999999999997</v>
      </c>
      <c r="O262" s="16"/>
      <c r="P262" s="1"/>
      <c r="Q262" s="16"/>
      <c r="R262" s="1"/>
      <c r="S262" s="16"/>
      <c r="T262" s="1"/>
      <c r="U262" s="16"/>
      <c r="V262" s="1"/>
      <c r="W262" s="16"/>
      <c r="X262" s="1"/>
      <c r="Y262" s="149">
        <v>1168</v>
      </c>
      <c r="Z262" s="1">
        <v>1092.2</v>
      </c>
      <c r="AA262" s="16">
        <v>32</v>
      </c>
      <c r="AB262" s="1" t="s">
        <v>42</v>
      </c>
      <c r="AC262" s="16"/>
      <c r="AD262" s="1"/>
      <c r="AE262" s="16"/>
      <c r="AF262" s="1">
        <v>994</v>
      </c>
      <c r="AG262" s="16"/>
      <c r="AH262" s="1"/>
      <c r="AI262" s="16"/>
      <c r="AJ262" s="1"/>
      <c r="AK262" s="16"/>
      <c r="AL262" s="1"/>
      <c r="AM262" s="16"/>
      <c r="AN262" s="1"/>
      <c r="AO262" s="16"/>
      <c r="AP262" s="8"/>
      <c r="AQ262" s="149"/>
      <c r="AR262" s="8"/>
      <c r="AS262" s="149"/>
      <c r="AT262" s="1"/>
      <c r="AU262" s="65"/>
      <c r="AV262" s="25"/>
      <c r="AW262" s="16"/>
      <c r="AX262" s="8"/>
      <c r="AY262" s="25"/>
      <c r="AZ262" s="1">
        <v>38</v>
      </c>
      <c r="BA262" s="2">
        <v>40.5</v>
      </c>
      <c r="BB262" s="1">
        <v>4.1900000000000004</v>
      </c>
      <c r="BC262" s="2">
        <v>4.1900000000000004</v>
      </c>
      <c r="BD262" s="1">
        <v>7.06</v>
      </c>
      <c r="BE262" s="8">
        <v>0.5</v>
      </c>
      <c r="BF262" s="25"/>
      <c r="BG262" s="1">
        <v>965.2</v>
      </c>
      <c r="BH262" s="1">
        <v>1029</v>
      </c>
      <c r="BI262" s="1">
        <v>106.4</v>
      </c>
      <c r="BJ262" s="1">
        <v>106.4</v>
      </c>
      <c r="BK262" s="1">
        <v>179</v>
      </c>
      <c r="BL262" s="8">
        <v>13</v>
      </c>
      <c r="BM262" s="93"/>
      <c r="BU262" s="5"/>
      <c r="BV262" s="93"/>
      <c r="CE262" s="93"/>
      <c r="CF262" s="93"/>
      <c r="CG262" s="5"/>
    </row>
    <row r="263" spans="1:85">
      <c r="A263" s="5" t="s">
        <v>309</v>
      </c>
      <c r="B263" s="29">
        <v>300</v>
      </c>
      <c r="C263" s="25">
        <v>40</v>
      </c>
      <c r="D263" s="25">
        <v>48.75</v>
      </c>
      <c r="E263" s="1">
        <v>45.5</v>
      </c>
      <c r="F263" s="16">
        <v>1.75</v>
      </c>
      <c r="G263" s="1">
        <v>32</v>
      </c>
      <c r="H263" s="16">
        <v>1.625</v>
      </c>
      <c r="I263" s="1">
        <v>13.25</v>
      </c>
      <c r="J263" s="1" t="s">
        <v>42</v>
      </c>
      <c r="K263" s="16"/>
      <c r="L263" s="1"/>
      <c r="M263" s="16"/>
      <c r="N263" s="1">
        <v>41.25</v>
      </c>
      <c r="O263" s="16"/>
      <c r="P263" s="1"/>
      <c r="Q263" s="16"/>
      <c r="R263" s="1"/>
      <c r="S263" s="16"/>
      <c r="T263" s="1"/>
      <c r="U263" s="16"/>
      <c r="V263" s="1"/>
      <c r="W263" s="16"/>
      <c r="X263" s="1"/>
      <c r="Y263" s="149">
        <v>1238</v>
      </c>
      <c r="Z263" s="1">
        <v>1155.7</v>
      </c>
      <c r="AA263" s="16">
        <v>340</v>
      </c>
      <c r="AB263" s="1" t="s">
        <v>42</v>
      </c>
      <c r="AC263" s="16"/>
      <c r="AD263" s="1"/>
      <c r="AE263" s="16"/>
      <c r="AF263" s="1">
        <v>1048</v>
      </c>
      <c r="AG263" s="16"/>
      <c r="AH263" s="1"/>
      <c r="AI263" s="16"/>
      <c r="AJ263" s="1"/>
      <c r="AK263" s="16"/>
      <c r="AL263" s="1"/>
      <c r="AM263" s="16"/>
      <c r="AN263" s="1"/>
      <c r="AO263" s="16"/>
      <c r="AP263" s="8"/>
      <c r="AQ263" s="149"/>
      <c r="AR263" s="8"/>
      <c r="AS263" s="149"/>
      <c r="AT263" s="1"/>
      <c r="AU263" s="65"/>
      <c r="AV263" s="25"/>
      <c r="AW263" s="16"/>
      <c r="AX263" s="8"/>
      <c r="AY263" s="25"/>
      <c r="AZ263" s="1">
        <v>40</v>
      </c>
      <c r="BA263" s="2">
        <v>42.75</v>
      </c>
      <c r="BB263" s="1">
        <v>4.4400000000000004</v>
      </c>
      <c r="BC263" s="2">
        <v>4.4400000000000004</v>
      </c>
      <c r="BD263" s="1">
        <v>7.56</v>
      </c>
      <c r="BE263" s="8">
        <v>0.5</v>
      </c>
      <c r="BF263" s="25"/>
      <c r="BG263" s="1">
        <v>1016</v>
      </c>
      <c r="BH263" s="1">
        <v>1086</v>
      </c>
      <c r="BI263" s="1">
        <v>112.8</v>
      </c>
      <c r="BJ263" s="1">
        <v>112.8</v>
      </c>
      <c r="BK263" s="1">
        <v>192</v>
      </c>
      <c r="BL263" s="8">
        <v>13</v>
      </c>
      <c r="BM263" s="93"/>
      <c r="BU263" s="5"/>
      <c r="BV263" s="93"/>
      <c r="CE263" s="93"/>
      <c r="CF263" s="93"/>
      <c r="CG263" s="5"/>
    </row>
    <row r="264" spans="1:85">
      <c r="A264" s="5" t="s">
        <v>309</v>
      </c>
      <c r="B264" s="29">
        <v>300</v>
      </c>
      <c r="C264" s="25">
        <v>42</v>
      </c>
      <c r="D264" s="25">
        <v>50.75</v>
      </c>
      <c r="E264" s="1">
        <v>47.5</v>
      </c>
      <c r="F264" s="16">
        <v>1.75</v>
      </c>
      <c r="G264" s="1">
        <v>32</v>
      </c>
      <c r="H264" s="16">
        <v>1.625</v>
      </c>
      <c r="I264" s="1">
        <v>13.75</v>
      </c>
      <c r="J264" s="1" t="s">
        <v>42</v>
      </c>
      <c r="K264" s="16"/>
      <c r="L264" s="1"/>
      <c r="M264" s="16"/>
      <c r="N264" s="1">
        <v>43.25</v>
      </c>
      <c r="O264" s="16"/>
      <c r="P264" s="1"/>
      <c r="Q264" s="16"/>
      <c r="R264" s="1"/>
      <c r="S264" s="16"/>
      <c r="T264" s="1"/>
      <c r="U264" s="16"/>
      <c r="V264" s="1"/>
      <c r="W264" s="16"/>
      <c r="X264" s="1"/>
      <c r="Y264" s="149">
        <v>1289</v>
      </c>
      <c r="Z264" s="1">
        <v>1206.5</v>
      </c>
      <c r="AA264" s="16">
        <v>350</v>
      </c>
      <c r="AB264" s="1" t="s">
        <v>42</v>
      </c>
      <c r="AC264" s="16"/>
      <c r="AD264" s="1"/>
      <c r="AE264" s="16"/>
      <c r="AF264" s="1">
        <v>1099</v>
      </c>
      <c r="AG264" s="16"/>
      <c r="AH264" s="1"/>
      <c r="AI264" s="16"/>
      <c r="AJ264" s="1"/>
      <c r="AK264" s="16"/>
      <c r="AL264" s="1"/>
      <c r="AM264" s="16"/>
      <c r="AN264" s="1"/>
      <c r="AO264" s="16"/>
      <c r="AP264" s="8"/>
      <c r="AQ264" s="149"/>
      <c r="AR264" s="8"/>
      <c r="AS264" s="149"/>
      <c r="AT264" s="1"/>
      <c r="AU264" s="65"/>
      <c r="AV264" s="25"/>
      <c r="AW264" s="16"/>
      <c r="AX264" s="8"/>
      <c r="AY264" s="25"/>
      <c r="AZ264" s="1">
        <v>42</v>
      </c>
      <c r="BA264" s="2">
        <v>44.75</v>
      </c>
      <c r="BB264" s="1">
        <v>4.63</v>
      </c>
      <c r="BC264" s="2">
        <v>4.63</v>
      </c>
      <c r="BD264" s="1">
        <v>7.82</v>
      </c>
      <c r="BE264" s="8">
        <v>0.5</v>
      </c>
      <c r="BF264" s="25"/>
      <c r="BG264" s="1">
        <v>1066.8</v>
      </c>
      <c r="BH264" s="1">
        <v>1137</v>
      </c>
      <c r="BI264" s="1">
        <v>117.6</v>
      </c>
      <c r="BJ264" s="1">
        <v>117.6</v>
      </c>
      <c r="BK264" s="1">
        <v>199</v>
      </c>
      <c r="BL264" s="8">
        <v>13</v>
      </c>
      <c r="BM264" s="93"/>
      <c r="BU264" s="5"/>
      <c r="BV264" s="93"/>
      <c r="CE264" s="93"/>
      <c r="CF264" s="93"/>
      <c r="CG264" s="5"/>
    </row>
    <row r="265" spans="1:85">
      <c r="A265" s="5" t="s">
        <v>309</v>
      </c>
      <c r="B265" s="29">
        <v>300</v>
      </c>
      <c r="C265" s="25">
        <v>44</v>
      </c>
      <c r="D265" s="25">
        <v>53.25</v>
      </c>
      <c r="E265" s="1">
        <v>49.75</v>
      </c>
      <c r="F265" s="16">
        <v>1.875</v>
      </c>
      <c r="G265" s="1">
        <v>32</v>
      </c>
      <c r="H265" s="16">
        <v>1.75</v>
      </c>
      <c r="I265" s="1">
        <v>14.5</v>
      </c>
      <c r="J265" s="1" t="s">
        <v>42</v>
      </c>
      <c r="K265" s="16"/>
      <c r="L265" s="1"/>
      <c r="M265" s="16"/>
      <c r="N265" s="1">
        <v>45.25</v>
      </c>
      <c r="O265" s="16"/>
      <c r="P265" s="1"/>
      <c r="Q265" s="16"/>
      <c r="R265" s="1"/>
      <c r="S265" s="16"/>
      <c r="T265" s="1"/>
      <c r="U265" s="16"/>
      <c r="V265" s="1"/>
      <c r="W265" s="16"/>
      <c r="X265" s="1"/>
      <c r="Y265" s="149">
        <v>1353</v>
      </c>
      <c r="Z265" s="1">
        <v>1263.5999999999999</v>
      </c>
      <c r="AA265" s="16">
        <v>365</v>
      </c>
      <c r="AB265" s="1" t="s">
        <v>42</v>
      </c>
      <c r="AC265" s="16"/>
      <c r="AD265" s="1"/>
      <c r="AE265" s="16"/>
      <c r="AF265" s="1">
        <v>1149</v>
      </c>
      <c r="AG265" s="16"/>
      <c r="AH265" s="1"/>
      <c r="AI265" s="16"/>
      <c r="AJ265" s="1"/>
      <c r="AK265" s="16"/>
      <c r="AL265" s="1"/>
      <c r="AM265" s="16"/>
      <c r="AN265" s="1"/>
      <c r="AO265" s="16"/>
      <c r="AP265" s="8"/>
      <c r="AQ265" s="149"/>
      <c r="AR265" s="8"/>
      <c r="AS265" s="149"/>
      <c r="AT265" s="1"/>
      <c r="AU265" s="65"/>
      <c r="AV265" s="25"/>
      <c r="AW265" s="16"/>
      <c r="AX265" s="8"/>
      <c r="AY265" s="25"/>
      <c r="AZ265" s="1">
        <v>44</v>
      </c>
      <c r="BA265" s="2">
        <v>47</v>
      </c>
      <c r="BB265" s="1">
        <v>4.82</v>
      </c>
      <c r="BC265" s="2">
        <v>4.82</v>
      </c>
      <c r="BD265" s="1">
        <v>8.06</v>
      </c>
      <c r="BE265" s="8">
        <v>0.5</v>
      </c>
      <c r="BF265" s="25"/>
      <c r="BG265" s="1">
        <v>1117.5999999999999</v>
      </c>
      <c r="BH265" s="1">
        <v>1194</v>
      </c>
      <c r="BI265" s="1">
        <v>122.4</v>
      </c>
      <c r="BJ265" s="1">
        <v>122.4</v>
      </c>
      <c r="BK265" s="1">
        <v>205</v>
      </c>
      <c r="BL265" s="8">
        <v>13</v>
      </c>
      <c r="BM265" s="93"/>
      <c r="BU265" s="5"/>
      <c r="BV265" s="93"/>
      <c r="CE265" s="93"/>
      <c r="CF265" s="93"/>
      <c r="CG265" s="5"/>
    </row>
    <row r="266" spans="1:85">
      <c r="A266" s="5" t="s">
        <v>309</v>
      </c>
      <c r="B266" s="29">
        <v>300</v>
      </c>
      <c r="C266" s="25">
        <v>46</v>
      </c>
      <c r="D266" s="25">
        <v>55.75</v>
      </c>
      <c r="E266" s="1">
        <v>52</v>
      </c>
      <c r="F266" s="16">
        <v>2</v>
      </c>
      <c r="G266" s="1">
        <v>28</v>
      </c>
      <c r="H266" s="16">
        <v>1.875</v>
      </c>
      <c r="I266" s="1">
        <v>15</v>
      </c>
      <c r="J266" s="1" t="s">
        <v>42</v>
      </c>
      <c r="K266" s="16"/>
      <c r="L266" s="1"/>
      <c r="M266" s="16"/>
      <c r="N266" s="1">
        <v>47.38</v>
      </c>
      <c r="O266" s="16"/>
      <c r="P266" s="1"/>
      <c r="Q266" s="16"/>
      <c r="R266" s="1"/>
      <c r="S266" s="16"/>
      <c r="T266" s="1"/>
      <c r="U266" s="16"/>
      <c r="V266" s="1"/>
      <c r="W266" s="16"/>
      <c r="X266" s="1"/>
      <c r="Y266" s="149">
        <v>1416</v>
      </c>
      <c r="Z266" s="1">
        <v>1320.8</v>
      </c>
      <c r="AA266" s="16">
        <v>380</v>
      </c>
      <c r="AB266" s="1" t="s">
        <v>42</v>
      </c>
      <c r="AC266" s="16"/>
      <c r="AD266" s="1"/>
      <c r="AE266" s="16"/>
      <c r="AF266" s="1">
        <v>1203</v>
      </c>
      <c r="AG266" s="16"/>
      <c r="AH266" s="1"/>
      <c r="AI266" s="16"/>
      <c r="AJ266" s="1"/>
      <c r="AK266" s="16"/>
      <c r="AL266" s="1"/>
      <c r="AM266" s="16"/>
      <c r="AN266" s="1"/>
      <c r="AO266" s="16"/>
      <c r="AP266" s="8"/>
      <c r="AQ266" s="149"/>
      <c r="AR266" s="8"/>
      <c r="AS266" s="149"/>
      <c r="AT266" s="1"/>
      <c r="AU266" s="65"/>
      <c r="AV266" s="25"/>
      <c r="AW266" s="16"/>
      <c r="AX266" s="8"/>
      <c r="AY266" s="25"/>
      <c r="AZ266" s="1">
        <v>46</v>
      </c>
      <c r="BA266" s="2">
        <v>49</v>
      </c>
      <c r="BB266" s="1">
        <v>5</v>
      </c>
      <c r="BC266" s="2">
        <v>5</v>
      </c>
      <c r="BD266" s="1">
        <v>8.44</v>
      </c>
      <c r="BE266" s="8">
        <v>0.5</v>
      </c>
      <c r="BF266" s="25"/>
      <c r="BG266" s="1">
        <v>1168.4000000000001</v>
      </c>
      <c r="BH266" s="1">
        <v>1245</v>
      </c>
      <c r="BI266" s="1">
        <v>127</v>
      </c>
      <c r="BJ266" s="1">
        <v>127</v>
      </c>
      <c r="BK266" s="1">
        <v>214</v>
      </c>
      <c r="BL266" s="8">
        <v>13</v>
      </c>
      <c r="BM266" s="93"/>
      <c r="BU266" s="5"/>
      <c r="BV266" s="93"/>
      <c r="CE266" s="93"/>
      <c r="CF266" s="93"/>
      <c r="CG266" s="5"/>
    </row>
    <row r="267" spans="1:85">
      <c r="A267" s="5" t="s">
        <v>309</v>
      </c>
      <c r="B267" s="29">
        <v>300</v>
      </c>
      <c r="C267" s="25">
        <v>48</v>
      </c>
      <c r="D267" s="25">
        <v>57.75</v>
      </c>
      <c r="E267" s="1">
        <v>54</v>
      </c>
      <c r="F267" s="16">
        <v>2</v>
      </c>
      <c r="G267" s="1">
        <v>32</v>
      </c>
      <c r="H267" s="16">
        <v>1.875</v>
      </c>
      <c r="I267" s="1">
        <v>15.5</v>
      </c>
      <c r="J267" s="1" t="s">
        <v>42</v>
      </c>
      <c r="K267" s="16"/>
      <c r="L267" s="1"/>
      <c r="M267" s="16"/>
      <c r="N267" s="1">
        <v>49.38</v>
      </c>
      <c r="O267" s="16"/>
      <c r="P267" s="1"/>
      <c r="Q267" s="16"/>
      <c r="R267" s="1"/>
      <c r="S267" s="16"/>
      <c r="T267" s="1"/>
      <c r="U267" s="16"/>
      <c r="V267" s="1"/>
      <c r="W267" s="16"/>
      <c r="X267" s="1"/>
      <c r="Y267" s="149">
        <v>1467</v>
      </c>
      <c r="Z267" s="1">
        <v>1371.6</v>
      </c>
      <c r="AA267" s="16">
        <v>390</v>
      </c>
      <c r="AB267" s="1" t="s">
        <v>42</v>
      </c>
      <c r="AC267" s="16"/>
      <c r="AD267" s="1"/>
      <c r="AE267" s="16"/>
      <c r="AF267" s="1">
        <v>1254</v>
      </c>
      <c r="AG267" s="16"/>
      <c r="AH267" s="1"/>
      <c r="AI267" s="16"/>
      <c r="AJ267" s="1"/>
      <c r="AK267" s="16"/>
      <c r="AL267" s="1"/>
      <c r="AM267" s="16"/>
      <c r="AN267" s="1"/>
      <c r="AO267" s="16"/>
      <c r="AP267" s="8"/>
      <c r="AQ267" s="149"/>
      <c r="AR267" s="8"/>
      <c r="AS267" s="149"/>
      <c r="AT267" s="1"/>
      <c r="AU267" s="65"/>
      <c r="AV267" s="25"/>
      <c r="AW267" s="16"/>
      <c r="AX267" s="8"/>
      <c r="AY267" s="25"/>
      <c r="AZ267" s="1">
        <v>48</v>
      </c>
      <c r="BA267" s="2">
        <v>51.25</v>
      </c>
      <c r="BB267" s="1">
        <v>5.19</v>
      </c>
      <c r="BC267" s="2">
        <v>5.19</v>
      </c>
      <c r="BD267" s="1">
        <v>8.75</v>
      </c>
      <c r="BE267" s="8">
        <v>0.5</v>
      </c>
      <c r="BF267" s="25"/>
      <c r="BG267" s="1">
        <v>1219.2</v>
      </c>
      <c r="BH267" s="1">
        <v>1302</v>
      </c>
      <c r="BI267" s="1">
        <v>131.80000000000001</v>
      </c>
      <c r="BJ267" s="1">
        <v>131.80000000000001</v>
      </c>
      <c r="BK267" s="1">
        <v>222</v>
      </c>
      <c r="BL267" s="8">
        <v>13</v>
      </c>
      <c r="BM267" s="93"/>
      <c r="BU267" s="5"/>
      <c r="BV267" s="93"/>
      <c r="CE267" s="93"/>
      <c r="CF267" s="93"/>
      <c r="CG267" s="5"/>
    </row>
    <row r="268" spans="1:85">
      <c r="A268" s="5" t="s">
        <v>309</v>
      </c>
      <c r="B268" s="29">
        <v>300</v>
      </c>
      <c r="C268" s="25">
        <v>50</v>
      </c>
      <c r="D268" s="25">
        <v>60.25</v>
      </c>
      <c r="E268" s="1">
        <v>56.25</v>
      </c>
      <c r="F268" s="16">
        <v>2.125</v>
      </c>
      <c r="G268" s="1">
        <v>32</v>
      </c>
      <c r="H268" s="1">
        <v>2</v>
      </c>
      <c r="I268" s="1">
        <v>16</v>
      </c>
      <c r="J268" s="1" t="s">
        <v>42</v>
      </c>
      <c r="K268" s="1"/>
      <c r="L268" s="1"/>
      <c r="M268" s="1"/>
      <c r="N268" s="1">
        <v>51.38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5">
        <v>1530</v>
      </c>
      <c r="Z268" s="1">
        <v>1428.8</v>
      </c>
      <c r="AA268" s="1">
        <v>410</v>
      </c>
      <c r="AB268" s="1" t="s">
        <v>42</v>
      </c>
      <c r="AC268" s="1"/>
      <c r="AD268" s="1"/>
      <c r="AE268" s="1"/>
      <c r="AF268" s="1">
        <v>1305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8"/>
      <c r="AQ268" s="25"/>
      <c r="AR268" s="8"/>
      <c r="AS268" s="25"/>
      <c r="AT268" s="1"/>
      <c r="AU268" s="8"/>
      <c r="AV268" s="25"/>
      <c r="AW268" s="1"/>
      <c r="AX268" s="8"/>
      <c r="AY268" s="25"/>
      <c r="AZ268" s="1">
        <v>50</v>
      </c>
      <c r="BA268" s="2">
        <v>53.5</v>
      </c>
      <c r="BB268" s="1">
        <v>5.44</v>
      </c>
      <c r="BC268" s="2">
        <v>5.44</v>
      </c>
      <c r="BD268" s="1">
        <v>9.07</v>
      </c>
      <c r="BE268" s="8">
        <v>0.5</v>
      </c>
      <c r="BF268" s="25"/>
      <c r="BG268" s="1">
        <v>1270</v>
      </c>
      <c r="BH268" s="1">
        <v>1359</v>
      </c>
      <c r="BI268" s="1">
        <v>138.19999999999999</v>
      </c>
      <c r="BJ268" s="1">
        <v>138.19999999999999</v>
      </c>
      <c r="BK268" s="1">
        <v>230</v>
      </c>
      <c r="BL268" s="8">
        <v>13</v>
      </c>
      <c r="BM268" s="93"/>
      <c r="BU268" s="5"/>
      <c r="BV268" s="93"/>
      <c r="CE268" s="93"/>
      <c r="CF268" s="93"/>
      <c r="CG268" s="5"/>
    </row>
    <row r="269" spans="1:85">
      <c r="A269" s="5" t="s">
        <v>309</v>
      </c>
      <c r="B269" s="29">
        <v>300</v>
      </c>
      <c r="C269" s="25">
        <v>52</v>
      </c>
      <c r="D269" s="25">
        <v>62.25</v>
      </c>
      <c r="E269" s="1">
        <v>58.25</v>
      </c>
      <c r="F269" s="16">
        <v>2.125</v>
      </c>
      <c r="G269" s="1">
        <v>32</v>
      </c>
      <c r="H269" s="1">
        <v>2</v>
      </c>
      <c r="I269" s="1">
        <v>16.5</v>
      </c>
      <c r="J269" s="1" t="s">
        <v>42</v>
      </c>
      <c r="K269" s="1"/>
      <c r="L269" s="1"/>
      <c r="M269" s="1"/>
      <c r="N269" s="1">
        <v>53.38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5">
        <v>1581</v>
      </c>
      <c r="Z269" s="1">
        <v>1479.6</v>
      </c>
      <c r="AA269" s="1">
        <v>420</v>
      </c>
      <c r="AB269" s="1" t="s">
        <v>42</v>
      </c>
      <c r="AC269" s="1"/>
      <c r="AD269" s="1"/>
      <c r="AE269" s="1"/>
      <c r="AF269" s="1">
        <v>1356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8"/>
      <c r="AQ269" s="25"/>
      <c r="AR269" s="8"/>
      <c r="AS269" s="25"/>
      <c r="AT269" s="1"/>
      <c r="AU269" s="8"/>
      <c r="AV269" s="25"/>
      <c r="AW269" s="1"/>
      <c r="AX269" s="8"/>
      <c r="AY269" s="25"/>
      <c r="AZ269" s="1">
        <v>52</v>
      </c>
      <c r="BA269" s="2">
        <v>55.5</v>
      </c>
      <c r="BB269" s="1">
        <v>5.63</v>
      </c>
      <c r="BC269" s="2">
        <v>5.63</v>
      </c>
      <c r="BD269" s="1">
        <v>9.32</v>
      </c>
      <c r="BE269" s="8">
        <v>0.5</v>
      </c>
      <c r="BF269" s="25"/>
      <c r="BG269" s="1">
        <v>1320.8</v>
      </c>
      <c r="BH269" s="1">
        <v>1410</v>
      </c>
      <c r="BI269" s="1">
        <v>143</v>
      </c>
      <c r="BJ269" s="1">
        <v>143</v>
      </c>
      <c r="BK269" s="1">
        <v>237</v>
      </c>
      <c r="BL269" s="8">
        <v>13</v>
      </c>
      <c r="BM269" s="93"/>
      <c r="BU269" s="5"/>
      <c r="BV269" s="93"/>
      <c r="CE269" s="93"/>
      <c r="CF269" s="93"/>
      <c r="CG269" s="5"/>
    </row>
    <row r="270" spans="1:85">
      <c r="A270" s="5" t="s">
        <v>309</v>
      </c>
      <c r="B270" s="29">
        <v>300</v>
      </c>
      <c r="C270" s="25">
        <v>54</v>
      </c>
      <c r="D270" s="25">
        <v>65.25</v>
      </c>
      <c r="E270" s="1">
        <v>61</v>
      </c>
      <c r="F270" s="16">
        <v>2.375</v>
      </c>
      <c r="G270" s="1">
        <v>28</v>
      </c>
      <c r="H270" s="16">
        <v>2.25</v>
      </c>
      <c r="I270" s="1">
        <v>17.5</v>
      </c>
      <c r="J270" s="1" t="s">
        <v>42</v>
      </c>
      <c r="K270" s="16"/>
      <c r="L270" s="1"/>
      <c r="M270" s="16"/>
      <c r="N270" s="1">
        <v>55.5</v>
      </c>
      <c r="O270" s="16"/>
      <c r="P270" s="1"/>
      <c r="Q270" s="16"/>
      <c r="R270" s="1"/>
      <c r="S270" s="16"/>
      <c r="T270" s="1"/>
      <c r="U270" s="16"/>
      <c r="V270" s="1"/>
      <c r="W270" s="16"/>
      <c r="X270" s="1"/>
      <c r="Y270" s="149">
        <v>1657</v>
      </c>
      <c r="Z270" s="1">
        <v>1549.4</v>
      </c>
      <c r="AA270" s="16">
        <v>450</v>
      </c>
      <c r="AB270" s="1" t="s">
        <v>42</v>
      </c>
      <c r="AC270" s="16"/>
      <c r="AD270" s="1"/>
      <c r="AE270" s="16"/>
      <c r="AF270" s="1">
        <v>1410</v>
      </c>
      <c r="AG270" s="16"/>
      <c r="AH270" s="1"/>
      <c r="AI270" s="16"/>
      <c r="AJ270" s="1"/>
      <c r="AK270" s="16"/>
      <c r="AL270" s="1"/>
      <c r="AM270" s="16"/>
      <c r="AN270" s="1"/>
      <c r="AO270" s="16"/>
      <c r="AP270" s="8"/>
      <c r="AQ270" s="149"/>
      <c r="AR270" s="8"/>
      <c r="AS270" s="149"/>
      <c r="AT270" s="1"/>
      <c r="AU270" s="65"/>
      <c r="AV270" s="25"/>
      <c r="AW270" s="16"/>
      <c r="AX270" s="8"/>
      <c r="AY270" s="25"/>
      <c r="AZ270" s="1">
        <v>54</v>
      </c>
      <c r="BA270" s="2">
        <v>57.75</v>
      </c>
      <c r="BB270" s="1">
        <v>5.94</v>
      </c>
      <c r="BC270" s="2">
        <v>5.94</v>
      </c>
      <c r="BD270" s="1">
        <v>9.8800000000000008</v>
      </c>
      <c r="BE270" s="8">
        <v>0.5</v>
      </c>
      <c r="BF270" s="25"/>
      <c r="BG270" s="1">
        <v>1371.6</v>
      </c>
      <c r="BH270" s="1">
        <v>1467</v>
      </c>
      <c r="BI270" s="1">
        <v>150.9</v>
      </c>
      <c r="BJ270" s="1">
        <v>150.9</v>
      </c>
      <c r="BK270" s="1">
        <v>251</v>
      </c>
      <c r="BL270" s="8">
        <v>13</v>
      </c>
      <c r="BM270" s="93"/>
      <c r="BU270" s="5"/>
      <c r="BV270" s="93"/>
      <c r="CE270" s="93"/>
      <c r="CF270" s="93"/>
      <c r="CG270" s="5"/>
    </row>
    <row r="271" spans="1:85">
      <c r="A271" s="5" t="s">
        <v>309</v>
      </c>
      <c r="B271" s="29">
        <v>300</v>
      </c>
      <c r="C271" s="25">
        <v>56</v>
      </c>
      <c r="D271" s="25">
        <v>67.25</v>
      </c>
      <c r="E271" s="1">
        <v>63</v>
      </c>
      <c r="F271" s="16">
        <v>2.375</v>
      </c>
      <c r="G271" s="1">
        <v>28</v>
      </c>
      <c r="H271" s="16">
        <v>2.25</v>
      </c>
      <c r="I271" s="1">
        <v>17.75</v>
      </c>
      <c r="J271" s="1" t="s">
        <v>42</v>
      </c>
      <c r="K271" s="16"/>
      <c r="L271" s="1"/>
      <c r="M271" s="16"/>
      <c r="N271" s="1">
        <v>57.62</v>
      </c>
      <c r="O271" s="16"/>
      <c r="P271" s="1"/>
      <c r="Q271" s="16"/>
      <c r="R271" s="1"/>
      <c r="S271" s="16"/>
      <c r="T271" s="1"/>
      <c r="U271" s="16"/>
      <c r="V271" s="1"/>
      <c r="W271" s="16"/>
      <c r="X271" s="1"/>
      <c r="Y271" s="149">
        <v>1708</v>
      </c>
      <c r="Z271" s="1">
        <v>1600.2</v>
      </c>
      <c r="AA271" s="16">
        <v>450</v>
      </c>
      <c r="AB271" s="1" t="s">
        <v>42</v>
      </c>
      <c r="AC271" s="16"/>
      <c r="AD271" s="1"/>
      <c r="AE271" s="16"/>
      <c r="AF271" s="1">
        <v>1464</v>
      </c>
      <c r="AG271" s="16"/>
      <c r="AH271" s="1"/>
      <c r="AI271" s="16"/>
      <c r="AJ271" s="1"/>
      <c r="AK271" s="16"/>
      <c r="AL271" s="1"/>
      <c r="AM271" s="16"/>
      <c r="AN271" s="1"/>
      <c r="AO271" s="16"/>
      <c r="AP271" s="8"/>
      <c r="AQ271" s="149"/>
      <c r="AR271" s="8"/>
      <c r="AS271" s="149"/>
      <c r="AT271" s="1"/>
      <c r="AU271" s="65"/>
      <c r="AV271" s="25"/>
      <c r="AW271" s="16"/>
      <c r="AX271" s="8"/>
      <c r="AY271" s="25"/>
      <c r="AZ271" s="1">
        <v>56</v>
      </c>
      <c r="BA271" s="2">
        <v>59.75</v>
      </c>
      <c r="BB271" s="1">
        <v>6</v>
      </c>
      <c r="BC271" s="2">
        <v>6</v>
      </c>
      <c r="BD271" s="1">
        <v>10.19</v>
      </c>
      <c r="BE271" s="8">
        <v>0.5</v>
      </c>
      <c r="BF271" s="25"/>
      <c r="BG271" s="1">
        <v>1422.4</v>
      </c>
      <c r="BH271" s="1">
        <v>1518</v>
      </c>
      <c r="BI271" s="1">
        <v>152.4</v>
      </c>
      <c r="BJ271" s="1">
        <v>152.4</v>
      </c>
      <c r="BK271" s="1">
        <v>259</v>
      </c>
      <c r="BL271" s="8">
        <v>13</v>
      </c>
      <c r="BM271" s="93"/>
      <c r="BU271" s="5"/>
      <c r="BV271" s="93"/>
      <c r="CE271" s="93"/>
      <c r="CF271" s="93"/>
      <c r="CG271" s="5"/>
    </row>
    <row r="272" spans="1:85">
      <c r="A272" s="5" t="s">
        <v>309</v>
      </c>
      <c r="B272" s="29">
        <v>300</v>
      </c>
      <c r="C272" s="25">
        <v>58</v>
      </c>
      <c r="D272" s="25">
        <v>69.25</v>
      </c>
      <c r="E272" s="1">
        <v>65</v>
      </c>
      <c r="F272" s="16">
        <v>2.375</v>
      </c>
      <c r="G272" s="1">
        <v>32</v>
      </c>
      <c r="H272" s="16">
        <v>2.25</v>
      </c>
      <c r="I272" s="1">
        <v>18.25</v>
      </c>
      <c r="J272" s="1" t="s">
        <v>42</v>
      </c>
      <c r="K272" s="16"/>
      <c r="L272" s="1"/>
      <c r="M272" s="16"/>
      <c r="N272" s="1">
        <v>59.62</v>
      </c>
      <c r="O272" s="16"/>
      <c r="P272" s="1"/>
      <c r="Q272" s="16"/>
      <c r="R272" s="1"/>
      <c r="S272" s="16"/>
      <c r="T272" s="1"/>
      <c r="U272" s="16"/>
      <c r="V272" s="1"/>
      <c r="W272" s="16"/>
      <c r="X272" s="1"/>
      <c r="Y272" s="149">
        <v>1759</v>
      </c>
      <c r="Z272" s="1">
        <v>1651</v>
      </c>
      <c r="AA272" s="16">
        <v>465</v>
      </c>
      <c r="AB272" s="1" t="s">
        <v>42</v>
      </c>
      <c r="AC272" s="16"/>
      <c r="AD272" s="1"/>
      <c r="AE272" s="16"/>
      <c r="AF272" s="1">
        <v>1514</v>
      </c>
      <c r="AG272" s="16"/>
      <c r="AH272" s="1"/>
      <c r="AI272" s="16"/>
      <c r="AJ272" s="1"/>
      <c r="AK272" s="16"/>
      <c r="AL272" s="1"/>
      <c r="AM272" s="16"/>
      <c r="AN272" s="1"/>
      <c r="AO272" s="16"/>
      <c r="AP272" s="8"/>
      <c r="AQ272" s="149"/>
      <c r="AR272" s="8"/>
      <c r="AS272" s="149"/>
      <c r="AT272" s="1"/>
      <c r="AU272" s="65"/>
      <c r="AV272" s="25"/>
      <c r="AW272" s="16"/>
      <c r="AX272" s="8"/>
      <c r="AY272" s="25"/>
      <c r="AZ272" s="1">
        <v>58</v>
      </c>
      <c r="BA272" s="2">
        <v>62</v>
      </c>
      <c r="BB272" s="1">
        <v>6.19</v>
      </c>
      <c r="BC272" s="2">
        <v>6.19</v>
      </c>
      <c r="BD272" s="1">
        <v>10.44</v>
      </c>
      <c r="BE272" s="8">
        <v>0.5</v>
      </c>
      <c r="BF272" s="25"/>
      <c r="BG272" s="1">
        <v>1473.2</v>
      </c>
      <c r="BH272" s="1">
        <v>1575</v>
      </c>
      <c r="BI272" s="1">
        <v>157.19999999999999</v>
      </c>
      <c r="BJ272" s="1">
        <v>157.19999999999999</v>
      </c>
      <c r="BK272" s="1">
        <v>265</v>
      </c>
      <c r="BL272" s="8">
        <v>13</v>
      </c>
      <c r="BM272" s="93"/>
      <c r="BU272" s="5"/>
      <c r="BV272" s="93"/>
      <c r="CE272" s="93"/>
      <c r="CF272" s="93"/>
      <c r="CG272" s="5"/>
    </row>
    <row r="273" spans="1:85">
      <c r="A273" s="32" t="s">
        <v>309</v>
      </c>
      <c r="B273" s="30">
        <v>300</v>
      </c>
      <c r="C273" s="26">
        <v>60</v>
      </c>
      <c r="D273" s="26">
        <v>71.25</v>
      </c>
      <c r="E273" s="13">
        <v>67</v>
      </c>
      <c r="F273" s="18">
        <v>2.375</v>
      </c>
      <c r="G273" s="13">
        <v>32</v>
      </c>
      <c r="H273" s="18">
        <v>1.25</v>
      </c>
      <c r="I273" s="13">
        <v>18.75</v>
      </c>
      <c r="J273" s="13" t="s">
        <v>42</v>
      </c>
      <c r="K273" s="18"/>
      <c r="L273" s="13"/>
      <c r="M273" s="18"/>
      <c r="N273" s="13">
        <v>61.62</v>
      </c>
      <c r="O273" s="18"/>
      <c r="P273" s="13"/>
      <c r="Q273" s="18"/>
      <c r="R273" s="13"/>
      <c r="S273" s="18"/>
      <c r="T273" s="13"/>
      <c r="U273" s="18"/>
      <c r="V273" s="13"/>
      <c r="W273" s="18"/>
      <c r="X273" s="13"/>
      <c r="Y273" s="150">
        <v>1810</v>
      </c>
      <c r="Z273" s="13">
        <v>1701.8</v>
      </c>
      <c r="AA273" s="18">
        <v>475</v>
      </c>
      <c r="AB273" s="13" t="s">
        <v>42</v>
      </c>
      <c r="AC273" s="18"/>
      <c r="AD273" s="13"/>
      <c r="AE273" s="18"/>
      <c r="AF273" s="13">
        <v>1565</v>
      </c>
      <c r="AG273" s="18"/>
      <c r="AH273" s="13"/>
      <c r="AI273" s="18"/>
      <c r="AJ273" s="13"/>
      <c r="AK273" s="18"/>
      <c r="AL273" s="13"/>
      <c r="AM273" s="18"/>
      <c r="AN273" s="13"/>
      <c r="AO273" s="18"/>
      <c r="AP273" s="9"/>
      <c r="AQ273" s="150"/>
      <c r="AR273" s="9"/>
      <c r="AS273" s="150"/>
      <c r="AT273" s="13"/>
      <c r="AU273" s="66"/>
      <c r="AV273" s="26"/>
      <c r="AW273" s="18"/>
      <c r="AX273" s="9"/>
      <c r="AY273" s="26"/>
      <c r="AZ273" s="13">
        <v>60</v>
      </c>
      <c r="BA273" s="12">
        <v>64</v>
      </c>
      <c r="BB273" s="13">
        <v>6.38</v>
      </c>
      <c r="BC273" s="12">
        <v>6.38</v>
      </c>
      <c r="BD273" s="13">
        <v>10.69</v>
      </c>
      <c r="BE273" s="9">
        <v>0.5</v>
      </c>
      <c r="BF273" s="26"/>
      <c r="BG273" s="13">
        <v>1524</v>
      </c>
      <c r="BH273" s="13">
        <v>1626</v>
      </c>
      <c r="BI273" s="13">
        <v>160.1</v>
      </c>
      <c r="BJ273" s="13">
        <v>160.1</v>
      </c>
      <c r="BK273" s="13">
        <v>272</v>
      </c>
      <c r="BL273" s="9">
        <v>13</v>
      </c>
      <c r="BM273" s="92"/>
      <c r="BN273" s="3"/>
      <c r="BO273" s="3"/>
      <c r="BP273" s="3"/>
      <c r="BQ273" s="3"/>
      <c r="BR273" s="3"/>
      <c r="BS273" s="3"/>
      <c r="BT273" s="3"/>
      <c r="BU273" s="32"/>
      <c r="BV273" s="92"/>
      <c r="BW273" s="3"/>
      <c r="BX273" s="3"/>
      <c r="BY273" s="3"/>
      <c r="BZ273" s="3"/>
      <c r="CA273" s="3"/>
      <c r="CB273" s="3"/>
      <c r="CC273" s="3"/>
      <c r="CD273" s="3"/>
      <c r="CE273" s="92"/>
      <c r="CF273" s="92"/>
      <c r="CG273" s="32"/>
    </row>
    <row r="274" spans="1:85">
      <c r="A274" s="5" t="s">
        <v>309</v>
      </c>
      <c r="B274" s="29">
        <v>150</v>
      </c>
      <c r="C274" s="25">
        <v>26</v>
      </c>
      <c r="D274" s="25">
        <v>34.25</v>
      </c>
      <c r="E274" s="1">
        <v>31.75</v>
      </c>
      <c r="F274" s="16">
        <v>1.375</v>
      </c>
      <c r="G274" s="1">
        <v>24</v>
      </c>
      <c r="H274" s="16">
        <v>1.25</v>
      </c>
      <c r="I274" s="1">
        <v>8.75</v>
      </c>
      <c r="J274" s="1" t="s">
        <v>177</v>
      </c>
      <c r="K274" s="16"/>
      <c r="L274" s="1"/>
      <c r="M274" s="16"/>
      <c r="N274" s="1">
        <v>26.62</v>
      </c>
      <c r="O274" s="16"/>
      <c r="P274" s="1"/>
      <c r="Q274" s="16"/>
      <c r="R274" s="1"/>
      <c r="S274" s="16"/>
      <c r="T274" s="1"/>
      <c r="U274" s="16"/>
      <c r="V274" s="1"/>
      <c r="W274" s="16"/>
      <c r="X274" s="1"/>
      <c r="Y274" s="149">
        <v>870</v>
      </c>
      <c r="Z274" s="1">
        <v>806.4</v>
      </c>
      <c r="AA274" s="16">
        <v>225</v>
      </c>
      <c r="AB274" s="1" t="s">
        <v>177</v>
      </c>
      <c r="AC274" s="16"/>
      <c r="AD274" s="1"/>
      <c r="AE274" s="16"/>
      <c r="AF274" s="1">
        <v>676</v>
      </c>
      <c r="AG274" s="16"/>
      <c r="AH274" s="1"/>
      <c r="AI274" s="16"/>
      <c r="AJ274" s="1"/>
      <c r="AK274" s="16"/>
      <c r="AL274" s="1"/>
      <c r="AM274" s="16"/>
      <c r="AN274" s="1"/>
      <c r="AO274" s="16"/>
      <c r="AP274" s="8"/>
      <c r="AQ274" s="149"/>
      <c r="AR274" s="8"/>
      <c r="AS274" s="149"/>
      <c r="AT274" s="1"/>
      <c r="AU274" s="65"/>
      <c r="AV274" s="25"/>
      <c r="AW274" s="16"/>
      <c r="AX274" s="8"/>
      <c r="AY274" s="25"/>
      <c r="AZ274" s="1">
        <v>26</v>
      </c>
      <c r="BA274" s="2">
        <v>29.5</v>
      </c>
      <c r="BB274" s="1">
        <v>2.63</v>
      </c>
      <c r="BC274" s="2">
        <v>2.63</v>
      </c>
      <c r="BD274" s="1">
        <v>4.6900000000000004</v>
      </c>
      <c r="BE274" s="8">
        <v>0.38</v>
      </c>
      <c r="BF274" s="25"/>
      <c r="BG274" s="1">
        <v>660.4</v>
      </c>
      <c r="BH274" s="1">
        <v>749</v>
      </c>
      <c r="BI274" s="1">
        <v>66.8</v>
      </c>
      <c r="BJ274" s="1">
        <v>66.8</v>
      </c>
      <c r="BK274" s="1">
        <v>119</v>
      </c>
      <c r="BL274" s="8">
        <v>10</v>
      </c>
      <c r="BM274" s="93"/>
      <c r="BU274" s="5"/>
      <c r="BV274" s="93"/>
      <c r="CE274" s="93"/>
      <c r="CF274" s="93"/>
      <c r="CG274" s="5"/>
    </row>
    <row r="275" spans="1:85">
      <c r="A275" s="5" t="s">
        <v>309</v>
      </c>
      <c r="B275" s="29">
        <v>150</v>
      </c>
      <c r="C275" s="25">
        <v>28</v>
      </c>
      <c r="D275" s="25">
        <v>36.5</v>
      </c>
      <c r="E275" s="1">
        <v>34</v>
      </c>
      <c r="F275" s="16">
        <v>1.375</v>
      </c>
      <c r="G275" s="1">
        <v>28</v>
      </c>
      <c r="H275" s="16">
        <v>1.25</v>
      </c>
      <c r="I275" s="1">
        <v>9</v>
      </c>
      <c r="J275" s="1" t="s">
        <v>177</v>
      </c>
      <c r="K275" s="16"/>
      <c r="L275" s="1"/>
      <c r="M275" s="16"/>
      <c r="N275" s="1">
        <v>28.62</v>
      </c>
      <c r="O275" s="16"/>
      <c r="P275" s="1"/>
      <c r="Q275" s="16"/>
      <c r="R275" s="1"/>
      <c r="S275" s="16"/>
      <c r="T275" s="1"/>
      <c r="U275" s="16"/>
      <c r="V275" s="1"/>
      <c r="W275" s="16"/>
      <c r="X275" s="1"/>
      <c r="Y275" s="149">
        <v>927</v>
      </c>
      <c r="Z275" s="1">
        <v>863.6</v>
      </c>
      <c r="AA275" s="16">
        <v>230</v>
      </c>
      <c r="AB275" s="1" t="s">
        <v>177</v>
      </c>
      <c r="AC275" s="16"/>
      <c r="AD275" s="1"/>
      <c r="AE275" s="16"/>
      <c r="AF275" s="1">
        <v>727</v>
      </c>
      <c r="AG275" s="16"/>
      <c r="AH275" s="1"/>
      <c r="AI275" s="16"/>
      <c r="AJ275" s="1"/>
      <c r="AK275" s="16"/>
      <c r="AL275" s="1"/>
      <c r="AM275" s="16"/>
      <c r="AN275" s="1"/>
      <c r="AO275" s="16"/>
      <c r="AP275" s="8"/>
      <c r="AQ275" s="149"/>
      <c r="AR275" s="8"/>
      <c r="AS275" s="149"/>
      <c r="AT275" s="1"/>
      <c r="AU275" s="65"/>
      <c r="AV275" s="25"/>
      <c r="AW275" s="16"/>
      <c r="AX275" s="8"/>
      <c r="AY275" s="25"/>
      <c r="AZ275" s="1">
        <v>28</v>
      </c>
      <c r="BA275" s="2">
        <v>31.5</v>
      </c>
      <c r="BB275" s="1">
        <v>2.75</v>
      </c>
      <c r="BC275" s="2">
        <v>2.75</v>
      </c>
      <c r="BD275" s="1">
        <v>4.88</v>
      </c>
      <c r="BE275" s="8">
        <v>0.44</v>
      </c>
      <c r="BF275" s="25"/>
      <c r="BG275" s="1">
        <v>711.2</v>
      </c>
      <c r="BH275" s="1">
        <v>800</v>
      </c>
      <c r="BI275" s="1">
        <v>69.8</v>
      </c>
      <c r="BJ275" s="1">
        <v>69.8</v>
      </c>
      <c r="BK275" s="1">
        <v>124</v>
      </c>
      <c r="BL275" s="8">
        <v>11</v>
      </c>
      <c r="BM275" s="93"/>
      <c r="BU275" s="5"/>
      <c r="BV275" s="93"/>
      <c r="CE275" s="93"/>
      <c r="CF275" s="93"/>
      <c r="CG275" s="5"/>
    </row>
    <row r="276" spans="1:85">
      <c r="A276" s="5" t="s">
        <v>309</v>
      </c>
      <c r="B276" s="29">
        <v>150</v>
      </c>
      <c r="C276" s="25">
        <v>30</v>
      </c>
      <c r="D276" s="25">
        <v>38.75</v>
      </c>
      <c r="E276" s="1">
        <v>36</v>
      </c>
      <c r="F276" s="16">
        <v>1.375</v>
      </c>
      <c r="G276" s="1">
        <v>28</v>
      </c>
      <c r="H276" s="16">
        <v>1.25</v>
      </c>
      <c r="I276" s="1">
        <v>9.25</v>
      </c>
      <c r="J276" s="1" t="s">
        <v>177</v>
      </c>
      <c r="K276" s="16"/>
      <c r="L276" s="1"/>
      <c r="M276" s="16"/>
      <c r="N276" s="1">
        <v>30.75</v>
      </c>
      <c r="O276" s="16"/>
      <c r="P276" s="1"/>
      <c r="Q276" s="16"/>
      <c r="R276" s="1"/>
      <c r="S276" s="16"/>
      <c r="T276" s="1"/>
      <c r="U276" s="16"/>
      <c r="V276" s="1"/>
      <c r="W276" s="16"/>
      <c r="X276" s="1"/>
      <c r="Y276" s="149">
        <v>984</v>
      </c>
      <c r="Z276" s="1">
        <v>914.4</v>
      </c>
      <c r="AA276" s="16">
        <v>235</v>
      </c>
      <c r="AB276" s="1" t="s">
        <v>177</v>
      </c>
      <c r="AC276" s="16"/>
      <c r="AD276" s="1"/>
      <c r="AE276" s="16"/>
      <c r="AF276" s="1">
        <v>781</v>
      </c>
      <c r="AG276" s="16"/>
      <c r="AH276" s="1"/>
      <c r="AI276" s="16"/>
      <c r="AJ276" s="1"/>
      <c r="AK276" s="16"/>
      <c r="AL276" s="1"/>
      <c r="AM276" s="16"/>
      <c r="AN276" s="1"/>
      <c r="AO276" s="16"/>
      <c r="AP276" s="8"/>
      <c r="AQ276" s="149"/>
      <c r="AR276" s="8"/>
      <c r="AS276" s="149"/>
      <c r="AT276" s="1"/>
      <c r="AU276" s="65"/>
      <c r="AV276" s="25"/>
      <c r="AW276" s="16"/>
      <c r="AX276" s="8"/>
      <c r="AY276" s="25"/>
      <c r="AZ276" s="1">
        <v>30</v>
      </c>
      <c r="BA276" s="2">
        <v>33.75</v>
      </c>
      <c r="BB276" s="1">
        <v>2.88</v>
      </c>
      <c r="BC276" s="2">
        <v>2.88</v>
      </c>
      <c r="BD276" s="1">
        <v>5.32</v>
      </c>
      <c r="BE276" s="8">
        <v>0.44</v>
      </c>
      <c r="BF276" s="25"/>
      <c r="BG276" s="1">
        <v>762</v>
      </c>
      <c r="BH276" s="1">
        <v>857</v>
      </c>
      <c r="BI276" s="1">
        <v>73.2</v>
      </c>
      <c r="BJ276" s="1">
        <v>73.2</v>
      </c>
      <c r="BK276" s="1">
        <v>135</v>
      </c>
      <c r="BL276" s="8">
        <v>11</v>
      </c>
      <c r="BM276" s="93"/>
      <c r="BU276" s="5"/>
      <c r="BV276" s="93"/>
      <c r="CE276" s="93"/>
      <c r="CF276" s="93"/>
      <c r="CG276" s="5"/>
    </row>
    <row r="277" spans="1:85">
      <c r="A277" s="5" t="s">
        <v>309</v>
      </c>
      <c r="B277" s="29">
        <v>150</v>
      </c>
      <c r="C277" s="25">
        <v>32</v>
      </c>
      <c r="D277" s="25">
        <v>41.75</v>
      </c>
      <c r="E277" s="1">
        <v>38.5</v>
      </c>
      <c r="F277" s="16">
        <v>1.625</v>
      </c>
      <c r="G277" s="1">
        <v>28</v>
      </c>
      <c r="H277" s="16">
        <v>1.5</v>
      </c>
      <c r="I277" s="1">
        <v>10.5</v>
      </c>
      <c r="J277" s="1" t="s">
        <v>177</v>
      </c>
      <c r="K277" s="16"/>
      <c r="L277" s="1"/>
      <c r="M277" s="16"/>
      <c r="N277" s="1">
        <v>32.75</v>
      </c>
      <c r="O277" s="16"/>
      <c r="P277" s="1"/>
      <c r="Q277" s="16"/>
      <c r="R277" s="1"/>
      <c r="S277" s="16"/>
      <c r="T277" s="1"/>
      <c r="U277" s="16"/>
      <c r="V277" s="1"/>
      <c r="W277" s="16"/>
      <c r="X277" s="1"/>
      <c r="Y277" s="149">
        <v>1060</v>
      </c>
      <c r="Z277" s="1">
        <v>977.9</v>
      </c>
      <c r="AA277" s="16">
        <v>265</v>
      </c>
      <c r="AB277" s="1" t="s">
        <v>177</v>
      </c>
      <c r="AC277" s="16"/>
      <c r="AD277" s="1"/>
      <c r="AE277" s="16"/>
      <c r="AF277" s="1">
        <v>832</v>
      </c>
      <c r="AG277" s="16"/>
      <c r="AH277" s="1"/>
      <c r="AI277" s="16"/>
      <c r="AJ277" s="1"/>
      <c r="AK277" s="16"/>
      <c r="AL277" s="1"/>
      <c r="AM277" s="16"/>
      <c r="AN277" s="1"/>
      <c r="AO277" s="16"/>
      <c r="AP277" s="8"/>
      <c r="AQ277" s="149"/>
      <c r="AR277" s="8"/>
      <c r="AS277" s="149"/>
      <c r="AT277" s="1"/>
      <c r="AU277" s="65"/>
      <c r="AV277" s="25"/>
      <c r="AW277" s="16"/>
      <c r="AX277" s="8"/>
      <c r="AY277" s="25"/>
      <c r="AZ277" s="1">
        <v>32</v>
      </c>
      <c r="BA277" s="2">
        <v>36</v>
      </c>
      <c r="BB277" s="1">
        <v>3.13</v>
      </c>
      <c r="BC277" s="2">
        <v>3.13</v>
      </c>
      <c r="BD277" s="1">
        <v>5.63</v>
      </c>
      <c r="BE277" s="8">
        <v>0.44</v>
      </c>
      <c r="BF277" s="25"/>
      <c r="BG277" s="1">
        <v>812.8</v>
      </c>
      <c r="BH277" s="1">
        <v>914</v>
      </c>
      <c r="BI277" s="1">
        <v>79.5</v>
      </c>
      <c r="BJ277" s="1">
        <v>79.5</v>
      </c>
      <c r="BK277" s="1">
        <v>143</v>
      </c>
      <c r="BL277" s="8">
        <v>11</v>
      </c>
      <c r="BM277" s="93"/>
      <c r="BU277" s="5"/>
      <c r="BV277" s="93"/>
      <c r="CE277" s="93"/>
      <c r="CF277" s="93"/>
      <c r="CG277" s="5"/>
    </row>
    <row r="278" spans="1:85">
      <c r="A278" s="5" t="s">
        <v>309</v>
      </c>
      <c r="B278" s="29">
        <v>150</v>
      </c>
      <c r="C278" s="25">
        <v>34</v>
      </c>
      <c r="D278" s="25">
        <v>43.75</v>
      </c>
      <c r="E278" s="1">
        <v>40.5</v>
      </c>
      <c r="F278" s="16">
        <v>1.625</v>
      </c>
      <c r="G278" s="1">
        <v>32</v>
      </c>
      <c r="H278" s="16">
        <v>1.5</v>
      </c>
      <c r="I278" s="1">
        <v>10.5</v>
      </c>
      <c r="J278" s="1" t="s">
        <v>177</v>
      </c>
      <c r="K278" s="16"/>
      <c r="L278" s="1"/>
      <c r="M278" s="16"/>
      <c r="N278" s="1">
        <v>34.75</v>
      </c>
      <c r="O278" s="16"/>
      <c r="P278" s="1"/>
      <c r="Q278" s="16"/>
      <c r="R278" s="1"/>
      <c r="S278" s="16"/>
      <c r="T278" s="1"/>
      <c r="U278" s="16"/>
      <c r="V278" s="1"/>
      <c r="W278" s="16"/>
      <c r="X278" s="1"/>
      <c r="Y278" s="149">
        <v>1111</v>
      </c>
      <c r="Z278" s="1">
        <v>1028.7</v>
      </c>
      <c r="AA278" s="16">
        <v>270</v>
      </c>
      <c r="AB278" s="1" t="s">
        <v>177</v>
      </c>
      <c r="AC278" s="16"/>
      <c r="AD278" s="1"/>
      <c r="AE278" s="16"/>
      <c r="AF278" s="1">
        <v>883</v>
      </c>
      <c r="AG278" s="16"/>
      <c r="AH278" s="1"/>
      <c r="AI278" s="16"/>
      <c r="AJ278" s="1"/>
      <c r="AK278" s="16"/>
      <c r="AL278" s="1"/>
      <c r="AM278" s="16"/>
      <c r="AN278" s="1"/>
      <c r="AO278" s="16"/>
      <c r="AP278" s="8"/>
      <c r="AQ278" s="149"/>
      <c r="AR278" s="8"/>
      <c r="AS278" s="149"/>
      <c r="AT278" s="1"/>
      <c r="AU278" s="65"/>
      <c r="AV278" s="25"/>
      <c r="AW278" s="16"/>
      <c r="AX278" s="8"/>
      <c r="AY278" s="25"/>
      <c r="AZ278" s="1">
        <v>34</v>
      </c>
      <c r="BA278" s="2">
        <v>38</v>
      </c>
      <c r="BB278" s="1">
        <v>3.19</v>
      </c>
      <c r="BC278" s="2">
        <v>3.19</v>
      </c>
      <c r="BD278" s="1">
        <v>5.82</v>
      </c>
      <c r="BE278" s="8">
        <v>0.5</v>
      </c>
      <c r="BF278" s="25"/>
      <c r="BG278" s="1">
        <v>863.6</v>
      </c>
      <c r="BH278" s="1">
        <v>965</v>
      </c>
      <c r="BI278" s="1">
        <v>81</v>
      </c>
      <c r="BJ278" s="1">
        <v>81</v>
      </c>
      <c r="BK278" s="1">
        <v>148</v>
      </c>
      <c r="BL278" s="8">
        <v>13</v>
      </c>
      <c r="BM278" s="93"/>
      <c r="BU278" s="5"/>
      <c r="BV278" s="93"/>
      <c r="CE278" s="93"/>
      <c r="CF278" s="93"/>
      <c r="CG278" s="5"/>
    </row>
    <row r="279" spans="1:85">
      <c r="A279" s="5" t="s">
        <v>309</v>
      </c>
      <c r="B279" s="29">
        <v>150</v>
      </c>
      <c r="C279" s="25">
        <v>36</v>
      </c>
      <c r="D279" s="25">
        <v>46</v>
      </c>
      <c r="E279" s="1">
        <v>42.75</v>
      </c>
      <c r="F279" s="16">
        <v>1.625</v>
      </c>
      <c r="G279" s="1">
        <v>32</v>
      </c>
      <c r="H279" s="16">
        <v>1.5</v>
      </c>
      <c r="I279" s="1">
        <v>11.25</v>
      </c>
      <c r="J279" s="1" t="s">
        <v>177</v>
      </c>
      <c r="K279" s="16"/>
      <c r="L279" s="1"/>
      <c r="M279" s="16"/>
      <c r="N279" s="1">
        <v>36.75</v>
      </c>
      <c r="O279" s="16"/>
      <c r="P279" s="1"/>
      <c r="Q279" s="16"/>
      <c r="R279" s="1"/>
      <c r="S279" s="16"/>
      <c r="T279" s="1"/>
      <c r="U279" s="16"/>
      <c r="V279" s="1"/>
      <c r="W279" s="16"/>
      <c r="X279" s="1"/>
      <c r="Y279" s="149">
        <v>1168</v>
      </c>
      <c r="Z279" s="1">
        <v>1085.8</v>
      </c>
      <c r="AA279" s="16">
        <v>285</v>
      </c>
      <c r="AB279" s="1" t="s">
        <v>177</v>
      </c>
      <c r="AC279" s="16"/>
      <c r="AD279" s="1"/>
      <c r="AE279" s="16"/>
      <c r="AF279" s="1">
        <v>933</v>
      </c>
      <c r="AG279" s="16"/>
      <c r="AH279" s="1"/>
      <c r="AI279" s="16"/>
      <c r="AJ279" s="1"/>
      <c r="AK279" s="16"/>
      <c r="AL279" s="1"/>
      <c r="AM279" s="16"/>
      <c r="AN279" s="1"/>
      <c r="AO279" s="16"/>
      <c r="AP279" s="8"/>
      <c r="AQ279" s="149"/>
      <c r="AR279" s="8"/>
      <c r="AS279" s="149"/>
      <c r="AT279" s="1"/>
      <c r="AU279" s="65"/>
      <c r="AV279" s="25"/>
      <c r="AW279" s="16"/>
      <c r="AX279" s="8"/>
      <c r="AY279" s="25"/>
      <c r="AZ279" s="1">
        <v>36</v>
      </c>
      <c r="BA279" s="2">
        <v>40.25</v>
      </c>
      <c r="BB279" s="1">
        <v>3.5</v>
      </c>
      <c r="BC279" s="2">
        <v>3.5</v>
      </c>
      <c r="BD279" s="1">
        <v>6.13</v>
      </c>
      <c r="BE279" s="8">
        <v>0.5</v>
      </c>
      <c r="BF279" s="25"/>
      <c r="BG279" s="1">
        <v>914.4</v>
      </c>
      <c r="BH279" s="1">
        <v>1022</v>
      </c>
      <c r="BI279" s="1">
        <v>88.9</v>
      </c>
      <c r="BJ279" s="1">
        <v>88.9</v>
      </c>
      <c r="BK279" s="1">
        <v>156</v>
      </c>
      <c r="BL279" s="8">
        <v>13</v>
      </c>
      <c r="BM279" s="93"/>
      <c r="BU279" s="5"/>
      <c r="BV279" s="93"/>
      <c r="CE279" s="93"/>
      <c r="CF279" s="93"/>
      <c r="CG279" s="5"/>
    </row>
    <row r="280" spans="1:85">
      <c r="A280" s="5" t="s">
        <v>309</v>
      </c>
      <c r="B280" s="29">
        <v>150</v>
      </c>
      <c r="C280" s="25">
        <v>38</v>
      </c>
      <c r="D280" s="25">
        <v>48.75</v>
      </c>
      <c r="E280" s="1">
        <v>45.25</v>
      </c>
      <c r="F280" s="16">
        <v>1.625</v>
      </c>
      <c r="G280" s="1">
        <v>32</v>
      </c>
      <c r="H280" s="16">
        <v>1.5</v>
      </c>
      <c r="I280" s="1">
        <v>11</v>
      </c>
      <c r="J280" s="1" t="s">
        <v>177</v>
      </c>
      <c r="K280" s="16"/>
      <c r="L280" s="1"/>
      <c r="M280" s="16"/>
      <c r="N280" s="1">
        <v>39</v>
      </c>
      <c r="O280" s="16"/>
      <c r="P280" s="1"/>
      <c r="Q280" s="16"/>
      <c r="R280" s="1"/>
      <c r="S280" s="16"/>
      <c r="T280" s="1"/>
      <c r="U280" s="16"/>
      <c r="V280" s="1"/>
      <c r="W280" s="16"/>
      <c r="X280" s="1"/>
      <c r="Y280" s="149">
        <v>1238</v>
      </c>
      <c r="Z280" s="1">
        <v>1149.4000000000001</v>
      </c>
      <c r="AA280" s="16">
        <v>280</v>
      </c>
      <c r="AB280" s="1" t="s">
        <v>177</v>
      </c>
      <c r="AC280" s="16"/>
      <c r="AD280" s="1"/>
      <c r="AE280" s="16"/>
      <c r="AF280" s="1">
        <v>991</v>
      </c>
      <c r="AG280" s="16"/>
      <c r="AH280" s="1"/>
      <c r="AI280" s="16"/>
      <c r="AJ280" s="1"/>
      <c r="AK280" s="16"/>
      <c r="AL280" s="1"/>
      <c r="AM280" s="16"/>
      <c r="AN280" s="1"/>
      <c r="AO280" s="16"/>
      <c r="AP280" s="8"/>
      <c r="AQ280" s="149"/>
      <c r="AR280" s="8"/>
      <c r="AS280" s="149"/>
      <c r="AT280" s="1"/>
      <c r="AU280" s="65"/>
      <c r="AV280" s="25"/>
      <c r="AW280" s="16"/>
      <c r="AX280" s="8"/>
      <c r="AY280" s="25"/>
      <c r="AZ280" s="1">
        <v>38</v>
      </c>
      <c r="BA280" s="2">
        <v>42.25</v>
      </c>
      <c r="BB280" s="1">
        <v>3.38</v>
      </c>
      <c r="BC280" s="2">
        <v>3.38</v>
      </c>
      <c r="BD280" s="1">
        <v>6.13</v>
      </c>
      <c r="BE280" s="8">
        <v>0.5</v>
      </c>
      <c r="BF280" s="25"/>
      <c r="BG280" s="1">
        <v>965.2</v>
      </c>
      <c r="BH280" s="1">
        <v>1073</v>
      </c>
      <c r="BI280" s="1">
        <v>85.9</v>
      </c>
      <c r="BJ280" s="1">
        <v>85.9</v>
      </c>
      <c r="BK280" s="1">
        <v>156</v>
      </c>
      <c r="BL280" s="8">
        <v>13</v>
      </c>
      <c r="BM280" s="93"/>
      <c r="BU280" s="5"/>
      <c r="BV280" s="93"/>
      <c r="CE280" s="93"/>
      <c r="CF280" s="93"/>
      <c r="CG280" s="5"/>
    </row>
    <row r="281" spans="1:85">
      <c r="A281" s="5" t="s">
        <v>309</v>
      </c>
      <c r="B281" s="29">
        <v>150</v>
      </c>
      <c r="C281" s="25">
        <v>40</v>
      </c>
      <c r="D281" s="25">
        <v>50.75</v>
      </c>
      <c r="E281" s="1">
        <v>47.25</v>
      </c>
      <c r="F281" s="16">
        <v>1.625</v>
      </c>
      <c r="G281" s="1">
        <v>36</v>
      </c>
      <c r="H281" s="16">
        <v>1.5</v>
      </c>
      <c r="I281" s="1">
        <v>11.25</v>
      </c>
      <c r="J281" s="1" t="s">
        <v>177</v>
      </c>
      <c r="K281" s="16"/>
      <c r="L281" s="1"/>
      <c r="M281" s="16"/>
      <c r="N281" s="1">
        <v>41</v>
      </c>
      <c r="O281" s="16"/>
      <c r="P281" s="1"/>
      <c r="Q281" s="16"/>
      <c r="R281" s="1"/>
      <c r="S281" s="16"/>
      <c r="T281" s="1"/>
      <c r="U281" s="16"/>
      <c r="V281" s="1"/>
      <c r="W281" s="16"/>
      <c r="X281" s="1"/>
      <c r="Y281" s="149">
        <v>1289</v>
      </c>
      <c r="Z281" s="1">
        <v>1200.2</v>
      </c>
      <c r="AA281" s="16">
        <v>285</v>
      </c>
      <c r="AB281" s="1" t="s">
        <v>177</v>
      </c>
      <c r="AC281" s="16"/>
      <c r="AD281" s="1"/>
      <c r="AE281" s="16"/>
      <c r="AF281" s="1">
        <v>1041</v>
      </c>
      <c r="AG281" s="16"/>
      <c r="AH281" s="1"/>
      <c r="AI281" s="16"/>
      <c r="AJ281" s="1"/>
      <c r="AK281" s="16"/>
      <c r="AL281" s="1"/>
      <c r="AM281" s="16"/>
      <c r="AN281" s="1"/>
      <c r="AO281" s="16"/>
      <c r="AP281" s="8"/>
      <c r="AQ281" s="149"/>
      <c r="AR281" s="8"/>
      <c r="AS281" s="149"/>
      <c r="AT281" s="1"/>
      <c r="AU281" s="65"/>
      <c r="AV281" s="25"/>
      <c r="AW281" s="16"/>
      <c r="AX281" s="8"/>
      <c r="AY281" s="25"/>
      <c r="AZ281" s="1">
        <v>40</v>
      </c>
      <c r="BA281" s="2">
        <v>44.25</v>
      </c>
      <c r="BB281" s="1">
        <v>3.5</v>
      </c>
      <c r="BC281" s="2">
        <v>3.5</v>
      </c>
      <c r="BD281" s="1">
        <v>6.38</v>
      </c>
      <c r="BE281" s="8">
        <v>0.5</v>
      </c>
      <c r="BF281" s="25"/>
      <c r="BG281" s="1">
        <v>1016</v>
      </c>
      <c r="BH281" s="1">
        <v>1124</v>
      </c>
      <c r="BI281" s="1">
        <v>88.9</v>
      </c>
      <c r="BJ281" s="1">
        <v>88.9</v>
      </c>
      <c r="BK281" s="1">
        <v>162</v>
      </c>
      <c r="BL281" s="8">
        <v>13</v>
      </c>
      <c r="BM281" s="93"/>
      <c r="BU281" s="5"/>
      <c r="BV281" s="93"/>
      <c r="CE281" s="93"/>
      <c r="CF281" s="93"/>
      <c r="CG281" s="5"/>
    </row>
    <row r="282" spans="1:85">
      <c r="A282" s="5" t="s">
        <v>309</v>
      </c>
      <c r="B282" s="29">
        <v>150</v>
      </c>
      <c r="C282" s="25">
        <v>42</v>
      </c>
      <c r="D282" s="25">
        <v>53</v>
      </c>
      <c r="E282" s="1">
        <v>49.5</v>
      </c>
      <c r="F282" s="16">
        <v>1.625</v>
      </c>
      <c r="G282" s="1">
        <v>36</v>
      </c>
      <c r="H282" s="16">
        <v>1.5</v>
      </c>
      <c r="I282" s="1">
        <v>11.75</v>
      </c>
      <c r="J282" s="1" t="s">
        <v>177</v>
      </c>
      <c r="K282" s="16"/>
      <c r="L282" s="1"/>
      <c r="M282" s="16"/>
      <c r="N282" s="1">
        <v>43</v>
      </c>
      <c r="O282" s="16"/>
      <c r="P282" s="1"/>
      <c r="Q282" s="16"/>
      <c r="R282" s="1"/>
      <c r="S282" s="16"/>
      <c r="T282" s="1"/>
      <c r="U282" s="16"/>
      <c r="V282" s="1"/>
      <c r="W282" s="16"/>
      <c r="X282" s="1"/>
      <c r="Y282" s="149">
        <v>1346</v>
      </c>
      <c r="Z282" s="1">
        <v>1257.3</v>
      </c>
      <c r="AA282" s="16">
        <v>300</v>
      </c>
      <c r="AB282" s="1" t="s">
        <v>177</v>
      </c>
      <c r="AC282" s="16"/>
      <c r="AD282" s="1"/>
      <c r="AE282" s="16"/>
      <c r="AF282" s="1">
        <v>1092</v>
      </c>
      <c r="AG282" s="16"/>
      <c r="AH282" s="1"/>
      <c r="AI282" s="16"/>
      <c r="AJ282" s="1"/>
      <c r="AK282" s="16"/>
      <c r="AL282" s="1"/>
      <c r="AM282" s="16"/>
      <c r="AN282" s="1"/>
      <c r="AO282" s="16"/>
      <c r="AP282" s="8"/>
      <c r="AQ282" s="149"/>
      <c r="AR282" s="8"/>
      <c r="AS282" s="149"/>
      <c r="AT282" s="1"/>
      <c r="AU282" s="65"/>
      <c r="AV282" s="25"/>
      <c r="AW282" s="16"/>
      <c r="AX282" s="8"/>
      <c r="AY282" s="25"/>
      <c r="AZ282" s="1">
        <v>42</v>
      </c>
      <c r="BA282" s="2">
        <v>47</v>
      </c>
      <c r="BB282" s="1">
        <v>3.75</v>
      </c>
      <c r="BC282" s="2">
        <v>3.75</v>
      </c>
      <c r="BD282" s="1">
        <v>6.69</v>
      </c>
      <c r="BE282" s="8">
        <v>0.5</v>
      </c>
      <c r="BF282" s="25"/>
      <c r="BG282" s="1">
        <v>1066.8</v>
      </c>
      <c r="BH282" s="1">
        <v>1194</v>
      </c>
      <c r="BI282" s="1">
        <v>95.2</v>
      </c>
      <c r="BJ282" s="1">
        <v>95.2</v>
      </c>
      <c r="BK282" s="1">
        <v>170</v>
      </c>
      <c r="BL282" s="8">
        <v>13</v>
      </c>
      <c r="BM282" s="93"/>
      <c r="BU282" s="5"/>
      <c r="BV282" s="93"/>
      <c r="CE282" s="93"/>
      <c r="CF282" s="93"/>
      <c r="CG282" s="5"/>
    </row>
    <row r="283" spans="1:85">
      <c r="A283" s="5" t="s">
        <v>309</v>
      </c>
      <c r="B283" s="29">
        <v>150</v>
      </c>
      <c r="C283" s="25">
        <v>44</v>
      </c>
      <c r="D283" s="25">
        <v>55.25</v>
      </c>
      <c r="E283" s="1">
        <v>51.75</v>
      </c>
      <c r="F283" s="16">
        <v>1.625</v>
      </c>
      <c r="G283" s="1">
        <v>40</v>
      </c>
      <c r="H283" s="16">
        <v>1.5</v>
      </c>
      <c r="I283" s="1">
        <v>12</v>
      </c>
      <c r="J283" s="1" t="s">
        <v>177</v>
      </c>
      <c r="K283" s="16"/>
      <c r="L283" s="1"/>
      <c r="M283" s="16"/>
      <c r="N283" s="1">
        <v>45</v>
      </c>
      <c r="O283" s="16"/>
      <c r="P283" s="1"/>
      <c r="Q283" s="16"/>
      <c r="R283" s="1"/>
      <c r="S283" s="16"/>
      <c r="T283" s="1"/>
      <c r="U283" s="16"/>
      <c r="V283" s="1"/>
      <c r="W283" s="16"/>
      <c r="X283" s="1"/>
      <c r="Y283" s="149">
        <v>1403</v>
      </c>
      <c r="Z283" s="1">
        <v>1314.4</v>
      </c>
      <c r="AA283" s="16">
        <v>305</v>
      </c>
      <c r="AB283" s="1" t="s">
        <v>177</v>
      </c>
      <c r="AC283" s="16"/>
      <c r="AD283" s="1"/>
      <c r="AE283" s="16"/>
      <c r="AF283" s="1">
        <v>1143</v>
      </c>
      <c r="AG283" s="16"/>
      <c r="AH283" s="1"/>
      <c r="AI283" s="16"/>
      <c r="AJ283" s="1"/>
      <c r="AK283" s="16"/>
      <c r="AL283" s="1"/>
      <c r="AM283" s="16"/>
      <c r="AN283" s="1"/>
      <c r="AO283" s="16"/>
      <c r="AP283" s="8"/>
      <c r="AQ283" s="149"/>
      <c r="AR283" s="8"/>
      <c r="AS283" s="149"/>
      <c r="AT283" s="1"/>
      <c r="AU283" s="65"/>
      <c r="AV283" s="25"/>
      <c r="AW283" s="16"/>
      <c r="AX283" s="8"/>
      <c r="AY283" s="25"/>
      <c r="AZ283" s="1">
        <v>44</v>
      </c>
      <c r="BA283" s="2">
        <v>49</v>
      </c>
      <c r="BB283" s="1">
        <v>3.94</v>
      </c>
      <c r="BC283" s="2">
        <v>3.94</v>
      </c>
      <c r="BD283" s="1">
        <v>6.94</v>
      </c>
      <c r="BE283" s="8">
        <v>0.5</v>
      </c>
      <c r="BF283" s="25"/>
      <c r="BG283" s="1">
        <v>1117.5999999999999</v>
      </c>
      <c r="BH283" s="1">
        <v>1245</v>
      </c>
      <c r="BI283" s="1">
        <v>100.1</v>
      </c>
      <c r="BJ283" s="1">
        <v>100.1</v>
      </c>
      <c r="BK283" s="1">
        <v>176</v>
      </c>
      <c r="BL283" s="8">
        <v>13</v>
      </c>
      <c r="BM283" s="93"/>
      <c r="BU283" s="5"/>
      <c r="BV283" s="93"/>
      <c r="CE283" s="93"/>
      <c r="CF283" s="93"/>
      <c r="CG283" s="5"/>
    </row>
    <row r="284" spans="1:85">
      <c r="A284" s="5" t="s">
        <v>309</v>
      </c>
      <c r="B284" s="29">
        <v>150</v>
      </c>
      <c r="C284" s="25">
        <v>46</v>
      </c>
      <c r="D284" s="25">
        <v>57.25</v>
      </c>
      <c r="E284" s="1">
        <v>53.75</v>
      </c>
      <c r="F284" s="16">
        <v>1.625</v>
      </c>
      <c r="G284" s="1">
        <v>40</v>
      </c>
      <c r="H284" s="16">
        <v>1.5</v>
      </c>
      <c r="I284" s="1">
        <v>12.25</v>
      </c>
      <c r="J284" s="1" t="s">
        <v>177</v>
      </c>
      <c r="K284" s="16"/>
      <c r="L284" s="1"/>
      <c r="M284" s="16"/>
      <c r="N284" s="1">
        <v>47.12</v>
      </c>
      <c r="O284" s="16"/>
      <c r="P284" s="1"/>
      <c r="Q284" s="16"/>
      <c r="R284" s="1"/>
      <c r="S284" s="16"/>
      <c r="T284" s="1"/>
      <c r="U284" s="16"/>
      <c r="V284" s="1"/>
      <c r="W284" s="16"/>
      <c r="X284" s="1"/>
      <c r="Y284" s="149">
        <v>1454</v>
      </c>
      <c r="Z284" s="1">
        <v>1365.2</v>
      </c>
      <c r="AA284" s="16">
        <v>310</v>
      </c>
      <c r="AB284" s="1" t="s">
        <v>177</v>
      </c>
      <c r="AC284" s="16"/>
      <c r="AD284" s="1"/>
      <c r="AE284" s="16"/>
      <c r="AF284" s="1">
        <v>1197</v>
      </c>
      <c r="AG284" s="16"/>
      <c r="AH284" s="1"/>
      <c r="AI284" s="16"/>
      <c r="AJ284" s="1"/>
      <c r="AK284" s="16"/>
      <c r="AL284" s="1"/>
      <c r="AM284" s="16"/>
      <c r="AN284" s="1"/>
      <c r="AO284" s="16"/>
      <c r="AP284" s="8"/>
      <c r="AQ284" s="149"/>
      <c r="AR284" s="8"/>
      <c r="AS284" s="149"/>
      <c r="AT284" s="1"/>
      <c r="AU284" s="65"/>
      <c r="AV284" s="25"/>
      <c r="AW284" s="16"/>
      <c r="AX284" s="8"/>
      <c r="AY284" s="25"/>
      <c r="AZ284" s="1">
        <v>46</v>
      </c>
      <c r="BA284" s="2">
        <v>51</v>
      </c>
      <c r="BB284" s="1">
        <v>4</v>
      </c>
      <c r="BC284" s="2">
        <v>4</v>
      </c>
      <c r="BD284" s="1">
        <v>7.25</v>
      </c>
      <c r="BE284" s="8">
        <v>0.5</v>
      </c>
      <c r="BF284" s="25"/>
      <c r="BG284" s="1">
        <v>1168.4000000000001</v>
      </c>
      <c r="BH284" s="1">
        <v>1295</v>
      </c>
      <c r="BI284" s="1">
        <v>101.6</v>
      </c>
      <c r="BJ284" s="1">
        <v>101.6</v>
      </c>
      <c r="BK284" s="1">
        <v>184</v>
      </c>
      <c r="BL284" s="8">
        <v>13</v>
      </c>
      <c r="BM284" s="93"/>
      <c r="BU284" s="5"/>
      <c r="BV284" s="93"/>
      <c r="CE284" s="93"/>
      <c r="CF284" s="93"/>
      <c r="CG284" s="5"/>
    </row>
    <row r="285" spans="1:85">
      <c r="A285" s="5" t="s">
        <v>309</v>
      </c>
      <c r="B285" s="29">
        <v>150</v>
      </c>
      <c r="C285" s="25">
        <v>48</v>
      </c>
      <c r="D285" s="25">
        <v>59.5</v>
      </c>
      <c r="E285" s="1">
        <v>56</v>
      </c>
      <c r="F285" s="16">
        <v>1.625</v>
      </c>
      <c r="G285" s="1">
        <v>44</v>
      </c>
      <c r="H285" s="16">
        <v>1.5</v>
      </c>
      <c r="I285" s="1">
        <v>12.5</v>
      </c>
      <c r="J285" s="1" t="s">
        <v>177</v>
      </c>
      <c r="K285" s="16"/>
      <c r="L285" s="1"/>
      <c r="M285" s="16"/>
      <c r="N285" s="1">
        <v>49.12</v>
      </c>
      <c r="O285" s="16"/>
      <c r="P285" s="1"/>
      <c r="Q285" s="16"/>
      <c r="R285" s="1"/>
      <c r="S285" s="16"/>
      <c r="T285" s="1"/>
      <c r="U285" s="16"/>
      <c r="V285" s="1"/>
      <c r="W285" s="16"/>
      <c r="X285" s="1"/>
      <c r="Y285" s="149">
        <v>1511</v>
      </c>
      <c r="Z285" s="1">
        <v>1422.4</v>
      </c>
      <c r="AA285" s="16">
        <v>320</v>
      </c>
      <c r="AB285" s="1" t="s">
        <v>177</v>
      </c>
      <c r="AC285" s="16"/>
      <c r="AD285" s="1"/>
      <c r="AE285" s="16"/>
      <c r="AF285" s="1">
        <v>1248</v>
      </c>
      <c r="AG285" s="16"/>
      <c r="AH285" s="1"/>
      <c r="AI285" s="16"/>
      <c r="AJ285" s="1"/>
      <c r="AK285" s="16"/>
      <c r="AL285" s="1"/>
      <c r="AM285" s="16"/>
      <c r="AN285" s="1"/>
      <c r="AO285" s="16"/>
      <c r="AP285" s="8"/>
      <c r="AQ285" s="149"/>
      <c r="AR285" s="8"/>
      <c r="AS285" s="149"/>
      <c r="AT285" s="1"/>
      <c r="AU285" s="65"/>
      <c r="AV285" s="25"/>
      <c r="AW285" s="16"/>
      <c r="AX285" s="8"/>
      <c r="AY285" s="25"/>
      <c r="AZ285" s="1">
        <v>48</v>
      </c>
      <c r="BA285" s="2">
        <v>52.5</v>
      </c>
      <c r="BB285" s="1">
        <v>4.1900000000000004</v>
      </c>
      <c r="BC285" s="2">
        <v>4.1900000000000004</v>
      </c>
      <c r="BD285" s="1">
        <v>7.5</v>
      </c>
      <c r="BE285" s="8">
        <v>0.5</v>
      </c>
      <c r="BF285" s="25"/>
      <c r="BG285" s="1">
        <v>1219.2</v>
      </c>
      <c r="BH285" s="1">
        <v>1359</v>
      </c>
      <c r="BI285" s="1">
        <v>106.4</v>
      </c>
      <c r="BJ285" s="1">
        <v>106.4</v>
      </c>
      <c r="BK285" s="1">
        <v>191</v>
      </c>
      <c r="BL285" s="8">
        <v>13</v>
      </c>
      <c r="BM285" s="93"/>
      <c r="BU285" s="5"/>
      <c r="BV285" s="93"/>
      <c r="CE285" s="93"/>
      <c r="CF285" s="93"/>
      <c r="CG285" s="5"/>
    </row>
    <row r="286" spans="1:85">
      <c r="A286" s="5" t="s">
        <v>309</v>
      </c>
      <c r="B286" s="29">
        <v>150</v>
      </c>
      <c r="C286" s="25">
        <v>50</v>
      </c>
      <c r="D286" s="25">
        <v>67.75</v>
      </c>
      <c r="E286" s="1">
        <v>58.25</v>
      </c>
      <c r="F286" s="16">
        <v>1.875</v>
      </c>
      <c r="G286" s="1">
        <v>44</v>
      </c>
      <c r="H286" s="16">
        <v>1.75</v>
      </c>
      <c r="I286" s="1">
        <v>13.5</v>
      </c>
      <c r="J286" s="1" t="s">
        <v>177</v>
      </c>
      <c r="K286" s="16"/>
      <c r="L286" s="1"/>
      <c r="M286" s="16"/>
      <c r="N286" s="1">
        <v>51.25</v>
      </c>
      <c r="O286" s="16"/>
      <c r="P286" s="1"/>
      <c r="Q286" s="16"/>
      <c r="R286" s="1"/>
      <c r="S286" s="16"/>
      <c r="T286" s="1"/>
      <c r="U286" s="16"/>
      <c r="V286" s="1"/>
      <c r="W286" s="16"/>
      <c r="X286" s="1"/>
      <c r="Y286" s="149">
        <v>1568</v>
      </c>
      <c r="Z286" s="1">
        <v>1479.6</v>
      </c>
      <c r="AA286" s="16">
        <v>340</v>
      </c>
      <c r="AB286" s="1" t="s">
        <v>177</v>
      </c>
      <c r="AC286" s="16"/>
      <c r="AD286" s="1"/>
      <c r="AE286" s="16"/>
      <c r="AF286" s="1">
        <v>1302</v>
      </c>
      <c r="AG286" s="16"/>
      <c r="AH286" s="1"/>
      <c r="AI286" s="16"/>
      <c r="AJ286" s="1"/>
      <c r="AK286" s="16"/>
      <c r="AL286" s="1"/>
      <c r="AM286" s="16"/>
      <c r="AN286" s="1"/>
      <c r="AO286" s="16"/>
      <c r="AP286" s="8"/>
      <c r="AQ286" s="149"/>
      <c r="AR286" s="8"/>
      <c r="AS286" s="149"/>
      <c r="AT286" s="1"/>
      <c r="AU286" s="65"/>
      <c r="AV286" s="25"/>
      <c r="AW286" s="16"/>
      <c r="AX286" s="8"/>
      <c r="AY286" s="25"/>
      <c r="AZ286" s="1">
        <v>50</v>
      </c>
      <c r="BA286" s="2">
        <v>55.5</v>
      </c>
      <c r="BB286" s="1">
        <v>4.32</v>
      </c>
      <c r="BC286" s="2">
        <v>4.32</v>
      </c>
      <c r="BD286" s="1">
        <v>7.94</v>
      </c>
      <c r="BE286" s="8">
        <v>0.5</v>
      </c>
      <c r="BF286" s="25"/>
      <c r="BG286" s="1">
        <v>1270</v>
      </c>
      <c r="BH286" s="1">
        <v>1410</v>
      </c>
      <c r="BI286" s="1">
        <v>109.7</v>
      </c>
      <c r="BJ286" s="1">
        <v>109.7</v>
      </c>
      <c r="BK286" s="1">
        <v>202</v>
      </c>
      <c r="BL286" s="8">
        <v>13</v>
      </c>
      <c r="BM286" s="93"/>
      <c r="BU286" s="5"/>
      <c r="BV286" s="93"/>
      <c r="CE286" s="93"/>
      <c r="CF286" s="93"/>
      <c r="CG286" s="5"/>
    </row>
    <row r="287" spans="1:85">
      <c r="A287" s="5" t="s">
        <v>309</v>
      </c>
      <c r="B287" s="29">
        <v>150</v>
      </c>
      <c r="C287" s="25">
        <v>52</v>
      </c>
      <c r="D287" s="25">
        <v>64</v>
      </c>
      <c r="E287" s="1">
        <v>60.5</v>
      </c>
      <c r="F287" s="16">
        <v>1.875</v>
      </c>
      <c r="G287" s="1">
        <v>44</v>
      </c>
      <c r="H287" s="16">
        <v>1.75</v>
      </c>
      <c r="I287" s="1">
        <v>13.75</v>
      </c>
      <c r="J287" s="1" t="s">
        <v>177</v>
      </c>
      <c r="K287" s="16"/>
      <c r="L287" s="1"/>
      <c r="M287" s="16"/>
      <c r="N287" s="1">
        <v>53.25</v>
      </c>
      <c r="O287" s="16"/>
      <c r="P287" s="1"/>
      <c r="Q287" s="16"/>
      <c r="R287" s="1"/>
      <c r="S287" s="16"/>
      <c r="T287" s="1"/>
      <c r="U287" s="16"/>
      <c r="V287" s="1"/>
      <c r="W287" s="16"/>
      <c r="X287" s="1"/>
      <c r="Y287" s="149">
        <v>1626</v>
      </c>
      <c r="Z287" s="1">
        <v>1536.7</v>
      </c>
      <c r="AA287" s="16">
        <v>350</v>
      </c>
      <c r="AB287" s="1" t="s">
        <v>177</v>
      </c>
      <c r="AC287" s="16"/>
      <c r="AD287" s="1"/>
      <c r="AE287" s="16"/>
      <c r="AF287" s="1">
        <v>1353</v>
      </c>
      <c r="AG287" s="16"/>
      <c r="AH287" s="1"/>
      <c r="AI287" s="16"/>
      <c r="AJ287" s="1"/>
      <c r="AK287" s="16"/>
      <c r="AL287" s="1"/>
      <c r="AM287" s="16"/>
      <c r="AN287" s="1"/>
      <c r="AO287" s="16"/>
      <c r="AP287" s="8"/>
      <c r="AQ287" s="149"/>
      <c r="AR287" s="8"/>
      <c r="AS287" s="149"/>
      <c r="AT287" s="1"/>
      <c r="AU287" s="65"/>
      <c r="AV287" s="25"/>
      <c r="AW287" s="16"/>
      <c r="AX287" s="8"/>
      <c r="AY287" s="25"/>
      <c r="AZ287" s="1">
        <v>52</v>
      </c>
      <c r="BA287" s="2">
        <v>57.5</v>
      </c>
      <c r="BB287" s="1">
        <v>4.5</v>
      </c>
      <c r="BC287" s="2">
        <v>4.5</v>
      </c>
      <c r="BD287" s="1">
        <v>8.19</v>
      </c>
      <c r="BE287" s="8">
        <v>0.5</v>
      </c>
      <c r="BF287" s="25"/>
      <c r="BG287" s="1">
        <v>1320.8</v>
      </c>
      <c r="BH287" s="1">
        <v>1431</v>
      </c>
      <c r="BI287" s="1">
        <v>114.3</v>
      </c>
      <c r="BJ287" s="1">
        <v>114.3</v>
      </c>
      <c r="BK287" s="1">
        <v>208</v>
      </c>
      <c r="BL287" s="8">
        <v>13</v>
      </c>
      <c r="BM287" s="93"/>
      <c r="BU287" s="5"/>
      <c r="BV287" s="93"/>
      <c r="CE287" s="93"/>
      <c r="CF287" s="93"/>
      <c r="CG287" s="5"/>
    </row>
    <row r="288" spans="1:85">
      <c r="A288" s="5" t="s">
        <v>309</v>
      </c>
      <c r="B288" s="29">
        <v>150</v>
      </c>
      <c r="C288" s="25">
        <v>54</v>
      </c>
      <c r="D288" s="25">
        <v>66.25</v>
      </c>
      <c r="E288" s="1">
        <v>62.75</v>
      </c>
      <c r="F288" s="16">
        <v>1.875</v>
      </c>
      <c r="G288" s="1">
        <v>44</v>
      </c>
      <c r="H288" s="16">
        <v>1.75</v>
      </c>
      <c r="I288" s="1">
        <v>14</v>
      </c>
      <c r="J288" s="1" t="s">
        <v>177</v>
      </c>
      <c r="K288" s="16"/>
      <c r="L288" s="1"/>
      <c r="M288" s="16"/>
      <c r="N288" s="1">
        <v>55.25</v>
      </c>
      <c r="O288" s="16"/>
      <c r="P288" s="1"/>
      <c r="Q288" s="16"/>
      <c r="R288" s="1"/>
      <c r="S288" s="16"/>
      <c r="T288" s="1"/>
      <c r="U288" s="16"/>
      <c r="V288" s="1"/>
      <c r="W288" s="16"/>
      <c r="X288" s="1"/>
      <c r="Y288" s="149">
        <v>1683</v>
      </c>
      <c r="Z288" s="1">
        <v>1593.8</v>
      </c>
      <c r="AA288" s="16">
        <v>360</v>
      </c>
      <c r="AB288" s="1" t="s">
        <v>177</v>
      </c>
      <c r="AC288" s="16"/>
      <c r="AD288" s="1"/>
      <c r="AE288" s="16"/>
      <c r="AF288" s="1">
        <v>1403</v>
      </c>
      <c r="AG288" s="16"/>
      <c r="AH288" s="1"/>
      <c r="AI288" s="16"/>
      <c r="AJ288" s="1"/>
      <c r="AK288" s="16"/>
      <c r="AL288" s="1"/>
      <c r="AM288" s="16"/>
      <c r="AN288" s="1"/>
      <c r="AO288" s="16"/>
      <c r="AP288" s="8"/>
      <c r="AQ288" s="149"/>
      <c r="AR288" s="8"/>
      <c r="AS288" s="149"/>
      <c r="AT288" s="1"/>
      <c r="AU288" s="65"/>
      <c r="AV288" s="25"/>
      <c r="AW288" s="16"/>
      <c r="AX288" s="8"/>
      <c r="AY288" s="25"/>
      <c r="AZ288" s="1">
        <v>54</v>
      </c>
      <c r="BA288" s="2">
        <v>59.5</v>
      </c>
      <c r="BB288" s="1">
        <v>4.6900000000000004</v>
      </c>
      <c r="BC288" s="2">
        <v>4.6900000000000004</v>
      </c>
      <c r="BD288" s="1">
        <v>8.44</v>
      </c>
      <c r="BE288" s="8">
        <v>0.5</v>
      </c>
      <c r="BF288" s="25"/>
      <c r="BG288" s="1">
        <v>1371.6</v>
      </c>
      <c r="BH288" s="1">
        <v>15111</v>
      </c>
      <c r="BI288" s="1">
        <v>119.1</v>
      </c>
      <c r="BJ288" s="1">
        <v>119.1</v>
      </c>
      <c r="BK288" s="1">
        <v>214</v>
      </c>
      <c r="BL288" s="8">
        <v>13</v>
      </c>
      <c r="BM288" s="93"/>
      <c r="BU288" s="5"/>
      <c r="BV288" s="93"/>
      <c r="CE288" s="93"/>
      <c r="CF288" s="93"/>
      <c r="CG288" s="5"/>
    </row>
    <row r="289" spans="1:85">
      <c r="A289" s="5" t="s">
        <v>309</v>
      </c>
      <c r="B289" s="29">
        <v>150</v>
      </c>
      <c r="C289" s="25">
        <v>56</v>
      </c>
      <c r="D289" s="25">
        <v>68.75</v>
      </c>
      <c r="E289" s="1">
        <v>65</v>
      </c>
      <c r="F289" s="16">
        <v>1.875</v>
      </c>
      <c r="G289" s="1">
        <v>48</v>
      </c>
      <c r="H289" s="16">
        <v>1.75</v>
      </c>
      <c r="I289" s="1">
        <v>14.5</v>
      </c>
      <c r="J289" s="1" t="s">
        <v>177</v>
      </c>
      <c r="K289" s="16"/>
      <c r="L289" s="1"/>
      <c r="M289" s="16"/>
      <c r="N289" s="1">
        <v>57.38</v>
      </c>
      <c r="O289" s="16"/>
      <c r="P289" s="1"/>
      <c r="Q289" s="16"/>
      <c r="R289" s="1"/>
      <c r="S289" s="16"/>
      <c r="T289" s="1"/>
      <c r="U289" s="16"/>
      <c r="V289" s="1"/>
      <c r="W289" s="16"/>
      <c r="X289" s="1"/>
      <c r="Y289" s="149">
        <v>1746</v>
      </c>
      <c r="Z289" s="1">
        <v>1651</v>
      </c>
      <c r="AA289" s="16">
        <v>365</v>
      </c>
      <c r="AB289" s="1" t="s">
        <v>177</v>
      </c>
      <c r="AC289" s="16"/>
      <c r="AD289" s="1"/>
      <c r="AE289" s="16"/>
      <c r="AF289" s="1">
        <v>1457</v>
      </c>
      <c r="AG289" s="16"/>
      <c r="AH289" s="1"/>
      <c r="AI289" s="16"/>
      <c r="AJ289" s="1"/>
      <c r="AK289" s="16"/>
      <c r="AL289" s="1"/>
      <c r="AM289" s="16"/>
      <c r="AN289" s="1"/>
      <c r="AO289" s="16"/>
      <c r="AP289" s="8"/>
      <c r="AQ289" s="149"/>
      <c r="AR289" s="8"/>
      <c r="AS289" s="149"/>
      <c r="AT289" s="1"/>
      <c r="AU289" s="65"/>
      <c r="AV289" s="25"/>
      <c r="AW289" s="16"/>
      <c r="AX289" s="8"/>
      <c r="AY289" s="25"/>
      <c r="AZ289" s="1">
        <v>56</v>
      </c>
      <c r="BA289" s="2">
        <v>62</v>
      </c>
      <c r="BB289" s="1">
        <v>4.82</v>
      </c>
      <c r="BC289" s="2">
        <v>4.82</v>
      </c>
      <c r="BD289" s="1">
        <v>8.94</v>
      </c>
      <c r="BE289" s="8">
        <v>0.5</v>
      </c>
      <c r="BF289" s="25"/>
      <c r="BG289" s="1">
        <v>1422.4</v>
      </c>
      <c r="BH289" s="1">
        <v>1575</v>
      </c>
      <c r="BI289" s="1">
        <v>122.4</v>
      </c>
      <c r="BJ289" s="1">
        <v>122.4</v>
      </c>
      <c r="BK289" s="1">
        <v>227</v>
      </c>
      <c r="BL289" s="8">
        <v>13</v>
      </c>
      <c r="BM289" s="93"/>
      <c r="BU289" s="5"/>
      <c r="BV289" s="93"/>
      <c r="CE289" s="93"/>
      <c r="CF289" s="93"/>
      <c r="CG289" s="5"/>
    </row>
    <row r="290" spans="1:85">
      <c r="A290" s="5" t="s">
        <v>309</v>
      </c>
      <c r="B290" s="29">
        <v>150</v>
      </c>
      <c r="C290" s="25">
        <v>58</v>
      </c>
      <c r="D290" s="25">
        <v>71</v>
      </c>
      <c r="E290" s="1">
        <v>67.25</v>
      </c>
      <c r="F290" s="16">
        <v>1.875</v>
      </c>
      <c r="G290" s="1">
        <v>48</v>
      </c>
      <c r="H290" s="16">
        <v>1.75</v>
      </c>
      <c r="I290" s="1">
        <v>14.75</v>
      </c>
      <c r="J290" s="1" t="s">
        <v>177</v>
      </c>
      <c r="K290" s="16"/>
      <c r="L290" s="1"/>
      <c r="M290" s="16"/>
      <c r="N290" s="1">
        <v>59.38</v>
      </c>
      <c r="O290" s="16"/>
      <c r="P290" s="1"/>
      <c r="Q290" s="16"/>
      <c r="R290" s="1"/>
      <c r="S290" s="16"/>
      <c r="T290" s="1"/>
      <c r="U290" s="16"/>
      <c r="V290" s="1"/>
      <c r="W290" s="16"/>
      <c r="X290" s="1"/>
      <c r="Y290" s="149">
        <v>1803</v>
      </c>
      <c r="Z290" s="1">
        <v>1708.2</v>
      </c>
      <c r="AA290" s="16">
        <v>380</v>
      </c>
      <c r="AB290" s="1" t="s">
        <v>177</v>
      </c>
      <c r="AC290" s="16"/>
      <c r="AD290" s="1"/>
      <c r="AE290" s="16"/>
      <c r="AF290" s="1">
        <v>1508</v>
      </c>
      <c r="AG290" s="16"/>
      <c r="AH290" s="1"/>
      <c r="AI290" s="16"/>
      <c r="AJ290" s="1"/>
      <c r="AK290" s="16"/>
      <c r="AL290" s="1"/>
      <c r="AM290" s="16"/>
      <c r="AN290" s="1"/>
      <c r="AO290" s="16"/>
      <c r="AP290" s="8"/>
      <c r="AQ290" s="149"/>
      <c r="AR290" s="8"/>
      <c r="AS290" s="149"/>
      <c r="AT290" s="1"/>
      <c r="AU290" s="65"/>
      <c r="AV290" s="25"/>
      <c r="AW290" s="16"/>
      <c r="AX290" s="8"/>
      <c r="AY290" s="25"/>
      <c r="AZ290" s="1">
        <v>58</v>
      </c>
      <c r="BA290" s="2">
        <v>64</v>
      </c>
      <c r="BB290" s="1">
        <v>5</v>
      </c>
      <c r="BC290" s="2">
        <v>5</v>
      </c>
      <c r="BD290" s="1">
        <v>9.19</v>
      </c>
      <c r="BE290" s="8">
        <v>0.5</v>
      </c>
      <c r="BF290" s="25"/>
      <c r="BG290" s="1">
        <v>1473.2</v>
      </c>
      <c r="BH290" s="1">
        <v>1626</v>
      </c>
      <c r="BI290" s="1">
        <v>127</v>
      </c>
      <c r="BJ290" s="1">
        <v>127</v>
      </c>
      <c r="BK290" s="1">
        <v>233</v>
      </c>
      <c r="BL290" s="8">
        <v>13</v>
      </c>
      <c r="BM290" s="93"/>
      <c r="BU290" s="5"/>
      <c r="BV290" s="93"/>
      <c r="CE290" s="93"/>
      <c r="CF290" s="93"/>
      <c r="CG290" s="5"/>
    </row>
    <row r="291" spans="1:85">
      <c r="A291" s="32" t="s">
        <v>309</v>
      </c>
      <c r="B291" s="30">
        <v>150</v>
      </c>
      <c r="C291" s="26">
        <v>60</v>
      </c>
      <c r="D291" s="26">
        <v>73</v>
      </c>
      <c r="E291" s="13">
        <v>69.25</v>
      </c>
      <c r="F291" s="18">
        <v>1.875</v>
      </c>
      <c r="G291" s="13">
        <v>52</v>
      </c>
      <c r="H291" s="18">
        <v>1.75</v>
      </c>
      <c r="I291" s="13">
        <v>15</v>
      </c>
      <c r="J291" s="13" t="s">
        <v>177</v>
      </c>
      <c r="K291" s="18"/>
      <c r="L291" s="13"/>
      <c r="M291" s="18"/>
      <c r="N291" s="13">
        <v>61.38</v>
      </c>
      <c r="O291" s="18"/>
      <c r="P291" s="13"/>
      <c r="Q291" s="18"/>
      <c r="R291" s="13"/>
      <c r="S291" s="18"/>
      <c r="T291" s="13"/>
      <c r="U291" s="18"/>
      <c r="V291" s="13"/>
      <c r="W291" s="18"/>
      <c r="X291" s="13"/>
      <c r="Y291" s="150">
        <v>1854</v>
      </c>
      <c r="Z291" s="13">
        <v>1759</v>
      </c>
      <c r="AA291" s="18">
        <v>380</v>
      </c>
      <c r="AB291" s="13" t="s">
        <v>177</v>
      </c>
      <c r="AC291" s="18"/>
      <c r="AD291" s="13"/>
      <c r="AE291" s="18"/>
      <c r="AF291" s="13">
        <v>1559</v>
      </c>
      <c r="AG291" s="18"/>
      <c r="AH291" s="13"/>
      <c r="AI291" s="18"/>
      <c r="AJ291" s="13"/>
      <c r="AK291" s="18"/>
      <c r="AL291" s="13"/>
      <c r="AM291" s="18"/>
      <c r="AN291" s="13"/>
      <c r="AO291" s="18"/>
      <c r="AP291" s="9"/>
      <c r="AQ291" s="150"/>
      <c r="AR291" s="9"/>
      <c r="AS291" s="150"/>
      <c r="AT291" s="13"/>
      <c r="AU291" s="66"/>
      <c r="AV291" s="26"/>
      <c r="AW291" s="18"/>
      <c r="AX291" s="9"/>
      <c r="AY291" s="26"/>
      <c r="AZ291" s="13">
        <v>60</v>
      </c>
      <c r="BA291" s="12">
        <v>66</v>
      </c>
      <c r="BB291" s="13">
        <v>5.13</v>
      </c>
      <c r="BC291" s="12">
        <v>5.13</v>
      </c>
      <c r="BD291" s="13">
        <v>9.3800000000000008</v>
      </c>
      <c r="BE291" s="9">
        <v>0.5</v>
      </c>
      <c r="BF291" s="26"/>
      <c r="BG291" s="13">
        <v>1524</v>
      </c>
      <c r="BH291" s="13">
        <v>1676</v>
      </c>
      <c r="BI291" s="13">
        <v>130.30000000000001</v>
      </c>
      <c r="BJ291" s="13">
        <v>130.30000000000001</v>
      </c>
      <c r="BK291" s="13">
        <v>238</v>
      </c>
      <c r="BL291" s="9">
        <v>13</v>
      </c>
      <c r="BM291" s="92"/>
      <c r="BN291" s="3"/>
      <c r="BO291" s="3"/>
      <c r="BP291" s="3"/>
      <c r="BQ291" s="3"/>
      <c r="BR291" s="3"/>
      <c r="BS291" s="3"/>
      <c r="BT291" s="3"/>
      <c r="BU291" s="32"/>
      <c r="BV291" s="92"/>
      <c r="BW291" s="3"/>
      <c r="BX291" s="3"/>
      <c r="BY291" s="3"/>
      <c r="BZ291" s="3"/>
      <c r="CA291" s="3"/>
      <c r="CB291" s="3"/>
      <c r="CC291" s="3"/>
      <c r="CD291" s="3"/>
      <c r="CE291" s="92"/>
      <c r="CF291" s="92"/>
      <c r="CG291" s="32"/>
    </row>
    <row r="292" spans="1:85">
      <c r="A292" s="78" t="s">
        <v>310</v>
      </c>
      <c r="B292" s="29">
        <v>75</v>
      </c>
      <c r="C292" s="25">
        <v>26</v>
      </c>
      <c r="D292" s="25">
        <v>30</v>
      </c>
      <c r="E292" s="1">
        <v>28.5</v>
      </c>
      <c r="F292" s="16">
        <v>0.75</v>
      </c>
      <c r="G292" s="1">
        <v>36</v>
      </c>
      <c r="H292" s="16">
        <v>0.625</v>
      </c>
      <c r="I292" s="1">
        <v>4.5</v>
      </c>
      <c r="J292" s="1" t="s">
        <v>177</v>
      </c>
      <c r="K292" s="16"/>
      <c r="L292" s="1"/>
      <c r="M292" s="16"/>
      <c r="N292" s="1">
        <v>26.62</v>
      </c>
      <c r="O292" s="16"/>
      <c r="P292" s="1"/>
      <c r="Q292" s="16"/>
      <c r="R292" s="1"/>
      <c r="S292" s="16"/>
      <c r="T292" s="1"/>
      <c r="U292" s="16"/>
      <c r="V292" s="1"/>
      <c r="W292" s="16"/>
      <c r="X292" s="1"/>
      <c r="Y292" s="149">
        <v>760</v>
      </c>
      <c r="Z292" s="1">
        <v>723.9</v>
      </c>
      <c r="AA292" s="16">
        <v>115</v>
      </c>
      <c r="AB292" s="1" t="s">
        <v>177</v>
      </c>
      <c r="AC292" s="16"/>
      <c r="AD292" s="1"/>
      <c r="AE292" s="16"/>
      <c r="AF292" s="1">
        <v>676</v>
      </c>
      <c r="AG292" s="16"/>
      <c r="AH292" s="1"/>
      <c r="AI292" s="16"/>
      <c r="AJ292" s="1"/>
      <c r="AK292" s="16"/>
      <c r="AL292" s="1"/>
      <c r="AM292" s="16"/>
      <c r="AN292" s="1"/>
      <c r="AO292" s="16"/>
      <c r="AP292" s="8"/>
      <c r="AQ292" s="149"/>
      <c r="AR292" s="8"/>
      <c r="AS292" s="149"/>
      <c r="AT292" s="1"/>
      <c r="AU292" s="65"/>
      <c r="AV292" s="25"/>
      <c r="AW292" s="16"/>
      <c r="AX292" s="8"/>
      <c r="AY292" s="25"/>
      <c r="AZ292" s="1">
        <v>26.06</v>
      </c>
      <c r="BA292" s="2">
        <v>27.75</v>
      </c>
      <c r="BB292" s="1">
        <v>1.25</v>
      </c>
      <c r="BC292" s="2">
        <v>1.25</v>
      </c>
      <c r="BD292" s="1">
        <v>2.25</v>
      </c>
      <c r="BE292" s="8">
        <v>0.31</v>
      </c>
      <c r="BF292" s="25"/>
      <c r="BG292" s="1">
        <v>661.9</v>
      </c>
      <c r="BH292" s="1">
        <v>705</v>
      </c>
      <c r="BI292" s="1">
        <v>31.8</v>
      </c>
      <c r="BJ292" s="1">
        <v>31.8</v>
      </c>
      <c r="BK292" s="1">
        <v>57</v>
      </c>
      <c r="BL292" s="8">
        <v>8</v>
      </c>
      <c r="BM292" s="93"/>
      <c r="BU292" s="5"/>
      <c r="BV292" s="93"/>
      <c r="CE292" s="93"/>
      <c r="CF292" s="93"/>
      <c r="CG292" s="5"/>
    </row>
    <row r="293" spans="1:85">
      <c r="A293" s="78" t="s">
        <v>310</v>
      </c>
      <c r="B293" s="29">
        <v>75</v>
      </c>
      <c r="C293" s="25">
        <v>28</v>
      </c>
      <c r="D293" s="25">
        <v>32</v>
      </c>
      <c r="E293" s="1">
        <v>30.5</v>
      </c>
      <c r="F293" s="16">
        <v>0.75</v>
      </c>
      <c r="G293" s="1">
        <v>40</v>
      </c>
      <c r="H293" s="16">
        <v>0.625</v>
      </c>
      <c r="I293" s="1">
        <v>4.5</v>
      </c>
      <c r="J293" s="1" t="s">
        <v>177</v>
      </c>
      <c r="K293" s="16"/>
      <c r="L293" s="1"/>
      <c r="M293" s="16"/>
      <c r="N293" s="1">
        <v>28.62</v>
      </c>
      <c r="O293" s="16"/>
      <c r="P293" s="1"/>
      <c r="Q293" s="16"/>
      <c r="R293" s="1"/>
      <c r="S293" s="16"/>
      <c r="T293" s="1"/>
      <c r="U293" s="16"/>
      <c r="V293" s="1"/>
      <c r="W293" s="16"/>
      <c r="X293" s="1"/>
      <c r="Y293" s="149">
        <v>813</v>
      </c>
      <c r="Z293" s="1">
        <v>774.7</v>
      </c>
      <c r="AA293" s="16">
        <v>115</v>
      </c>
      <c r="AB293" s="1" t="s">
        <v>177</v>
      </c>
      <c r="AC293" s="16"/>
      <c r="AD293" s="1"/>
      <c r="AE293" s="16"/>
      <c r="AF293" s="1">
        <v>727</v>
      </c>
      <c r="AG293" s="16"/>
      <c r="AH293" s="1"/>
      <c r="AI293" s="16"/>
      <c r="AJ293" s="1"/>
      <c r="AK293" s="16"/>
      <c r="AL293" s="1"/>
      <c r="AM293" s="16"/>
      <c r="AN293" s="1"/>
      <c r="AO293" s="16"/>
      <c r="AP293" s="8"/>
      <c r="AQ293" s="149"/>
      <c r="AR293" s="8"/>
      <c r="AS293" s="149"/>
      <c r="AT293" s="1"/>
      <c r="AU293" s="65"/>
      <c r="AV293" s="25"/>
      <c r="AW293" s="16"/>
      <c r="AX293" s="8"/>
      <c r="AY293" s="25"/>
      <c r="AZ293" s="1">
        <v>28.06</v>
      </c>
      <c r="BA293" s="2">
        <v>29.75</v>
      </c>
      <c r="BB293" s="1">
        <v>1.25</v>
      </c>
      <c r="BC293" s="2">
        <v>1.25</v>
      </c>
      <c r="BD293" s="1">
        <v>2.38</v>
      </c>
      <c r="BE293" s="8">
        <v>0.31</v>
      </c>
      <c r="BF293" s="25"/>
      <c r="BG293" s="1">
        <v>712.7</v>
      </c>
      <c r="BH293" s="1">
        <v>756</v>
      </c>
      <c r="BI293" s="1">
        <v>31.8</v>
      </c>
      <c r="BJ293" s="1">
        <v>31.8</v>
      </c>
      <c r="BK293" s="1">
        <v>60</v>
      </c>
      <c r="BL293" s="8">
        <v>8</v>
      </c>
      <c r="BM293" s="93"/>
      <c r="BU293" s="5"/>
      <c r="BV293" s="93"/>
      <c r="CE293" s="93"/>
      <c r="CF293" s="93"/>
      <c r="CG293" s="5"/>
    </row>
    <row r="294" spans="1:85">
      <c r="A294" s="78" t="s">
        <v>310</v>
      </c>
      <c r="B294" s="29">
        <v>75</v>
      </c>
      <c r="C294" s="25">
        <v>30</v>
      </c>
      <c r="D294" s="25">
        <v>34</v>
      </c>
      <c r="E294" s="1">
        <v>32.5</v>
      </c>
      <c r="F294" s="16">
        <v>0.75</v>
      </c>
      <c r="G294" s="1">
        <v>44</v>
      </c>
      <c r="H294" s="16">
        <v>0.625</v>
      </c>
      <c r="I294" s="1">
        <v>4.75</v>
      </c>
      <c r="J294" s="1" t="s">
        <v>177</v>
      </c>
      <c r="K294" s="16"/>
      <c r="L294" s="1"/>
      <c r="M294" s="16"/>
      <c r="N294" s="1">
        <v>30.62</v>
      </c>
      <c r="O294" s="16"/>
      <c r="P294" s="1"/>
      <c r="Q294" s="16"/>
      <c r="R294" s="1"/>
      <c r="S294" s="16"/>
      <c r="T294" s="1"/>
      <c r="U294" s="16"/>
      <c r="V294" s="1"/>
      <c r="W294" s="16"/>
      <c r="X294" s="1"/>
      <c r="Y294" s="149">
        <v>864</v>
      </c>
      <c r="Z294" s="1">
        <v>825.5</v>
      </c>
      <c r="AA294" s="16">
        <v>115</v>
      </c>
      <c r="AB294" s="1" t="s">
        <v>177</v>
      </c>
      <c r="AC294" s="16"/>
      <c r="AD294" s="1"/>
      <c r="AE294" s="16"/>
      <c r="AF294" s="1">
        <v>778</v>
      </c>
      <c r="AG294" s="16"/>
      <c r="AH294" s="1"/>
      <c r="AI294" s="16"/>
      <c r="AJ294" s="1"/>
      <c r="AK294" s="16"/>
      <c r="AL294" s="1"/>
      <c r="AM294" s="16"/>
      <c r="AN294" s="1"/>
      <c r="AO294" s="16"/>
      <c r="AP294" s="8"/>
      <c r="AQ294" s="149"/>
      <c r="AR294" s="8"/>
      <c r="AS294" s="149"/>
      <c r="AT294" s="1"/>
      <c r="AU294" s="65"/>
      <c r="AV294" s="25"/>
      <c r="AW294" s="16"/>
      <c r="AX294" s="8"/>
      <c r="AY294" s="25"/>
      <c r="AZ294" s="1">
        <v>30.06</v>
      </c>
      <c r="BA294" s="2">
        <v>31.75</v>
      </c>
      <c r="BB294" s="1">
        <v>1.25</v>
      </c>
      <c r="BC294" s="2">
        <v>1.25</v>
      </c>
      <c r="BD294" s="1">
        <v>2.5</v>
      </c>
      <c r="BE294" s="8">
        <v>0.31</v>
      </c>
      <c r="BF294" s="25"/>
      <c r="BG294" s="1">
        <v>763.5</v>
      </c>
      <c r="BH294" s="1">
        <v>806</v>
      </c>
      <c r="BI294" s="1">
        <v>31.8</v>
      </c>
      <c r="BJ294" s="1">
        <v>31.8</v>
      </c>
      <c r="BK294" s="1">
        <v>64</v>
      </c>
      <c r="BL294" s="8">
        <v>8</v>
      </c>
      <c r="BM294" s="93"/>
      <c r="BU294" s="5"/>
      <c r="BV294" s="93"/>
      <c r="CE294" s="93"/>
      <c r="CF294" s="93"/>
      <c r="CG294" s="5"/>
    </row>
    <row r="295" spans="1:85">
      <c r="A295" s="78" t="s">
        <v>310</v>
      </c>
      <c r="B295" s="29">
        <v>75</v>
      </c>
      <c r="C295" s="25">
        <v>32</v>
      </c>
      <c r="D295" s="25">
        <v>36</v>
      </c>
      <c r="E295" s="1">
        <v>34.5</v>
      </c>
      <c r="F295" s="16">
        <v>0.75</v>
      </c>
      <c r="G295" s="1">
        <v>48</v>
      </c>
      <c r="H295" s="16">
        <v>0.625</v>
      </c>
      <c r="I295" s="1">
        <v>4.75</v>
      </c>
      <c r="J295" s="1" t="s">
        <v>177</v>
      </c>
      <c r="K295" s="16"/>
      <c r="L295" s="1"/>
      <c r="M295" s="16"/>
      <c r="N295" s="1">
        <v>32.619999999999997</v>
      </c>
      <c r="O295" s="16"/>
      <c r="P295" s="1"/>
      <c r="Q295" s="16"/>
      <c r="R295" s="1"/>
      <c r="S295" s="16"/>
      <c r="T295" s="1"/>
      <c r="U295" s="16"/>
      <c r="V295" s="1"/>
      <c r="W295" s="16"/>
      <c r="X295" s="1"/>
      <c r="Y295" s="149">
        <v>914</v>
      </c>
      <c r="Z295" s="1">
        <v>876.3</v>
      </c>
      <c r="AA295" s="16">
        <v>120</v>
      </c>
      <c r="AB295" s="1" t="s">
        <v>177</v>
      </c>
      <c r="AC295" s="16"/>
      <c r="AD295" s="1"/>
      <c r="AE295" s="16"/>
      <c r="AF295" s="1">
        <v>829</v>
      </c>
      <c r="AG295" s="16"/>
      <c r="AH295" s="1"/>
      <c r="AI295" s="16"/>
      <c r="AJ295" s="1"/>
      <c r="AK295" s="16"/>
      <c r="AL295" s="1"/>
      <c r="AM295" s="16"/>
      <c r="AN295" s="1"/>
      <c r="AO295" s="16"/>
      <c r="AP295" s="8"/>
      <c r="AQ295" s="149"/>
      <c r="AR295" s="8"/>
      <c r="AS295" s="149"/>
      <c r="AT295" s="1"/>
      <c r="AU295" s="65"/>
      <c r="AV295" s="25"/>
      <c r="AW295" s="16"/>
      <c r="AX295" s="8"/>
      <c r="AY295" s="25"/>
      <c r="AZ295" s="1">
        <v>32.06</v>
      </c>
      <c r="BA295" s="2">
        <v>33.75</v>
      </c>
      <c r="BB295" s="1">
        <v>1.32</v>
      </c>
      <c r="BC295" s="2">
        <v>1.38</v>
      </c>
      <c r="BD295" s="1">
        <v>2.69</v>
      </c>
      <c r="BE295" s="8">
        <v>0.31</v>
      </c>
      <c r="BF295" s="25"/>
      <c r="BG295" s="1">
        <v>814.3</v>
      </c>
      <c r="BH295" s="1">
        <v>857</v>
      </c>
      <c r="BI295" s="1">
        <v>33.5</v>
      </c>
      <c r="BJ295" s="1">
        <v>35.1</v>
      </c>
      <c r="BK295" s="1">
        <v>68</v>
      </c>
      <c r="BL295" s="8">
        <v>8</v>
      </c>
      <c r="BM295" s="93"/>
      <c r="BU295" s="5"/>
      <c r="BV295" s="93"/>
      <c r="CE295" s="93"/>
      <c r="CF295" s="93"/>
      <c r="CG295" s="5"/>
    </row>
    <row r="296" spans="1:85">
      <c r="A296" s="78" t="s">
        <v>310</v>
      </c>
      <c r="B296" s="29">
        <v>75</v>
      </c>
      <c r="C296" s="25">
        <v>34</v>
      </c>
      <c r="D296" s="25">
        <v>38</v>
      </c>
      <c r="E296" s="1">
        <v>36.5</v>
      </c>
      <c r="F296" s="16">
        <v>0.75</v>
      </c>
      <c r="G296" s="1">
        <v>52</v>
      </c>
      <c r="H296" s="16">
        <v>0.625</v>
      </c>
      <c r="I296" s="1">
        <v>4.75</v>
      </c>
      <c r="J296" s="1" t="s">
        <v>177</v>
      </c>
      <c r="K296" s="16"/>
      <c r="L296" s="1"/>
      <c r="M296" s="16"/>
      <c r="N296" s="1">
        <v>34.619999999999997</v>
      </c>
      <c r="O296" s="16"/>
      <c r="P296" s="1"/>
      <c r="Q296" s="16"/>
      <c r="R296" s="1"/>
      <c r="S296" s="16"/>
      <c r="T296" s="1"/>
      <c r="U296" s="16"/>
      <c r="V296" s="1"/>
      <c r="W296" s="16"/>
      <c r="X296" s="1"/>
      <c r="Y296" s="149">
        <v>965</v>
      </c>
      <c r="Z296" s="1">
        <v>927.1</v>
      </c>
      <c r="AA296" s="16">
        <v>120</v>
      </c>
      <c r="AB296" s="1" t="s">
        <v>177</v>
      </c>
      <c r="AC296" s="16"/>
      <c r="AD296" s="1"/>
      <c r="AE296" s="16"/>
      <c r="AF296" s="1">
        <v>879</v>
      </c>
      <c r="AG296" s="16"/>
      <c r="AH296" s="1"/>
      <c r="AI296" s="16"/>
      <c r="AJ296" s="1"/>
      <c r="AK296" s="16"/>
      <c r="AL296" s="1"/>
      <c r="AM296" s="16"/>
      <c r="AN296" s="1"/>
      <c r="AO296" s="16"/>
      <c r="AP296" s="8"/>
      <c r="AQ296" s="149"/>
      <c r="AR296" s="8"/>
      <c r="AS296" s="149"/>
      <c r="AT296" s="1"/>
      <c r="AU296" s="65"/>
      <c r="AV296" s="25"/>
      <c r="AW296" s="16"/>
      <c r="AX296" s="8"/>
      <c r="AY296" s="25"/>
      <c r="AZ296" s="1">
        <v>34.06</v>
      </c>
      <c r="BA296" s="2">
        <v>35.75</v>
      </c>
      <c r="BB296" s="1">
        <v>1.32</v>
      </c>
      <c r="BC296" s="2">
        <v>1.44</v>
      </c>
      <c r="BD296" s="1">
        <v>2.82</v>
      </c>
      <c r="BE296" s="8">
        <v>0.31</v>
      </c>
      <c r="BF296" s="25"/>
      <c r="BG296" s="1">
        <v>865.1</v>
      </c>
      <c r="BH296" s="1">
        <v>908</v>
      </c>
      <c r="BI296" s="1">
        <v>33.5</v>
      </c>
      <c r="BJ296" s="1">
        <v>36.6</v>
      </c>
      <c r="BK296" s="1">
        <v>72</v>
      </c>
      <c r="BL296" s="8">
        <v>8</v>
      </c>
      <c r="BM296" s="93"/>
      <c r="BU296" s="5"/>
      <c r="BV296" s="93"/>
      <c r="CE296" s="93"/>
      <c r="CF296" s="93"/>
      <c r="CG296" s="5"/>
    </row>
    <row r="297" spans="1:85">
      <c r="A297" s="78" t="s">
        <v>310</v>
      </c>
      <c r="B297" s="29">
        <v>75</v>
      </c>
      <c r="C297" s="25">
        <v>36</v>
      </c>
      <c r="D297" s="25">
        <v>40.69</v>
      </c>
      <c r="E297" s="1">
        <v>39.06</v>
      </c>
      <c r="F297" s="16">
        <v>0.875</v>
      </c>
      <c r="G297" s="1">
        <v>40</v>
      </c>
      <c r="H297" s="16">
        <v>0.75</v>
      </c>
      <c r="I297" s="1">
        <v>5</v>
      </c>
      <c r="J297" s="1" t="s">
        <v>177</v>
      </c>
      <c r="K297" s="16"/>
      <c r="L297" s="1"/>
      <c r="M297" s="16"/>
      <c r="N297" s="1">
        <v>36.81</v>
      </c>
      <c r="O297" s="16"/>
      <c r="P297" s="1"/>
      <c r="Q297" s="16"/>
      <c r="R297" s="1"/>
      <c r="S297" s="16"/>
      <c r="T297" s="1"/>
      <c r="U297" s="16"/>
      <c r="V297" s="1"/>
      <c r="W297" s="16"/>
      <c r="X297" s="1"/>
      <c r="Y297" s="149">
        <v>1034</v>
      </c>
      <c r="Z297" s="1">
        <v>992.1</v>
      </c>
      <c r="AA297" s="16">
        <v>130</v>
      </c>
      <c r="AB297" s="1" t="s">
        <v>177</v>
      </c>
      <c r="AC297" s="16"/>
      <c r="AD297" s="1"/>
      <c r="AE297" s="16"/>
      <c r="AF297" s="1">
        <v>935</v>
      </c>
      <c r="AG297" s="16"/>
      <c r="AH297" s="1"/>
      <c r="AI297" s="16"/>
      <c r="AJ297" s="1"/>
      <c r="AK297" s="16"/>
      <c r="AL297" s="1"/>
      <c r="AM297" s="16"/>
      <c r="AN297" s="1"/>
      <c r="AO297" s="16"/>
      <c r="AP297" s="8"/>
      <c r="AQ297" s="149"/>
      <c r="AR297" s="8"/>
      <c r="AS297" s="149"/>
      <c r="AT297" s="1"/>
      <c r="AU297" s="65"/>
      <c r="AV297" s="25"/>
      <c r="AW297" s="16"/>
      <c r="AX297" s="8"/>
      <c r="AY297" s="25"/>
      <c r="AZ297" s="1">
        <v>36.06</v>
      </c>
      <c r="BA297" s="2">
        <v>38</v>
      </c>
      <c r="BB297" s="1">
        <v>1.38</v>
      </c>
      <c r="BC297" s="2">
        <v>1.61</v>
      </c>
      <c r="BD297" s="1">
        <v>3.32</v>
      </c>
      <c r="BE297" s="8">
        <v>0.38</v>
      </c>
      <c r="BF297" s="25"/>
      <c r="BG297" s="1">
        <v>915.9</v>
      </c>
      <c r="BH297" s="1">
        <v>965</v>
      </c>
      <c r="BI297" s="1">
        <v>35.1</v>
      </c>
      <c r="BJ297" s="1">
        <v>40.9</v>
      </c>
      <c r="BK297" s="1">
        <v>84</v>
      </c>
      <c r="BL297" s="8">
        <v>10</v>
      </c>
      <c r="BM297" s="93"/>
      <c r="BU297" s="5"/>
      <c r="BV297" s="93"/>
      <c r="CE297" s="93"/>
      <c r="CF297" s="93"/>
      <c r="CG297" s="5"/>
    </row>
    <row r="298" spans="1:85">
      <c r="A298" s="78" t="s">
        <v>310</v>
      </c>
      <c r="B298" s="29">
        <v>75</v>
      </c>
      <c r="C298" s="25">
        <v>38</v>
      </c>
      <c r="D298" s="25">
        <v>42.69</v>
      </c>
      <c r="E298" s="1">
        <v>41.06</v>
      </c>
      <c r="F298" s="16">
        <v>0.875</v>
      </c>
      <c r="G298" s="1">
        <v>40</v>
      </c>
      <c r="H298" s="16">
        <v>0.75</v>
      </c>
      <c r="I298" s="1">
        <v>5.25</v>
      </c>
      <c r="J298" s="1" t="s">
        <v>177</v>
      </c>
      <c r="K298" s="16"/>
      <c r="L298" s="1"/>
      <c r="M298" s="16"/>
      <c r="N298" s="1">
        <v>38.81</v>
      </c>
      <c r="O298" s="16"/>
      <c r="P298" s="1"/>
      <c r="Q298" s="16"/>
      <c r="R298" s="1"/>
      <c r="S298" s="16"/>
      <c r="T298" s="1"/>
      <c r="U298" s="16"/>
      <c r="V298" s="1"/>
      <c r="W298" s="16"/>
      <c r="X298" s="1"/>
      <c r="Y298" s="149">
        <v>1084</v>
      </c>
      <c r="Z298" s="1">
        <v>1042.9000000000001</v>
      </c>
      <c r="AA298" s="16">
        <v>130</v>
      </c>
      <c r="AB298" s="1" t="s">
        <v>177</v>
      </c>
      <c r="AC298" s="16"/>
      <c r="AD298" s="1"/>
      <c r="AE298" s="16"/>
      <c r="AF298" s="1">
        <v>986</v>
      </c>
      <c r="AG298" s="16"/>
      <c r="AH298" s="1"/>
      <c r="AI298" s="16"/>
      <c r="AJ298" s="1"/>
      <c r="AK298" s="16"/>
      <c r="AL298" s="1"/>
      <c r="AM298" s="16"/>
      <c r="AN298" s="1"/>
      <c r="AO298" s="16"/>
      <c r="AP298" s="8"/>
      <c r="AQ298" s="149"/>
      <c r="AR298" s="8"/>
      <c r="AS298" s="149"/>
      <c r="AT298" s="1"/>
      <c r="AU298" s="65"/>
      <c r="AV298" s="25"/>
      <c r="AW298" s="16"/>
      <c r="AX298" s="8"/>
      <c r="AY298" s="25"/>
      <c r="AZ298" s="1">
        <v>38.06</v>
      </c>
      <c r="BA298" s="2">
        <v>40</v>
      </c>
      <c r="BB298" s="1">
        <v>1.44</v>
      </c>
      <c r="BC298" s="2">
        <v>1.69</v>
      </c>
      <c r="BD298" s="1">
        <v>3.44</v>
      </c>
      <c r="BE298" s="8">
        <v>0.38</v>
      </c>
      <c r="BF298" s="25"/>
      <c r="BG298" s="1">
        <v>966.7</v>
      </c>
      <c r="BH298" s="1">
        <v>1016</v>
      </c>
      <c r="BI298" s="1">
        <v>36.6</v>
      </c>
      <c r="BJ298" s="1">
        <v>42.9</v>
      </c>
      <c r="BK298" s="1">
        <v>87</v>
      </c>
      <c r="BL298" s="8">
        <v>10</v>
      </c>
      <c r="BM298" s="93"/>
      <c r="BU298" s="5"/>
      <c r="BV298" s="93"/>
      <c r="CE298" s="93"/>
      <c r="CF298" s="93"/>
      <c r="CG298" s="5"/>
    </row>
    <row r="299" spans="1:85">
      <c r="A299" s="78" t="s">
        <v>310</v>
      </c>
      <c r="B299" s="29">
        <v>75</v>
      </c>
      <c r="C299" s="25">
        <v>40</v>
      </c>
      <c r="D299" s="25">
        <v>44.69</v>
      </c>
      <c r="E299" s="1">
        <v>43.06</v>
      </c>
      <c r="F299" s="16">
        <v>0.875</v>
      </c>
      <c r="G299" s="1">
        <v>44</v>
      </c>
      <c r="H299" s="16">
        <v>0.75</v>
      </c>
      <c r="I299" s="1">
        <v>5.25</v>
      </c>
      <c r="J299" s="1" t="s">
        <v>177</v>
      </c>
      <c r="K299" s="16"/>
      <c r="L299" s="1"/>
      <c r="M299" s="16"/>
      <c r="N299" s="1">
        <v>40.81</v>
      </c>
      <c r="O299" s="16"/>
      <c r="P299" s="1"/>
      <c r="Q299" s="16"/>
      <c r="R299" s="1"/>
      <c r="S299" s="16"/>
      <c r="T299" s="1"/>
      <c r="U299" s="16"/>
      <c r="V299" s="1"/>
      <c r="W299" s="16"/>
      <c r="X299" s="1"/>
      <c r="Y299" s="149">
        <v>1135</v>
      </c>
      <c r="Z299" s="1">
        <v>1093.7</v>
      </c>
      <c r="AA299" s="16">
        <v>130</v>
      </c>
      <c r="AB299" s="1" t="s">
        <v>177</v>
      </c>
      <c r="AC299" s="16"/>
      <c r="AD299" s="1"/>
      <c r="AE299" s="16"/>
      <c r="AF299" s="1">
        <v>1037</v>
      </c>
      <c r="AG299" s="16"/>
      <c r="AH299" s="1"/>
      <c r="AI299" s="16"/>
      <c r="AJ299" s="1"/>
      <c r="AK299" s="16"/>
      <c r="AL299" s="1"/>
      <c r="AM299" s="16"/>
      <c r="AN299" s="1"/>
      <c r="AO299" s="16"/>
      <c r="AP299" s="8"/>
      <c r="AQ299" s="149"/>
      <c r="AR299" s="8"/>
      <c r="AS299" s="149"/>
      <c r="AT299" s="1"/>
      <c r="AU299" s="65"/>
      <c r="AV299" s="25"/>
      <c r="AW299" s="16"/>
      <c r="AX299" s="8"/>
      <c r="AY299" s="25"/>
      <c r="AZ299" s="1">
        <v>40.06</v>
      </c>
      <c r="BA299" s="2">
        <v>42</v>
      </c>
      <c r="BB299" s="1">
        <v>1.44</v>
      </c>
      <c r="BC299" s="2">
        <v>1.69</v>
      </c>
      <c r="BD299" s="1">
        <v>3.57</v>
      </c>
      <c r="BE299" s="8">
        <v>0.38</v>
      </c>
      <c r="BF299" s="25"/>
      <c r="BG299" s="1">
        <v>1017.5</v>
      </c>
      <c r="BH299" s="1">
        <v>1067</v>
      </c>
      <c r="BI299" s="1">
        <v>36.6</v>
      </c>
      <c r="BJ299" s="1">
        <v>42.9</v>
      </c>
      <c r="BK299" s="1">
        <v>91</v>
      </c>
      <c r="BL299" s="8">
        <v>110</v>
      </c>
      <c r="BM299" s="93"/>
      <c r="BU299" s="5"/>
      <c r="BV299" s="93"/>
      <c r="CE299" s="93"/>
      <c r="CF299" s="93"/>
      <c r="CG299" s="5"/>
    </row>
    <row r="300" spans="1:85">
      <c r="A300" s="78" t="s">
        <v>310</v>
      </c>
      <c r="B300" s="29">
        <v>75</v>
      </c>
      <c r="C300" s="25">
        <v>42</v>
      </c>
      <c r="D300" s="25">
        <v>46.69</v>
      </c>
      <c r="E300" s="1">
        <v>45.06</v>
      </c>
      <c r="F300" s="16">
        <v>0.875</v>
      </c>
      <c r="G300" s="1">
        <v>48</v>
      </c>
      <c r="H300" s="16">
        <v>0.75</v>
      </c>
      <c r="I300" s="1">
        <v>5.25</v>
      </c>
      <c r="J300" s="1" t="s">
        <v>177</v>
      </c>
      <c r="K300" s="16"/>
      <c r="L300" s="1"/>
      <c r="M300" s="16"/>
      <c r="N300" s="1">
        <v>42.81</v>
      </c>
      <c r="O300" s="16"/>
      <c r="P300" s="1"/>
      <c r="Q300" s="16"/>
      <c r="R300" s="1"/>
      <c r="S300" s="16"/>
      <c r="T300" s="1"/>
      <c r="U300" s="16"/>
      <c r="V300" s="1"/>
      <c r="W300" s="16"/>
      <c r="X300" s="1"/>
      <c r="Y300" s="149">
        <v>1186</v>
      </c>
      <c r="Z300" s="1">
        <v>1144.5</v>
      </c>
      <c r="AA300" s="16">
        <v>135</v>
      </c>
      <c r="AB300" s="1" t="s">
        <v>177</v>
      </c>
      <c r="AC300" s="16"/>
      <c r="AD300" s="1"/>
      <c r="AE300" s="16"/>
      <c r="AF300" s="1">
        <v>1087</v>
      </c>
      <c r="AG300" s="16"/>
      <c r="AH300" s="1"/>
      <c r="AI300" s="16"/>
      <c r="AJ300" s="1"/>
      <c r="AK300" s="16"/>
      <c r="AL300" s="1"/>
      <c r="AM300" s="16"/>
      <c r="AN300" s="1"/>
      <c r="AO300" s="16"/>
      <c r="AP300" s="8"/>
      <c r="AQ300" s="149"/>
      <c r="AR300" s="8"/>
      <c r="AS300" s="149"/>
      <c r="AT300" s="1"/>
      <c r="AU300" s="65"/>
      <c r="AV300" s="25"/>
      <c r="AW300" s="16"/>
      <c r="AX300" s="8"/>
      <c r="AY300" s="25"/>
      <c r="AZ300" s="1">
        <v>42.06</v>
      </c>
      <c r="BA300" s="2">
        <v>44</v>
      </c>
      <c r="BB300" s="1">
        <v>1.5</v>
      </c>
      <c r="BC300" s="2">
        <v>1.82</v>
      </c>
      <c r="BD300" s="1">
        <v>3.69</v>
      </c>
      <c r="BE300" s="8">
        <v>0.38</v>
      </c>
      <c r="BF300" s="25"/>
      <c r="BG300" s="1">
        <v>1068.3</v>
      </c>
      <c r="BH300" s="1">
        <v>1118</v>
      </c>
      <c r="BI300" s="1">
        <v>38.1</v>
      </c>
      <c r="BJ300" s="1">
        <v>46.2</v>
      </c>
      <c r="BK300" s="1">
        <v>94</v>
      </c>
      <c r="BL300" s="8">
        <v>10</v>
      </c>
      <c r="BM300" s="93"/>
      <c r="BU300" s="5"/>
      <c r="BV300" s="93"/>
      <c r="CE300" s="93"/>
      <c r="CF300" s="93"/>
      <c r="CG300" s="5"/>
    </row>
    <row r="301" spans="1:85">
      <c r="A301" s="78" t="s">
        <v>310</v>
      </c>
      <c r="B301" s="29">
        <v>75</v>
      </c>
      <c r="C301" s="25">
        <v>44</v>
      </c>
      <c r="D301" s="25">
        <v>49.25</v>
      </c>
      <c r="E301" s="1">
        <v>47.38</v>
      </c>
      <c r="F301" s="16">
        <v>1</v>
      </c>
      <c r="G301" s="1">
        <v>36</v>
      </c>
      <c r="H301" s="16">
        <v>0.875</v>
      </c>
      <c r="I301" s="1">
        <v>5.75</v>
      </c>
      <c r="J301" s="1" t="s">
        <v>177</v>
      </c>
      <c r="K301" s="16"/>
      <c r="L301" s="1"/>
      <c r="M301" s="16"/>
      <c r="N301" s="1">
        <v>44.88</v>
      </c>
      <c r="O301" s="16"/>
      <c r="P301" s="1"/>
      <c r="Q301" s="16"/>
      <c r="R301" s="1"/>
      <c r="S301" s="16"/>
      <c r="T301" s="1"/>
      <c r="U301" s="16"/>
      <c r="V301" s="1"/>
      <c r="W301" s="16"/>
      <c r="X301" s="1"/>
      <c r="Y301" s="149">
        <v>1251</v>
      </c>
      <c r="Z301" s="1">
        <v>1203.5</v>
      </c>
      <c r="AA301" s="16">
        <v>150</v>
      </c>
      <c r="AB301" s="1" t="s">
        <v>177</v>
      </c>
      <c r="AC301" s="16"/>
      <c r="AD301" s="1"/>
      <c r="AE301" s="16"/>
      <c r="AF301" s="1">
        <v>1140</v>
      </c>
      <c r="AG301" s="16"/>
      <c r="AH301" s="1"/>
      <c r="AI301" s="16"/>
      <c r="AJ301" s="1"/>
      <c r="AK301" s="16"/>
      <c r="AL301" s="1"/>
      <c r="AM301" s="16"/>
      <c r="AN301" s="1"/>
      <c r="AO301" s="16"/>
      <c r="AP301" s="8"/>
      <c r="AQ301" s="149"/>
      <c r="AR301" s="8"/>
      <c r="AS301" s="149"/>
      <c r="AT301" s="1"/>
      <c r="AU301" s="65"/>
      <c r="AV301" s="25"/>
      <c r="AW301" s="16"/>
      <c r="AX301" s="8"/>
      <c r="AY301" s="25"/>
      <c r="AZ301" s="1">
        <v>44.06</v>
      </c>
      <c r="BA301" s="2">
        <v>46.25</v>
      </c>
      <c r="BB301" s="1">
        <v>1.63</v>
      </c>
      <c r="BC301" s="2">
        <v>1.88</v>
      </c>
      <c r="BD301" s="1">
        <v>4.07</v>
      </c>
      <c r="BE301" s="8">
        <v>0.38</v>
      </c>
      <c r="BF301" s="25"/>
      <c r="BG301" s="1">
        <v>1119.0999999999999</v>
      </c>
      <c r="BH301" s="1">
        <v>1175</v>
      </c>
      <c r="BI301" s="1">
        <v>41.4</v>
      </c>
      <c r="BJ301" s="1">
        <v>47.8</v>
      </c>
      <c r="BK301" s="1">
        <v>103</v>
      </c>
      <c r="BL301" s="8">
        <v>10</v>
      </c>
      <c r="BM301" s="93"/>
      <c r="BU301" s="5"/>
      <c r="BV301" s="93"/>
      <c r="CE301" s="93"/>
      <c r="CF301" s="93"/>
      <c r="CG301" s="5"/>
    </row>
    <row r="302" spans="1:85">
      <c r="A302" s="78" t="s">
        <v>310</v>
      </c>
      <c r="B302" s="29">
        <v>75</v>
      </c>
      <c r="C302" s="25">
        <v>46</v>
      </c>
      <c r="D302" s="25">
        <v>51.25</v>
      </c>
      <c r="E302" s="1">
        <v>49.38</v>
      </c>
      <c r="F302" s="16">
        <v>1</v>
      </c>
      <c r="G302" s="1">
        <v>40</v>
      </c>
      <c r="H302" s="16">
        <v>0.875</v>
      </c>
      <c r="I302" s="1">
        <v>6</v>
      </c>
      <c r="J302" s="1" t="s">
        <v>177</v>
      </c>
      <c r="K302" s="16"/>
      <c r="L302" s="1"/>
      <c r="M302" s="16"/>
      <c r="N302" s="1">
        <v>46.88</v>
      </c>
      <c r="O302" s="16"/>
      <c r="P302" s="1"/>
      <c r="Q302" s="16"/>
      <c r="R302" s="1"/>
      <c r="S302" s="16"/>
      <c r="T302" s="1"/>
      <c r="U302" s="16"/>
      <c r="V302" s="1"/>
      <c r="W302" s="16"/>
      <c r="X302" s="1"/>
      <c r="Y302" s="149">
        <v>1302</v>
      </c>
      <c r="Z302" s="1">
        <v>1254.3</v>
      </c>
      <c r="AA302" s="16">
        <v>150</v>
      </c>
      <c r="AB302" s="1" t="s">
        <v>177</v>
      </c>
      <c r="AC302" s="16"/>
      <c r="AD302" s="1"/>
      <c r="AE302" s="16"/>
      <c r="AF302" s="1">
        <v>1191</v>
      </c>
      <c r="AG302" s="16"/>
      <c r="AH302" s="1"/>
      <c r="AI302" s="16"/>
      <c r="AJ302" s="1"/>
      <c r="AK302" s="16"/>
      <c r="AL302" s="1"/>
      <c r="AM302" s="16"/>
      <c r="AN302" s="1"/>
      <c r="AO302" s="16"/>
      <c r="AP302" s="8"/>
      <c r="AQ302" s="149"/>
      <c r="AR302" s="8"/>
      <c r="AS302" s="149"/>
      <c r="AT302" s="1"/>
      <c r="AU302" s="65"/>
      <c r="AV302" s="25"/>
      <c r="AW302" s="16"/>
      <c r="AX302" s="8"/>
      <c r="AY302" s="25"/>
      <c r="AZ302" s="1">
        <v>46.06</v>
      </c>
      <c r="BA302" s="2">
        <v>48.25</v>
      </c>
      <c r="BB302" s="1">
        <v>1.69</v>
      </c>
      <c r="BC302" s="2">
        <v>1.94</v>
      </c>
      <c r="BD302" s="1">
        <v>4.1900000000000004</v>
      </c>
      <c r="BE302" s="8">
        <v>0.38</v>
      </c>
      <c r="BF302" s="25"/>
      <c r="BG302" s="1">
        <v>1169.9000000000001</v>
      </c>
      <c r="BH302" s="1">
        <v>1226</v>
      </c>
      <c r="BI302" s="1">
        <v>42.9</v>
      </c>
      <c r="BJ302" s="1">
        <v>49.3</v>
      </c>
      <c r="BK302" s="1">
        <v>106</v>
      </c>
      <c r="BL302" s="8">
        <v>10</v>
      </c>
      <c r="BM302" s="93"/>
      <c r="BU302" s="5"/>
      <c r="BV302" s="93"/>
      <c r="CE302" s="93"/>
      <c r="CF302" s="93"/>
      <c r="CG302" s="5"/>
    </row>
    <row r="303" spans="1:85">
      <c r="A303" s="78" t="s">
        <v>310</v>
      </c>
      <c r="B303" s="29">
        <v>75</v>
      </c>
      <c r="C303" s="25">
        <v>48</v>
      </c>
      <c r="D303" s="25">
        <v>53.25</v>
      </c>
      <c r="E303" s="1">
        <v>51.38</v>
      </c>
      <c r="F303" s="16">
        <v>1</v>
      </c>
      <c r="G303" s="1">
        <v>44</v>
      </c>
      <c r="H303" s="16">
        <v>0.875</v>
      </c>
      <c r="I303" s="1">
        <v>6</v>
      </c>
      <c r="J303" s="1" t="s">
        <v>177</v>
      </c>
      <c r="K303" s="16"/>
      <c r="L303" s="1"/>
      <c r="M303" s="16"/>
      <c r="N303" s="1">
        <v>48.88</v>
      </c>
      <c r="O303" s="16"/>
      <c r="P303" s="1"/>
      <c r="Q303" s="16"/>
      <c r="R303" s="1"/>
      <c r="S303" s="16"/>
      <c r="T303" s="1"/>
      <c r="U303" s="16"/>
      <c r="V303" s="1"/>
      <c r="W303" s="16"/>
      <c r="X303" s="1"/>
      <c r="Y303" s="149">
        <v>1353</v>
      </c>
      <c r="Z303" s="1">
        <v>1305.0999999999999</v>
      </c>
      <c r="AA303" s="16">
        <v>160</v>
      </c>
      <c r="AB303" s="1" t="s">
        <v>177</v>
      </c>
      <c r="AC303" s="16"/>
      <c r="AD303" s="1"/>
      <c r="AE303" s="16"/>
      <c r="AF303" s="1">
        <v>1242</v>
      </c>
      <c r="AG303" s="16"/>
      <c r="AH303" s="1"/>
      <c r="AI303" s="16"/>
      <c r="AJ303" s="1"/>
      <c r="AK303" s="16"/>
      <c r="AL303" s="1"/>
      <c r="AM303" s="16"/>
      <c r="AN303" s="1"/>
      <c r="AO303" s="16"/>
      <c r="AP303" s="8"/>
      <c r="AQ303" s="149"/>
      <c r="AR303" s="8"/>
      <c r="AS303" s="149"/>
      <c r="AT303" s="1"/>
      <c r="AU303" s="65"/>
      <c r="AV303" s="25"/>
      <c r="AW303" s="16"/>
      <c r="AX303" s="8"/>
      <c r="AY303" s="25"/>
      <c r="AZ303" s="1">
        <v>48.06</v>
      </c>
      <c r="BA303" s="2">
        <v>50.25</v>
      </c>
      <c r="BB303" s="1">
        <v>1.75</v>
      </c>
      <c r="BC303" s="2">
        <v>2.0699999999999998</v>
      </c>
      <c r="BD303" s="1">
        <v>4.32</v>
      </c>
      <c r="BE303" s="8">
        <v>0.38</v>
      </c>
      <c r="BF303" s="25"/>
      <c r="BG303" s="1">
        <v>1220.7</v>
      </c>
      <c r="BH303" s="1">
        <v>1276</v>
      </c>
      <c r="BI303" s="1">
        <v>44.6</v>
      </c>
      <c r="BJ303" s="1">
        <v>52.6</v>
      </c>
      <c r="BK303" s="1">
        <v>110</v>
      </c>
      <c r="BL303" s="8">
        <v>10</v>
      </c>
      <c r="BM303" s="93"/>
      <c r="BU303" s="5"/>
      <c r="BV303" s="93"/>
      <c r="CE303" s="93"/>
      <c r="CF303" s="93"/>
      <c r="CG303" s="5"/>
    </row>
    <row r="304" spans="1:85">
      <c r="A304" s="78" t="s">
        <v>310</v>
      </c>
      <c r="B304" s="29">
        <v>75</v>
      </c>
      <c r="C304" s="25">
        <v>50</v>
      </c>
      <c r="D304" s="25">
        <v>55.25</v>
      </c>
      <c r="E304" s="1">
        <v>53.38</v>
      </c>
      <c r="F304" s="16">
        <v>1</v>
      </c>
      <c r="G304" s="1">
        <v>44</v>
      </c>
      <c r="H304" s="16">
        <v>0.875</v>
      </c>
      <c r="I304" s="1">
        <v>6.25</v>
      </c>
      <c r="J304" s="1" t="s">
        <v>177</v>
      </c>
      <c r="K304" s="16"/>
      <c r="L304" s="1"/>
      <c r="M304" s="16"/>
      <c r="N304" s="1">
        <v>50.94</v>
      </c>
      <c r="O304" s="16"/>
      <c r="P304" s="1"/>
      <c r="Q304" s="16"/>
      <c r="R304" s="1"/>
      <c r="S304" s="16"/>
      <c r="T304" s="1"/>
      <c r="U304" s="16"/>
      <c r="V304" s="1"/>
      <c r="W304" s="16"/>
      <c r="X304" s="1"/>
      <c r="Y304" s="149">
        <v>1403</v>
      </c>
      <c r="Z304" s="1">
        <v>1355.9</v>
      </c>
      <c r="AA304" s="16">
        <v>160</v>
      </c>
      <c r="AB304" s="1" t="s">
        <v>177</v>
      </c>
      <c r="AC304" s="16"/>
      <c r="AD304" s="1"/>
      <c r="AE304" s="16"/>
      <c r="AF304" s="1">
        <v>1294</v>
      </c>
      <c r="AG304" s="16"/>
      <c r="AH304" s="1"/>
      <c r="AI304" s="16"/>
      <c r="AJ304" s="1"/>
      <c r="AK304" s="16"/>
      <c r="AL304" s="1"/>
      <c r="AM304" s="16"/>
      <c r="AN304" s="1"/>
      <c r="AO304" s="16"/>
      <c r="AP304" s="8"/>
      <c r="AQ304" s="149"/>
      <c r="AR304" s="8"/>
      <c r="AS304" s="149"/>
      <c r="AT304" s="1"/>
      <c r="AU304" s="65"/>
      <c r="AV304" s="25"/>
      <c r="AW304" s="16"/>
      <c r="AX304" s="8"/>
      <c r="AY304" s="25"/>
      <c r="AZ304" s="1">
        <v>50.06</v>
      </c>
      <c r="BA304" s="2">
        <v>52.25</v>
      </c>
      <c r="BB304" s="1">
        <v>1.82</v>
      </c>
      <c r="BC304" s="2">
        <v>2.13</v>
      </c>
      <c r="BD304" s="1">
        <v>4.5</v>
      </c>
      <c r="BE304" s="8">
        <v>0.38</v>
      </c>
      <c r="BF304" s="25"/>
      <c r="BG304" s="1">
        <v>1271.5</v>
      </c>
      <c r="BH304" s="1">
        <v>1327</v>
      </c>
      <c r="BI304" s="1">
        <v>46.2</v>
      </c>
      <c r="BJ304" s="1">
        <v>54.1</v>
      </c>
      <c r="BK304" s="1">
        <v>114</v>
      </c>
      <c r="BL304" s="8">
        <v>10</v>
      </c>
      <c r="BM304" s="93"/>
      <c r="BU304" s="5"/>
      <c r="BV304" s="93"/>
      <c r="CE304" s="93"/>
      <c r="CF304" s="93"/>
      <c r="CG304" s="5"/>
    </row>
    <row r="305" spans="1:85">
      <c r="A305" s="78" t="s">
        <v>310</v>
      </c>
      <c r="B305" s="29">
        <v>75</v>
      </c>
      <c r="C305" s="25">
        <v>52</v>
      </c>
      <c r="D305" s="25">
        <v>57.38</v>
      </c>
      <c r="E305" s="1">
        <v>55.5</v>
      </c>
      <c r="F305" s="16">
        <v>1</v>
      </c>
      <c r="G305" s="1">
        <v>48</v>
      </c>
      <c r="H305" s="16">
        <v>0.875</v>
      </c>
      <c r="I305" s="1">
        <v>6.25</v>
      </c>
      <c r="J305" s="1" t="s">
        <v>177</v>
      </c>
      <c r="K305" s="16"/>
      <c r="L305" s="1"/>
      <c r="M305" s="16"/>
      <c r="N305" s="1">
        <v>52.94</v>
      </c>
      <c r="O305" s="16"/>
      <c r="P305" s="1"/>
      <c r="Q305" s="16"/>
      <c r="R305" s="1"/>
      <c r="S305" s="16"/>
      <c r="T305" s="1"/>
      <c r="U305" s="16"/>
      <c r="V305" s="1"/>
      <c r="W305" s="16"/>
      <c r="X305" s="1"/>
      <c r="Y305" s="149">
        <v>1457</v>
      </c>
      <c r="Z305" s="1">
        <v>1409.7</v>
      </c>
      <c r="AA305" s="16">
        <v>16</v>
      </c>
      <c r="AB305" s="1" t="s">
        <v>177</v>
      </c>
      <c r="AC305" s="16"/>
      <c r="AD305" s="1"/>
      <c r="AE305" s="16"/>
      <c r="AF305" s="1">
        <v>1345</v>
      </c>
      <c r="AG305" s="16"/>
      <c r="AH305" s="1"/>
      <c r="AI305" s="16"/>
      <c r="AJ305" s="1"/>
      <c r="AK305" s="16"/>
      <c r="AL305" s="1"/>
      <c r="AM305" s="16"/>
      <c r="AN305" s="1"/>
      <c r="AO305" s="16"/>
      <c r="AP305" s="8"/>
      <c r="AQ305" s="149"/>
      <c r="AR305" s="8"/>
      <c r="AS305" s="149"/>
      <c r="AT305" s="1"/>
      <c r="AU305" s="65"/>
      <c r="AV305" s="25"/>
      <c r="AW305" s="16"/>
      <c r="AX305" s="8"/>
      <c r="AY305" s="25"/>
      <c r="AZ305" s="1">
        <v>52.06</v>
      </c>
      <c r="BA305" s="2">
        <v>54.25</v>
      </c>
      <c r="BB305" s="1">
        <v>1.82</v>
      </c>
      <c r="BC305" s="2">
        <v>2.19</v>
      </c>
      <c r="BD305" s="1">
        <v>4.6900000000000004</v>
      </c>
      <c r="BE305" s="8">
        <v>0.38</v>
      </c>
      <c r="BF305" s="25"/>
      <c r="BG305" s="1">
        <v>1322.3</v>
      </c>
      <c r="BH305" s="1">
        <v>1378</v>
      </c>
      <c r="BI305" s="1">
        <v>46.2</v>
      </c>
      <c r="BJ305" s="1">
        <v>55.6</v>
      </c>
      <c r="BK305" s="1">
        <v>119</v>
      </c>
      <c r="BL305" s="8">
        <v>10</v>
      </c>
      <c r="BM305" s="93"/>
      <c r="BU305" s="5"/>
      <c r="BV305" s="93"/>
      <c r="CE305" s="93"/>
      <c r="CF305" s="93"/>
      <c r="CG305" s="5"/>
    </row>
    <row r="306" spans="1:85">
      <c r="A306" s="78" t="s">
        <v>310</v>
      </c>
      <c r="B306" s="29">
        <v>75</v>
      </c>
      <c r="C306" s="25">
        <v>54</v>
      </c>
      <c r="D306" s="25">
        <v>59.38</v>
      </c>
      <c r="E306" s="1">
        <v>57.5</v>
      </c>
      <c r="F306" s="16">
        <v>1</v>
      </c>
      <c r="G306" s="1">
        <v>48</v>
      </c>
      <c r="H306" s="16">
        <v>0.875</v>
      </c>
      <c r="I306" s="1">
        <v>6.25</v>
      </c>
      <c r="J306" s="1" t="s">
        <v>177</v>
      </c>
      <c r="K306" s="16"/>
      <c r="L306" s="1"/>
      <c r="M306" s="16"/>
      <c r="N306" s="1">
        <v>55</v>
      </c>
      <c r="O306" s="16"/>
      <c r="P306" s="1"/>
      <c r="Q306" s="16"/>
      <c r="R306" s="1"/>
      <c r="S306" s="16"/>
      <c r="T306" s="1"/>
      <c r="U306" s="16"/>
      <c r="V306" s="1"/>
      <c r="W306" s="16"/>
      <c r="X306" s="1"/>
      <c r="Y306" s="149">
        <v>1508</v>
      </c>
      <c r="Z306" s="1">
        <v>1460.5</v>
      </c>
      <c r="AA306" s="16">
        <v>160</v>
      </c>
      <c r="AB306" s="1" t="s">
        <v>177</v>
      </c>
      <c r="AC306" s="16"/>
      <c r="AD306" s="1"/>
      <c r="AE306" s="16"/>
      <c r="AF306" s="1">
        <v>1397</v>
      </c>
      <c r="AG306" s="16"/>
      <c r="AH306" s="1"/>
      <c r="AI306" s="16"/>
      <c r="AJ306" s="1"/>
      <c r="AK306" s="16"/>
      <c r="AL306" s="1"/>
      <c r="AM306" s="16"/>
      <c r="AN306" s="1"/>
      <c r="AO306" s="16"/>
      <c r="AP306" s="8"/>
      <c r="AQ306" s="149"/>
      <c r="AR306" s="8"/>
      <c r="AS306" s="149"/>
      <c r="AT306" s="1"/>
      <c r="AU306" s="65"/>
      <c r="AV306" s="25"/>
      <c r="AW306" s="16"/>
      <c r="AX306" s="8"/>
      <c r="AY306" s="25"/>
      <c r="AZ306" s="1">
        <v>54.06</v>
      </c>
      <c r="BA306" s="2">
        <v>56.25</v>
      </c>
      <c r="BB306" s="1">
        <v>1.88</v>
      </c>
      <c r="BC306" s="2">
        <v>2.3199999999999998</v>
      </c>
      <c r="BD306" s="1">
        <v>4.88</v>
      </c>
      <c r="BE306" s="8">
        <v>0.38</v>
      </c>
      <c r="BF306" s="25"/>
      <c r="BG306" s="1">
        <v>1373.1</v>
      </c>
      <c r="BH306" s="1">
        <v>1429</v>
      </c>
      <c r="BI306" s="1">
        <v>47.8</v>
      </c>
      <c r="BJ306" s="1">
        <v>58.9</v>
      </c>
      <c r="BK306" s="1">
        <v>124</v>
      </c>
      <c r="BL306" s="8">
        <v>10</v>
      </c>
      <c r="BM306" s="93"/>
      <c r="BU306" s="5"/>
      <c r="BV306" s="93"/>
      <c r="CE306" s="93"/>
      <c r="CF306" s="93"/>
      <c r="CG306" s="5"/>
    </row>
    <row r="307" spans="1:85">
      <c r="A307" s="78" t="s">
        <v>310</v>
      </c>
      <c r="B307" s="29">
        <v>75</v>
      </c>
      <c r="C307" s="25">
        <v>56</v>
      </c>
      <c r="D307" s="25">
        <v>62</v>
      </c>
      <c r="E307" s="1">
        <v>59.88</v>
      </c>
      <c r="F307" s="16">
        <v>1.125</v>
      </c>
      <c r="G307" s="1">
        <v>40</v>
      </c>
      <c r="H307" s="16">
        <v>1</v>
      </c>
      <c r="I307" s="1">
        <v>6.75</v>
      </c>
      <c r="J307" s="1" t="s">
        <v>177</v>
      </c>
      <c r="K307" s="16"/>
      <c r="L307" s="1"/>
      <c r="M307" s="16"/>
      <c r="N307" s="1">
        <v>57.12</v>
      </c>
      <c r="O307" s="16"/>
      <c r="P307" s="1"/>
      <c r="Q307" s="16"/>
      <c r="R307" s="1"/>
      <c r="S307" s="16"/>
      <c r="T307" s="1"/>
      <c r="U307" s="16"/>
      <c r="V307" s="1"/>
      <c r="W307" s="16"/>
      <c r="X307" s="1"/>
      <c r="Y307" s="149">
        <v>1575</v>
      </c>
      <c r="Z307" s="1">
        <v>1521</v>
      </c>
      <c r="AA307" s="16">
        <v>170</v>
      </c>
      <c r="AB307" s="1" t="s">
        <v>177</v>
      </c>
      <c r="AC307" s="16"/>
      <c r="AD307" s="1"/>
      <c r="AE307" s="16"/>
      <c r="AF307" s="1">
        <v>1451</v>
      </c>
      <c r="AG307" s="16"/>
      <c r="AH307" s="1"/>
      <c r="AI307" s="16"/>
      <c r="AJ307" s="1"/>
      <c r="AK307" s="16"/>
      <c r="AL307" s="1"/>
      <c r="AM307" s="16"/>
      <c r="AN307" s="1"/>
      <c r="AO307" s="16"/>
      <c r="AP307" s="8"/>
      <c r="AQ307" s="149"/>
      <c r="AR307" s="8"/>
      <c r="AS307" s="149"/>
      <c r="AT307" s="1"/>
      <c r="AU307" s="65"/>
      <c r="AV307" s="25"/>
      <c r="AW307" s="16"/>
      <c r="AX307" s="8"/>
      <c r="AY307" s="25"/>
      <c r="AZ307" s="1">
        <v>56.06</v>
      </c>
      <c r="BA307" s="2">
        <v>58.5</v>
      </c>
      <c r="BB307" s="1">
        <v>1.94</v>
      </c>
      <c r="BC307" s="2">
        <v>2.38</v>
      </c>
      <c r="BD307" s="1">
        <v>5.25</v>
      </c>
      <c r="BE307" s="8">
        <v>0.44</v>
      </c>
      <c r="BF307" s="25"/>
      <c r="BG307" s="1">
        <v>1423.9</v>
      </c>
      <c r="BH307" s="1">
        <v>1486</v>
      </c>
      <c r="BI307" s="1">
        <v>49.3</v>
      </c>
      <c r="BJ307" s="1">
        <v>60.5</v>
      </c>
      <c r="BK307" s="1">
        <v>133</v>
      </c>
      <c r="BL307" s="8">
        <v>11</v>
      </c>
      <c r="BM307" s="93"/>
      <c r="BU307" s="5"/>
      <c r="BV307" s="93"/>
      <c r="CE307" s="93"/>
      <c r="CF307" s="93"/>
      <c r="CG307" s="5"/>
    </row>
    <row r="308" spans="1:85">
      <c r="A308" s="78" t="s">
        <v>310</v>
      </c>
      <c r="B308" s="29">
        <v>75</v>
      </c>
      <c r="C308" s="25">
        <v>58</v>
      </c>
      <c r="D308" s="25">
        <v>64</v>
      </c>
      <c r="E308" s="1">
        <v>61.88</v>
      </c>
      <c r="F308" s="16">
        <v>1.125</v>
      </c>
      <c r="G308" s="1">
        <v>44</v>
      </c>
      <c r="H308" s="16">
        <v>1</v>
      </c>
      <c r="I308" s="1">
        <v>7</v>
      </c>
      <c r="J308" s="1" t="s">
        <v>177</v>
      </c>
      <c r="K308" s="16"/>
      <c r="L308" s="1"/>
      <c r="M308" s="16"/>
      <c r="N308" s="1">
        <v>59.12</v>
      </c>
      <c r="O308" s="16"/>
      <c r="P308" s="1"/>
      <c r="Q308" s="16"/>
      <c r="R308" s="1"/>
      <c r="S308" s="16"/>
      <c r="T308" s="1"/>
      <c r="U308" s="16"/>
      <c r="V308" s="1"/>
      <c r="W308" s="16"/>
      <c r="X308" s="1"/>
      <c r="Y308" s="149">
        <v>1626</v>
      </c>
      <c r="Z308" s="1">
        <v>1571.8</v>
      </c>
      <c r="AA308" s="16">
        <v>180</v>
      </c>
      <c r="AB308" s="1" t="s">
        <v>177</v>
      </c>
      <c r="AC308" s="16"/>
      <c r="AD308" s="1"/>
      <c r="AE308" s="16"/>
      <c r="AF308" s="1">
        <v>1502</v>
      </c>
      <c r="AG308" s="16"/>
      <c r="AH308" s="1"/>
      <c r="AI308" s="16"/>
      <c r="AJ308" s="1"/>
      <c r="AK308" s="16"/>
      <c r="AL308" s="1"/>
      <c r="AM308" s="16"/>
      <c r="AN308" s="1"/>
      <c r="AO308" s="16"/>
      <c r="AP308" s="8"/>
      <c r="AQ308" s="149"/>
      <c r="AR308" s="8"/>
      <c r="AS308" s="149"/>
      <c r="AT308" s="1"/>
      <c r="AU308" s="65"/>
      <c r="AV308" s="25"/>
      <c r="AW308" s="16"/>
      <c r="AX308" s="8"/>
      <c r="AY308" s="25"/>
      <c r="AZ308" s="1">
        <v>58.06</v>
      </c>
      <c r="BA308" s="2">
        <v>60.5</v>
      </c>
      <c r="BB308" s="1">
        <v>2</v>
      </c>
      <c r="BC308" s="2">
        <v>2.44</v>
      </c>
      <c r="BD308" s="1">
        <v>5.38</v>
      </c>
      <c r="BE308" s="8">
        <v>0.44</v>
      </c>
      <c r="BF308" s="25"/>
      <c r="BG308" s="1">
        <v>1474.7</v>
      </c>
      <c r="BH308" s="1">
        <v>1537</v>
      </c>
      <c r="BI308" s="1">
        <v>50.8</v>
      </c>
      <c r="BJ308" s="1">
        <v>62</v>
      </c>
      <c r="BK308" s="1">
        <v>137</v>
      </c>
      <c r="BL308" s="8">
        <v>11</v>
      </c>
      <c r="BM308" s="93"/>
      <c r="BU308" s="5"/>
      <c r="BV308" s="93"/>
      <c r="CE308" s="93"/>
      <c r="CF308" s="93"/>
      <c r="CG308" s="5"/>
    </row>
    <row r="309" spans="1:85">
      <c r="A309" s="79" t="s">
        <v>310</v>
      </c>
      <c r="B309" s="30">
        <v>75</v>
      </c>
      <c r="C309" s="26">
        <v>60</v>
      </c>
      <c r="D309" s="26">
        <v>66</v>
      </c>
      <c r="E309" s="13">
        <v>63.88</v>
      </c>
      <c r="F309" s="18">
        <v>1.125</v>
      </c>
      <c r="G309" s="13">
        <v>44</v>
      </c>
      <c r="H309" s="18">
        <v>1</v>
      </c>
      <c r="I309" s="13">
        <v>7.25</v>
      </c>
      <c r="J309" s="13" t="s">
        <v>177</v>
      </c>
      <c r="K309" s="18"/>
      <c r="L309" s="13"/>
      <c r="M309" s="18"/>
      <c r="N309" s="13">
        <v>61.12</v>
      </c>
      <c r="O309" s="18"/>
      <c r="P309" s="13"/>
      <c r="Q309" s="18"/>
      <c r="R309" s="13"/>
      <c r="S309" s="18"/>
      <c r="T309" s="13"/>
      <c r="U309" s="18"/>
      <c r="V309" s="13"/>
      <c r="W309" s="18"/>
      <c r="X309" s="13"/>
      <c r="Y309" s="150">
        <v>1676</v>
      </c>
      <c r="Z309" s="13">
        <v>1622.6</v>
      </c>
      <c r="AA309" s="18">
        <v>185</v>
      </c>
      <c r="AB309" s="13" t="s">
        <v>177</v>
      </c>
      <c r="AC309" s="18"/>
      <c r="AD309" s="13"/>
      <c r="AE309" s="18"/>
      <c r="AF309" s="13">
        <v>1553</v>
      </c>
      <c r="AG309" s="18"/>
      <c r="AH309" s="13"/>
      <c r="AI309" s="18"/>
      <c r="AJ309" s="13"/>
      <c r="AK309" s="18"/>
      <c r="AL309" s="13"/>
      <c r="AM309" s="18"/>
      <c r="AN309" s="13"/>
      <c r="AO309" s="18"/>
      <c r="AP309" s="9"/>
      <c r="AQ309" s="150"/>
      <c r="AR309" s="9"/>
      <c r="AS309" s="150"/>
      <c r="AT309" s="13"/>
      <c r="AU309" s="66"/>
      <c r="AV309" s="26"/>
      <c r="AW309" s="18"/>
      <c r="AX309" s="9"/>
      <c r="AY309" s="26"/>
      <c r="AZ309" s="13">
        <v>60.06</v>
      </c>
      <c r="BA309" s="12">
        <v>62.5</v>
      </c>
      <c r="BB309" s="13">
        <v>2.13</v>
      </c>
      <c r="BC309" s="12">
        <v>2.57</v>
      </c>
      <c r="BD309" s="13">
        <v>5.63</v>
      </c>
      <c r="BE309" s="9">
        <v>0.44</v>
      </c>
      <c r="BF309" s="26"/>
      <c r="BG309" s="13">
        <v>1525.5</v>
      </c>
      <c r="BH309" s="13">
        <v>1588</v>
      </c>
      <c r="BI309" s="13">
        <v>54.1</v>
      </c>
      <c r="BJ309" s="13">
        <v>65.3</v>
      </c>
      <c r="BK309" s="13">
        <v>143</v>
      </c>
      <c r="BL309" s="9">
        <v>11</v>
      </c>
      <c r="BM309" s="92"/>
      <c r="BN309" s="3"/>
      <c r="BO309" s="3"/>
      <c r="BP309" s="3"/>
      <c r="BQ309" s="3"/>
      <c r="BR309" s="3"/>
      <c r="BS309" s="3"/>
      <c r="BT309" s="3"/>
      <c r="BU309" s="32"/>
      <c r="BV309" s="92"/>
      <c r="BW309" s="3"/>
      <c r="BX309" s="3"/>
      <c r="BY309" s="3"/>
      <c r="BZ309" s="3"/>
      <c r="CA309" s="3"/>
      <c r="CB309" s="3"/>
      <c r="CC309" s="3"/>
      <c r="CD309" s="3"/>
      <c r="CE309" s="92"/>
      <c r="CF309" s="92"/>
      <c r="CG309" s="32"/>
    </row>
    <row r="310" spans="1:85">
      <c r="A310" s="78" t="s">
        <v>310</v>
      </c>
      <c r="B310" s="29">
        <v>150</v>
      </c>
      <c r="C310" s="25">
        <v>26</v>
      </c>
      <c r="D310" s="25">
        <v>30.94</v>
      </c>
      <c r="E310" s="1">
        <v>29.31</v>
      </c>
      <c r="F310" s="16">
        <v>0.875</v>
      </c>
      <c r="G310" s="1">
        <v>36</v>
      </c>
      <c r="H310" s="16">
        <v>0.75</v>
      </c>
      <c r="I310" s="1">
        <v>5.5</v>
      </c>
      <c r="J310" s="1" t="s">
        <v>177</v>
      </c>
      <c r="K310" s="16"/>
      <c r="L310" s="1"/>
      <c r="M310" s="16"/>
      <c r="N310" s="1">
        <v>26.94</v>
      </c>
      <c r="O310" s="16"/>
      <c r="P310" s="1"/>
      <c r="Q310" s="16"/>
      <c r="R310" s="1"/>
      <c r="S310" s="16"/>
      <c r="T310" s="1"/>
      <c r="U310" s="16"/>
      <c r="V310" s="1"/>
      <c r="W310" s="16"/>
      <c r="X310" s="1"/>
      <c r="Y310" s="149">
        <v>786</v>
      </c>
      <c r="Z310" s="1">
        <v>744.5</v>
      </c>
      <c r="AA310" s="16">
        <v>140</v>
      </c>
      <c r="AB310" s="1" t="s">
        <v>177</v>
      </c>
      <c r="AC310" s="16"/>
      <c r="AD310" s="1"/>
      <c r="AE310" s="16"/>
      <c r="AF310" s="1">
        <v>683</v>
      </c>
      <c r="AG310" s="16"/>
      <c r="AH310" s="1"/>
      <c r="AI310" s="16"/>
      <c r="AJ310" s="1"/>
      <c r="AK310" s="16"/>
      <c r="AL310" s="1"/>
      <c r="AM310" s="16"/>
      <c r="AN310" s="1"/>
      <c r="AO310" s="16"/>
      <c r="AP310" s="8"/>
      <c r="AQ310" s="149"/>
      <c r="AR310" s="8"/>
      <c r="AS310" s="149"/>
      <c r="AT310" s="1"/>
      <c r="AU310" s="65"/>
      <c r="AV310" s="25"/>
      <c r="AW310" s="16"/>
      <c r="AX310" s="8"/>
      <c r="AY310" s="25"/>
      <c r="AZ310" s="1">
        <v>26.06</v>
      </c>
      <c r="BA310" s="2">
        <v>28</v>
      </c>
      <c r="BB310" s="1">
        <v>1.57</v>
      </c>
      <c r="BC310" s="2">
        <v>1.69</v>
      </c>
      <c r="BD310" s="1">
        <v>3.44</v>
      </c>
      <c r="BE310" s="8">
        <v>0.38</v>
      </c>
      <c r="BF310" s="25"/>
      <c r="BG310" s="1">
        <v>661.9</v>
      </c>
      <c r="BH310" s="1">
        <v>711</v>
      </c>
      <c r="BI310" s="1">
        <v>39.9</v>
      </c>
      <c r="BJ310" s="1">
        <v>42.9</v>
      </c>
      <c r="BK310" s="1">
        <v>87</v>
      </c>
      <c r="BL310" s="8">
        <v>10</v>
      </c>
      <c r="BM310" s="93"/>
      <c r="BU310" s="5"/>
      <c r="BV310" s="93"/>
      <c r="CE310" s="93"/>
      <c r="CF310" s="93"/>
      <c r="CG310" s="5"/>
    </row>
    <row r="311" spans="1:85">
      <c r="A311" s="78" t="s">
        <v>310</v>
      </c>
      <c r="B311" s="29">
        <v>150</v>
      </c>
      <c r="C311" s="25">
        <v>28</v>
      </c>
      <c r="D311" s="25">
        <v>32.94</v>
      </c>
      <c r="E311" s="1">
        <v>31.31</v>
      </c>
      <c r="F311" s="16">
        <v>0.875</v>
      </c>
      <c r="G311" s="1">
        <v>40</v>
      </c>
      <c r="H311" s="16">
        <v>0.75</v>
      </c>
      <c r="I311" s="1">
        <v>5.75</v>
      </c>
      <c r="J311" s="1" t="s">
        <v>177</v>
      </c>
      <c r="K311" s="16"/>
      <c r="L311" s="1"/>
      <c r="M311" s="16"/>
      <c r="N311" s="1">
        <v>28.94</v>
      </c>
      <c r="O311" s="16"/>
      <c r="P311" s="1"/>
      <c r="Q311" s="16"/>
      <c r="R311" s="1"/>
      <c r="S311" s="16"/>
      <c r="T311" s="1"/>
      <c r="U311" s="16"/>
      <c r="V311" s="1"/>
      <c r="W311" s="16"/>
      <c r="X311" s="1"/>
      <c r="Y311" s="149">
        <v>837</v>
      </c>
      <c r="Z311" s="1">
        <v>795.3</v>
      </c>
      <c r="AA311" s="16">
        <v>145</v>
      </c>
      <c r="AB311" s="1" t="s">
        <v>177</v>
      </c>
      <c r="AC311" s="16"/>
      <c r="AD311" s="1"/>
      <c r="AE311" s="16"/>
      <c r="AF311" s="1">
        <v>735</v>
      </c>
      <c r="AG311" s="16"/>
      <c r="AH311" s="1"/>
      <c r="AI311" s="16"/>
      <c r="AJ311" s="1"/>
      <c r="AK311" s="16"/>
      <c r="AL311" s="1"/>
      <c r="AM311" s="16"/>
      <c r="AN311" s="1"/>
      <c r="AO311" s="16"/>
      <c r="AP311" s="8"/>
      <c r="AQ311" s="149"/>
      <c r="AR311" s="8"/>
      <c r="AS311" s="149"/>
      <c r="AT311" s="1"/>
      <c r="AU311" s="65"/>
      <c r="AV311" s="25"/>
      <c r="AW311" s="16"/>
      <c r="AX311" s="8"/>
      <c r="AY311" s="25"/>
      <c r="AZ311" s="1">
        <v>28.06</v>
      </c>
      <c r="BA311" s="2">
        <v>30</v>
      </c>
      <c r="BB311" s="1">
        <v>1.69</v>
      </c>
      <c r="BC311" s="2">
        <v>1.82</v>
      </c>
      <c r="BD311" s="1">
        <v>3.69</v>
      </c>
      <c r="BE311" s="8">
        <v>0.38</v>
      </c>
      <c r="BF311" s="25"/>
      <c r="BG311" s="1">
        <v>712.7</v>
      </c>
      <c r="BH311" s="1">
        <v>762</v>
      </c>
      <c r="BI311" s="1">
        <v>42.9</v>
      </c>
      <c r="BJ311" s="1">
        <v>46.2</v>
      </c>
      <c r="BK311" s="1">
        <v>94</v>
      </c>
      <c r="BL311" s="8">
        <v>10</v>
      </c>
      <c r="BM311" s="93"/>
      <c r="BU311" s="5"/>
      <c r="BV311" s="93"/>
      <c r="CE311" s="93"/>
      <c r="CF311" s="93"/>
      <c r="CG311" s="5"/>
    </row>
    <row r="312" spans="1:85">
      <c r="A312" s="78" t="s">
        <v>310</v>
      </c>
      <c r="B312" s="29">
        <v>150</v>
      </c>
      <c r="C312" s="25">
        <v>30</v>
      </c>
      <c r="D312" s="25">
        <v>34.94</v>
      </c>
      <c r="E312" s="1">
        <v>33.31</v>
      </c>
      <c r="F312" s="16">
        <v>0.875</v>
      </c>
      <c r="G312" s="1">
        <v>44</v>
      </c>
      <c r="H312" s="16">
        <v>0.75</v>
      </c>
      <c r="I312" s="1">
        <v>5.75</v>
      </c>
      <c r="J312" s="1" t="s">
        <v>177</v>
      </c>
      <c r="K312" s="16"/>
      <c r="L312" s="1"/>
      <c r="M312" s="16"/>
      <c r="N312" s="1">
        <v>31</v>
      </c>
      <c r="O312" s="16"/>
      <c r="P312" s="1"/>
      <c r="Q312" s="16"/>
      <c r="R312" s="1"/>
      <c r="S312" s="16"/>
      <c r="T312" s="1"/>
      <c r="U312" s="16"/>
      <c r="V312" s="1"/>
      <c r="W312" s="16"/>
      <c r="X312" s="1"/>
      <c r="Y312" s="149">
        <v>887</v>
      </c>
      <c r="Z312" s="1">
        <v>846.1</v>
      </c>
      <c r="AA312" s="16">
        <v>145</v>
      </c>
      <c r="AB312" s="1" t="s">
        <v>177</v>
      </c>
      <c r="AC312" s="16"/>
      <c r="AD312" s="1"/>
      <c r="AE312" s="16"/>
      <c r="AF312" s="1">
        <v>787</v>
      </c>
      <c r="AG312" s="16"/>
      <c r="AH312" s="1"/>
      <c r="AI312" s="16"/>
      <c r="AJ312" s="1"/>
      <c r="AK312" s="16"/>
      <c r="AL312" s="1"/>
      <c r="AM312" s="16"/>
      <c r="AN312" s="1"/>
      <c r="AO312" s="16"/>
      <c r="AP312" s="8"/>
      <c r="AQ312" s="149"/>
      <c r="AR312" s="8"/>
      <c r="AS312" s="149"/>
      <c r="AT312" s="1"/>
      <c r="AU312" s="65"/>
      <c r="AV312" s="25"/>
      <c r="AW312" s="16"/>
      <c r="AX312" s="8"/>
      <c r="AY312" s="25"/>
      <c r="AZ312" s="1">
        <v>30.06</v>
      </c>
      <c r="BA312" s="2">
        <v>32</v>
      </c>
      <c r="BB312" s="1">
        <v>1.69</v>
      </c>
      <c r="BC312" s="2">
        <v>1.94</v>
      </c>
      <c r="BD312" s="1">
        <v>3.88</v>
      </c>
      <c r="BE312" s="8">
        <v>0.38</v>
      </c>
      <c r="BF312" s="25"/>
      <c r="BG312" s="1">
        <v>763.5</v>
      </c>
      <c r="BH312" s="1">
        <v>813</v>
      </c>
      <c r="BI312" s="1">
        <v>42.9</v>
      </c>
      <c r="BJ312" s="1">
        <v>49.3</v>
      </c>
      <c r="BK312" s="1">
        <v>98</v>
      </c>
      <c r="BL312" s="8">
        <v>10</v>
      </c>
      <c r="BM312" s="93"/>
      <c r="BU312" s="5"/>
      <c r="BV312" s="93"/>
      <c r="CE312" s="93"/>
      <c r="CF312" s="93"/>
      <c r="CG312" s="5"/>
    </row>
    <row r="313" spans="1:85">
      <c r="A313" s="78" t="s">
        <v>310</v>
      </c>
      <c r="B313" s="29">
        <v>150</v>
      </c>
      <c r="C313" s="25">
        <v>32</v>
      </c>
      <c r="D313" s="25">
        <v>37.06</v>
      </c>
      <c r="E313" s="1">
        <v>35.44</v>
      </c>
      <c r="F313" s="16">
        <v>0.875</v>
      </c>
      <c r="G313" s="1">
        <v>48</v>
      </c>
      <c r="H313" s="16">
        <v>0.75</v>
      </c>
      <c r="I313" s="1">
        <v>5.75</v>
      </c>
      <c r="J313" s="1" t="s">
        <v>177</v>
      </c>
      <c r="K313" s="16"/>
      <c r="L313" s="1"/>
      <c r="M313" s="16"/>
      <c r="N313" s="1">
        <v>33.06</v>
      </c>
      <c r="O313" s="16"/>
      <c r="P313" s="1"/>
      <c r="Q313" s="16"/>
      <c r="R313" s="1"/>
      <c r="S313" s="16"/>
      <c r="T313" s="1"/>
      <c r="U313" s="16"/>
      <c r="V313" s="1"/>
      <c r="W313" s="16"/>
      <c r="X313" s="1"/>
      <c r="Y313" s="149">
        <v>941</v>
      </c>
      <c r="Z313" s="1">
        <v>900.2</v>
      </c>
      <c r="AA313" s="16">
        <v>150</v>
      </c>
      <c r="AB313" s="1" t="s">
        <v>177</v>
      </c>
      <c r="AC313" s="16"/>
      <c r="AD313" s="1"/>
      <c r="AE313" s="16"/>
      <c r="AF313" s="1">
        <v>840</v>
      </c>
      <c r="AG313" s="16"/>
      <c r="AH313" s="1"/>
      <c r="AI313" s="16"/>
      <c r="AJ313" s="1"/>
      <c r="AK313" s="16"/>
      <c r="AL313" s="1"/>
      <c r="AM313" s="16"/>
      <c r="AN313" s="1"/>
      <c r="AO313" s="16"/>
      <c r="AP313" s="8"/>
      <c r="AQ313" s="149"/>
      <c r="AR313" s="8"/>
      <c r="AS313" s="149"/>
      <c r="AT313" s="1"/>
      <c r="AU313" s="65"/>
      <c r="AV313" s="25"/>
      <c r="AW313" s="16"/>
      <c r="AX313" s="8"/>
      <c r="AY313" s="25"/>
      <c r="AZ313" s="1">
        <v>32.06</v>
      </c>
      <c r="BA313" s="2">
        <v>34</v>
      </c>
      <c r="BB313" s="1">
        <v>1.75</v>
      </c>
      <c r="BC313" s="2">
        <v>2.0699999999999998</v>
      </c>
      <c r="BD313" s="1">
        <v>4.1900000000000004</v>
      </c>
      <c r="BE313" s="8">
        <v>0.38</v>
      </c>
      <c r="BF313" s="25"/>
      <c r="BG313" s="1">
        <v>814.3</v>
      </c>
      <c r="BH313" s="1">
        <v>864</v>
      </c>
      <c r="BI313" s="1">
        <v>44.4</v>
      </c>
      <c r="BJ313" s="1">
        <v>52.6</v>
      </c>
      <c r="BK313" s="1">
        <v>106</v>
      </c>
      <c r="BL313" s="8">
        <v>10</v>
      </c>
      <c r="BM313" s="93"/>
      <c r="BU313" s="5"/>
      <c r="BV313" s="93"/>
      <c r="CE313" s="93"/>
      <c r="CF313" s="93"/>
      <c r="CG313" s="5"/>
    </row>
    <row r="314" spans="1:85">
      <c r="A314" s="78" t="s">
        <v>310</v>
      </c>
      <c r="B314" s="29">
        <v>150</v>
      </c>
      <c r="C314" s="25">
        <v>34</v>
      </c>
      <c r="D314" s="25">
        <v>39.56</v>
      </c>
      <c r="E314" s="1">
        <v>37.69</v>
      </c>
      <c r="F314" s="16">
        <v>1</v>
      </c>
      <c r="G314" s="1">
        <v>40</v>
      </c>
      <c r="H314" s="16">
        <v>0.875</v>
      </c>
      <c r="I314" s="1">
        <v>6.25</v>
      </c>
      <c r="J314" s="1" t="s">
        <v>177</v>
      </c>
      <c r="K314" s="16"/>
      <c r="L314" s="1"/>
      <c r="M314" s="16"/>
      <c r="N314" s="1">
        <v>35.119999999999997</v>
      </c>
      <c r="O314" s="16"/>
      <c r="P314" s="1"/>
      <c r="Q314" s="16"/>
      <c r="R314" s="1"/>
      <c r="S314" s="16"/>
      <c r="T314" s="1"/>
      <c r="U314" s="16"/>
      <c r="V314" s="1"/>
      <c r="W314" s="16"/>
      <c r="X314" s="1"/>
      <c r="Y314" s="149">
        <v>1005</v>
      </c>
      <c r="Z314" s="1">
        <v>957.3</v>
      </c>
      <c r="AA314" s="16">
        <v>165</v>
      </c>
      <c r="AB314" s="1" t="s">
        <v>177</v>
      </c>
      <c r="AC314" s="16"/>
      <c r="AD314" s="1"/>
      <c r="AE314" s="16"/>
      <c r="AF314" s="1">
        <v>892</v>
      </c>
      <c r="AG314" s="16"/>
      <c r="AH314" s="1"/>
      <c r="AI314" s="16"/>
      <c r="AJ314" s="1"/>
      <c r="AK314" s="16"/>
      <c r="AL314" s="1"/>
      <c r="AM314" s="16"/>
      <c r="AN314" s="1"/>
      <c r="AO314" s="16"/>
      <c r="AP314" s="8"/>
      <c r="AQ314" s="149"/>
      <c r="AR314" s="8"/>
      <c r="AS314" s="149"/>
      <c r="AT314" s="1"/>
      <c r="AU314" s="65"/>
      <c r="AV314" s="25"/>
      <c r="AW314" s="16"/>
      <c r="AX314" s="8"/>
      <c r="AY314" s="25"/>
      <c r="AZ314" s="1">
        <v>34.06</v>
      </c>
      <c r="BA314" s="2">
        <v>36.25</v>
      </c>
      <c r="BB314" s="1">
        <v>1.88</v>
      </c>
      <c r="BC314" s="2">
        <v>2.19</v>
      </c>
      <c r="BD314" s="1">
        <v>4.28</v>
      </c>
      <c r="BE314" s="8">
        <v>0.38</v>
      </c>
      <c r="BF314" s="25"/>
      <c r="BG314" s="1">
        <v>865.1</v>
      </c>
      <c r="BH314" s="1">
        <v>921</v>
      </c>
      <c r="BI314" s="1">
        <v>47.8</v>
      </c>
      <c r="BJ314" s="1">
        <v>55.6</v>
      </c>
      <c r="BK314" s="1">
        <v>109</v>
      </c>
      <c r="BL314" s="8">
        <v>10</v>
      </c>
      <c r="BM314" s="93"/>
      <c r="BU314" s="5"/>
      <c r="BV314" s="93"/>
      <c r="CE314" s="93"/>
      <c r="CF314" s="93"/>
      <c r="CG314" s="5"/>
    </row>
    <row r="315" spans="1:85">
      <c r="A315" s="78" t="s">
        <v>310</v>
      </c>
      <c r="B315" s="29">
        <v>150</v>
      </c>
      <c r="C315" s="25">
        <v>36</v>
      </c>
      <c r="D315" s="25">
        <v>41.62</v>
      </c>
      <c r="E315" s="1">
        <v>39.75</v>
      </c>
      <c r="F315" s="16">
        <v>1</v>
      </c>
      <c r="G315" s="1">
        <v>44</v>
      </c>
      <c r="H315" s="16">
        <v>0.875</v>
      </c>
      <c r="I315" s="1">
        <v>6.5</v>
      </c>
      <c r="J315" s="1" t="s">
        <v>177</v>
      </c>
      <c r="K315" s="16"/>
      <c r="L315" s="1"/>
      <c r="M315" s="16"/>
      <c r="N315" s="1">
        <v>37.19</v>
      </c>
      <c r="O315" s="16"/>
      <c r="P315" s="1"/>
      <c r="Q315" s="16"/>
      <c r="R315" s="1"/>
      <c r="S315" s="16"/>
      <c r="T315" s="1"/>
      <c r="U315" s="16"/>
      <c r="V315" s="1"/>
      <c r="W315" s="16"/>
      <c r="X315" s="1"/>
      <c r="Y315" s="149">
        <v>1057</v>
      </c>
      <c r="Z315" s="1">
        <v>1009.6</v>
      </c>
      <c r="AA315" s="16">
        <v>165</v>
      </c>
      <c r="AB315" s="1" t="s">
        <v>177</v>
      </c>
      <c r="AC315" s="16"/>
      <c r="AD315" s="1"/>
      <c r="AE315" s="16"/>
      <c r="AF315" s="1">
        <v>945</v>
      </c>
      <c r="AG315" s="16"/>
      <c r="AH315" s="1"/>
      <c r="AI315" s="16"/>
      <c r="AJ315" s="1"/>
      <c r="AK315" s="16"/>
      <c r="AL315" s="1"/>
      <c r="AM315" s="16"/>
      <c r="AN315" s="1"/>
      <c r="AO315" s="16"/>
      <c r="AP315" s="8"/>
      <c r="AQ315" s="149"/>
      <c r="AR315" s="8"/>
      <c r="AS315" s="149"/>
      <c r="AT315" s="1"/>
      <c r="AU315" s="65"/>
      <c r="AV315" s="25"/>
      <c r="AW315" s="16"/>
      <c r="AX315" s="8"/>
      <c r="AY315" s="25"/>
      <c r="AZ315" s="1">
        <v>36.06</v>
      </c>
      <c r="BA315" s="2">
        <v>38.25</v>
      </c>
      <c r="BB315" s="1">
        <v>2</v>
      </c>
      <c r="BC315" s="2">
        <v>2.25</v>
      </c>
      <c r="BD315" s="1">
        <v>4.57</v>
      </c>
      <c r="BE315" s="8">
        <v>0.38</v>
      </c>
      <c r="BF315" s="25"/>
      <c r="BG315" s="1">
        <v>915.9</v>
      </c>
      <c r="BH315" s="1">
        <v>972</v>
      </c>
      <c r="BI315" s="1">
        <v>50.8</v>
      </c>
      <c r="BJ315" s="1">
        <v>57.2</v>
      </c>
      <c r="BK315" s="1">
        <v>116</v>
      </c>
      <c r="BL315" s="8">
        <v>10</v>
      </c>
      <c r="BM315" s="93"/>
      <c r="BU315" s="5"/>
      <c r="BV315" s="93"/>
      <c r="CE315" s="93"/>
      <c r="CF315" s="93"/>
      <c r="CG315" s="5"/>
    </row>
    <row r="316" spans="1:85">
      <c r="A316" s="78" t="s">
        <v>310</v>
      </c>
      <c r="B316" s="29">
        <v>150</v>
      </c>
      <c r="C316" s="25">
        <v>38</v>
      </c>
      <c r="D316" s="25">
        <v>44.25</v>
      </c>
      <c r="E316" s="1">
        <v>42.12</v>
      </c>
      <c r="F316" s="16">
        <v>1.125</v>
      </c>
      <c r="G316" s="1">
        <v>40</v>
      </c>
      <c r="H316" s="16">
        <v>1</v>
      </c>
      <c r="I316" s="1">
        <v>7.25</v>
      </c>
      <c r="J316" s="1" t="s">
        <v>177</v>
      </c>
      <c r="K316" s="16"/>
      <c r="L316" s="1"/>
      <c r="M316" s="16"/>
      <c r="N316" s="1">
        <v>39.25</v>
      </c>
      <c r="O316" s="16"/>
      <c r="P316" s="1"/>
      <c r="Q316" s="16"/>
      <c r="R316" s="1"/>
      <c r="S316" s="16"/>
      <c r="T316" s="1"/>
      <c r="U316" s="16"/>
      <c r="V316" s="1"/>
      <c r="W316" s="16"/>
      <c r="X316" s="1"/>
      <c r="Y316" s="149">
        <v>1124</v>
      </c>
      <c r="Z316" s="1">
        <v>1069.8</v>
      </c>
      <c r="AA316" s="16">
        <v>185</v>
      </c>
      <c r="AB316" s="1" t="s">
        <v>177</v>
      </c>
      <c r="AC316" s="16"/>
      <c r="AD316" s="1"/>
      <c r="AE316" s="16"/>
      <c r="AF316" s="1">
        <v>997</v>
      </c>
      <c r="AG316" s="16"/>
      <c r="AH316" s="1"/>
      <c r="AI316" s="16"/>
      <c r="AJ316" s="1"/>
      <c r="AK316" s="16"/>
      <c r="AL316" s="1"/>
      <c r="AM316" s="16"/>
      <c r="AN316" s="1"/>
      <c r="AO316" s="16"/>
      <c r="AP316" s="8"/>
      <c r="AQ316" s="149"/>
      <c r="AR316" s="8"/>
      <c r="AS316" s="149"/>
      <c r="AT316" s="1"/>
      <c r="AU316" s="65"/>
      <c r="AV316" s="25"/>
      <c r="AW316" s="16"/>
      <c r="AX316" s="8"/>
      <c r="AY316" s="25"/>
      <c r="AZ316" s="1">
        <v>38.119999999999997</v>
      </c>
      <c r="BA316" s="2">
        <v>40.25</v>
      </c>
      <c r="BB316" s="1">
        <v>2.0699999999999998</v>
      </c>
      <c r="BC316" s="2">
        <v>2.44</v>
      </c>
      <c r="BD316" s="1">
        <v>4.82</v>
      </c>
      <c r="BE316" s="8">
        <v>0.38</v>
      </c>
      <c r="BF316" s="25"/>
      <c r="BG316" s="1">
        <v>968.2</v>
      </c>
      <c r="BH316" s="1">
        <v>1022</v>
      </c>
      <c r="BI316" s="1">
        <v>52.6</v>
      </c>
      <c r="BJ316" s="1">
        <v>62</v>
      </c>
      <c r="BK316" s="1">
        <v>122</v>
      </c>
      <c r="BL316" s="8">
        <v>10</v>
      </c>
      <c r="BM316" s="93"/>
      <c r="BU316" s="5"/>
      <c r="BV316" s="93"/>
      <c r="CE316" s="93"/>
      <c r="CF316" s="93"/>
      <c r="CG316" s="5"/>
    </row>
    <row r="317" spans="1:85">
      <c r="A317" s="78" t="s">
        <v>310</v>
      </c>
      <c r="B317" s="29">
        <v>150</v>
      </c>
      <c r="C317" s="25">
        <v>40</v>
      </c>
      <c r="D317" s="25">
        <v>46.25</v>
      </c>
      <c r="E317" s="1">
        <v>44.12</v>
      </c>
      <c r="F317" s="16">
        <v>1.125</v>
      </c>
      <c r="G317" s="1">
        <v>44</v>
      </c>
      <c r="H317" s="16">
        <v>1</v>
      </c>
      <c r="I317" s="1">
        <v>7.25</v>
      </c>
      <c r="J317" s="1" t="s">
        <v>177</v>
      </c>
      <c r="K317" s="16"/>
      <c r="L317" s="1"/>
      <c r="M317" s="16"/>
      <c r="N317" s="1">
        <v>41.31</v>
      </c>
      <c r="O317" s="16"/>
      <c r="P317" s="1"/>
      <c r="Q317" s="16"/>
      <c r="R317" s="1"/>
      <c r="S317" s="16"/>
      <c r="T317" s="1"/>
      <c r="U317" s="16"/>
      <c r="V317" s="1"/>
      <c r="W317" s="16"/>
      <c r="X317" s="1"/>
      <c r="Y317" s="149">
        <v>1175</v>
      </c>
      <c r="Z317" s="1">
        <v>1120.5999999999999</v>
      </c>
      <c r="AA317" s="16">
        <v>185</v>
      </c>
      <c r="AB317" s="1" t="s">
        <v>177</v>
      </c>
      <c r="AC317" s="16"/>
      <c r="AD317" s="1"/>
      <c r="AE317" s="16"/>
      <c r="AF317" s="1">
        <v>1049</v>
      </c>
      <c r="AG317" s="16"/>
      <c r="AH317" s="1"/>
      <c r="AI317" s="16"/>
      <c r="AJ317" s="1"/>
      <c r="AK317" s="16"/>
      <c r="AL317" s="1"/>
      <c r="AM317" s="16"/>
      <c r="AN317" s="1"/>
      <c r="AO317" s="16"/>
      <c r="AP317" s="8"/>
      <c r="AQ317" s="149"/>
      <c r="AR317" s="8"/>
      <c r="AS317" s="149"/>
      <c r="AT317" s="1"/>
      <c r="AU317" s="65"/>
      <c r="AV317" s="25"/>
      <c r="AW317" s="16"/>
      <c r="AX317" s="8"/>
      <c r="AY317" s="25"/>
      <c r="AZ317" s="1">
        <v>40.119999999999997</v>
      </c>
      <c r="BA317" s="2">
        <v>42.5</v>
      </c>
      <c r="BB317" s="1">
        <v>2.13</v>
      </c>
      <c r="BC317" s="2">
        <v>2.57</v>
      </c>
      <c r="BD317" s="1">
        <v>5</v>
      </c>
      <c r="BE317" s="8">
        <v>0.38</v>
      </c>
      <c r="BF317" s="25"/>
      <c r="BG317" s="1">
        <v>1019</v>
      </c>
      <c r="BH317" s="1">
        <v>1080</v>
      </c>
      <c r="BI317" s="1">
        <v>54.1</v>
      </c>
      <c r="BJ317" s="1">
        <v>65.3</v>
      </c>
      <c r="BK317" s="1">
        <v>127</v>
      </c>
      <c r="BL317" s="8">
        <v>10</v>
      </c>
      <c r="BM317" s="93"/>
      <c r="BU317" s="5"/>
      <c r="BV317" s="93"/>
      <c r="CE317" s="93"/>
      <c r="CF317" s="93"/>
      <c r="CG317" s="5"/>
    </row>
    <row r="318" spans="1:85">
      <c r="A318" s="78" t="s">
        <v>310</v>
      </c>
      <c r="B318" s="29">
        <v>150</v>
      </c>
      <c r="C318" s="25">
        <v>42</v>
      </c>
      <c r="D318" s="25">
        <v>48.25</v>
      </c>
      <c r="E318" s="1">
        <v>46.12</v>
      </c>
      <c r="F318" s="16">
        <v>1.125</v>
      </c>
      <c r="G318" s="1">
        <v>48</v>
      </c>
      <c r="H318" s="16">
        <v>1</v>
      </c>
      <c r="I318" s="1">
        <v>7.5</v>
      </c>
      <c r="J318" s="1" t="s">
        <v>177</v>
      </c>
      <c r="K318" s="16"/>
      <c r="L318" s="1"/>
      <c r="M318" s="16"/>
      <c r="N318" s="1">
        <v>43.38</v>
      </c>
      <c r="O318" s="16"/>
      <c r="P318" s="1"/>
      <c r="Q318" s="16"/>
      <c r="R318" s="1"/>
      <c r="S318" s="16"/>
      <c r="T318" s="1"/>
      <c r="U318" s="16"/>
      <c r="V318" s="1"/>
      <c r="W318" s="16"/>
      <c r="X318" s="1"/>
      <c r="Y318" s="149">
        <v>1226</v>
      </c>
      <c r="Z318" s="1">
        <v>1171.4000000000001</v>
      </c>
      <c r="AA318" s="16">
        <v>190</v>
      </c>
      <c r="AB318" s="1" t="s">
        <v>177</v>
      </c>
      <c r="AC318" s="16"/>
      <c r="AD318" s="1"/>
      <c r="AE318" s="16"/>
      <c r="AF318" s="1">
        <v>1102</v>
      </c>
      <c r="AG318" s="16"/>
      <c r="AH318" s="1"/>
      <c r="AI318" s="16"/>
      <c r="AJ318" s="1"/>
      <c r="AK318" s="16"/>
      <c r="AL318" s="1"/>
      <c r="AM318" s="16"/>
      <c r="AN318" s="1"/>
      <c r="AO318" s="16"/>
      <c r="AP318" s="8"/>
      <c r="AQ318" s="149"/>
      <c r="AR318" s="8"/>
      <c r="AS318" s="149"/>
      <c r="AT318" s="1"/>
      <c r="AU318" s="65"/>
      <c r="AV318" s="25"/>
      <c r="AW318" s="16"/>
      <c r="AX318" s="8"/>
      <c r="AY318" s="25"/>
      <c r="AZ318" s="1">
        <v>42.12</v>
      </c>
      <c r="BA318" s="2">
        <v>44.5</v>
      </c>
      <c r="BB318" s="1">
        <v>2.25</v>
      </c>
      <c r="BC318" s="2">
        <v>2.63</v>
      </c>
      <c r="BD318" s="1">
        <v>5.19</v>
      </c>
      <c r="BE318" s="8">
        <v>0.44</v>
      </c>
      <c r="BF318" s="25"/>
      <c r="BG318" s="1">
        <v>1069.8</v>
      </c>
      <c r="BH318" s="1">
        <v>1130</v>
      </c>
      <c r="BI318" s="1">
        <v>57.2</v>
      </c>
      <c r="BJ318" s="1">
        <v>66.8</v>
      </c>
      <c r="BK318" s="1">
        <v>132</v>
      </c>
      <c r="BL318" s="8">
        <v>11</v>
      </c>
      <c r="BM318" s="93"/>
      <c r="BU318" s="5"/>
      <c r="BV318" s="93"/>
      <c r="CE318" s="93"/>
      <c r="CF318" s="93"/>
      <c r="CG318" s="5"/>
    </row>
    <row r="319" spans="1:85">
      <c r="A319" s="78" t="s">
        <v>310</v>
      </c>
      <c r="B319" s="29">
        <v>150</v>
      </c>
      <c r="C319" s="25">
        <v>44</v>
      </c>
      <c r="D319" s="25">
        <v>50.25</v>
      </c>
      <c r="E319" s="1">
        <v>48.12</v>
      </c>
      <c r="F319" s="16">
        <v>1.125</v>
      </c>
      <c r="G319" s="1">
        <v>52</v>
      </c>
      <c r="H319" s="16">
        <v>1</v>
      </c>
      <c r="I319" s="1">
        <v>7.75</v>
      </c>
      <c r="J319" s="1" t="s">
        <v>177</v>
      </c>
      <c r="K319" s="16"/>
      <c r="L319" s="1"/>
      <c r="M319" s="16"/>
      <c r="N319" s="1">
        <v>445.38</v>
      </c>
      <c r="O319" s="16"/>
      <c r="P319" s="1"/>
      <c r="Q319" s="16"/>
      <c r="R319" s="1"/>
      <c r="S319" s="16"/>
      <c r="T319" s="1"/>
      <c r="U319" s="16"/>
      <c r="V319" s="1"/>
      <c r="W319" s="16"/>
      <c r="X319" s="1"/>
      <c r="Y319" s="149">
        <v>1276</v>
      </c>
      <c r="Z319" s="1">
        <v>1222.2</v>
      </c>
      <c r="AA319" s="16">
        <v>195</v>
      </c>
      <c r="AB319" s="1" t="s">
        <v>177</v>
      </c>
      <c r="AC319" s="16"/>
      <c r="AD319" s="1"/>
      <c r="AE319" s="16"/>
      <c r="AF319" s="1">
        <v>1153</v>
      </c>
      <c r="AG319" s="16"/>
      <c r="AH319" s="1"/>
      <c r="AI319" s="16"/>
      <c r="AJ319" s="1"/>
      <c r="AK319" s="16"/>
      <c r="AL319" s="1"/>
      <c r="AM319" s="16"/>
      <c r="AN319" s="1"/>
      <c r="AO319" s="16"/>
      <c r="AP319" s="8"/>
      <c r="AQ319" s="149"/>
      <c r="AR319" s="8"/>
      <c r="AS319" s="149"/>
      <c r="AT319" s="1"/>
      <c r="AU319" s="65"/>
      <c r="AV319" s="25"/>
      <c r="AW319" s="16"/>
      <c r="AX319" s="8"/>
      <c r="AY319" s="25"/>
      <c r="AZ319" s="1">
        <v>44.12</v>
      </c>
      <c r="BA319" s="2">
        <v>46.5</v>
      </c>
      <c r="BB319" s="1">
        <v>2.3199999999999998</v>
      </c>
      <c r="BC319" s="2">
        <v>2.75</v>
      </c>
      <c r="BD319" s="1">
        <v>5.32</v>
      </c>
      <c r="BE319" s="8">
        <v>0.44</v>
      </c>
      <c r="BF319" s="25"/>
      <c r="BG319" s="1">
        <v>1120.5999999999999</v>
      </c>
      <c r="BH319" s="1">
        <v>1181</v>
      </c>
      <c r="BI319" s="1">
        <v>58.9</v>
      </c>
      <c r="BJ319" s="1">
        <v>69.8</v>
      </c>
      <c r="BK319" s="1">
        <v>135</v>
      </c>
      <c r="BL319" s="8">
        <v>11</v>
      </c>
      <c r="BM319" s="93"/>
      <c r="BU319" s="5"/>
      <c r="BV319" s="93"/>
      <c r="CE319" s="93"/>
      <c r="CF319" s="93"/>
      <c r="CG319" s="5"/>
    </row>
    <row r="320" spans="1:85">
      <c r="A320" s="78" t="s">
        <v>310</v>
      </c>
      <c r="B320" s="29">
        <v>150</v>
      </c>
      <c r="C320" s="25">
        <v>46</v>
      </c>
      <c r="D320" s="25">
        <v>52.81</v>
      </c>
      <c r="E320" s="1">
        <v>50.56</v>
      </c>
      <c r="F320" s="16">
        <v>1.25</v>
      </c>
      <c r="G320" s="1">
        <v>40</v>
      </c>
      <c r="H320" s="16">
        <v>1.125</v>
      </c>
      <c r="I320" s="1">
        <v>8</v>
      </c>
      <c r="J320" s="1" t="s">
        <v>177</v>
      </c>
      <c r="K320" s="16"/>
      <c r="L320" s="1"/>
      <c r="M320" s="16"/>
      <c r="N320" s="1">
        <v>47.44</v>
      </c>
      <c r="O320" s="16"/>
      <c r="P320" s="1"/>
      <c r="Q320" s="16"/>
      <c r="R320" s="1"/>
      <c r="S320" s="16"/>
      <c r="T320" s="1"/>
      <c r="U320" s="16"/>
      <c r="V320" s="1"/>
      <c r="W320" s="16"/>
      <c r="X320" s="1"/>
      <c r="Y320" s="149">
        <v>1341</v>
      </c>
      <c r="Z320" s="1">
        <v>1284.2</v>
      </c>
      <c r="AA320" s="16">
        <v>205</v>
      </c>
      <c r="AB320" s="1" t="s">
        <v>177</v>
      </c>
      <c r="AC320" s="16"/>
      <c r="AD320" s="1"/>
      <c r="AE320" s="16"/>
      <c r="AF320" s="1">
        <v>1205</v>
      </c>
      <c r="AG320" s="16"/>
      <c r="AH320" s="1"/>
      <c r="AI320" s="16"/>
      <c r="AJ320" s="1"/>
      <c r="AK320" s="16"/>
      <c r="AL320" s="1"/>
      <c r="AM320" s="16"/>
      <c r="AN320" s="1"/>
      <c r="AO320" s="16"/>
      <c r="AP320" s="8"/>
      <c r="AQ320" s="149"/>
      <c r="AR320" s="8"/>
      <c r="AS320" s="149"/>
      <c r="AT320" s="1"/>
      <c r="AU320" s="65"/>
      <c r="AV320" s="25"/>
      <c r="AW320" s="16"/>
      <c r="AX320" s="8"/>
      <c r="AY320" s="25"/>
      <c r="AZ320" s="1">
        <v>46.12</v>
      </c>
      <c r="BA320" s="2">
        <v>48.62</v>
      </c>
      <c r="BB320" s="1">
        <v>2.38</v>
      </c>
      <c r="BC320" s="2">
        <v>2.88</v>
      </c>
      <c r="BD320" s="1">
        <v>5.63</v>
      </c>
      <c r="BE320" s="8">
        <v>0.44</v>
      </c>
      <c r="BF320" s="25"/>
      <c r="BG320" s="1">
        <v>1171.4000000000001</v>
      </c>
      <c r="BH320" s="1">
        <v>1235</v>
      </c>
      <c r="BI320" s="1">
        <v>60.5</v>
      </c>
      <c r="BJ320" s="1">
        <v>73.2</v>
      </c>
      <c r="BK320" s="1">
        <v>143</v>
      </c>
      <c r="BL320" s="8">
        <v>11</v>
      </c>
      <c r="BM320" s="93"/>
      <c r="BU320" s="5"/>
      <c r="BV320" s="93"/>
      <c r="CE320" s="93"/>
      <c r="CF320" s="93"/>
      <c r="CG320" s="5"/>
    </row>
    <row r="321" spans="1:85">
      <c r="A321" s="78" t="s">
        <v>310</v>
      </c>
      <c r="B321" s="29">
        <v>150</v>
      </c>
      <c r="C321" s="25">
        <v>48</v>
      </c>
      <c r="D321" s="25">
        <v>54.81</v>
      </c>
      <c r="E321" s="1">
        <v>52.56</v>
      </c>
      <c r="F321" s="16">
        <v>1.25</v>
      </c>
      <c r="G321" s="1">
        <v>44</v>
      </c>
      <c r="H321" s="16">
        <v>1.125</v>
      </c>
      <c r="I321" s="1">
        <v>8.25</v>
      </c>
      <c r="J321" s="1" t="s">
        <v>177</v>
      </c>
      <c r="K321" s="16"/>
      <c r="L321" s="1"/>
      <c r="M321" s="16"/>
      <c r="N321" s="1">
        <v>49.5</v>
      </c>
      <c r="O321" s="16"/>
      <c r="P321" s="1"/>
      <c r="Q321" s="16"/>
      <c r="R321" s="1"/>
      <c r="S321" s="16"/>
      <c r="T321" s="1"/>
      <c r="U321" s="16"/>
      <c r="V321" s="1"/>
      <c r="W321" s="16"/>
      <c r="X321" s="1"/>
      <c r="Y321" s="149">
        <v>1392</v>
      </c>
      <c r="Z321" s="1">
        <v>1335</v>
      </c>
      <c r="AA321" s="16">
        <v>210</v>
      </c>
      <c r="AB321" s="1" t="s">
        <v>177</v>
      </c>
      <c r="AC321" s="16"/>
      <c r="AD321" s="1"/>
      <c r="AE321" s="16"/>
      <c r="AF321" s="1">
        <v>1257</v>
      </c>
      <c r="AG321" s="16"/>
      <c r="AH321" s="1"/>
      <c r="AI321" s="16"/>
      <c r="AJ321" s="1"/>
      <c r="AK321" s="16"/>
      <c r="AL321" s="1"/>
      <c r="AM321" s="16"/>
      <c r="AN321" s="1"/>
      <c r="AO321" s="16"/>
      <c r="AP321" s="8"/>
      <c r="AQ321" s="149"/>
      <c r="AR321" s="8"/>
      <c r="AS321" s="149"/>
      <c r="AT321" s="1"/>
      <c r="AU321" s="65"/>
      <c r="AV321" s="25"/>
      <c r="AW321" s="16"/>
      <c r="AX321" s="8"/>
      <c r="AY321" s="25"/>
      <c r="AZ321" s="1">
        <v>48.12</v>
      </c>
      <c r="BA321" s="2">
        <v>50.75</v>
      </c>
      <c r="BB321" s="1">
        <v>2.5</v>
      </c>
      <c r="BC321" s="2">
        <v>3</v>
      </c>
      <c r="BD321" s="1">
        <v>5.82</v>
      </c>
      <c r="BE321" s="8">
        <v>0.44</v>
      </c>
      <c r="BF321" s="25"/>
      <c r="BG321" s="1">
        <v>1222.2</v>
      </c>
      <c r="BH321" s="1">
        <v>1289</v>
      </c>
      <c r="BI321" s="1">
        <v>63.5</v>
      </c>
      <c r="BJ321" s="1">
        <v>76.2</v>
      </c>
      <c r="BK321" s="1">
        <v>148</v>
      </c>
      <c r="BL321" s="8">
        <v>11</v>
      </c>
      <c r="BM321" s="93"/>
      <c r="BU321" s="5"/>
      <c r="BV321" s="93"/>
      <c r="CE321" s="93"/>
      <c r="CF321" s="93"/>
      <c r="CG321" s="5"/>
    </row>
    <row r="322" spans="1:85">
      <c r="A322" s="78" t="s">
        <v>310</v>
      </c>
      <c r="B322" s="29">
        <v>150</v>
      </c>
      <c r="C322" s="25">
        <v>50</v>
      </c>
      <c r="D322" s="25">
        <v>56.81</v>
      </c>
      <c r="E322" s="1">
        <v>54.56</v>
      </c>
      <c r="F322" s="16">
        <v>1.25</v>
      </c>
      <c r="G322" s="1">
        <v>48</v>
      </c>
      <c r="H322" s="16">
        <v>1.125</v>
      </c>
      <c r="I322" s="1">
        <v>8.5</v>
      </c>
      <c r="J322" s="1" t="s">
        <v>177</v>
      </c>
      <c r="K322" s="16"/>
      <c r="L322" s="1"/>
      <c r="M322" s="16"/>
      <c r="N322" s="1">
        <v>51.5</v>
      </c>
      <c r="O322" s="16"/>
      <c r="P322" s="1"/>
      <c r="Q322" s="16"/>
      <c r="R322" s="1"/>
      <c r="S322" s="16"/>
      <c r="T322" s="1"/>
      <c r="U322" s="16"/>
      <c r="V322" s="1"/>
      <c r="W322" s="16"/>
      <c r="X322" s="1"/>
      <c r="Y322" s="149">
        <v>1443</v>
      </c>
      <c r="Z322" s="1">
        <v>1385.8</v>
      </c>
      <c r="AA322" s="16">
        <v>215</v>
      </c>
      <c r="AB322" s="1" t="s">
        <v>177</v>
      </c>
      <c r="AC322" s="16"/>
      <c r="AD322" s="1"/>
      <c r="AE322" s="16"/>
      <c r="AF322" s="1">
        <v>1308</v>
      </c>
      <c r="AG322" s="16"/>
      <c r="AH322" s="1"/>
      <c r="AI322" s="16"/>
      <c r="AJ322" s="1"/>
      <c r="AK322" s="16"/>
      <c r="AL322" s="1"/>
      <c r="AM322" s="16"/>
      <c r="AN322" s="1"/>
      <c r="AO322" s="16"/>
      <c r="AP322" s="8"/>
      <c r="AQ322" s="149"/>
      <c r="AR322" s="8"/>
      <c r="AS322" s="149"/>
      <c r="AT322" s="1"/>
      <c r="AU322" s="65"/>
      <c r="AV322" s="25"/>
      <c r="AW322" s="16"/>
      <c r="AX322" s="8"/>
      <c r="AY322" s="25"/>
      <c r="AZ322" s="1">
        <v>50.12</v>
      </c>
      <c r="BA322" s="2">
        <v>52.75</v>
      </c>
      <c r="BB322" s="1">
        <v>2.63</v>
      </c>
      <c r="BC322" s="2">
        <v>3.13</v>
      </c>
      <c r="BD322" s="1">
        <v>6</v>
      </c>
      <c r="BE322" s="8">
        <v>0.44</v>
      </c>
      <c r="BF322" s="25"/>
      <c r="BG322" s="1">
        <v>1273</v>
      </c>
      <c r="BH322" s="1">
        <v>1340</v>
      </c>
      <c r="BI322" s="1">
        <v>66.8</v>
      </c>
      <c r="BJ322" s="1">
        <v>79.5</v>
      </c>
      <c r="BK322" s="1">
        <v>152</v>
      </c>
      <c r="BL322" s="8">
        <v>11</v>
      </c>
      <c r="BM322" s="93"/>
      <c r="BU322" s="5"/>
      <c r="BV322" s="93"/>
      <c r="CE322" s="93"/>
      <c r="CF322" s="93"/>
      <c r="CG322" s="5"/>
    </row>
    <row r="323" spans="1:85">
      <c r="A323" s="78" t="s">
        <v>310</v>
      </c>
      <c r="B323" s="29">
        <v>150</v>
      </c>
      <c r="C323" s="25">
        <v>52</v>
      </c>
      <c r="D323" s="25">
        <v>58.81</v>
      </c>
      <c r="E323" s="1">
        <v>56.56</v>
      </c>
      <c r="F323" s="16">
        <v>1.25</v>
      </c>
      <c r="G323" s="1">
        <v>52</v>
      </c>
      <c r="H323" s="16">
        <v>1.125</v>
      </c>
      <c r="I323" s="1">
        <v>8.75</v>
      </c>
      <c r="J323" s="1" t="s">
        <v>177</v>
      </c>
      <c r="K323" s="16"/>
      <c r="L323" s="1"/>
      <c r="M323" s="16"/>
      <c r="N323" s="1">
        <v>53.56</v>
      </c>
      <c r="O323" s="16"/>
      <c r="P323" s="1"/>
      <c r="Q323" s="16"/>
      <c r="R323" s="1"/>
      <c r="S323" s="16"/>
      <c r="T323" s="1"/>
      <c r="U323" s="16"/>
      <c r="V323" s="1"/>
      <c r="W323" s="16"/>
      <c r="X323" s="1"/>
      <c r="Y323" s="149">
        <v>1494</v>
      </c>
      <c r="Z323" s="1">
        <v>1436.6</v>
      </c>
      <c r="AA323" s="16">
        <v>220</v>
      </c>
      <c r="AB323" s="1" t="s">
        <v>177</v>
      </c>
      <c r="AC323" s="16"/>
      <c r="AD323" s="1"/>
      <c r="AE323" s="16"/>
      <c r="AF323" s="1">
        <v>1360</v>
      </c>
      <c r="AG323" s="16"/>
      <c r="AH323" s="1"/>
      <c r="AI323" s="16"/>
      <c r="AJ323" s="1"/>
      <c r="AK323" s="16"/>
      <c r="AL323" s="1"/>
      <c r="AM323" s="16"/>
      <c r="AN323" s="1"/>
      <c r="AO323" s="16"/>
      <c r="AP323" s="8"/>
      <c r="AQ323" s="149"/>
      <c r="AR323" s="8"/>
      <c r="AS323" s="149"/>
      <c r="AT323" s="1"/>
      <c r="AU323" s="65"/>
      <c r="AV323" s="25"/>
      <c r="AW323" s="16"/>
      <c r="AX323" s="8"/>
      <c r="AY323" s="25"/>
      <c r="AZ323" s="1">
        <v>52.12</v>
      </c>
      <c r="BA323" s="2">
        <v>54.75</v>
      </c>
      <c r="BB323" s="1">
        <v>2.69</v>
      </c>
      <c r="BC323" s="2">
        <v>3.25</v>
      </c>
      <c r="BD323" s="1">
        <v>6.13</v>
      </c>
      <c r="BE323" s="8">
        <v>0.44</v>
      </c>
      <c r="BF323" s="25"/>
      <c r="BG323" s="1">
        <v>1323.8</v>
      </c>
      <c r="BH323" s="1">
        <v>1391</v>
      </c>
      <c r="BI323" s="1">
        <v>68.3</v>
      </c>
      <c r="BJ323" s="1">
        <v>82.6</v>
      </c>
      <c r="BK323" s="1">
        <v>156</v>
      </c>
      <c r="BL323" s="8">
        <v>11</v>
      </c>
      <c r="BM323" s="93"/>
      <c r="BU323" s="5"/>
      <c r="BV323" s="93"/>
      <c r="CE323" s="93"/>
      <c r="CF323" s="93"/>
      <c r="CG323" s="5"/>
    </row>
    <row r="324" spans="1:85">
      <c r="A324" s="78" t="s">
        <v>310</v>
      </c>
      <c r="B324" s="29">
        <v>150</v>
      </c>
      <c r="C324" s="25">
        <v>54</v>
      </c>
      <c r="D324" s="25">
        <v>61</v>
      </c>
      <c r="E324" s="1">
        <v>58.75</v>
      </c>
      <c r="F324" s="16">
        <v>1.25</v>
      </c>
      <c r="G324" s="1">
        <v>56</v>
      </c>
      <c r="H324" s="16">
        <v>1.125</v>
      </c>
      <c r="I324" s="1">
        <v>8.75</v>
      </c>
      <c r="J324" s="1" t="s">
        <v>177</v>
      </c>
      <c r="K324" s="16"/>
      <c r="L324" s="1"/>
      <c r="M324" s="16"/>
      <c r="N324" s="1">
        <v>55.62</v>
      </c>
      <c r="O324" s="16"/>
      <c r="P324" s="1"/>
      <c r="Q324" s="16"/>
      <c r="R324" s="1"/>
      <c r="S324" s="16"/>
      <c r="T324" s="1"/>
      <c r="U324" s="16"/>
      <c r="V324" s="1"/>
      <c r="W324" s="16"/>
      <c r="X324" s="1"/>
      <c r="Y324" s="149">
        <v>1549</v>
      </c>
      <c r="Z324" s="1">
        <v>1492.2</v>
      </c>
      <c r="AA324" s="16">
        <v>225</v>
      </c>
      <c r="AB324" s="1" t="s">
        <v>177</v>
      </c>
      <c r="AC324" s="16"/>
      <c r="AD324" s="1"/>
      <c r="AE324" s="16"/>
      <c r="AF324" s="1">
        <v>1413</v>
      </c>
      <c r="AG324" s="16"/>
      <c r="AH324" s="1"/>
      <c r="AI324" s="16"/>
      <c r="AJ324" s="1"/>
      <c r="AK324" s="16"/>
      <c r="AL324" s="1"/>
      <c r="AM324" s="16"/>
      <c r="AN324" s="1"/>
      <c r="AO324" s="16"/>
      <c r="AP324" s="8"/>
      <c r="AQ324" s="149"/>
      <c r="AR324" s="8"/>
      <c r="AS324" s="149"/>
      <c r="AT324" s="1"/>
      <c r="AU324" s="65"/>
      <c r="AV324" s="25"/>
      <c r="AW324" s="16"/>
      <c r="AX324" s="8"/>
      <c r="AY324" s="25"/>
      <c r="AZ324" s="1">
        <v>54.12</v>
      </c>
      <c r="BA324" s="2">
        <v>56.75</v>
      </c>
      <c r="BB324" s="1">
        <v>2.75</v>
      </c>
      <c r="BC324" s="2">
        <v>3.38</v>
      </c>
      <c r="BD324" s="1">
        <v>6.32</v>
      </c>
      <c r="BE324" s="8">
        <v>0.44</v>
      </c>
      <c r="BF324" s="25"/>
      <c r="BG324" s="1">
        <v>1374.6</v>
      </c>
      <c r="BH324" s="1">
        <v>1441</v>
      </c>
      <c r="BI324" s="1">
        <v>69.8</v>
      </c>
      <c r="BJ324" s="1">
        <v>85.9</v>
      </c>
      <c r="BK324" s="1">
        <v>161</v>
      </c>
      <c r="BL324" s="8">
        <v>11</v>
      </c>
      <c r="BM324" s="93"/>
      <c r="BU324" s="5"/>
      <c r="BV324" s="93"/>
      <c r="CE324" s="93"/>
      <c r="CF324" s="93"/>
      <c r="CG324" s="5"/>
    </row>
    <row r="325" spans="1:85">
      <c r="A325" s="78" t="s">
        <v>310</v>
      </c>
      <c r="B325" s="29">
        <v>150</v>
      </c>
      <c r="C325" s="25">
        <v>56</v>
      </c>
      <c r="D325" s="25">
        <v>63</v>
      </c>
      <c r="E325" s="1">
        <v>60.75</v>
      </c>
      <c r="F325" s="16">
        <v>1.25</v>
      </c>
      <c r="G325" s="1">
        <v>60</v>
      </c>
      <c r="H325" s="16">
        <v>1.125</v>
      </c>
      <c r="I325" s="1">
        <v>9</v>
      </c>
      <c r="J325" s="1" t="s">
        <v>177</v>
      </c>
      <c r="K325" s="16"/>
      <c r="L325" s="1"/>
      <c r="M325" s="16"/>
      <c r="N325" s="1">
        <v>57.62</v>
      </c>
      <c r="O325" s="16"/>
      <c r="P325" s="1"/>
      <c r="Q325" s="16"/>
      <c r="R325" s="1"/>
      <c r="S325" s="16"/>
      <c r="T325" s="1"/>
      <c r="U325" s="16"/>
      <c r="V325" s="1"/>
      <c r="W325" s="16"/>
      <c r="X325" s="1"/>
      <c r="Y325" s="149">
        <v>1600</v>
      </c>
      <c r="Z325" s="1">
        <v>1543</v>
      </c>
      <c r="AA325" s="16">
        <v>225</v>
      </c>
      <c r="AB325" s="1" t="s">
        <v>177</v>
      </c>
      <c r="AC325" s="16"/>
      <c r="AD325" s="1"/>
      <c r="AE325" s="16"/>
      <c r="AF325" s="1">
        <v>1465</v>
      </c>
      <c r="AG325" s="16"/>
      <c r="AH325" s="1"/>
      <c r="AI325" s="16"/>
      <c r="AJ325" s="1"/>
      <c r="AK325" s="16"/>
      <c r="AL325" s="1"/>
      <c r="AM325" s="16"/>
      <c r="AN325" s="1"/>
      <c r="AO325" s="16"/>
      <c r="AP325" s="8"/>
      <c r="AQ325" s="149"/>
      <c r="AR325" s="8"/>
      <c r="AS325" s="149"/>
      <c r="AT325" s="1"/>
      <c r="AU325" s="65"/>
      <c r="AV325" s="25"/>
      <c r="AW325" s="16"/>
      <c r="AX325" s="8"/>
      <c r="AY325" s="25"/>
      <c r="AZ325" s="1">
        <v>56.12</v>
      </c>
      <c r="BA325" s="2">
        <v>58.75</v>
      </c>
      <c r="BB325" s="1">
        <v>2.82</v>
      </c>
      <c r="BC325" s="2">
        <v>3.5</v>
      </c>
      <c r="BD325" s="1">
        <v>6.5</v>
      </c>
      <c r="BE325" s="8">
        <v>0.56000000000000005</v>
      </c>
      <c r="BF325" s="25"/>
      <c r="BG325" s="1">
        <v>1425.4</v>
      </c>
      <c r="BH325" s="1">
        <v>1492</v>
      </c>
      <c r="BI325" s="1">
        <v>71.599999999999994</v>
      </c>
      <c r="BJ325" s="1">
        <v>88.9</v>
      </c>
      <c r="BK325" s="1">
        <v>165</v>
      </c>
      <c r="BL325" s="8">
        <v>14</v>
      </c>
      <c r="BM325" s="93"/>
      <c r="BU325" s="5"/>
      <c r="BV325" s="93"/>
      <c r="CE325" s="93"/>
      <c r="CF325" s="93"/>
      <c r="CG325" s="5"/>
    </row>
    <row r="326" spans="1:85">
      <c r="A326" s="78" t="s">
        <v>310</v>
      </c>
      <c r="B326" s="29">
        <v>150</v>
      </c>
      <c r="C326" s="25">
        <v>58</v>
      </c>
      <c r="D326" s="25">
        <v>65.94</v>
      </c>
      <c r="E326" s="1">
        <v>63.44</v>
      </c>
      <c r="F326" s="16">
        <v>1.375</v>
      </c>
      <c r="G326" s="1">
        <v>48</v>
      </c>
      <c r="H326" s="16">
        <v>1.25</v>
      </c>
      <c r="I326" s="1">
        <v>9.25</v>
      </c>
      <c r="J326" s="1" t="s">
        <v>177</v>
      </c>
      <c r="K326" s="16"/>
      <c r="L326" s="1"/>
      <c r="M326" s="16"/>
      <c r="N326" s="1">
        <v>59.69</v>
      </c>
      <c r="O326" s="16"/>
      <c r="P326" s="1"/>
      <c r="Q326" s="16"/>
      <c r="R326" s="1"/>
      <c r="S326" s="16"/>
      <c r="T326" s="1"/>
      <c r="U326" s="16"/>
      <c r="V326" s="1"/>
      <c r="W326" s="16"/>
      <c r="X326" s="1"/>
      <c r="Y326" s="149">
        <v>1675</v>
      </c>
      <c r="Z326" s="1">
        <v>1611.4</v>
      </c>
      <c r="AA326" s="16">
        <v>235</v>
      </c>
      <c r="AB326" s="1" t="s">
        <v>177</v>
      </c>
      <c r="AC326" s="16"/>
      <c r="AD326" s="1"/>
      <c r="AE326" s="16"/>
      <c r="AF326" s="1">
        <v>1516</v>
      </c>
      <c r="AG326" s="16"/>
      <c r="AH326" s="1"/>
      <c r="AI326" s="16"/>
      <c r="AJ326" s="1"/>
      <c r="AK326" s="16"/>
      <c r="AL326" s="1"/>
      <c r="AM326" s="16"/>
      <c r="AN326" s="1"/>
      <c r="AO326" s="16"/>
      <c r="AP326" s="8"/>
      <c r="AQ326" s="149"/>
      <c r="AR326" s="8"/>
      <c r="AS326" s="149"/>
      <c r="AT326" s="1"/>
      <c r="AU326" s="65"/>
      <c r="AV326" s="25"/>
      <c r="AW326" s="16"/>
      <c r="AX326" s="8"/>
      <c r="AY326" s="25"/>
      <c r="AZ326" s="1">
        <v>58.12</v>
      </c>
      <c r="BA326" s="2">
        <v>60.75</v>
      </c>
      <c r="BB326" s="1">
        <v>2.88</v>
      </c>
      <c r="BC326" s="2">
        <v>3.62</v>
      </c>
      <c r="BD326" s="1">
        <v>6.82</v>
      </c>
      <c r="BE326" s="8">
        <v>0.56000000000000005</v>
      </c>
      <c r="BF326" s="25"/>
      <c r="BG326" s="1">
        <v>1476.2</v>
      </c>
      <c r="BH326" s="1">
        <v>1543</v>
      </c>
      <c r="BI326" s="1">
        <v>73.2</v>
      </c>
      <c r="BJ326" s="1">
        <v>91.9</v>
      </c>
      <c r="BK326" s="1">
        <v>173</v>
      </c>
      <c r="BL326" s="8">
        <v>14</v>
      </c>
      <c r="BM326" s="93"/>
      <c r="BU326" s="5"/>
      <c r="BV326" s="93"/>
      <c r="CE326" s="93"/>
      <c r="CF326" s="93"/>
      <c r="CG326" s="5"/>
    </row>
    <row r="327" spans="1:85">
      <c r="A327" s="79" t="s">
        <v>310</v>
      </c>
      <c r="B327" s="30">
        <v>150</v>
      </c>
      <c r="C327" s="26">
        <v>60</v>
      </c>
      <c r="D327" s="26">
        <v>67.94</v>
      </c>
      <c r="E327" s="13">
        <v>65.44</v>
      </c>
      <c r="F327" s="18">
        <v>1.375</v>
      </c>
      <c r="G327" s="13">
        <v>52</v>
      </c>
      <c r="H327" s="18">
        <v>1.25</v>
      </c>
      <c r="I327" s="13">
        <v>9.5</v>
      </c>
      <c r="J327" s="13" t="s">
        <v>177</v>
      </c>
      <c r="K327" s="18"/>
      <c r="L327" s="13"/>
      <c r="M327" s="18"/>
      <c r="N327" s="13">
        <v>61.81</v>
      </c>
      <c r="O327" s="18"/>
      <c r="P327" s="13"/>
      <c r="Q327" s="18"/>
      <c r="R327" s="13"/>
      <c r="S327" s="18"/>
      <c r="T327" s="13"/>
      <c r="U327" s="18"/>
      <c r="V327" s="13"/>
      <c r="W327" s="18"/>
      <c r="X327" s="13"/>
      <c r="Y327" s="150">
        <v>1726</v>
      </c>
      <c r="Z327" s="13">
        <v>1662.2</v>
      </c>
      <c r="AA327" s="18">
        <v>240</v>
      </c>
      <c r="AB327" s="13" t="s">
        <v>177</v>
      </c>
      <c r="AC327" s="18"/>
      <c r="AD327" s="13"/>
      <c r="AE327" s="18"/>
      <c r="AF327" s="13">
        <v>1570</v>
      </c>
      <c r="AG327" s="18"/>
      <c r="AH327" s="13"/>
      <c r="AI327" s="18"/>
      <c r="AJ327" s="13"/>
      <c r="AK327" s="18"/>
      <c r="AL327" s="13"/>
      <c r="AM327" s="18"/>
      <c r="AN327" s="13"/>
      <c r="AO327" s="18"/>
      <c r="AP327" s="9"/>
      <c r="AQ327" s="150"/>
      <c r="AR327" s="9"/>
      <c r="AS327" s="150"/>
      <c r="AT327" s="13"/>
      <c r="AU327" s="66"/>
      <c r="AV327" s="26"/>
      <c r="AW327" s="18"/>
      <c r="AX327" s="9"/>
      <c r="AY327" s="26"/>
      <c r="AZ327" s="13">
        <v>60.12</v>
      </c>
      <c r="BA327" s="12">
        <v>63</v>
      </c>
      <c r="BB327" s="13">
        <v>2.94</v>
      </c>
      <c r="BC327" s="12">
        <v>3.75</v>
      </c>
      <c r="BD327" s="13">
        <v>7</v>
      </c>
      <c r="BE327" s="9">
        <v>0.56000000000000005</v>
      </c>
      <c r="BF327" s="26"/>
      <c r="BG327" s="13">
        <v>1527</v>
      </c>
      <c r="BH327" s="13">
        <v>1600</v>
      </c>
      <c r="BI327" s="13">
        <v>74.7</v>
      </c>
      <c r="BJ327" s="13">
        <v>95.2</v>
      </c>
      <c r="BK327" s="13">
        <v>178</v>
      </c>
      <c r="BL327" s="9">
        <v>14</v>
      </c>
      <c r="BM327" s="92"/>
      <c r="BN327" s="3"/>
      <c r="BO327" s="3"/>
      <c r="BP327" s="3"/>
      <c r="BQ327" s="3"/>
      <c r="BR327" s="3"/>
      <c r="BS327" s="3"/>
      <c r="BT327" s="3"/>
      <c r="BU327" s="32"/>
      <c r="BV327" s="92"/>
      <c r="BW327" s="3"/>
      <c r="BX327" s="3"/>
      <c r="BY327" s="3"/>
      <c r="BZ327" s="3"/>
      <c r="CA327" s="3"/>
      <c r="CB327" s="3"/>
      <c r="CC327" s="3"/>
      <c r="CD327" s="3"/>
      <c r="CE327" s="92"/>
      <c r="CF327" s="92"/>
      <c r="CG327" s="32"/>
    </row>
    <row r="328" spans="1:85">
      <c r="A328" s="78" t="s">
        <v>310</v>
      </c>
      <c r="B328" s="29">
        <v>300</v>
      </c>
      <c r="C328" s="25">
        <v>26</v>
      </c>
      <c r="D328" s="25">
        <v>34.119999999999997</v>
      </c>
      <c r="E328" s="1">
        <v>31.62</v>
      </c>
      <c r="F328" s="16">
        <v>1.375</v>
      </c>
      <c r="G328" s="1">
        <v>32</v>
      </c>
      <c r="H328" s="16">
        <v>1.25</v>
      </c>
      <c r="I328" s="1">
        <v>10.5</v>
      </c>
      <c r="J328" s="1" t="s">
        <v>177</v>
      </c>
      <c r="K328" s="16"/>
      <c r="L328" s="1"/>
      <c r="M328" s="16"/>
      <c r="N328" s="1">
        <v>27.62</v>
      </c>
      <c r="O328" s="16"/>
      <c r="P328" s="1"/>
      <c r="Q328" s="16"/>
      <c r="R328" s="1"/>
      <c r="S328" s="16"/>
      <c r="T328" s="1"/>
      <c r="U328" s="16"/>
      <c r="V328" s="1"/>
      <c r="W328" s="16"/>
      <c r="X328" s="1"/>
      <c r="Y328" s="149">
        <v>867</v>
      </c>
      <c r="Z328" s="1">
        <v>803.1</v>
      </c>
      <c r="AA328" s="16">
        <v>270</v>
      </c>
      <c r="AB328" s="1" t="s">
        <v>177</v>
      </c>
      <c r="AC328" s="16"/>
      <c r="AD328" s="1"/>
      <c r="AE328" s="16"/>
      <c r="AF328" s="1">
        <v>702</v>
      </c>
      <c r="AG328" s="16"/>
      <c r="AH328" s="1"/>
      <c r="AI328" s="16"/>
      <c r="AJ328" s="1"/>
      <c r="AK328" s="16"/>
      <c r="AL328" s="1"/>
      <c r="AM328" s="16"/>
      <c r="AN328" s="1"/>
      <c r="AO328" s="16"/>
      <c r="AP328" s="8"/>
      <c r="AQ328" s="149"/>
      <c r="AR328" s="8"/>
      <c r="AS328" s="149"/>
      <c r="AT328" s="1"/>
      <c r="AU328" s="65"/>
      <c r="AV328" s="25"/>
      <c r="AW328" s="16"/>
      <c r="AX328" s="8"/>
      <c r="AY328" s="25"/>
      <c r="AZ328" s="1">
        <v>26.19</v>
      </c>
      <c r="BA328" s="2">
        <v>29</v>
      </c>
      <c r="BB328" s="2">
        <v>3.44</v>
      </c>
      <c r="BC328" s="2">
        <v>3.44</v>
      </c>
      <c r="BD328" s="2">
        <v>5.63</v>
      </c>
      <c r="BE328" s="8">
        <v>0.56000000000000005</v>
      </c>
      <c r="BF328" s="25"/>
      <c r="BG328" s="1">
        <v>665.2</v>
      </c>
      <c r="BH328" s="1">
        <v>737</v>
      </c>
      <c r="BI328" s="1">
        <v>87.4</v>
      </c>
      <c r="BJ328" s="1">
        <v>87.4</v>
      </c>
      <c r="BK328" s="1">
        <v>143</v>
      </c>
      <c r="BL328" s="8">
        <v>14</v>
      </c>
      <c r="BM328" s="93"/>
      <c r="BU328" s="5"/>
      <c r="BV328" s="93"/>
      <c r="CE328" s="93"/>
      <c r="CF328" s="93"/>
      <c r="CG328" s="5"/>
    </row>
    <row r="329" spans="1:85">
      <c r="A329" s="78" t="s">
        <v>310</v>
      </c>
      <c r="B329" s="29">
        <v>300</v>
      </c>
      <c r="C329" s="25">
        <v>28</v>
      </c>
      <c r="D329" s="25">
        <v>36.25</v>
      </c>
      <c r="E329" s="1">
        <v>33.75</v>
      </c>
      <c r="F329" s="16">
        <v>1.375</v>
      </c>
      <c r="G329" s="1">
        <v>36</v>
      </c>
      <c r="H329" s="16">
        <v>1.25</v>
      </c>
      <c r="I329" s="1">
        <v>10.5</v>
      </c>
      <c r="J329" s="1" t="s">
        <v>177</v>
      </c>
      <c r="K329" s="16"/>
      <c r="L329" s="1"/>
      <c r="M329" s="16"/>
      <c r="N329" s="1">
        <v>29.75</v>
      </c>
      <c r="O329" s="16"/>
      <c r="P329" s="1"/>
      <c r="Q329" s="16"/>
      <c r="R329" s="1"/>
      <c r="S329" s="16"/>
      <c r="T329" s="1"/>
      <c r="U329" s="16"/>
      <c r="V329" s="1"/>
      <c r="W329" s="16"/>
      <c r="X329" s="1"/>
      <c r="Y329" s="149">
        <v>921</v>
      </c>
      <c r="Z329" s="1">
        <v>857.2</v>
      </c>
      <c r="AA329" s="16">
        <v>270</v>
      </c>
      <c r="AB329" s="1" t="s">
        <v>177</v>
      </c>
      <c r="AC329" s="16"/>
      <c r="AD329" s="1"/>
      <c r="AE329" s="16"/>
      <c r="AF329" s="1">
        <v>756</v>
      </c>
      <c r="AG329" s="16"/>
      <c r="AH329" s="1"/>
      <c r="AI329" s="16"/>
      <c r="AJ329" s="1"/>
      <c r="AK329" s="16"/>
      <c r="AL329" s="1"/>
      <c r="AM329" s="16"/>
      <c r="AN329" s="1"/>
      <c r="AO329" s="16"/>
      <c r="AP329" s="8"/>
      <c r="AQ329" s="149"/>
      <c r="AR329" s="8"/>
      <c r="AS329" s="149"/>
      <c r="AT329" s="1"/>
      <c r="AU329" s="65"/>
      <c r="AV329" s="25"/>
      <c r="AW329" s="16"/>
      <c r="AX329" s="8"/>
      <c r="AY329" s="25"/>
      <c r="AZ329" s="1">
        <v>28.19</v>
      </c>
      <c r="BA329" s="2">
        <v>31</v>
      </c>
      <c r="BB329" s="2">
        <v>3.44</v>
      </c>
      <c r="BC329" s="2">
        <v>3.44</v>
      </c>
      <c r="BD329" s="2">
        <v>5.81</v>
      </c>
      <c r="BE329" s="8">
        <v>0.56000000000000005</v>
      </c>
      <c r="BF329" s="25"/>
      <c r="BG329" s="1">
        <v>716</v>
      </c>
      <c r="BH329" s="1">
        <v>787</v>
      </c>
      <c r="BI329" s="1">
        <v>87.4</v>
      </c>
      <c r="BJ329" s="1">
        <v>87.4</v>
      </c>
      <c r="BK329" s="1">
        <v>148</v>
      </c>
      <c r="BL329" s="8">
        <v>14</v>
      </c>
      <c r="BM329" s="93"/>
      <c r="BU329" s="5"/>
      <c r="BV329" s="93"/>
      <c r="CE329" s="93"/>
      <c r="CF329" s="93"/>
      <c r="CG329" s="5"/>
    </row>
    <row r="330" spans="1:85">
      <c r="A330" s="78" t="s">
        <v>310</v>
      </c>
      <c r="B330" s="29">
        <v>300</v>
      </c>
      <c r="C330" s="25">
        <v>30</v>
      </c>
      <c r="D330" s="25">
        <v>39</v>
      </c>
      <c r="E330" s="1">
        <v>36.25</v>
      </c>
      <c r="F330" s="16">
        <v>1.5</v>
      </c>
      <c r="G330" s="1">
        <v>36</v>
      </c>
      <c r="H330" s="16">
        <v>1.375</v>
      </c>
      <c r="I330" s="1">
        <v>11.25</v>
      </c>
      <c r="J330" s="1" t="s">
        <v>177</v>
      </c>
      <c r="K330" s="16"/>
      <c r="L330" s="1"/>
      <c r="M330" s="16"/>
      <c r="N330" s="1">
        <v>32</v>
      </c>
      <c r="O330" s="16"/>
      <c r="P330" s="1"/>
      <c r="Q330" s="16"/>
      <c r="R330" s="1"/>
      <c r="S330" s="16"/>
      <c r="T330" s="1"/>
      <c r="U330" s="16"/>
      <c r="V330" s="1"/>
      <c r="W330" s="16"/>
      <c r="X330" s="1"/>
      <c r="Y330" s="149">
        <v>991</v>
      </c>
      <c r="Z330" s="1">
        <v>920.8</v>
      </c>
      <c r="AA330" s="16">
        <v>285</v>
      </c>
      <c r="AB330" s="1" t="s">
        <v>177</v>
      </c>
      <c r="AC330" s="16"/>
      <c r="AD330" s="1"/>
      <c r="AE330" s="16"/>
      <c r="AF330" s="1">
        <v>813</v>
      </c>
      <c r="AG330" s="16"/>
      <c r="AH330" s="1"/>
      <c r="AI330" s="16"/>
      <c r="AJ330" s="1"/>
      <c r="AK330" s="16"/>
      <c r="AL330" s="1"/>
      <c r="AM330" s="16"/>
      <c r="AN330" s="1"/>
      <c r="AO330" s="16"/>
      <c r="AP330" s="8"/>
      <c r="AQ330" s="149"/>
      <c r="AR330" s="8"/>
      <c r="AS330" s="149"/>
      <c r="AT330" s="1"/>
      <c r="AU330" s="65"/>
      <c r="AV330" s="25"/>
      <c r="AW330" s="16"/>
      <c r="AX330" s="8"/>
      <c r="AY330" s="25"/>
      <c r="AZ330" s="1">
        <v>30.25</v>
      </c>
      <c r="BA330" s="2">
        <v>33.25</v>
      </c>
      <c r="BB330" s="2">
        <v>3.63</v>
      </c>
      <c r="BC330" s="2">
        <v>3.63</v>
      </c>
      <c r="BD330" s="2">
        <v>6.16</v>
      </c>
      <c r="BE330" s="8">
        <v>0.56000000000000005</v>
      </c>
      <c r="BF330" s="25"/>
      <c r="BG330" s="1">
        <v>768.4</v>
      </c>
      <c r="BH330" s="1">
        <v>845</v>
      </c>
      <c r="BI330" s="1">
        <v>92.2</v>
      </c>
      <c r="BJ330" s="1">
        <v>92.2</v>
      </c>
      <c r="BK330" s="1">
        <v>156</v>
      </c>
      <c r="BL330" s="8">
        <v>14</v>
      </c>
      <c r="BM330" s="93"/>
      <c r="BU330" s="5"/>
      <c r="BV330" s="93"/>
      <c r="CE330" s="93"/>
      <c r="CF330" s="93"/>
      <c r="CG330" s="5"/>
    </row>
    <row r="331" spans="1:85">
      <c r="A331" s="78" t="s">
        <v>310</v>
      </c>
      <c r="B331" s="29">
        <v>300</v>
      </c>
      <c r="C331" s="25">
        <v>32</v>
      </c>
      <c r="D331" s="25">
        <v>41.5</v>
      </c>
      <c r="E331" s="1">
        <v>38.5</v>
      </c>
      <c r="F331" s="16">
        <v>1.625</v>
      </c>
      <c r="G331" s="1">
        <v>32</v>
      </c>
      <c r="H331" s="16">
        <v>1.5</v>
      </c>
      <c r="I331" s="1">
        <v>12.25</v>
      </c>
      <c r="J331" s="1" t="s">
        <v>177</v>
      </c>
      <c r="K331" s="16"/>
      <c r="L331" s="1"/>
      <c r="M331" s="16"/>
      <c r="N331" s="1">
        <v>34</v>
      </c>
      <c r="O331" s="16"/>
      <c r="P331" s="1"/>
      <c r="Q331" s="16"/>
      <c r="R331" s="1"/>
      <c r="S331" s="16"/>
      <c r="T331" s="1"/>
      <c r="U331" s="16"/>
      <c r="V331" s="1"/>
      <c r="W331" s="16"/>
      <c r="X331" s="1"/>
      <c r="Y331" s="149">
        <v>1054</v>
      </c>
      <c r="Z331" s="1">
        <v>977.9</v>
      </c>
      <c r="AA331" s="16">
        <v>310</v>
      </c>
      <c r="AB331" s="1" t="s">
        <v>177</v>
      </c>
      <c r="AC331" s="16"/>
      <c r="AD331" s="1"/>
      <c r="AE331" s="16"/>
      <c r="AF331" s="1">
        <v>864</v>
      </c>
      <c r="AG331" s="16"/>
      <c r="AH331" s="1"/>
      <c r="AI331" s="16"/>
      <c r="AJ331" s="1"/>
      <c r="AK331" s="16"/>
      <c r="AL331" s="1"/>
      <c r="AM331" s="16"/>
      <c r="AN331" s="1"/>
      <c r="AO331" s="16"/>
      <c r="AP331" s="8"/>
      <c r="AQ331" s="149"/>
      <c r="AR331" s="8"/>
      <c r="AS331" s="149"/>
      <c r="AT331" s="1"/>
      <c r="AU331" s="65"/>
      <c r="AV331" s="25"/>
      <c r="AW331" s="16"/>
      <c r="AX331" s="8"/>
      <c r="AY331" s="25"/>
      <c r="AZ331" s="1">
        <v>32.25</v>
      </c>
      <c r="BA331" s="2">
        <v>35.5</v>
      </c>
      <c r="BB331" s="2">
        <v>4</v>
      </c>
      <c r="BC331" s="2">
        <v>4</v>
      </c>
      <c r="BD331" s="2">
        <v>6.56</v>
      </c>
      <c r="BE331" s="8">
        <v>0.62</v>
      </c>
      <c r="BF331" s="25"/>
      <c r="BG331" s="1">
        <v>819.2</v>
      </c>
      <c r="BH331" s="1">
        <v>902</v>
      </c>
      <c r="BI331" s="1">
        <v>101.6</v>
      </c>
      <c r="BJ331" s="1">
        <v>101.6</v>
      </c>
      <c r="BK331" s="1">
        <v>167</v>
      </c>
      <c r="BL331" s="8">
        <v>16</v>
      </c>
      <c r="BM331" s="93"/>
      <c r="BU331" s="5"/>
      <c r="BV331" s="93"/>
      <c r="CE331" s="93"/>
      <c r="CF331" s="93"/>
      <c r="CG331" s="5"/>
    </row>
    <row r="332" spans="1:85">
      <c r="A332" s="78" t="s">
        <v>310</v>
      </c>
      <c r="B332" s="29">
        <v>300</v>
      </c>
      <c r="C332" s="25">
        <v>34</v>
      </c>
      <c r="D332" s="25">
        <v>43.62</v>
      </c>
      <c r="E332" s="1">
        <v>40.619999999999997</v>
      </c>
      <c r="F332" s="16">
        <v>1.625</v>
      </c>
      <c r="G332" s="1">
        <v>36</v>
      </c>
      <c r="H332" s="16">
        <v>1.5</v>
      </c>
      <c r="I332" s="1">
        <v>12.25</v>
      </c>
      <c r="J332" s="1" t="s">
        <v>177</v>
      </c>
      <c r="K332" s="16"/>
      <c r="L332" s="1"/>
      <c r="M332" s="16"/>
      <c r="N332" s="1">
        <v>36.119999999999997</v>
      </c>
      <c r="O332" s="16"/>
      <c r="P332" s="1"/>
      <c r="Q332" s="16"/>
      <c r="R332" s="1"/>
      <c r="S332" s="16"/>
      <c r="T332" s="1"/>
      <c r="U332" s="16"/>
      <c r="V332" s="1"/>
      <c r="W332" s="16"/>
      <c r="X332" s="1"/>
      <c r="Y332" s="149">
        <v>1108</v>
      </c>
      <c r="Z332" s="1">
        <v>1031.7</v>
      </c>
      <c r="AA332" s="16">
        <v>310</v>
      </c>
      <c r="AB332" s="1" t="s">
        <v>177</v>
      </c>
      <c r="AC332" s="16"/>
      <c r="AD332" s="1"/>
      <c r="AE332" s="16"/>
      <c r="AF332" s="1">
        <v>917</v>
      </c>
      <c r="AG332" s="16"/>
      <c r="AH332" s="1"/>
      <c r="AI332" s="16"/>
      <c r="AJ332" s="1"/>
      <c r="AK332" s="16"/>
      <c r="AL332" s="1"/>
      <c r="AM332" s="16"/>
      <c r="AN332" s="1"/>
      <c r="AO332" s="16"/>
      <c r="AP332" s="8"/>
      <c r="AQ332" s="149"/>
      <c r="AR332" s="8"/>
      <c r="AS332" s="149"/>
      <c r="AT332" s="1"/>
      <c r="AU332" s="65"/>
      <c r="AV332" s="25"/>
      <c r="AW332" s="16"/>
      <c r="AX332" s="8"/>
      <c r="AY332" s="25"/>
      <c r="AZ332" s="1">
        <v>34.25</v>
      </c>
      <c r="BA332" s="2">
        <v>37.5</v>
      </c>
      <c r="BB332" s="2">
        <v>4</v>
      </c>
      <c r="BC332" s="2">
        <v>4</v>
      </c>
      <c r="BD332" s="2">
        <v>6.75</v>
      </c>
      <c r="BE332" s="8">
        <v>0.62</v>
      </c>
      <c r="BF332" s="25"/>
      <c r="BG332" s="1">
        <v>870</v>
      </c>
      <c r="BH332" s="1">
        <v>952</v>
      </c>
      <c r="BI332" s="1">
        <v>101.6</v>
      </c>
      <c r="BJ332" s="1">
        <v>101.6</v>
      </c>
      <c r="BK332" s="1">
        <v>171</v>
      </c>
      <c r="BL332" s="8">
        <v>16</v>
      </c>
      <c r="BM332" s="93"/>
      <c r="BU332" s="5"/>
      <c r="BV332" s="93"/>
      <c r="CE332" s="93"/>
      <c r="CF332" s="93"/>
      <c r="CG332" s="5"/>
    </row>
    <row r="333" spans="1:85">
      <c r="A333" s="78" t="s">
        <v>310</v>
      </c>
      <c r="B333" s="29">
        <v>300</v>
      </c>
      <c r="C333" s="25">
        <v>36</v>
      </c>
      <c r="D333" s="25">
        <v>46.12</v>
      </c>
      <c r="E333" s="1">
        <v>42.88</v>
      </c>
      <c r="F333" s="16">
        <v>1.75</v>
      </c>
      <c r="G333" s="1">
        <v>32</v>
      </c>
      <c r="H333" s="16">
        <v>1.625</v>
      </c>
      <c r="I333" s="1">
        <v>12.5</v>
      </c>
      <c r="J333" s="1" t="s">
        <v>177</v>
      </c>
      <c r="K333" s="16"/>
      <c r="L333" s="1"/>
      <c r="M333" s="16"/>
      <c r="N333" s="1">
        <v>38</v>
      </c>
      <c r="O333" s="16"/>
      <c r="P333" s="1"/>
      <c r="Q333" s="16"/>
      <c r="R333" s="1"/>
      <c r="S333" s="16"/>
      <c r="T333" s="1"/>
      <c r="U333" s="16"/>
      <c r="V333" s="1"/>
      <c r="W333" s="16"/>
      <c r="X333" s="1"/>
      <c r="Y333" s="149">
        <v>1171</v>
      </c>
      <c r="Z333" s="1">
        <v>1089.2</v>
      </c>
      <c r="AA333" s="16">
        <v>320</v>
      </c>
      <c r="AB333" s="1" t="s">
        <v>177</v>
      </c>
      <c r="AC333" s="16"/>
      <c r="AD333" s="1"/>
      <c r="AE333" s="16"/>
      <c r="AF333" s="1">
        <v>965</v>
      </c>
      <c r="AG333" s="16"/>
      <c r="AH333" s="1"/>
      <c r="AI333" s="16"/>
      <c r="AJ333" s="1"/>
      <c r="AK333" s="16"/>
      <c r="AL333" s="1"/>
      <c r="AM333" s="16"/>
      <c r="AN333" s="1"/>
      <c r="AO333" s="16"/>
      <c r="AP333" s="8"/>
      <c r="AQ333" s="149"/>
      <c r="AR333" s="8"/>
      <c r="AS333" s="149"/>
      <c r="AT333" s="1"/>
      <c r="AU333" s="65"/>
      <c r="AV333" s="25"/>
      <c r="AW333" s="16"/>
      <c r="AX333" s="8"/>
      <c r="AY333" s="25"/>
      <c r="AZ333" s="1">
        <v>36.25</v>
      </c>
      <c r="BA333" s="2">
        <v>39.75</v>
      </c>
      <c r="BB333" s="2">
        <v>4</v>
      </c>
      <c r="BC333" s="2">
        <v>4</v>
      </c>
      <c r="BD333" s="2">
        <v>7.06</v>
      </c>
      <c r="BE333" s="8">
        <v>0.62</v>
      </c>
      <c r="BF333" s="25"/>
      <c r="BG333" s="1">
        <v>920.8</v>
      </c>
      <c r="BH333" s="1">
        <v>1010</v>
      </c>
      <c r="BI333" s="1">
        <v>101.6</v>
      </c>
      <c r="BJ333" s="1">
        <v>101.6</v>
      </c>
      <c r="BK333" s="1">
        <v>179</v>
      </c>
      <c r="BL333" s="8">
        <v>16</v>
      </c>
      <c r="BM333" s="93"/>
      <c r="BU333" s="5"/>
      <c r="BV333" s="93"/>
      <c r="CE333" s="93"/>
      <c r="CF333" s="93"/>
      <c r="CG333" s="5"/>
    </row>
    <row r="334" spans="1:85">
      <c r="A334" s="78" t="s">
        <v>310</v>
      </c>
      <c r="B334" s="29">
        <v>300</v>
      </c>
      <c r="C334" s="25">
        <v>38</v>
      </c>
      <c r="D334" s="25">
        <v>48.12</v>
      </c>
      <c r="E334" s="1">
        <v>44.88</v>
      </c>
      <c r="F334" s="16">
        <v>1.75</v>
      </c>
      <c r="G334" s="1">
        <v>36</v>
      </c>
      <c r="H334" s="16">
        <v>1.625</v>
      </c>
      <c r="I334" s="1">
        <v>13</v>
      </c>
      <c r="J334" s="1" t="s">
        <v>177</v>
      </c>
      <c r="K334" s="16"/>
      <c r="L334" s="1"/>
      <c r="M334" s="16"/>
      <c r="N334" s="1">
        <v>40</v>
      </c>
      <c r="O334" s="16"/>
      <c r="P334" s="1"/>
      <c r="Q334" s="16"/>
      <c r="R334" s="1"/>
      <c r="S334" s="16"/>
      <c r="T334" s="1"/>
      <c r="U334" s="16"/>
      <c r="V334" s="1"/>
      <c r="W334" s="16"/>
      <c r="X334" s="1"/>
      <c r="Y334" s="149">
        <v>1222</v>
      </c>
      <c r="Z334" s="1">
        <v>1140</v>
      </c>
      <c r="AA334" s="16">
        <v>335</v>
      </c>
      <c r="AB334" s="1" t="s">
        <v>177</v>
      </c>
      <c r="AC334" s="16"/>
      <c r="AD334" s="1"/>
      <c r="AE334" s="16"/>
      <c r="AF334" s="1">
        <v>1016</v>
      </c>
      <c r="AG334" s="16"/>
      <c r="AH334" s="1"/>
      <c r="AI334" s="16"/>
      <c r="AJ334" s="1"/>
      <c r="AK334" s="16"/>
      <c r="AL334" s="1"/>
      <c r="AM334" s="16"/>
      <c r="AN334" s="1"/>
      <c r="AO334" s="16"/>
      <c r="AP334" s="8"/>
      <c r="AQ334" s="149"/>
      <c r="AR334" s="8"/>
      <c r="AS334" s="149"/>
      <c r="AT334" s="1"/>
      <c r="AU334" s="65"/>
      <c r="AV334" s="25"/>
      <c r="AW334" s="16"/>
      <c r="AX334" s="8"/>
      <c r="AY334" s="25"/>
      <c r="AZ334" s="1">
        <v>38.25</v>
      </c>
      <c r="BA334" s="2">
        <v>41.75</v>
      </c>
      <c r="BB334" s="2">
        <v>4.3099999999999996</v>
      </c>
      <c r="BC334" s="2">
        <v>4.3099999999999996</v>
      </c>
      <c r="BD334" s="2">
        <v>7.5</v>
      </c>
      <c r="BE334" s="8">
        <v>0.62</v>
      </c>
      <c r="BF334" s="25"/>
      <c r="BG334" s="1">
        <v>971.6</v>
      </c>
      <c r="BH334" s="1">
        <v>1060</v>
      </c>
      <c r="BI334" s="1">
        <v>109.5</v>
      </c>
      <c r="BJ334" s="1">
        <v>109.5</v>
      </c>
      <c r="BK334" s="1">
        <v>190</v>
      </c>
      <c r="BL334" s="8">
        <v>16</v>
      </c>
      <c r="BM334" s="93"/>
      <c r="BU334" s="5"/>
      <c r="BV334" s="93"/>
      <c r="CE334" s="93"/>
      <c r="CF334" s="93"/>
      <c r="CG334" s="5"/>
    </row>
    <row r="335" spans="1:85">
      <c r="A335" s="78" t="s">
        <v>310</v>
      </c>
      <c r="B335" s="29">
        <v>300</v>
      </c>
      <c r="C335" s="25">
        <v>40</v>
      </c>
      <c r="D335" s="25">
        <v>50.12</v>
      </c>
      <c r="E335" s="1">
        <v>46.88</v>
      </c>
      <c r="F335" s="16">
        <v>1.75</v>
      </c>
      <c r="G335" s="1">
        <v>40</v>
      </c>
      <c r="H335" s="16">
        <v>1.625</v>
      </c>
      <c r="I335" s="1">
        <v>13.5</v>
      </c>
      <c r="J335" s="1" t="s">
        <v>177</v>
      </c>
      <c r="K335" s="16"/>
      <c r="L335" s="1"/>
      <c r="M335" s="16"/>
      <c r="N335" s="1">
        <v>42</v>
      </c>
      <c r="O335" s="16"/>
      <c r="P335" s="1"/>
      <c r="Q335" s="16"/>
      <c r="R335" s="1"/>
      <c r="S335" s="16"/>
      <c r="T335" s="1"/>
      <c r="U335" s="16"/>
      <c r="V335" s="1"/>
      <c r="W335" s="16"/>
      <c r="X335" s="1"/>
      <c r="Y335" s="149">
        <v>1273</v>
      </c>
      <c r="Z335" s="1">
        <v>1190.8</v>
      </c>
      <c r="AA335" s="16">
        <v>345</v>
      </c>
      <c r="AB335" s="1" t="s">
        <v>177</v>
      </c>
      <c r="AC335" s="16"/>
      <c r="AD335" s="1"/>
      <c r="AE335" s="16"/>
      <c r="AF335" s="1">
        <v>1067</v>
      </c>
      <c r="AG335" s="16"/>
      <c r="AH335" s="1"/>
      <c r="AI335" s="16"/>
      <c r="AJ335" s="1"/>
      <c r="AK335" s="16"/>
      <c r="AL335" s="1"/>
      <c r="AM335" s="16"/>
      <c r="AN335" s="1"/>
      <c r="AO335" s="16"/>
      <c r="AP335" s="8"/>
      <c r="AQ335" s="149"/>
      <c r="AR335" s="8"/>
      <c r="AS335" s="149"/>
      <c r="AT335" s="1"/>
      <c r="AU335" s="65"/>
      <c r="AV335" s="25"/>
      <c r="AW335" s="16"/>
      <c r="AX335" s="8"/>
      <c r="AY335" s="25"/>
      <c r="AZ335" s="1">
        <v>40.25</v>
      </c>
      <c r="BA335" s="2">
        <v>43.88</v>
      </c>
      <c r="BB335" s="2">
        <v>4.5</v>
      </c>
      <c r="BC335" s="2">
        <v>4.5</v>
      </c>
      <c r="BD335" s="2">
        <v>7.75</v>
      </c>
      <c r="BE335" s="8">
        <v>0.62</v>
      </c>
      <c r="BF335" s="25"/>
      <c r="BG335" s="1">
        <v>1022.4</v>
      </c>
      <c r="BH335" s="1">
        <v>1115</v>
      </c>
      <c r="BI335" s="1">
        <v>114.3</v>
      </c>
      <c r="BJ335" s="1">
        <v>114.3</v>
      </c>
      <c r="BK335" s="1">
        <v>197</v>
      </c>
      <c r="BL335" s="8">
        <v>16</v>
      </c>
      <c r="BM335" s="93"/>
      <c r="BU335" s="5"/>
      <c r="BV335" s="93"/>
      <c r="CE335" s="93"/>
      <c r="CF335" s="93"/>
      <c r="CG335" s="5"/>
    </row>
    <row r="336" spans="1:85">
      <c r="A336" s="78" t="s">
        <v>310</v>
      </c>
      <c r="B336" s="29">
        <v>300</v>
      </c>
      <c r="C336" s="25">
        <v>42</v>
      </c>
      <c r="D336" s="25">
        <v>52.5</v>
      </c>
      <c r="E336" s="1">
        <v>49</v>
      </c>
      <c r="F336" s="16">
        <v>1.875</v>
      </c>
      <c r="G336" s="1">
        <v>36</v>
      </c>
      <c r="H336" s="16">
        <v>1.75</v>
      </c>
      <c r="I336" s="1">
        <v>14</v>
      </c>
      <c r="J336" s="1" t="s">
        <v>177</v>
      </c>
      <c r="K336" s="16"/>
      <c r="L336" s="1"/>
      <c r="M336" s="16"/>
      <c r="N336" s="1">
        <v>44</v>
      </c>
      <c r="O336" s="16"/>
      <c r="P336" s="1"/>
      <c r="Q336" s="16"/>
      <c r="R336" s="1"/>
      <c r="S336" s="16"/>
      <c r="T336" s="1"/>
      <c r="U336" s="16"/>
      <c r="V336" s="1"/>
      <c r="W336" s="16"/>
      <c r="X336" s="1"/>
      <c r="Y336" s="149">
        <v>1334</v>
      </c>
      <c r="Z336" s="1">
        <v>1244.5999999999999</v>
      </c>
      <c r="AA336" s="16">
        <v>355</v>
      </c>
      <c r="AB336" s="1" t="s">
        <v>177</v>
      </c>
      <c r="AC336" s="16"/>
      <c r="AD336" s="1"/>
      <c r="AE336" s="16"/>
      <c r="AF336" s="1">
        <v>1118</v>
      </c>
      <c r="AG336" s="16"/>
      <c r="AH336" s="1"/>
      <c r="AI336" s="16"/>
      <c r="AJ336" s="1"/>
      <c r="AK336" s="16"/>
      <c r="AL336" s="1"/>
      <c r="AM336" s="16"/>
      <c r="AN336" s="1"/>
      <c r="AO336" s="16"/>
      <c r="AP336" s="8"/>
      <c r="AQ336" s="149"/>
      <c r="AR336" s="8"/>
      <c r="AS336" s="149"/>
      <c r="AT336" s="1"/>
      <c r="AU336" s="65"/>
      <c r="AV336" s="25"/>
      <c r="AW336" s="16"/>
      <c r="AX336" s="8"/>
      <c r="AY336" s="25"/>
      <c r="AZ336" s="1">
        <v>42.31</v>
      </c>
      <c r="BA336" s="2">
        <v>46</v>
      </c>
      <c r="BB336" s="2">
        <v>4.63</v>
      </c>
      <c r="BC336" s="2">
        <v>4.63</v>
      </c>
      <c r="BD336" s="2">
        <v>8</v>
      </c>
      <c r="BE336" s="8">
        <v>0.62</v>
      </c>
      <c r="BF336" s="25"/>
      <c r="BG336" s="1">
        <v>1074.7</v>
      </c>
      <c r="BH336" s="1">
        <v>1168</v>
      </c>
      <c r="BI336" s="1">
        <v>117.6</v>
      </c>
      <c r="BJ336" s="1">
        <v>117.6</v>
      </c>
      <c r="BK336" s="1">
        <v>203</v>
      </c>
      <c r="BL336" s="8">
        <v>16</v>
      </c>
      <c r="BM336" s="93"/>
      <c r="BU336" s="5"/>
      <c r="BV336" s="93"/>
      <c r="CE336" s="93"/>
      <c r="CF336" s="93"/>
      <c r="CG336" s="5"/>
    </row>
    <row r="337" spans="1:85">
      <c r="A337" s="78" t="s">
        <v>310</v>
      </c>
      <c r="B337" s="29">
        <v>300</v>
      </c>
      <c r="C337" s="25">
        <v>44</v>
      </c>
      <c r="D337" s="25">
        <v>54.5</v>
      </c>
      <c r="E337" s="1">
        <v>51</v>
      </c>
      <c r="F337" s="16">
        <v>1.875</v>
      </c>
      <c r="G337" s="1">
        <v>40</v>
      </c>
      <c r="H337" s="16">
        <v>1.75</v>
      </c>
      <c r="I337" s="1">
        <v>14.5</v>
      </c>
      <c r="J337" s="1" t="s">
        <v>177</v>
      </c>
      <c r="K337" s="16"/>
      <c r="L337" s="1"/>
      <c r="M337" s="16"/>
      <c r="N337" s="1">
        <v>46.19</v>
      </c>
      <c r="O337" s="16"/>
      <c r="P337" s="1"/>
      <c r="Q337" s="16"/>
      <c r="R337" s="1"/>
      <c r="S337" s="16"/>
      <c r="T337" s="1"/>
      <c r="U337" s="16"/>
      <c r="V337" s="1"/>
      <c r="W337" s="16"/>
      <c r="X337" s="1"/>
      <c r="Y337" s="149">
        <v>1384</v>
      </c>
      <c r="Z337" s="1">
        <v>1295.4000000000001</v>
      </c>
      <c r="AA337" s="16">
        <v>370</v>
      </c>
      <c r="AB337" s="1" t="s">
        <v>177</v>
      </c>
      <c r="AC337" s="16"/>
      <c r="AD337" s="1"/>
      <c r="AE337" s="16"/>
      <c r="AF337" s="1">
        <v>1173</v>
      </c>
      <c r="AG337" s="16"/>
      <c r="AH337" s="1"/>
      <c r="AI337" s="16"/>
      <c r="AJ337" s="1"/>
      <c r="AK337" s="16"/>
      <c r="AL337" s="1"/>
      <c r="AM337" s="16"/>
      <c r="AN337" s="1"/>
      <c r="AO337" s="16"/>
      <c r="AP337" s="8"/>
      <c r="AQ337" s="149"/>
      <c r="AR337" s="8"/>
      <c r="AS337" s="149"/>
      <c r="AT337" s="1"/>
      <c r="AU337" s="65"/>
      <c r="AV337" s="25"/>
      <c r="AW337" s="16"/>
      <c r="AX337" s="8"/>
      <c r="AY337" s="25"/>
      <c r="AZ337" s="1">
        <v>44.31</v>
      </c>
      <c r="BA337" s="2">
        <v>48</v>
      </c>
      <c r="BB337" s="2">
        <v>4.9400000000000004</v>
      </c>
      <c r="BC337" s="2">
        <v>4.9400000000000004</v>
      </c>
      <c r="BD337" s="2">
        <v>8.3800000000000008</v>
      </c>
      <c r="BE337" s="8">
        <v>0.62</v>
      </c>
      <c r="BF337" s="25"/>
      <c r="BG337" s="1">
        <v>1125.5</v>
      </c>
      <c r="BH337" s="1">
        <v>1219</v>
      </c>
      <c r="BI337" s="1">
        <v>125.5</v>
      </c>
      <c r="BJ337" s="1">
        <v>125.5</v>
      </c>
      <c r="BK337" s="1">
        <v>213</v>
      </c>
      <c r="BL337" s="8">
        <v>16</v>
      </c>
      <c r="BM337" s="93"/>
      <c r="BU337" s="5"/>
      <c r="BV337" s="93"/>
      <c r="CE337" s="93"/>
      <c r="CF337" s="93"/>
      <c r="CG337" s="5"/>
    </row>
    <row r="338" spans="1:85">
      <c r="A338" s="78" t="s">
        <v>310</v>
      </c>
      <c r="B338" s="29">
        <v>300</v>
      </c>
      <c r="C338" s="25">
        <v>46</v>
      </c>
      <c r="D338" s="25">
        <v>57.5</v>
      </c>
      <c r="E338" s="1">
        <v>53.75</v>
      </c>
      <c r="F338" s="16">
        <v>2</v>
      </c>
      <c r="G338" s="1">
        <v>36</v>
      </c>
      <c r="H338" s="16">
        <v>1.875</v>
      </c>
      <c r="I338" s="1">
        <v>15</v>
      </c>
      <c r="J338" s="1" t="s">
        <v>177</v>
      </c>
      <c r="K338" s="16"/>
      <c r="L338" s="1"/>
      <c r="M338" s="16"/>
      <c r="N338" s="1">
        <v>48.38</v>
      </c>
      <c r="O338" s="16"/>
      <c r="P338" s="1"/>
      <c r="Q338" s="16"/>
      <c r="R338" s="1"/>
      <c r="S338" s="16"/>
      <c r="T338" s="1"/>
      <c r="U338" s="16"/>
      <c r="V338" s="1"/>
      <c r="W338" s="16"/>
      <c r="X338" s="1"/>
      <c r="Y338" s="149">
        <v>1460</v>
      </c>
      <c r="Z338" s="1">
        <v>1365.2</v>
      </c>
      <c r="AA338" s="16">
        <v>380</v>
      </c>
      <c r="AB338" s="1" t="s">
        <v>177</v>
      </c>
      <c r="AC338" s="16"/>
      <c r="AD338" s="1"/>
      <c r="AE338" s="16"/>
      <c r="AF338" s="1">
        <v>1229</v>
      </c>
      <c r="AG338" s="16"/>
      <c r="AH338" s="1"/>
      <c r="AI338" s="16"/>
      <c r="AJ338" s="1"/>
      <c r="AK338" s="16"/>
      <c r="AL338" s="1"/>
      <c r="AM338" s="16"/>
      <c r="AN338" s="1"/>
      <c r="AO338" s="16"/>
      <c r="AP338" s="8"/>
      <c r="AQ338" s="149"/>
      <c r="AR338" s="8"/>
      <c r="AS338" s="149"/>
      <c r="AT338" s="1"/>
      <c r="AU338" s="65"/>
      <c r="AV338" s="25"/>
      <c r="AW338" s="16"/>
      <c r="AX338" s="8"/>
      <c r="AY338" s="25"/>
      <c r="AZ338" s="1">
        <v>46.31</v>
      </c>
      <c r="BA338" s="2">
        <v>50</v>
      </c>
      <c r="BB338" s="2">
        <v>5</v>
      </c>
      <c r="BC338" s="2">
        <v>5.0599999999999996</v>
      </c>
      <c r="BD338" s="2">
        <v>8.69</v>
      </c>
      <c r="BE338" s="8">
        <v>0.62</v>
      </c>
      <c r="BF338" s="25"/>
      <c r="BG338" s="1">
        <v>1176.3</v>
      </c>
      <c r="BH338" s="1">
        <v>1270</v>
      </c>
      <c r="BI338" s="1">
        <v>127</v>
      </c>
      <c r="BJ338" s="1">
        <v>128.5</v>
      </c>
      <c r="BK338" s="1">
        <v>221</v>
      </c>
      <c r="BL338" s="8">
        <v>16</v>
      </c>
      <c r="BM338" s="93"/>
      <c r="BU338" s="5"/>
      <c r="BV338" s="93"/>
      <c r="CE338" s="93"/>
      <c r="CF338" s="93"/>
      <c r="CG338" s="5"/>
    </row>
    <row r="339" spans="1:85">
      <c r="A339" s="78" t="s">
        <v>310</v>
      </c>
      <c r="B339" s="29">
        <v>300</v>
      </c>
      <c r="C339" s="25">
        <v>48</v>
      </c>
      <c r="D339" s="25">
        <v>59.5</v>
      </c>
      <c r="E339" s="1">
        <v>55.75</v>
      </c>
      <c r="F339" s="16">
        <v>2</v>
      </c>
      <c r="G339" s="1">
        <v>40</v>
      </c>
      <c r="H339" s="16">
        <v>1.875</v>
      </c>
      <c r="I339" s="1">
        <v>15</v>
      </c>
      <c r="J339" s="1" t="s">
        <v>177</v>
      </c>
      <c r="K339" s="16"/>
      <c r="L339" s="1"/>
      <c r="M339" s="16"/>
      <c r="N339" s="1">
        <v>50.31</v>
      </c>
      <c r="O339" s="16"/>
      <c r="P339" s="1"/>
      <c r="Q339" s="16"/>
      <c r="R339" s="1"/>
      <c r="S339" s="16"/>
      <c r="T339" s="1"/>
      <c r="U339" s="16"/>
      <c r="V339" s="1"/>
      <c r="W339" s="16"/>
      <c r="X339" s="1"/>
      <c r="Y339" s="149">
        <v>1511</v>
      </c>
      <c r="Z339" s="1">
        <v>1416</v>
      </c>
      <c r="AA339" s="16">
        <v>380</v>
      </c>
      <c r="AB339" s="1" t="s">
        <v>177</v>
      </c>
      <c r="AC339" s="16"/>
      <c r="AD339" s="1"/>
      <c r="AE339" s="16"/>
      <c r="AF339" s="1">
        <v>1278</v>
      </c>
      <c r="AG339" s="16"/>
      <c r="AH339" s="1"/>
      <c r="AI339" s="16"/>
      <c r="AJ339" s="1"/>
      <c r="AK339" s="16"/>
      <c r="AL339" s="1"/>
      <c r="AM339" s="16"/>
      <c r="AN339" s="1"/>
      <c r="AO339" s="16"/>
      <c r="AP339" s="8"/>
      <c r="AQ339" s="149"/>
      <c r="AR339" s="8"/>
      <c r="AS339" s="149"/>
      <c r="AT339" s="1"/>
      <c r="AU339" s="65"/>
      <c r="AV339" s="25"/>
      <c r="AW339" s="16"/>
      <c r="AX339" s="8"/>
      <c r="AY339" s="25"/>
      <c r="AZ339" s="1">
        <v>48.31</v>
      </c>
      <c r="BA339" s="2">
        <v>52.25</v>
      </c>
      <c r="BB339" s="2">
        <v>5</v>
      </c>
      <c r="BC339" s="2">
        <v>5.25</v>
      </c>
      <c r="BD339" s="2">
        <v>8.75</v>
      </c>
      <c r="BE339" s="8">
        <v>0.62</v>
      </c>
      <c r="BF339" s="25"/>
      <c r="BG339" s="1">
        <v>1227.0999999999999</v>
      </c>
      <c r="BH339" s="1">
        <v>1327</v>
      </c>
      <c r="BI339" s="1">
        <v>127</v>
      </c>
      <c r="BJ339" s="1">
        <v>133.4</v>
      </c>
      <c r="BK339" s="1">
        <v>222</v>
      </c>
      <c r="BL339" s="8">
        <v>16</v>
      </c>
      <c r="BM339" s="93"/>
      <c r="BU339" s="5"/>
      <c r="BV339" s="93"/>
      <c r="CE339" s="93"/>
      <c r="CF339" s="93"/>
      <c r="CG339" s="5"/>
    </row>
    <row r="340" spans="1:85">
      <c r="A340" s="78" t="s">
        <v>310</v>
      </c>
      <c r="B340" s="29">
        <v>300</v>
      </c>
      <c r="C340" s="25">
        <v>50</v>
      </c>
      <c r="D340" s="25">
        <v>61.5</v>
      </c>
      <c r="E340" s="1">
        <v>57.75</v>
      </c>
      <c r="F340" s="16">
        <v>2</v>
      </c>
      <c r="G340" s="1">
        <v>44</v>
      </c>
      <c r="H340" s="16">
        <v>1.875</v>
      </c>
      <c r="I340" s="1">
        <v>15.75</v>
      </c>
      <c r="J340" s="1" t="s">
        <v>177</v>
      </c>
      <c r="K340" s="16"/>
      <c r="L340" s="1"/>
      <c r="M340" s="16"/>
      <c r="N340" s="1">
        <v>52.38</v>
      </c>
      <c r="O340" s="16"/>
      <c r="P340" s="1"/>
      <c r="Q340" s="16"/>
      <c r="R340" s="1"/>
      <c r="S340" s="16"/>
      <c r="T340" s="1"/>
      <c r="U340" s="16"/>
      <c r="V340" s="1"/>
      <c r="W340" s="16"/>
      <c r="X340" s="1"/>
      <c r="Y340" s="149">
        <v>1562</v>
      </c>
      <c r="Z340" s="1">
        <v>1466.8</v>
      </c>
      <c r="AA340" s="16">
        <v>400</v>
      </c>
      <c r="AB340" s="1" t="s">
        <v>177</v>
      </c>
      <c r="AC340" s="16"/>
      <c r="AD340" s="1"/>
      <c r="AE340" s="16"/>
      <c r="AF340" s="1">
        <v>1330</v>
      </c>
      <c r="AG340" s="16"/>
      <c r="AH340" s="1"/>
      <c r="AI340" s="16"/>
      <c r="AJ340" s="1"/>
      <c r="AK340" s="16"/>
      <c r="AL340" s="1"/>
      <c r="AM340" s="16"/>
      <c r="AN340" s="1"/>
      <c r="AO340" s="16"/>
      <c r="AP340" s="8"/>
      <c r="AQ340" s="149"/>
      <c r="AR340" s="8"/>
      <c r="AS340" s="149"/>
      <c r="AT340" s="1"/>
      <c r="AU340" s="65"/>
      <c r="AV340" s="25"/>
      <c r="AW340" s="16"/>
      <c r="AX340" s="8"/>
      <c r="AY340" s="25"/>
      <c r="AZ340" s="1">
        <v>50.31</v>
      </c>
      <c r="BA340" s="2">
        <v>54.25</v>
      </c>
      <c r="BB340" s="2">
        <v>5.38</v>
      </c>
      <c r="BC340" s="2">
        <v>5.44</v>
      </c>
      <c r="BD340" s="2">
        <v>9.19</v>
      </c>
      <c r="BE340" s="8">
        <v>0.62</v>
      </c>
      <c r="BF340" s="25"/>
      <c r="BG340" s="1">
        <v>1277.9000000000001</v>
      </c>
      <c r="BH340" s="1">
        <v>1378</v>
      </c>
      <c r="BI340" s="1">
        <v>136.69999999999999</v>
      </c>
      <c r="BJ340" s="1">
        <v>138.19999999999999</v>
      </c>
      <c r="BK340" s="1">
        <v>233</v>
      </c>
      <c r="BL340" s="8">
        <v>16</v>
      </c>
      <c r="BM340" s="93"/>
      <c r="BU340" s="5"/>
      <c r="BV340" s="93"/>
      <c r="CE340" s="93"/>
      <c r="CF340" s="93"/>
      <c r="CG340" s="5"/>
    </row>
    <row r="341" spans="1:85">
      <c r="A341" s="78" t="s">
        <v>310</v>
      </c>
      <c r="B341" s="29">
        <v>300</v>
      </c>
      <c r="C341" s="25">
        <v>52</v>
      </c>
      <c r="D341" s="25">
        <v>63.5</v>
      </c>
      <c r="E341" s="1">
        <v>59.75</v>
      </c>
      <c r="F341" s="16">
        <v>2</v>
      </c>
      <c r="G341" s="1">
        <v>48</v>
      </c>
      <c r="H341" s="16">
        <v>1.875</v>
      </c>
      <c r="I341" s="1">
        <v>16</v>
      </c>
      <c r="J341" s="1" t="s">
        <v>177</v>
      </c>
      <c r="K341" s="16"/>
      <c r="L341" s="1"/>
      <c r="M341" s="16"/>
      <c r="N341" s="1">
        <v>54.44</v>
      </c>
      <c r="O341" s="16"/>
      <c r="P341" s="1"/>
      <c r="Q341" s="16"/>
      <c r="R341" s="1"/>
      <c r="S341" s="16"/>
      <c r="T341" s="1"/>
      <c r="U341" s="16"/>
      <c r="V341" s="1"/>
      <c r="W341" s="16"/>
      <c r="X341" s="1"/>
      <c r="Y341" s="149">
        <v>1613</v>
      </c>
      <c r="Z341" s="1">
        <v>1517.6</v>
      </c>
      <c r="AA341" s="16">
        <v>410</v>
      </c>
      <c r="AB341" s="1" t="s">
        <v>177</v>
      </c>
      <c r="AC341" s="16"/>
      <c r="AD341" s="1"/>
      <c r="AE341" s="16"/>
      <c r="AF341" s="1">
        <v>1383</v>
      </c>
      <c r="AG341" s="16"/>
      <c r="AH341" s="1"/>
      <c r="AI341" s="16"/>
      <c r="AJ341" s="1"/>
      <c r="AK341" s="16"/>
      <c r="AL341" s="1"/>
      <c r="AM341" s="16"/>
      <c r="AN341" s="1"/>
      <c r="AO341" s="16"/>
      <c r="AP341" s="8"/>
      <c r="AQ341" s="149"/>
      <c r="AR341" s="8"/>
      <c r="AS341" s="149"/>
      <c r="AT341" s="1"/>
      <c r="AU341" s="65"/>
      <c r="AV341" s="25"/>
      <c r="AW341" s="16"/>
      <c r="AX341" s="8"/>
      <c r="AY341" s="25"/>
      <c r="AZ341" s="1">
        <v>52.31</v>
      </c>
      <c r="BA341" s="2">
        <v>56.25</v>
      </c>
      <c r="BB341" s="2">
        <v>5.56</v>
      </c>
      <c r="BC341" s="2">
        <v>5.61</v>
      </c>
      <c r="BD341" s="2">
        <v>9.5</v>
      </c>
      <c r="BE341" s="8">
        <v>0.62</v>
      </c>
      <c r="BF341" s="25"/>
      <c r="BG341" s="1">
        <v>1328.7</v>
      </c>
      <c r="BH341" s="1">
        <v>1429</v>
      </c>
      <c r="BI341" s="1">
        <v>141.19999999999999</v>
      </c>
      <c r="BJ341" s="1">
        <v>142.5</v>
      </c>
      <c r="BK341" s="1">
        <v>241</v>
      </c>
      <c r="BL341" s="8">
        <v>16</v>
      </c>
      <c r="BM341" s="93"/>
      <c r="BU341" s="5"/>
      <c r="BV341" s="93"/>
      <c r="CE341" s="93"/>
      <c r="CF341" s="93"/>
      <c r="CG341" s="5"/>
    </row>
    <row r="342" spans="1:85">
      <c r="A342" s="78" t="s">
        <v>310</v>
      </c>
      <c r="B342" s="29">
        <v>300</v>
      </c>
      <c r="C342" s="25">
        <v>54</v>
      </c>
      <c r="D342" s="25">
        <v>65.88</v>
      </c>
      <c r="E342" s="1">
        <v>62.12</v>
      </c>
      <c r="F342" s="16">
        <v>2</v>
      </c>
      <c r="G342" s="1">
        <v>48</v>
      </c>
      <c r="H342" s="16">
        <v>1.875</v>
      </c>
      <c r="I342" s="1">
        <v>15.75</v>
      </c>
      <c r="J342" s="1" t="s">
        <v>177</v>
      </c>
      <c r="K342" s="16"/>
      <c r="L342" s="1"/>
      <c r="M342" s="16"/>
      <c r="N342" s="1">
        <v>56.5</v>
      </c>
      <c r="O342" s="16"/>
      <c r="P342" s="1"/>
      <c r="Q342" s="16"/>
      <c r="R342" s="1"/>
      <c r="S342" s="16"/>
      <c r="T342" s="1"/>
      <c r="U342" s="16"/>
      <c r="V342" s="1"/>
      <c r="W342" s="16"/>
      <c r="X342" s="1"/>
      <c r="Y342" s="149">
        <v>1673</v>
      </c>
      <c r="Z342" s="1">
        <v>1577.8</v>
      </c>
      <c r="AA342" s="16">
        <v>400</v>
      </c>
      <c r="AB342" s="1" t="s">
        <v>177</v>
      </c>
      <c r="AC342" s="16"/>
      <c r="AD342" s="1"/>
      <c r="AE342" s="16"/>
      <c r="AF342" s="1">
        <v>1435</v>
      </c>
      <c r="AG342" s="16"/>
      <c r="AH342" s="1"/>
      <c r="AI342" s="16"/>
      <c r="AJ342" s="1"/>
      <c r="AK342" s="16"/>
      <c r="AL342" s="1"/>
      <c r="AM342" s="16"/>
      <c r="AN342" s="1"/>
      <c r="AO342" s="16"/>
      <c r="AP342" s="8"/>
      <c r="AQ342" s="149"/>
      <c r="AR342" s="8"/>
      <c r="AS342" s="149"/>
      <c r="AT342" s="1"/>
      <c r="AU342" s="65"/>
      <c r="AV342" s="25"/>
      <c r="AW342" s="16"/>
      <c r="AX342" s="8"/>
      <c r="AY342" s="25"/>
      <c r="AZ342" s="1">
        <v>54.31</v>
      </c>
      <c r="BA342" s="2">
        <v>58.25</v>
      </c>
      <c r="BB342" s="2">
        <v>5.32</v>
      </c>
      <c r="BC342" s="2">
        <v>5.81</v>
      </c>
      <c r="BD342" s="2">
        <v>9.3800000000000008</v>
      </c>
      <c r="BE342" s="8">
        <v>0.62</v>
      </c>
      <c r="BF342" s="25"/>
      <c r="BG342" s="1">
        <v>1379.5</v>
      </c>
      <c r="BH342" s="1">
        <v>1480</v>
      </c>
      <c r="BI342" s="1">
        <v>135.1</v>
      </c>
      <c r="BJ342" s="1">
        <v>147.6</v>
      </c>
      <c r="BK342" s="1">
        <v>238</v>
      </c>
      <c r="BL342" s="8">
        <v>16</v>
      </c>
      <c r="BM342" s="93"/>
      <c r="BU342" s="5"/>
      <c r="BV342" s="93"/>
      <c r="CE342" s="93"/>
      <c r="CF342" s="93"/>
      <c r="CG342" s="5"/>
    </row>
    <row r="343" spans="1:85">
      <c r="A343" s="78" t="s">
        <v>310</v>
      </c>
      <c r="B343" s="29">
        <v>300</v>
      </c>
      <c r="C343" s="25">
        <v>56</v>
      </c>
      <c r="D343" s="25">
        <v>69.5</v>
      </c>
      <c r="E343" s="1">
        <v>65</v>
      </c>
      <c r="F343" s="16">
        <v>2.375</v>
      </c>
      <c r="G343" s="1">
        <v>36</v>
      </c>
      <c r="H343" s="16">
        <v>2.25</v>
      </c>
      <c r="I343" s="1">
        <v>17.75</v>
      </c>
      <c r="J343" s="1" t="s">
        <v>177</v>
      </c>
      <c r="K343" s="16"/>
      <c r="L343" s="1"/>
      <c r="M343" s="16"/>
      <c r="N343" s="1">
        <v>58.81</v>
      </c>
      <c r="O343" s="16"/>
      <c r="P343" s="1"/>
      <c r="Q343" s="16"/>
      <c r="R343" s="1"/>
      <c r="S343" s="16"/>
      <c r="T343" s="1"/>
      <c r="U343" s="16"/>
      <c r="V343" s="1"/>
      <c r="W343" s="16"/>
      <c r="X343" s="1"/>
      <c r="Y343" s="149">
        <v>1765</v>
      </c>
      <c r="Z343" s="1">
        <v>1651</v>
      </c>
      <c r="AA343" s="16">
        <v>450</v>
      </c>
      <c r="AB343" s="1" t="s">
        <v>177</v>
      </c>
      <c r="AC343" s="16"/>
      <c r="AD343" s="1"/>
      <c r="AE343" s="16"/>
      <c r="AF343" s="1">
        <v>1494</v>
      </c>
      <c r="AG343" s="16"/>
      <c r="AH343" s="1"/>
      <c r="AI343" s="16"/>
      <c r="AJ343" s="1"/>
      <c r="AK343" s="16"/>
      <c r="AL343" s="1"/>
      <c r="AM343" s="16"/>
      <c r="AN343" s="1"/>
      <c r="AO343" s="16"/>
      <c r="AP343" s="8"/>
      <c r="AQ343" s="149"/>
      <c r="AR343" s="8"/>
      <c r="AS343" s="149"/>
      <c r="AT343" s="1"/>
      <c r="AU343" s="65"/>
      <c r="AV343" s="25"/>
      <c r="AW343" s="16"/>
      <c r="AX343" s="8"/>
      <c r="AY343" s="25"/>
      <c r="AZ343" s="1">
        <v>56.31</v>
      </c>
      <c r="BA343" s="2">
        <v>60.5</v>
      </c>
      <c r="BB343" s="2">
        <v>6</v>
      </c>
      <c r="BC343" s="2">
        <v>6.12</v>
      </c>
      <c r="BD343" s="2">
        <v>10.5</v>
      </c>
      <c r="BE343" s="8">
        <v>0.69</v>
      </c>
      <c r="BF343" s="25"/>
      <c r="BG343" s="1">
        <v>14300.3</v>
      </c>
      <c r="BH343" s="1">
        <v>1537</v>
      </c>
      <c r="BI343" s="1">
        <v>152.4</v>
      </c>
      <c r="BJ343" s="1">
        <v>155.4</v>
      </c>
      <c r="BK343" s="1">
        <v>267</v>
      </c>
      <c r="BL343" s="8">
        <v>17</v>
      </c>
      <c r="BM343" s="93"/>
      <c r="BU343" s="5"/>
      <c r="BV343" s="93"/>
      <c r="CE343" s="93"/>
      <c r="CF343" s="93"/>
      <c r="CG343" s="5"/>
    </row>
    <row r="344" spans="1:85">
      <c r="A344" s="78" t="s">
        <v>310</v>
      </c>
      <c r="B344" s="29">
        <v>300</v>
      </c>
      <c r="C344" s="25">
        <v>58</v>
      </c>
      <c r="D344" s="25">
        <v>71.94</v>
      </c>
      <c r="E344" s="1">
        <v>67.44</v>
      </c>
      <c r="F344" s="16">
        <v>2.375</v>
      </c>
      <c r="G344" s="1">
        <v>40</v>
      </c>
      <c r="H344" s="16">
        <v>2.25</v>
      </c>
      <c r="I344" s="1">
        <v>17.75</v>
      </c>
      <c r="J344" s="1" t="s">
        <v>177</v>
      </c>
      <c r="K344" s="16"/>
      <c r="L344" s="1"/>
      <c r="M344" s="16"/>
      <c r="N344" s="1">
        <v>60.94</v>
      </c>
      <c r="O344" s="16"/>
      <c r="P344" s="1"/>
      <c r="Q344" s="16"/>
      <c r="R344" s="1"/>
      <c r="S344" s="16"/>
      <c r="T344" s="1"/>
      <c r="U344" s="16"/>
      <c r="V344" s="1"/>
      <c r="W344" s="16"/>
      <c r="X344" s="1"/>
      <c r="Y344" s="149">
        <v>1827</v>
      </c>
      <c r="Z344" s="1">
        <v>1713</v>
      </c>
      <c r="AA344" s="16">
        <v>450</v>
      </c>
      <c r="AB344" s="1" t="s">
        <v>177</v>
      </c>
      <c r="AC344" s="16"/>
      <c r="AD344" s="1"/>
      <c r="AE344" s="16"/>
      <c r="AF344" s="1">
        <v>1548</v>
      </c>
      <c r="AG344" s="16"/>
      <c r="AH344" s="1"/>
      <c r="AI344" s="16"/>
      <c r="AJ344" s="1"/>
      <c r="AK344" s="16"/>
      <c r="AL344" s="1"/>
      <c r="AM344" s="16"/>
      <c r="AN344" s="1"/>
      <c r="AO344" s="16"/>
      <c r="AP344" s="8"/>
      <c r="AQ344" s="149"/>
      <c r="AR344" s="8"/>
      <c r="AS344" s="149"/>
      <c r="AT344" s="1"/>
      <c r="AU344" s="65"/>
      <c r="AV344" s="25"/>
      <c r="AW344" s="16"/>
      <c r="AX344" s="8"/>
      <c r="AY344" s="25"/>
      <c r="AZ344" s="1">
        <v>58.31</v>
      </c>
      <c r="BA344" s="2">
        <v>62.75</v>
      </c>
      <c r="BB344" s="2">
        <v>6</v>
      </c>
      <c r="BC344" s="2">
        <v>6.31</v>
      </c>
      <c r="BD344" s="2">
        <v>10.75</v>
      </c>
      <c r="BE344" s="8">
        <v>0.69</v>
      </c>
      <c r="BF344" s="25"/>
      <c r="BG344" s="1">
        <v>1481.1</v>
      </c>
      <c r="BH344" s="1">
        <v>1594</v>
      </c>
      <c r="BI344" s="1">
        <v>152.4</v>
      </c>
      <c r="BJ344" s="1">
        <v>160.30000000000001</v>
      </c>
      <c r="BK344" s="1">
        <v>273</v>
      </c>
      <c r="BL344" s="8">
        <v>17</v>
      </c>
      <c r="BM344" s="93"/>
      <c r="BU344" s="5"/>
      <c r="BV344" s="93"/>
      <c r="CE344" s="93"/>
      <c r="CF344" s="93"/>
      <c r="CG344" s="5"/>
    </row>
    <row r="345" spans="1:85">
      <c r="A345" s="79" t="s">
        <v>310</v>
      </c>
      <c r="B345" s="30">
        <v>300</v>
      </c>
      <c r="C345" s="26">
        <v>60</v>
      </c>
      <c r="D345" s="26">
        <v>73.94</v>
      </c>
      <c r="E345" s="13">
        <v>69.44</v>
      </c>
      <c r="F345" s="18">
        <v>2.375</v>
      </c>
      <c r="G345" s="13">
        <v>40</v>
      </c>
      <c r="H345" s="18">
        <v>2.25</v>
      </c>
      <c r="I345" s="13">
        <v>17.5</v>
      </c>
      <c r="J345" s="13" t="s">
        <v>177</v>
      </c>
      <c r="K345" s="18"/>
      <c r="L345" s="13"/>
      <c r="M345" s="18"/>
      <c r="N345" s="13">
        <v>62.94</v>
      </c>
      <c r="O345" s="18"/>
      <c r="P345" s="13"/>
      <c r="Q345" s="18"/>
      <c r="R345" s="13"/>
      <c r="S345" s="18"/>
      <c r="T345" s="13"/>
      <c r="U345" s="18"/>
      <c r="V345" s="13"/>
      <c r="W345" s="18"/>
      <c r="X345" s="13"/>
      <c r="Y345" s="150">
        <v>1878</v>
      </c>
      <c r="Z345" s="13">
        <v>1763.8</v>
      </c>
      <c r="AA345" s="18">
        <v>450</v>
      </c>
      <c r="AB345" s="13" t="s">
        <v>177</v>
      </c>
      <c r="AC345" s="18"/>
      <c r="AD345" s="13"/>
      <c r="AE345" s="18"/>
      <c r="AF345" s="13">
        <v>1599</v>
      </c>
      <c r="AG345" s="18"/>
      <c r="AH345" s="13"/>
      <c r="AI345" s="18"/>
      <c r="AJ345" s="13"/>
      <c r="AK345" s="18"/>
      <c r="AL345" s="13"/>
      <c r="AM345" s="18"/>
      <c r="AN345" s="13"/>
      <c r="AO345" s="18"/>
      <c r="AP345" s="9"/>
      <c r="AQ345" s="150"/>
      <c r="AR345" s="9"/>
      <c r="AS345" s="150"/>
      <c r="AT345" s="13"/>
      <c r="AU345" s="66"/>
      <c r="AV345" s="26"/>
      <c r="AW345" s="18"/>
      <c r="AX345" s="9"/>
      <c r="AY345" s="26"/>
      <c r="AZ345" s="13">
        <v>60.31</v>
      </c>
      <c r="BA345" s="12">
        <v>65</v>
      </c>
      <c r="BB345" s="12">
        <v>5.88</v>
      </c>
      <c r="BC345" s="12">
        <v>6.5</v>
      </c>
      <c r="BD345" s="12">
        <v>10.63</v>
      </c>
      <c r="BE345" s="9">
        <v>0.69</v>
      </c>
      <c r="BF345" s="26"/>
      <c r="BG345" s="13">
        <v>1531.9</v>
      </c>
      <c r="BH345" s="13">
        <v>1651</v>
      </c>
      <c r="BI345" s="13">
        <v>149.4</v>
      </c>
      <c r="BJ345" s="13">
        <v>165.1</v>
      </c>
      <c r="BK345" s="13">
        <v>270</v>
      </c>
      <c r="BL345" s="9">
        <v>17</v>
      </c>
      <c r="BM345" s="92"/>
      <c r="BN345" s="3"/>
      <c r="BO345" s="3"/>
      <c r="BP345" s="3"/>
      <c r="BQ345" s="3"/>
      <c r="BR345" s="3"/>
      <c r="BS345" s="3"/>
      <c r="BT345" s="3"/>
      <c r="BU345" s="32"/>
      <c r="BV345" s="92"/>
      <c r="BW345" s="3"/>
      <c r="BX345" s="3"/>
      <c r="BY345" s="3"/>
      <c r="BZ345" s="3"/>
      <c r="CA345" s="3"/>
      <c r="CB345" s="3"/>
      <c r="CC345" s="3"/>
      <c r="CD345" s="3"/>
      <c r="CE345" s="92"/>
      <c r="CF345" s="92"/>
      <c r="CG345" s="32"/>
    </row>
    <row r="346" spans="1:85">
      <c r="A346" s="21" t="s">
        <v>237</v>
      </c>
      <c r="B346" s="29">
        <v>25</v>
      </c>
      <c r="C346" s="24">
        <v>4</v>
      </c>
      <c r="D346" s="61">
        <v>9</v>
      </c>
      <c r="E346" s="16"/>
      <c r="F346" s="16">
        <v>0.75</v>
      </c>
      <c r="G346" s="1">
        <v>8</v>
      </c>
      <c r="H346" s="16">
        <v>0.625</v>
      </c>
      <c r="I346" s="16"/>
      <c r="J346" s="16"/>
      <c r="K346" s="16"/>
      <c r="L346" s="16"/>
      <c r="M346" s="16"/>
      <c r="N346" s="16">
        <v>5.31</v>
      </c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49">
        <v>230</v>
      </c>
      <c r="Z346" s="16"/>
      <c r="AA346" s="16"/>
      <c r="AB346" s="16"/>
      <c r="AC346" s="16"/>
      <c r="AD346" s="16"/>
      <c r="AE346" s="16"/>
      <c r="AF346" s="16">
        <v>135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65"/>
      <c r="AQ346" s="149"/>
      <c r="AR346" s="65"/>
      <c r="AS346" s="149"/>
      <c r="AT346" s="16"/>
      <c r="AU346" s="65"/>
      <c r="AV346" s="149"/>
      <c r="AW346" s="16"/>
      <c r="AX346" s="65"/>
      <c r="AY346" s="149"/>
      <c r="AZ346" s="16"/>
      <c r="BA346" s="16"/>
      <c r="BB346" s="16"/>
      <c r="BC346" s="16"/>
      <c r="BD346" s="16"/>
      <c r="BE346" s="65"/>
      <c r="BF346" s="149"/>
      <c r="BG346" s="16"/>
      <c r="BH346" s="16"/>
      <c r="BI346" s="16"/>
      <c r="BJ346" s="16"/>
      <c r="BK346" s="16"/>
      <c r="BL346" s="65"/>
      <c r="BM346" s="61">
        <v>0.75</v>
      </c>
      <c r="BN346" s="2" t="s">
        <v>177</v>
      </c>
      <c r="BO346" s="2">
        <v>7.5</v>
      </c>
      <c r="BP346" s="2">
        <v>1.31</v>
      </c>
      <c r="BQ346" s="2" t="s">
        <v>177</v>
      </c>
      <c r="BR346" s="2" t="s">
        <v>177</v>
      </c>
      <c r="BS346" s="2" t="s">
        <v>177</v>
      </c>
      <c r="BT346" s="2">
        <v>2.5</v>
      </c>
      <c r="BU346" s="8" t="s">
        <v>177</v>
      </c>
      <c r="BV346" s="25">
        <v>19</v>
      </c>
      <c r="BW346" s="1" t="s">
        <v>177</v>
      </c>
      <c r="BX346" s="1">
        <v>191</v>
      </c>
      <c r="BY346" s="1">
        <v>33</v>
      </c>
      <c r="BZ346" s="2" t="s">
        <v>177</v>
      </c>
      <c r="CA346" s="1" t="s">
        <v>177</v>
      </c>
      <c r="CB346" s="1" t="s">
        <v>177</v>
      </c>
      <c r="CC346" s="27">
        <v>64</v>
      </c>
      <c r="CD346" s="1" t="s">
        <v>177</v>
      </c>
      <c r="CE346" s="93"/>
      <c r="CF346" s="93"/>
      <c r="CG346" s="5"/>
    </row>
    <row r="347" spans="1:85">
      <c r="A347" s="8" t="s">
        <v>237</v>
      </c>
      <c r="B347" s="29">
        <v>25</v>
      </c>
      <c r="C347" s="25">
        <v>5</v>
      </c>
      <c r="D347" s="61">
        <v>10</v>
      </c>
      <c r="E347" s="16"/>
      <c r="F347" s="16">
        <v>0.75</v>
      </c>
      <c r="G347" s="1">
        <v>8</v>
      </c>
      <c r="H347" s="16">
        <v>0.625</v>
      </c>
      <c r="I347" s="16"/>
      <c r="J347" s="16"/>
      <c r="K347" s="16"/>
      <c r="L347" s="16"/>
      <c r="M347" s="16"/>
      <c r="N347" s="16">
        <v>6.44</v>
      </c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49">
        <v>255</v>
      </c>
      <c r="Z347" s="16"/>
      <c r="AA347" s="16"/>
      <c r="AB347" s="16"/>
      <c r="AC347" s="16"/>
      <c r="AD347" s="16"/>
      <c r="AE347" s="16"/>
      <c r="AF347" s="16">
        <v>164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65"/>
      <c r="AQ347" s="149"/>
      <c r="AR347" s="65"/>
      <c r="AS347" s="149"/>
      <c r="AT347" s="16"/>
      <c r="AU347" s="65"/>
      <c r="AV347" s="149"/>
      <c r="AW347" s="16"/>
      <c r="AX347" s="65"/>
      <c r="AY347" s="149"/>
      <c r="AZ347" s="16"/>
      <c r="BA347" s="16"/>
      <c r="BB347" s="16"/>
      <c r="BC347" s="16"/>
      <c r="BD347" s="16"/>
      <c r="BE347" s="65"/>
      <c r="BF347" s="149"/>
      <c r="BG347" s="16"/>
      <c r="BH347" s="16"/>
      <c r="BI347" s="16"/>
      <c r="BJ347" s="16"/>
      <c r="BK347" s="16"/>
      <c r="BL347" s="65"/>
      <c r="BM347" s="61">
        <v>0.75</v>
      </c>
      <c r="BN347" s="2" t="s">
        <v>177</v>
      </c>
      <c r="BO347" s="2">
        <v>8.5</v>
      </c>
      <c r="BP347" s="2">
        <v>1.44</v>
      </c>
      <c r="BQ347" s="2" t="s">
        <v>177</v>
      </c>
      <c r="BR347" s="2" t="s">
        <v>177</v>
      </c>
      <c r="BS347" s="2" t="s">
        <v>177</v>
      </c>
      <c r="BT347" s="2">
        <v>2.5</v>
      </c>
      <c r="BU347" s="8" t="s">
        <v>177</v>
      </c>
      <c r="BV347" s="25">
        <v>19</v>
      </c>
      <c r="BW347" s="1" t="s">
        <v>177</v>
      </c>
      <c r="BX347" s="1">
        <v>216</v>
      </c>
      <c r="BY347" s="1">
        <v>37</v>
      </c>
      <c r="BZ347" s="2" t="s">
        <v>177</v>
      </c>
      <c r="CA347" s="1" t="s">
        <v>177</v>
      </c>
      <c r="CB347" s="1" t="s">
        <v>177</v>
      </c>
      <c r="CC347" s="1">
        <v>64</v>
      </c>
      <c r="CD347" s="1" t="s">
        <v>177</v>
      </c>
      <c r="CE347" s="93"/>
      <c r="CF347" s="93"/>
      <c r="CG347" s="5"/>
    </row>
    <row r="348" spans="1:85">
      <c r="A348" s="8" t="s">
        <v>237</v>
      </c>
      <c r="B348" s="29">
        <v>25</v>
      </c>
      <c r="C348" s="25">
        <v>6</v>
      </c>
      <c r="D348" s="61">
        <v>11</v>
      </c>
      <c r="E348" s="16"/>
      <c r="F348" s="16">
        <v>0.75</v>
      </c>
      <c r="G348" s="1">
        <v>8</v>
      </c>
      <c r="H348" s="16">
        <v>0.625</v>
      </c>
      <c r="I348" s="16"/>
      <c r="J348" s="16"/>
      <c r="K348" s="16"/>
      <c r="L348" s="16"/>
      <c r="M348" s="16"/>
      <c r="N348" s="16">
        <v>7.56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49">
        <v>280</v>
      </c>
      <c r="Z348" s="16"/>
      <c r="AA348" s="16"/>
      <c r="AB348" s="16"/>
      <c r="AC348" s="16"/>
      <c r="AD348" s="16"/>
      <c r="AE348" s="16"/>
      <c r="AF348" s="16">
        <v>192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65"/>
      <c r="AQ348" s="149"/>
      <c r="AR348" s="65"/>
      <c r="AS348" s="149"/>
      <c r="AT348" s="16"/>
      <c r="AU348" s="65"/>
      <c r="AV348" s="149"/>
      <c r="AW348" s="16"/>
      <c r="AX348" s="65"/>
      <c r="AY348" s="149"/>
      <c r="AZ348" s="16"/>
      <c r="BA348" s="16"/>
      <c r="BB348" s="16"/>
      <c r="BC348" s="16"/>
      <c r="BD348" s="16"/>
      <c r="BE348" s="65"/>
      <c r="BF348" s="149"/>
      <c r="BG348" s="16"/>
      <c r="BH348" s="16"/>
      <c r="BI348" s="16"/>
      <c r="BJ348" s="16"/>
      <c r="BK348" s="16"/>
      <c r="BL348" s="65"/>
      <c r="BM348" s="61">
        <v>0.75</v>
      </c>
      <c r="BN348" s="2" t="s">
        <v>177</v>
      </c>
      <c r="BO348" s="2">
        <v>9.5</v>
      </c>
      <c r="BP348" s="2">
        <v>1.56</v>
      </c>
      <c r="BQ348" s="2" t="s">
        <v>177</v>
      </c>
      <c r="BR348" s="2" t="s">
        <v>177</v>
      </c>
      <c r="BS348" s="2" t="s">
        <v>177</v>
      </c>
      <c r="BT348" s="2">
        <v>2.5</v>
      </c>
      <c r="BU348" s="8" t="s">
        <v>177</v>
      </c>
      <c r="BV348" s="25">
        <v>19</v>
      </c>
      <c r="BW348" s="1" t="s">
        <v>177</v>
      </c>
      <c r="BX348" s="1">
        <v>241</v>
      </c>
      <c r="BY348" s="1">
        <v>40</v>
      </c>
      <c r="BZ348" s="2" t="s">
        <v>177</v>
      </c>
      <c r="CA348" s="1" t="s">
        <v>177</v>
      </c>
      <c r="CB348" s="1" t="s">
        <v>177</v>
      </c>
      <c r="CC348" s="1">
        <v>64</v>
      </c>
      <c r="CD348" s="1" t="s">
        <v>177</v>
      </c>
      <c r="CE348" s="93"/>
      <c r="CF348" s="93"/>
      <c r="CG348" s="5"/>
    </row>
    <row r="349" spans="1:85">
      <c r="A349" s="8" t="s">
        <v>237</v>
      </c>
      <c r="B349" s="29">
        <v>25</v>
      </c>
      <c r="C349" s="25">
        <v>8</v>
      </c>
      <c r="D349" s="61">
        <v>13.5</v>
      </c>
      <c r="E349" s="16"/>
      <c r="F349" s="16">
        <v>0.75</v>
      </c>
      <c r="G349" s="1">
        <v>8</v>
      </c>
      <c r="H349" s="16">
        <v>0.625</v>
      </c>
      <c r="I349" s="16"/>
      <c r="J349" s="16"/>
      <c r="K349" s="16"/>
      <c r="L349" s="16"/>
      <c r="M349" s="16"/>
      <c r="N349" s="16">
        <v>9.69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49">
        <v>345</v>
      </c>
      <c r="Z349" s="16"/>
      <c r="AA349" s="16"/>
      <c r="AB349" s="16"/>
      <c r="AC349" s="16"/>
      <c r="AD349" s="16"/>
      <c r="AE349" s="16"/>
      <c r="AF349" s="16">
        <v>246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65"/>
      <c r="AQ349" s="149"/>
      <c r="AR349" s="65"/>
      <c r="AS349" s="149"/>
      <c r="AT349" s="16"/>
      <c r="AU349" s="65"/>
      <c r="AV349" s="149"/>
      <c r="AW349" s="16"/>
      <c r="AX349" s="65"/>
      <c r="AY349" s="149"/>
      <c r="AZ349" s="16"/>
      <c r="BA349" s="16"/>
      <c r="BB349" s="16"/>
      <c r="BC349" s="16"/>
      <c r="BD349" s="16"/>
      <c r="BE349" s="65"/>
      <c r="BF349" s="149"/>
      <c r="BG349" s="16"/>
      <c r="BH349" s="16"/>
      <c r="BI349" s="16"/>
      <c r="BJ349" s="16"/>
      <c r="BK349" s="16"/>
      <c r="BL349" s="65"/>
      <c r="BM349" s="61">
        <v>0.75</v>
      </c>
      <c r="BN349" s="2" t="s">
        <v>177</v>
      </c>
      <c r="BO349" s="2">
        <v>11.75</v>
      </c>
      <c r="BP349" s="2">
        <v>1.75</v>
      </c>
      <c r="BQ349" s="2" t="s">
        <v>177</v>
      </c>
      <c r="BR349" s="2" t="s">
        <v>177</v>
      </c>
      <c r="BS349" s="2" t="s">
        <v>177</v>
      </c>
      <c r="BT349" s="2">
        <v>2.5</v>
      </c>
      <c r="BU349" s="8" t="s">
        <v>177</v>
      </c>
      <c r="BV349" s="25">
        <v>19</v>
      </c>
      <c r="BW349" s="1" t="s">
        <v>177</v>
      </c>
      <c r="BX349" s="1">
        <v>299</v>
      </c>
      <c r="BY349" s="1">
        <v>45</v>
      </c>
      <c r="BZ349" s="2" t="s">
        <v>177</v>
      </c>
      <c r="CA349" s="1" t="s">
        <v>177</v>
      </c>
      <c r="CB349" s="1" t="s">
        <v>177</v>
      </c>
      <c r="CC349" s="1">
        <v>64</v>
      </c>
      <c r="CD349" s="1" t="s">
        <v>177</v>
      </c>
      <c r="CE349" s="93"/>
      <c r="CF349" s="93"/>
      <c r="CG349" s="5"/>
    </row>
    <row r="350" spans="1:85">
      <c r="A350" s="8" t="s">
        <v>237</v>
      </c>
      <c r="B350" s="29">
        <v>25</v>
      </c>
      <c r="C350" s="25">
        <v>10</v>
      </c>
      <c r="D350" s="61">
        <v>16</v>
      </c>
      <c r="E350" s="16"/>
      <c r="F350" s="16">
        <v>0.75</v>
      </c>
      <c r="G350" s="1">
        <v>12</v>
      </c>
      <c r="H350" s="16">
        <v>0.625</v>
      </c>
      <c r="I350" s="16"/>
      <c r="J350" s="16"/>
      <c r="K350" s="16"/>
      <c r="L350" s="16"/>
      <c r="M350" s="16"/>
      <c r="N350" s="16">
        <v>11.94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49">
        <v>405</v>
      </c>
      <c r="Z350" s="16"/>
      <c r="AA350" s="16"/>
      <c r="AB350" s="16"/>
      <c r="AC350" s="16"/>
      <c r="AD350" s="16"/>
      <c r="AE350" s="16"/>
      <c r="AF350" s="16">
        <v>303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65"/>
      <c r="AQ350" s="149"/>
      <c r="AR350" s="65"/>
      <c r="AS350" s="149"/>
      <c r="AT350" s="16"/>
      <c r="AU350" s="65"/>
      <c r="AV350" s="149"/>
      <c r="AW350" s="16"/>
      <c r="AX350" s="65"/>
      <c r="AY350" s="149"/>
      <c r="AZ350" s="16"/>
      <c r="BA350" s="16"/>
      <c r="BB350" s="16"/>
      <c r="BC350" s="16"/>
      <c r="BD350" s="16"/>
      <c r="BE350" s="65"/>
      <c r="BF350" s="149"/>
      <c r="BG350" s="16"/>
      <c r="BH350" s="16"/>
      <c r="BI350" s="16"/>
      <c r="BJ350" s="16"/>
      <c r="BK350" s="16"/>
      <c r="BL350" s="65"/>
      <c r="BM350" s="61">
        <v>0.88</v>
      </c>
      <c r="BN350" s="2" t="s">
        <v>177</v>
      </c>
      <c r="BO350" s="2">
        <v>14.25</v>
      </c>
      <c r="BP350" s="2">
        <v>1.94</v>
      </c>
      <c r="BQ350" s="2" t="s">
        <v>177</v>
      </c>
      <c r="BR350" s="2" t="s">
        <v>177</v>
      </c>
      <c r="BS350" s="2" t="s">
        <v>177</v>
      </c>
      <c r="BT350" s="2">
        <v>3</v>
      </c>
      <c r="BU350" s="8" t="s">
        <v>177</v>
      </c>
      <c r="BV350" s="25">
        <v>22.2</v>
      </c>
      <c r="BW350" s="1" t="s">
        <v>177</v>
      </c>
      <c r="BX350" s="1">
        <v>368</v>
      </c>
      <c r="BY350" s="1">
        <v>49</v>
      </c>
      <c r="BZ350" s="2" t="s">
        <v>177</v>
      </c>
      <c r="CA350" s="1" t="s">
        <v>177</v>
      </c>
      <c r="CB350" s="1" t="s">
        <v>177</v>
      </c>
      <c r="CC350" s="1">
        <v>70</v>
      </c>
      <c r="CD350" s="1" t="s">
        <v>177</v>
      </c>
      <c r="CE350" s="93"/>
      <c r="CF350" s="93"/>
      <c r="CG350" s="5"/>
    </row>
    <row r="351" spans="1:85">
      <c r="A351" s="8" t="s">
        <v>237</v>
      </c>
      <c r="B351" s="29">
        <v>25</v>
      </c>
      <c r="C351" s="25">
        <v>12</v>
      </c>
      <c r="D351" s="61">
        <v>19</v>
      </c>
      <c r="E351" s="16"/>
      <c r="F351" s="16">
        <v>0.75</v>
      </c>
      <c r="G351" s="1">
        <v>12</v>
      </c>
      <c r="H351" s="16">
        <v>0.625</v>
      </c>
      <c r="I351" s="16"/>
      <c r="J351" s="16"/>
      <c r="K351" s="16"/>
      <c r="L351" s="16"/>
      <c r="M351" s="16"/>
      <c r="N351" s="16">
        <v>14.06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49">
        <v>485</v>
      </c>
      <c r="Z351" s="16"/>
      <c r="AA351" s="16"/>
      <c r="AB351" s="16"/>
      <c r="AC351" s="16"/>
      <c r="AD351" s="16"/>
      <c r="AE351" s="16"/>
      <c r="AF351" s="16">
        <v>357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65"/>
      <c r="AQ351" s="149"/>
      <c r="AR351" s="65"/>
      <c r="AS351" s="149"/>
      <c r="AT351" s="16"/>
      <c r="AU351" s="65"/>
      <c r="AV351" s="149"/>
      <c r="AW351" s="16"/>
      <c r="AX351" s="65"/>
      <c r="AY351" s="149"/>
      <c r="AZ351" s="16"/>
      <c r="BA351" s="16"/>
      <c r="BB351" s="16"/>
      <c r="BC351" s="16"/>
      <c r="BD351" s="16"/>
      <c r="BE351" s="65"/>
      <c r="BF351" s="149"/>
      <c r="BG351" s="16"/>
      <c r="BH351" s="16"/>
      <c r="BI351" s="16"/>
      <c r="BJ351" s="16"/>
      <c r="BK351" s="16"/>
      <c r="BL351" s="65"/>
      <c r="BM351" s="61">
        <v>1</v>
      </c>
      <c r="BN351" s="2" t="s">
        <v>177</v>
      </c>
      <c r="BO351" s="2">
        <v>17</v>
      </c>
      <c r="BP351" s="2">
        <v>2.19</v>
      </c>
      <c r="BQ351" s="2" t="s">
        <v>177</v>
      </c>
      <c r="BR351" s="2" t="s">
        <v>177</v>
      </c>
      <c r="BS351" s="2" t="s">
        <v>177</v>
      </c>
      <c r="BT351" s="2">
        <v>3</v>
      </c>
      <c r="BU351" s="8" t="s">
        <v>177</v>
      </c>
      <c r="BV351" s="25">
        <v>25.4</v>
      </c>
      <c r="BW351" s="1" t="s">
        <v>177</v>
      </c>
      <c r="BX351" s="1">
        <v>432</v>
      </c>
      <c r="BY351" s="1">
        <v>56</v>
      </c>
      <c r="BZ351" s="2" t="s">
        <v>177</v>
      </c>
      <c r="CA351" s="1" t="s">
        <v>177</v>
      </c>
      <c r="CB351" s="1" t="s">
        <v>177</v>
      </c>
      <c r="CC351" s="1">
        <v>76</v>
      </c>
      <c r="CD351" s="1" t="s">
        <v>177</v>
      </c>
      <c r="CE351" s="93"/>
      <c r="CF351" s="93"/>
      <c r="CG351" s="5"/>
    </row>
    <row r="352" spans="1:85">
      <c r="A352" s="8" t="s">
        <v>237</v>
      </c>
      <c r="B352" s="29">
        <v>25</v>
      </c>
      <c r="C352" s="25">
        <v>14</v>
      </c>
      <c r="D352" s="61">
        <v>21</v>
      </c>
      <c r="E352" s="16"/>
      <c r="F352" s="16">
        <v>0.875</v>
      </c>
      <c r="G352" s="1">
        <v>12</v>
      </c>
      <c r="H352" s="16">
        <v>0.75</v>
      </c>
      <c r="I352" s="16"/>
      <c r="J352" s="16"/>
      <c r="K352" s="16"/>
      <c r="L352" s="16"/>
      <c r="M352" s="16"/>
      <c r="N352" s="16">
        <v>15.37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49">
        <v>535</v>
      </c>
      <c r="Z352" s="16"/>
      <c r="AA352" s="16"/>
      <c r="AB352" s="16"/>
      <c r="AC352" s="16"/>
      <c r="AD352" s="16"/>
      <c r="AE352" s="16"/>
      <c r="AF352" s="16">
        <v>391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65"/>
      <c r="AQ352" s="149"/>
      <c r="AR352" s="65"/>
      <c r="AS352" s="149"/>
      <c r="AT352" s="16"/>
      <c r="AU352" s="65"/>
      <c r="AV352" s="149"/>
      <c r="AW352" s="16"/>
      <c r="AX352" s="65"/>
      <c r="AY352" s="149"/>
      <c r="AZ352" s="16"/>
      <c r="BA352" s="16"/>
      <c r="BB352" s="16"/>
      <c r="BC352" s="16"/>
      <c r="BD352" s="16"/>
      <c r="BE352" s="65"/>
      <c r="BF352" s="149"/>
      <c r="BG352" s="16"/>
      <c r="BH352" s="16"/>
      <c r="BI352" s="16"/>
      <c r="BJ352" s="16"/>
      <c r="BK352" s="16"/>
      <c r="BL352" s="65"/>
      <c r="BM352" s="61">
        <v>1.1200000000000001</v>
      </c>
      <c r="BN352" s="2" t="s">
        <v>177</v>
      </c>
      <c r="BO352" s="2">
        <v>18.75</v>
      </c>
      <c r="BP352" s="2">
        <v>2.25</v>
      </c>
      <c r="BQ352" s="2" t="s">
        <v>177</v>
      </c>
      <c r="BR352" s="2" t="s">
        <v>177</v>
      </c>
      <c r="BS352" s="2" t="s">
        <v>177</v>
      </c>
      <c r="BT352" s="2">
        <v>3.5</v>
      </c>
      <c r="BU352" s="8" t="s">
        <v>177</v>
      </c>
      <c r="BV352" s="25">
        <v>28.6</v>
      </c>
      <c r="BW352" s="1" t="s">
        <v>177</v>
      </c>
      <c r="BX352" s="1">
        <v>476</v>
      </c>
      <c r="BY352" s="1">
        <v>57</v>
      </c>
      <c r="BZ352" s="2" t="s">
        <v>177</v>
      </c>
      <c r="CA352" s="1" t="s">
        <v>177</v>
      </c>
      <c r="CB352" s="1" t="s">
        <v>177</v>
      </c>
      <c r="CC352" s="1">
        <v>89</v>
      </c>
      <c r="CD352" s="1" t="s">
        <v>177</v>
      </c>
      <c r="CE352" s="93"/>
      <c r="CF352" s="93"/>
      <c r="CG352" s="5"/>
    </row>
    <row r="353" spans="1:85">
      <c r="A353" s="8" t="s">
        <v>237</v>
      </c>
      <c r="B353" s="29">
        <v>25</v>
      </c>
      <c r="C353" s="25">
        <v>16</v>
      </c>
      <c r="D353" s="61">
        <v>23.5</v>
      </c>
      <c r="E353" s="16"/>
      <c r="F353" s="16">
        <v>0.875</v>
      </c>
      <c r="G353" s="1">
        <v>16</v>
      </c>
      <c r="H353" s="16">
        <v>0.75</v>
      </c>
      <c r="I353" s="16"/>
      <c r="J353" s="16"/>
      <c r="K353" s="16"/>
      <c r="L353" s="16"/>
      <c r="M353" s="16"/>
      <c r="N353" s="16">
        <v>17.5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49">
        <v>595</v>
      </c>
      <c r="Z353" s="16"/>
      <c r="AA353" s="16"/>
      <c r="AB353" s="16"/>
      <c r="AC353" s="16"/>
      <c r="AD353" s="16"/>
      <c r="AE353" s="16"/>
      <c r="AF353" s="16">
        <v>445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65"/>
      <c r="AQ353" s="149"/>
      <c r="AR353" s="65"/>
      <c r="AS353" s="149"/>
      <c r="AT353" s="16"/>
      <c r="AU353" s="65"/>
      <c r="AV353" s="149"/>
      <c r="AW353" s="16"/>
      <c r="AX353" s="65"/>
      <c r="AY353" s="149"/>
      <c r="AZ353" s="16"/>
      <c r="BA353" s="16"/>
      <c r="BB353" s="16"/>
      <c r="BC353" s="16"/>
      <c r="BD353" s="16"/>
      <c r="BE353" s="65"/>
      <c r="BF353" s="149"/>
      <c r="BG353" s="16"/>
      <c r="BH353" s="16"/>
      <c r="BI353" s="16"/>
      <c r="BJ353" s="16"/>
      <c r="BK353" s="16"/>
      <c r="BL353" s="65"/>
      <c r="BM353" s="61">
        <v>1.1200000000000001</v>
      </c>
      <c r="BN353" s="2" t="s">
        <v>177</v>
      </c>
      <c r="BO353" s="2">
        <v>21.25</v>
      </c>
      <c r="BP353" s="2">
        <v>2.5</v>
      </c>
      <c r="BQ353" s="2" t="s">
        <v>177</v>
      </c>
      <c r="BR353" s="2" t="s">
        <v>177</v>
      </c>
      <c r="BS353" s="2" t="s">
        <v>177</v>
      </c>
      <c r="BT353" s="2">
        <v>3.5</v>
      </c>
      <c r="BU353" s="8" t="s">
        <v>177</v>
      </c>
      <c r="BV353" s="25">
        <v>28.6</v>
      </c>
      <c r="BW353" s="1" t="s">
        <v>177</v>
      </c>
      <c r="BX353" s="1">
        <v>540</v>
      </c>
      <c r="BY353" s="1">
        <v>64</v>
      </c>
      <c r="BZ353" s="2" t="s">
        <v>177</v>
      </c>
      <c r="CA353" s="1" t="s">
        <v>177</v>
      </c>
      <c r="CB353" s="1" t="s">
        <v>177</v>
      </c>
      <c r="CC353" s="1">
        <v>89</v>
      </c>
      <c r="CD353" s="1" t="s">
        <v>177</v>
      </c>
      <c r="CE353" s="93"/>
      <c r="CF353" s="93"/>
      <c r="CG353" s="5"/>
    </row>
    <row r="354" spans="1:85">
      <c r="A354" s="8" t="s">
        <v>237</v>
      </c>
      <c r="B354" s="29">
        <v>25</v>
      </c>
      <c r="C354" s="25">
        <v>18</v>
      </c>
      <c r="D354" s="61">
        <v>25</v>
      </c>
      <c r="E354" s="16"/>
      <c r="F354" s="16">
        <v>0.875</v>
      </c>
      <c r="G354" s="1">
        <v>16</v>
      </c>
      <c r="H354" s="16">
        <v>0.75</v>
      </c>
      <c r="I354" s="16"/>
      <c r="J354" s="16"/>
      <c r="K354" s="16"/>
      <c r="L354" s="16"/>
      <c r="M354" s="16"/>
      <c r="N354" s="16">
        <v>19.62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49">
        <v>635</v>
      </c>
      <c r="Z354" s="16"/>
      <c r="AA354" s="16"/>
      <c r="AB354" s="16"/>
      <c r="AC354" s="16"/>
      <c r="AD354" s="16"/>
      <c r="AE354" s="16"/>
      <c r="AF354" s="16">
        <v>498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65"/>
      <c r="AQ354" s="149"/>
      <c r="AR354" s="65"/>
      <c r="AS354" s="149"/>
      <c r="AT354" s="16"/>
      <c r="AU354" s="65"/>
      <c r="AV354" s="149"/>
      <c r="AW354" s="16"/>
      <c r="AX354" s="65"/>
      <c r="AY354" s="149"/>
      <c r="AZ354" s="16"/>
      <c r="BA354" s="16"/>
      <c r="BB354" s="16"/>
      <c r="BC354" s="16"/>
      <c r="BD354" s="16"/>
      <c r="BE354" s="65"/>
      <c r="BF354" s="149"/>
      <c r="BG354" s="16"/>
      <c r="BH354" s="16"/>
      <c r="BI354" s="16"/>
      <c r="BJ354" s="16"/>
      <c r="BK354" s="16"/>
      <c r="BL354" s="65"/>
      <c r="BM354" s="61">
        <v>1.25</v>
      </c>
      <c r="BN354" s="2" t="s">
        <v>177</v>
      </c>
      <c r="BO354" s="2">
        <v>22.75</v>
      </c>
      <c r="BP354" s="2">
        <v>2.69</v>
      </c>
      <c r="BQ354" s="2" t="s">
        <v>177</v>
      </c>
      <c r="BR354" s="2" t="s">
        <v>177</v>
      </c>
      <c r="BS354" s="2" t="s">
        <v>177</v>
      </c>
      <c r="BT354" s="2">
        <v>4</v>
      </c>
      <c r="BU354" s="8" t="s">
        <v>177</v>
      </c>
      <c r="BV354" s="25">
        <v>31.8</v>
      </c>
      <c r="BW354" s="1" t="s">
        <v>177</v>
      </c>
      <c r="BX354" s="1">
        <v>578</v>
      </c>
      <c r="BY354" s="1">
        <v>68</v>
      </c>
      <c r="BZ354" s="2" t="s">
        <v>177</v>
      </c>
      <c r="CA354" s="1" t="s">
        <v>177</v>
      </c>
      <c r="CB354" s="1" t="s">
        <v>177</v>
      </c>
      <c r="CC354" s="1">
        <v>95</v>
      </c>
      <c r="CD354" s="1" t="s">
        <v>177</v>
      </c>
      <c r="CE354" s="93"/>
      <c r="CF354" s="93"/>
      <c r="CG354" s="5"/>
    </row>
    <row r="355" spans="1:85">
      <c r="A355" s="8" t="s">
        <v>237</v>
      </c>
      <c r="B355" s="29">
        <v>25</v>
      </c>
      <c r="C355" s="25">
        <v>20</v>
      </c>
      <c r="D355" s="61">
        <v>27.5</v>
      </c>
      <c r="E355" s="16"/>
      <c r="F355" s="16">
        <v>0.875</v>
      </c>
      <c r="G355" s="1">
        <v>20</v>
      </c>
      <c r="H355" s="16">
        <v>0.75</v>
      </c>
      <c r="I355" s="16"/>
      <c r="J355" s="16"/>
      <c r="K355" s="16"/>
      <c r="L355" s="16"/>
      <c r="M355" s="16"/>
      <c r="N355" s="16">
        <v>21.75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49">
        <v>700</v>
      </c>
      <c r="Z355" s="16"/>
      <c r="AA355" s="16"/>
      <c r="AB355" s="16"/>
      <c r="AC355" s="16"/>
      <c r="AD355" s="16"/>
      <c r="AE355" s="16"/>
      <c r="AF355" s="16">
        <v>552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65"/>
      <c r="AQ355" s="149"/>
      <c r="AR355" s="65"/>
      <c r="AS355" s="149"/>
      <c r="AT355" s="16"/>
      <c r="AU355" s="65"/>
      <c r="AV355" s="149"/>
      <c r="AW355" s="16"/>
      <c r="AX355" s="65"/>
      <c r="AY355" s="149"/>
      <c r="AZ355" s="16"/>
      <c r="BA355" s="16"/>
      <c r="BB355" s="16"/>
      <c r="BC355" s="16"/>
      <c r="BD355" s="16"/>
      <c r="BE355" s="65"/>
      <c r="BF355" s="149"/>
      <c r="BG355" s="16"/>
      <c r="BH355" s="16"/>
      <c r="BI355" s="16"/>
      <c r="BJ355" s="16"/>
      <c r="BK355" s="16"/>
      <c r="BL355" s="65"/>
      <c r="BM355" s="61">
        <v>1.25</v>
      </c>
      <c r="BN355" s="2" t="s">
        <v>177</v>
      </c>
      <c r="BO355" s="2">
        <v>25</v>
      </c>
      <c r="BP355" s="2">
        <v>2.88</v>
      </c>
      <c r="BQ355" s="2" t="s">
        <v>177</v>
      </c>
      <c r="BR355" s="2" t="s">
        <v>177</v>
      </c>
      <c r="BS355" s="2" t="s">
        <v>177</v>
      </c>
      <c r="BT355" s="2">
        <v>4</v>
      </c>
      <c r="BU355" s="8" t="s">
        <v>177</v>
      </c>
      <c r="BV355" s="25">
        <v>31.8</v>
      </c>
      <c r="BW355" s="1" t="s">
        <v>177</v>
      </c>
      <c r="BX355" s="1">
        <v>635</v>
      </c>
      <c r="BY355" s="1">
        <v>78</v>
      </c>
      <c r="BZ355" s="2" t="s">
        <v>177</v>
      </c>
      <c r="CA355" s="1" t="s">
        <v>177</v>
      </c>
      <c r="CB355" s="1" t="s">
        <v>177</v>
      </c>
      <c r="CC355" s="1">
        <v>95</v>
      </c>
      <c r="CD355" s="1" t="s">
        <v>177</v>
      </c>
      <c r="CE355" s="93"/>
      <c r="CF355" s="93"/>
      <c r="CG355" s="5"/>
    </row>
    <row r="356" spans="1:85">
      <c r="A356" s="8" t="s">
        <v>237</v>
      </c>
      <c r="B356" s="29">
        <v>25</v>
      </c>
      <c r="C356" s="25">
        <v>24</v>
      </c>
      <c r="D356" s="61">
        <v>32</v>
      </c>
      <c r="E356" s="16"/>
      <c r="F356" s="16">
        <v>0.875</v>
      </c>
      <c r="G356" s="1">
        <v>20</v>
      </c>
      <c r="H356" s="16">
        <v>0.75</v>
      </c>
      <c r="I356" s="16"/>
      <c r="J356" s="16"/>
      <c r="K356" s="16"/>
      <c r="L356" s="16"/>
      <c r="M356" s="16"/>
      <c r="N356" s="16">
        <v>26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49">
        <v>815</v>
      </c>
      <c r="Z356" s="16"/>
      <c r="AA356" s="16"/>
      <c r="AB356" s="16"/>
      <c r="AC356" s="16"/>
      <c r="AD356" s="16"/>
      <c r="AE356" s="16"/>
      <c r="AF356" s="16">
        <v>560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65"/>
      <c r="AQ356" s="149"/>
      <c r="AR356" s="65"/>
      <c r="AS356" s="149"/>
      <c r="AT356" s="16"/>
      <c r="AU356" s="65"/>
      <c r="AV356" s="149"/>
      <c r="AW356" s="16"/>
      <c r="AX356" s="65"/>
      <c r="AY356" s="149"/>
      <c r="AZ356" s="16"/>
      <c r="BA356" s="16"/>
      <c r="BB356" s="16"/>
      <c r="BC356" s="16"/>
      <c r="BD356" s="16"/>
      <c r="BE356" s="65"/>
      <c r="BF356" s="149"/>
      <c r="BG356" s="16"/>
      <c r="BH356" s="16"/>
      <c r="BI356" s="16"/>
      <c r="BJ356" s="16"/>
      <c r="BK356" s="16"/>
      <c r="BL356" s="65"/>
      <c r="BM356" s="61">
        <v>1.38</v>
      </c>
      <c r="BN356" s="2" t="s">
        <v>177</v>
      </c>
      <c r="BO356" s="2">
        <v>29.5</v>
      </c>
      <c r="BP356" s="2">
        <v>3.25</v>
      </c>
      <c r="BQ356" s="2" t="s">
        <v>177</v>
      </c>
      <c r="BR356" s="2" t="s">
        <v>177</v>
      </c>
      <c r="BS356" s="2" t="s">
        <v>177</v>
      </c>
      <c r="BT356" s="2">
        <v>4</v>
      </c>
      <c r="BU356" s="8" t="s">
        <v>177</v>
      </c>
      <c r="BV356" s="25">
        <v>34.9</v>
      </c>
      <c r="BW356" s="1" t="s">
        <v>177</v>
      </c>
      <c r="BX356" s="1">
        <v>749</v>
      </c>
      <c r="BY356" s="1">
        <v>83</v>
      </c>
      <c r="BZ356" s="2" t="s">
        <v>177</v>
      </c>
      <c r="CA356" s="1" t="s">
        <v>177</v>
      </c>
      <c r="CB356" s="1" t="s">
        <v>177</v>
      </c>
      <c r="CC356" s="1">
        <v>102</v>
      </c>
      <c r="CD356" s="1" t="s">
        <v>177</v>
      </c>
      <c r="CE356" s="93"/>
      <c r="CF356" s="93"/>
      <c r="CG356" s="5"/>
    </row>
    <row r="357" spans="1:85">
      <c r="A357" s="8" t="s">
        <v>237</v>
      </c>
      <c r="B357" s="29">
        <v>25</v>
      </c>
      <c r="C357" s="25">
        <v>30</v>
      </c>
      <c r="D357" s="61">
        <v>38.75</v>
      </c>
      <c r="E357" s="16"/>
      <c r="F357" s="16">
        <v>1</v>
      </c>
      <c r="G357" s="1">
        <v>28</v>
      </c>
      <c r="H357" s="16">
        <v>0.875</v>
      </c>
      <c r="I357" s="16"/>
      <c r="J357" s="16"/>
      <c r="K357" s="16"/>
      <c r="L357" s="16"/>
      <c r="M357" s="16"/>
      <c r="N357" s="16" t="s">
        <v>42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49">
        <v>985</v>
      </c>
      <c r="Z357" s="16"/>
      <c r="AA357" s="16"/>
      <c r="AB357" s="16"/>
      <c r="AC357" s="16"/>
      <c r="AD357" s="16"/>
      <c r="AE357" s="16"/>
      <c r="AF357" s="16" t="s">
        <v>42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65"/>
      <c r="AQ357" s="149"/>
      <c r="AR357" s="65"/>
      <c r="AS357" s="149"/>
      <c r="AT357" s="16"/>
      <c r="AU357" s="65"/>
      <c r="AV357" s="149"/>
      <c r="AW357" s="16"/>
      <c r="AX357" s="65"/>
      <c r="AY357" s="149"/>
      <c r="AZ357" s="16"/>
      <c r="BA357" s="16"/>
      <c r="BB357" s="16"/>
      <c r="BC357" s="16"/>
      <c r="BD357" s="16"/>
      <c r="BE357" s="65"/>
      <c r="BF357" s="149"/>
      <c r="BG357" s="16"/>
      <c r="BH357" s="16"/>
      <c r="BI357" s="16"/>
      <c r="BJ357" s="16"/>
      <c r="BK357" s="16"/>
      <c r="BL357" s="65"/>
      <c r="BM357" s="61">
        <v>1.5</v>
      </c>
      <c r="BN357" s="2" t="s">
        <v>177</v>
      </c>
      <c r="BO357" s="2">
        <v>36</v>
      </c>
      <c r="BP357" s="2" t="s">
        <v>42</v>
      </c>
      <c r="BQ357" s="2" t="s">
        <v>177</v>
      </c>
      <c r="BR357" s="2" t="s">
        <v>177</v>
      </c>
      <c r="BS357" s="2" t="s">
        <v>177</v>
      </c>
      <c r="BT357" s="2">
        <v>4.5</v>
      </c>
      <c r="BU357" s="8" t="s">
        <v>177</v>
      </c>
      <c r="BV357" s="25">
        <v>38.1</v>
      </c>
      <c r="BW357" s="1" t="s">
        <v>177</v>
      </c>
      <c r="BX357" s="1">
        <v>914</v>
      </c>
      <c r="BY357" s="1" t="s">
        <v>42</v>
      </c>
      <c r="BZ357" s="2" t="s">
        <v>177</v>
      </c>
      <c r="CA357" s="1" t="s">
        <v>177</v>
      </c>
      <c r="CB357" s="1" t="s">
        <v>177</v>
      </c>
      <c r="CC357" s="1">
        <v>114</v>
      </c>
      <c r="CD357" s="1" t="s">
        <v>177</v>
      </c>
      <c r="CE357" s="93"/>
      <c r="CF357" s="93"/>
      <c r="CG357" s="5"/>
    </row>
    <row r="358" spans="1:85">
      <c r="A358" s="8" t="s">
        <v>237</v>
      </c>
      <c r="B358" s="29">
        <v>25</v>
      </c>
      <c r="C358" s="25">
        <v>36</v>
      </c>
      <c r="D358" s="61">
        <v>46</v>
      </c>
      <c r="E358" s="16"/>
      <c r="F358" s="16">
        <v>1</v>
      </c>
      <c r="G358" s="1">
        <v>32</v>
      </c>
      <c r="H358" s="16">
        <v>0.875</v>
      </c>
      <c r="I358" s="16"/>
      <c r="J358" s="16"/>
      <c r="K358" s="16"/>
      <c r="L358" s="16"/>
      <c r="M358" s="16"/>
      <c r="N358" s="16" t="s">
        <v>42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49">
        <v>1170</v>
      </c>
      <c r="Z358" s="16"/>
      <c r="AA358" s="16"/>
      <c r="AB358" s="16"/>
      <c r="AC358" s="16"/>
      <c r="AD358" s="16"/>
      <c r="AE358" s="16"/>
      <c r="AF358" s="16" t="s">
        <v>42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65"/>
      <c r="AQ358" s="149"/>
      <c r="AR358" s="65"/>
      <c r="AS358" s="149"/>
      <c r="AT358" s="16"/>
      <c r="AU358" s="65"/>
      <c r="AV358" s="149"/>
      <c r="AW358" s="16"/>
      <c r="AX358" s="65"/>
      <c r="AY358" s="149"/>
      <c r="AZ358" s="16"/>
      <c r="BA358" s="16"/>
      <c r="BB358" s="16"/>
      <c r="BC358" s="16"/>
      <c r="BD358" s="16"/>
      <c r="BE358" s="65"/>
      <c r="BF358" s="149"/>
      <c r="BG358" s="16"/>
      <c r="BH358" s="16"/>
      <c r="BI358" s="16"/>
      <c r="BJ358" s="16"/>
      <c r="BK358" s="16"/>
      <c r="BL358" s="65"/>
      <c r="BM358" s="61">
        <v>1.62</v>
      </c>
      <c r="BN358" s="2" t="s">
        <v>177</v>
      </c>
      <c r="BO358" s="2">
        <v>42.75</v>
      </c>
      <c r="BP358" s="2" t="s">
        <v>42</v>
      </c>
      <c r="BQ358" s="2" t="s">
        <v>177</v>
      </c>
      <c r="BR358" s="2" t="s">
        <v>177</v>
      </c>
      <c r="BS358" s="2" t="s">
        <v>177</v>
      </c>
      <c r="BT358" s="2">
        <v>5</v>
      </c>
      <c r="BU358" s="8" t="s">
        <v>177</v>
      </c>
      <c r="BV358" s="25">
        <v>41.3</v>
      </c>
      <c r="BW358" s="1" t="s">
        <v>177</v>
      </c>
      <c r="BX358" s="1">
        <v>1085</v>
      </c>
      <c r="BY358" s="1" t="s">
        <v>42</v>
      </c>
      <c r="BZ358" s="2" t="s">
        <v>177</v>
      </c>
      <c r="CA358" s="1" t="s">
        <v>177</v>
      </c>
      <c r="CB358" s="1" t="s">
        <v>177</v>
      </c>
      <c r="CC358" s="1">
        <v>121</v>
      </c>
      <c r="CD358" s="1" t="s">
        <v>177</v>
      </c>
      <c r="CE358" s="93"/>
      <c r="CF358" s="93"/>
      <c r="CG358" s="5"/>
    </row>
    <row r="359" spans="1:85">
      <c r="A359" s="8" t="s">
        <v>237</v>
      </c>
      <c r="B359" s="29">
        <v>25</v>
      </c>
      <c r="C359" s="25">
        <v>42</v>
      </c>
      <c r="D359" s="61">
        <v>53</v>
      </c>
      <c r="E359" s="16"/>
      <c r="F359" s="16">
        <v>1.125</v>
      </c>
      <c r="G359" s="1">
        <v>36</v>
      </c>
      <c r="H359" s="16">
        <v>1</v>
      </c>
      <c r="I359" s="16"/>
      <c r="J359" s="16"/>
      <c r="K359" s="16"/>
      <c r="L359" s="16"/>
      <c r="M359" s="16"/>
      <c r="N359" s="16" t="s">
        <v>42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49">
        <v>1345</v>
      </c>
      <c r="Z359" s="16"/>
      <c r="AA359" s="16"/>
      <c r="AB359" s="16"/>
      <c r="AC359" s="16"/>
      <c r="AD359" s="16"/>
      <c r="AE359" s="16"/>
      <c r="AF359" s="16" t="s">
        <v>42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65"/>
      <c r="AQ359" s="149"/>
      <c r="AR359" s="65"/>
      <c r="AS359" s="149"/>
      <c r="AT359" s="16"/>
      <c r="AU359" s="65"/>
      <c r="AV359" s="149"/>
      <c r="AW359" s="16"/>
      <c r="AX359" s="65"/>
      <c r="AY359" s="149"/>
      <c r="AZ359" s="16"/>
      <c r="BA359" s="16"/>
      <c r="BB359" s="16"/>
      <c r="BC359" s="16"/>
      <c r="BD359" s="16"/>
      <c r="BE359" s="65"/>
      <c r="BF359" s="149"/>
      <c r="BG359" s="16"/>
      <c r="BH359" s="16"/>
      <c r="BI359" s="16"/>
      <c r="BJ359" s="16"/>
      <c r="BK359" s="16"/>
      <c r="BL359" s="65"/>
      <c r="BM359" s="61">
        <v>1.75</v>
      </c>
      <c r="BN359" s="2" t="s">
        <v>177</v>
      </c>
      <c r="BO359" s="2">
        <v>49.5</v>
      </c>
      <c r="BP359" s="2" t="s">
        <v>42</v>
      </c>
      <c r="BQ359" s="2" t="s">
        <v>177</v>
      </c>
      <c r="BR359" s="2" t="s">
        <v>177</v>
      </c>
      <c r="BS359" s="2" t="s">
        <v>177</v>
      </c>
      <c r="BT359" s="2">
        <v>5.5</v>
      </c>
      <c r="BU359" s="8" t="s">
        <v>177</v>
      </c>
      <c r="BV359" s="25">
        <v>44.5</v>
      </c>
      <c r="BW359" s="1" t="s">
        <v>177</v>
      </c>
      <c r="BX359" s="1">
        <v>1257</v>
      </c>
      <c r="BY359" s="1" t="s">
        <v>42</v>
      </c>
      <c r="BZ359" s="2" t="s">
        <v>177</v>
      </c>
      <c r="CA359" s="1" t="s">
        <v>177</v>
      </c>
      <c r="CB359" s="1" t="s">
        <v>177</v>
      </c>
      <c r="CC359" s="1">
        <v>133</v>
      </c>
      <c r="CD359" s="1" t="s">
        <v>177</v>
      </c>
      <c r="CE359" s="93"/>
      <c r="CF359" s="93"/>
      <c r="CG359" s="5"/>
    </row>
    <row r="360" spans="1:85">
      <c r="A360" s="8" t="s">
        <v>237</v>
      </c>
      <c r="B360" s="29">
        <v>25</v>
      </c>
      <c r="C360" s="25">
        <v>48</v>
      </c>
      <c r="D360" s="61">
        <v>59.5</v>
      </c>
      <c r="E360" s="16"/>
      <c r="F360" s="16">
        <v>1.125</v>
      </c>
      <c r="G360" s="1">
        <v>44</v>
      </c>
      <c r="H360" s="16">
        <v>1</v>
      </c>
      <c r="I360" s="16"/>
      <c r="J360" s="16"/>
      <c r="K360" s="16"/>
      <c r="L360" s="16"/>
      <c r="M360" s="16"/>
      <c r="N360" s="16" t="s">
        <v>42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49">
        <v>1510</v>
      </c>
      <c r="Z360" s="16"/>
      <c r="AA360" s="16"/>
      <c r="AB360" s="16"/>
      <c r="AC360" s="16"/>
      <c r="AD360" s="16"/>
      <c r="AE360" s="16"/>
      <c r="AF360" s="16" t="s">
        <v>42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65"/>
      <c r="AQ360" s="149"/>
      <c r="AR360" s="65"/>
      <c r="AS360" s="149"/>
      <c r="AT360" s="16"/>
      <c r="AU360" s="65"/>
      <c r="AV360" s="149"/>
      <c r="AW360" s="16"/>
      <c r="AX360" s="65"/>
      <c r="AY360" s="149"/>
      <c r="AZ360" s="16"/>
      <c r="BA360" s="16"/>
      <c r="BB360" s="16"/>
      <c r="BC360" s="16"/>
      <c r="BD360" s="16"/>
      <c r="BE360" s="65"/>
      <c r="BF360" s="149"/>
      <c r="BG360" s="16"/>
      <c r="BH360" s="16"/>
      <c r="BI360" s="16"/>
      <c r="BJ360" s="16"/>
      <c r="BK360" s="16"/>
      <c r="BL360" s="65"/>
      <c r="BM360" s="61">
        <v>2</v>
      </c>
      <c r="BN360" s="2" t="s">
        <v>177</v>
      </c>
      <c r="BO360" s="2">
        <v>56</v>
      </c>
      <c r="BP360" s="2" t="s">
        <v>42</v>
      </c>
      <c r="BQ360" s="2" t="s">
        <v>177</v>
      </c>
      <c r="BR360" s="2" t="s">
        <v>177</v>
      </c>
      <c r="BS360" s="2" t="s">
        <v>177</v>
      </c>
      <c r="BT360" s="2">
        <v>6</v>
      </c>
      <c r="BU360" s="8" t="s">
        <v>177</v>
      </c>
      <c r="BV360" s="25">
        <v>50.8</v>
      </c>
      <c r="BW360" s="1" t="s">
        <v>177</v>
      </c>
      <c r="BX360" s="1">
        <v>1422</v>
      </c>
      <c r="BY360" s="1" t="s">
        <v>42</v>
      </c>
      <c r="BZ360" s="2" t="s">
        <v>177</v>
      </c>
      <c r="CA360" s="1" t="s">
        <v>177</v>
      </c>
      <c r="CB360" s="1" t="s">
        <v>177</v>
      </c>
      <c r="CC360" s="1">
        <v>146</v>
      </c>
      <c r="CD360" s="1" t="s">
        <v>177</v>
      </c>
      <c r="CE360" s="93"/>
      <c r="CF360" s="93"/>
      <c r="CG360" s="5"/>
    </row>
    <row r="361" spans="1:85">
      <c r="A361" s="8" t="s">
        <v>237</v>
      </c>
      <c r="B361" s="29">
        <v>25</v>
      </c>
      <c r="C361" s="25">
        <v>54</v>
      </c>
      <c r="D361" s="61">
        <v>66.25</v>
      </c>
      <c r="E361" s="16"/>
      <c r="F361" s="16">
        <v>1.125</v>
      </c>
      <c r="G361" s="1">
        <v>44</v>
      </c>
      <c r="H361" s="16">
        <v>1</v>
      </c>
      <c r="I361" s="16"/>
      <c r="J361" s="16"/>
      <c r="K361" s="16"/>
      <c r="L361" s="16"/>
      <c r="M361" s="16"/>
      <c r="N361" s="16" t="s">
        <v>42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49">
        <v>1685</v>
      </c>
      <c r="Z361" s="16"/>
      <c r="AA361" s="16"/>
      <c r="AB361" s="16"/>
      <c r="AC361" s="16"/>
      <c r="AD361" s="16"/>
      <c r="AE361" s="16"/>
      <c r="AF361" s="16" t="s">
        <v>42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65"/>
      <c r="AQ361" s="149"/>
      <c r="AR361" s="65"/>
      <c r="AS361" s="149"/>
      <c r="AT361" s="16"/>
      <c r="AU361" s="65"/>
      <c r="AV361" s="149"/>
      <c r="AW361" s="16"/>
      <c r="AX361" s="65"/>
      <c r="AY361" s="149"/>
      <c r="AZ361" s="16"/>
      <c r="BA361" s="16"/>
      <c r="BB361" s="16"/>
      <c r="BC361" s="16"/>
      <c r="BD361" s="16"/>
      <c r="BE361" s="65"/>
      <c r="BF361" s="149"/>
      <c r="BG361" s="16"/>
      <c r="BH361" s="16"/>
      <c r="BI361" s="16"/>
      <c r="BJ361" s="16"/>
      <c r="BK361" s="16"/>
      <c r="BL361" s="65"/>
      <c r="BM361" s="61">
        <v>2.25</v>
      </c>
      <c r="BN361" s="2" t="s">
        <v>177</v>
      </c>
      <c r="BO361" s="2">
        <v>62.75</v>
      </c>
      <c r="BP361" s="2" t="s">
        <v>42</v>
      </c>
      <c r="BQ361" s="2" t="s">
        <v>177</v>
      </c>
      <c r="BR361" s="2" t="s">
        <v>177</v>
      </c>
      <c r="BS361" s="2" t="s">
        <v>177</v>
      </c>
      <c r="BT361" s="2">
        <v>6.5</v>
      </c>
      <c r="BU361" s="8" t="s">
        <v>177</v>
      </c>
      <c r="BV361" s="25">
        <v>57.2</v>
      </c>
      <c r="BW361" s="1" t="s">
        <v>177</v>
      </c>
      <c r="BX361" s="1">
        <v>1594</v>
      </c>
      <c r="BY361" s="1" t="s">
        <v>42</v>
      </c>
      <c r="BZ361" s="2" t="s">
        <v>177</v>
      </c>
      <c r="CA361" s="1" t="s">
        <v>177</v>
      </c>
      <c r="CB361" s="1" t="s">
        <v>177</v>
      </c>
      <c r="CC361" s="1">
        <v>159</v>
      </c>
      <c r="CD361" s="1" t="s">
        <v>177</v>
      </c>
      <c r="CE361" s="93"/>
      <c r="CF361" s="93"/>
      <c r="CG361" s="5"/>
    </row>
    <row r="362" spans="1:85">
      <c r="A362" s="8" t="s">
        <v>237</v>
      </c>
      <c r="B362" s="29">
        <v>25</v>
      </c>
      <c r="C362" s="25">
        <v>60</v>
      </c>
      <c r="D362" s="61">
        <v>73</v>
      </c>
      <c r="E362" s="16"/>
      <c r="F362" s="16">
        <v>1.25</v>
      </c>
      <c r="G362" s="1">
        <v>52</v>
      </c>
      <c r="H362" s="16">
        <v>1.125</v>
      </c>
      <c r="I362" s="16"/>
      <c r="J362" s="16"/>
      <c r="K362" s="16"/>
      <c r="L362" s="16"/>
      <c r="M362" s="16"/>
      <c r="N362" s="16" t="s">
        <v>42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49">
        <v>1855</v>
      </c>
      <c r="Z362" s="16"/>
      <c r="AA362" s="16"/>
      <c r="AB362" s="16"/>
      <c r="AC362" s="16"/>
      <c r="AD362" s="16"/>
      <c r="AE362" s="16"/>
      <c r="AF362" s="16" t="s">
        <v>42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65"/>
      <c r="AQ362" s="149"/>
      <c r="AR362" s="65"/>
      <c r="AS362" s="149"/>
      <c r="AT362" s="16"/>
      <c r="AU362" s="65"/>
      <c r="AV362" s="149"/>
      <c r="AW362" s="16"/>
      <c r="AX362" s="65"/>
      <c r="AY362" s="149"/>
      <c r="AZ362" s="16"/>
      <c r="BA362" s="16"/>
      <c r="BB362" s="16"/>
      <c r="BC362" s="16"/>
      <c r="BD362" s="16"/>
      <c r="BE362" s="65"/>
      <c r="BF362" s="149"/>
      <c r="BG362" s="16"/>
      <c r="BH362" s="16"/>
      <c r="BI362" s="16"/>
      <c r="BJ362" s="16"/>
      <c r="BK362" s="16"/>
      <c r="BL362" s="65"/>
      <c r="BM362" s="61">
        <v>2.25</v>
      </c>
      <c r="BN362" s="2" t="s">
        <v>177</v>
      </c>
      <c r="BO362" s="2">
        <v>69.25</v>
      </c>
      <c r="BP362" s="2" t="s">
        <v>42</v>
      </c>
      <c r="BQ362" s="2" t="s">
        <v>177</v>
      </c>
      <c r="BR362" s="2" t="s">
        <v>177</v>
      </c>
      <c r="BS362" s="2" t="s">
        <v>177</v>
      </c>
      <c r="BT362" s="2">
        <v>6.5</v>
      </c>
      <c r="BU362" s="8" t="s">
        <v>177</v>
      </c>
      <c r="BV362" s="25">
        <v>57.2</v>
      </c>
      <c r="BW362" s="1" t="s">
        <v>177</v>
      </c>
      <c r="BX362" s="1">
        <v>1759</v>
      </c>
      <c r="BY362" s="1" t="s">
        <v>42</v>
      </c>
      <c r="BZ362" s="2" t="s">
        <v>177</v>
      </c>
      <c r="CA362" s="1" t="s">
        <v>177</v>
      </c>
      <c r="CB362" s="1" t="s">
        <v>177</v>
      </c>
      <c r="CC362" s="1">
        <v>159</v>
      </c>
      <c r="CD362" s="1" t="s">
        <v>177</v>
      </c>
      <c r="CE362" s="93"/>
      <c r="CF362" s="93"/>
      <c r="CG362" s="5"/>
    </row>
    <row r="363" spans="1:85">
      <c r="A363" s="8" t="s">
        <v>237</v>
      </c>
      <c r="B363" s="29">
        <v>25</v>
      </c>
      <c r="C363" s="25">
        <v>72</v>
      </c>
      <c r="D363" s="61">
        <v>86.5</v>
      </c>
      <c r="E363" s="16"/>
      <c r="F363" s="16">
        <v>1.25</v>
      </c>
      <c r="G363" s="1">
        <v>60</v>
      </c>
      <c r="H363" s="16">
        <v>1.125</v>
      </c>
      <c r="I363" s="16"/>
      <c r="J363" s="16"/>
      <c r="K363" s="16"/>
      <c r="L363" s="16"/>
      <c r="M363" s="16"/>
      <c r="N363" s="16" t="s">
        <v>42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49">
        <v>2195</v>
      </c>
      <c r="Z363" s="16"/>
      <c r="AA363" s="16"/>
      <c r="AB363" s="16"/>
      <c r="AC363" s="16"/>
      <c r="AD363" s="16"/>
      <c r="AE363" s="16"/>
      <c r="AF363" s="16" t="s">
        <v>42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65"/>
      <c r="AQ363" s="149"/>
      <c r="AR363" s="65"/>
      <c r="AS363" s="149"/>
      <c r="AT363" s="16"/>
      <c r="AU363" s="65"/>
      <c r="AV363" s="149"/>
      <c r="AW363" s="16"/>
      <c r="AX363" s="65"/>
      <c r="AY363" s="149"/>
      <c r="AZ363" s="16"/>
      <c r="BA363" s="16"/>
      <c r="BB363" s="16"/>
      <c r="BC363" s="16"/>
      <c r="BD363" s="16"/>
      <c r="BE363" s="65"/>
      <c r="BF363" s="149"/>
      <c r="BG363" s="16"/>
      <c r="BH363" s="16"/>
      <c r="BI363" s="16"/>
      <c r="BJ363" s="16"/>
      <c r="BK363" s="16"/>
      <c r="BL363" s="65"/>
      <c r="BM363" s="61">
        <v>2.5</v>
      </c>
      <c r="BN363" s="2" t="s">
        <v>177</v>
      </c>
      <c r="BO363" s="2">
        <v>82.5</v>
      </c>
      <c r="BP363" s="2" t="s">
        <v>42</v>
      </c>
      <c r="BQ363" s="2" t="s">
        <v>177</v>
      </c>
      <c r="BR363" s="2" t="s">
        <v>177</v>
      </c>
      <c r="BS363" s="2" t="s">
        <v>177</v>
      </c>
      <c r="BT363" s="2">
        <v>7</v>
      </c>
      <c r="BU363" s="8" t="s">
        <v>177</v>
      </c>
      <c r="BV363" s="25">
        <v>63.5</v>
      </c>
      <c r="BW363" s="1" t="s">
        <v>177</v>
      </c>
      <c r="BX363" s="1">
        <v>2095</v>
      </c>
      <c r="BY363" s="1" t="s">
        <v>42</v>
      </c>
      <c r="BZ363" s="2" t="s">
        <v>177</v>
      </c>
      <c r="CA363" s="1" t="s">
        <v>177</v>
      </c>
      <c r="CB363" s="1" t="s">
        <v>177</v>
      </c>
      <c r="CC363" s="1">
        <v>172</v>
      </c>
      <c r="CD363" s="1" t="s">
        <v>177</v>
      </c>
      <c r="CE363" s="93"/>
      <c r="CF363" s="93"/>
      <c r="CG363" s="5"/>
    </row>
    <row r="364" spans="1:85">
      <c r="A364" s="8" t="s">
        <v>237</v>
      </c>
      <c r="B364" s="29">
        <v>25</v>
      </c>
      <c r="C364" s="25">
        <v>84</v>
      </c>
      <c r="D364" s="61">
        <v>99.75</v>
      </c>
      <c r="E364" s="16"/>
      <c r="F364" s="16">
        <v>1.375</v>
      </c>
      <c r="G364" s="1">
        <v>64</v>
      </c>
      <c r="H364" s="16">
        <v>1.25</v>
      </c>
      <c r="I364" s="16"/>
      <c r="J364" s="16"/>
      <c r="K364" s="16"/>
      <c r="L364" s="16"/>
      <c r="M364" s="16"/>
      <c r="N364" s="16" t="s">
        <v>42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49">
        <v>2535</v>
      </c>
      <c r="Z364" s="16"/>
      <c r="AA364" s="16"/>
      <c r="AB364" s="16"/>
      <c r="AC364" s="16"/>
      <c r="AD364" s="16"/>
      <c r="AE364" s="16"/>
      <c r="AF364" s="16" t="s">
        <v>42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65"/>
      <c r="AQ364" s="149"/>
      <c r="AR364" s="65"/>
      <c r="AS364" s="149"/>
      <c r="AT364" s="16"/>
      <c r="AU364" s="65"/>
      <c r="AV364" s="149"/>
      <c r="AW364" s="16"/>
      <c r="AX364" s="65"/>
      <c r="AY364" s="149"/>
      <c r="AZ364" s="16"/>
      <c r="BA364" s="16"/>
      <c r="BB364" s="16"/>
      <c r="BC364" s="16"/>
      <c r="BD364" s="16"/>
      <c r="BE364" s="65"/>
      <c r="BF364" s="149"/>
      <c r="BG364" s="16"/>
      <c r="BH364" s="16"/>
      <c r="BI364" s="16"/>
      <c r="BJ364" s="16"/>
      <c r="BK364" s="16"/>
      <c r="BL364" s="65"/>
      <c r="BM364" s="61">
        <v>2.75</v>
      </c>
      <c r="BN364" s="2" t="s">
        <v>177</v>
      </c>
      <c r="BO364" s="2">
        <v>95.5</v>
      </c>
      <c r="BP364" s="2" t="s">
        <v>42</v>
      </c>
      <c r="BQ364" s="2" t="s">
        <v>177</v>
      </c>
      <c r="BR364" s="2" t="s">
        <v>177</v>
      </c>
      <c r="BS364" s="2" t="s">
        <v>177</v>
      </c>
      <c r="BT364" s="2">
        <v>7.5</v>
      </c>
      <c r="BU364" s="8" t="s">
        <v>177</v>
      </c>
      <c r="BV364" s="25">
        <v>69.900000000000006</v>
      </c>
      <c r="BW364" s="1" t="s">
        <v>177</v>
      </c>
      <c r="BX364" s="1">
        <v>2425</v>
      </c>
      <c r="BY364" s="1" t="s">
        <v>42</v>
      </c>
      <c r="BZ364" s="2" t="s">
        <v>177</v>
      </c>
      <c r="CA364" s="1" t="s">
        <v>177</v>
      </c>
      <c r="CB364" s="1" t="s">
        <v>177</v>
      </c>
      <c r="CC364" s="1">
        <v>191</v>
      </c>
      <c r="CD364" s="1" t="s">
        <v>177</v>
      </c>
      <c r="CE364" s="93"/>
      <c r="CF364" s="93"/>
      <c r="CG364" s="5"/>
    </row>
    <row r="365" spans="1:85">
      <c r="A365" s="9" t="s">
        <v>237</v>
      </c>
      <c r="B365" s="30">
        <v>25</v>
      </c>
      <c r="C365" s="26">
        <v>96</v>
      </c>
      <c r="D365" s="74">
        <v>113.25</v>
      </c>
      <c r="E365" s="18"/>
      <c r="F365" s="18">
        <v>1.375</v>
      </c>
      <c r="G365" s="13">
        <v>68</v>
      </c>
      <c r="H365" s="18">
        <v>1.25</v>
      </c>
      <c r="I365" s="18"/>
      <c r="J365" s="18"/>
      <c r="K365" s="18"/>
      <c r="L365" s="18"/>
      <c r="M365" s="18"/>
      <c r="N365" s="18" t="s">
        <v>42</v>
      </c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50">
        <v>2875</v>
      </c>
      <c r="Z365" s="18"/>
      <c r="AA365" s="18"/>
      <c r="AB365" s="18"/>
      <c r="AC365" s="18"/>
      <c r="AD365" s="18"/>
      <c r="AE365" s="18"/>
      <c r="AF365" s="18" t="s">
        <v>42</v>
      </c>
      <c r="AG365" s="18"/>
      <c r="AH365" s="18"/>
      <c r="AI365" s="18"/>
      <c r="AJ365" s="18"/>
      <c r="AK365" s="18"/>
      <c r="AL365" s="18"/>
      <c r="AM365" s="18"/>
      <c r="AN365" s="18"/>
      <c r="AO365" s="18"/>
      <c r="AP365" s="66"/>
      <c r="AQ365" s="150"/>
      <c r="AR365" s="66"/>
      <c r="AS365" s="150"/>
      <c r="AT365" s="18"/>
      <c r="AU365" s="66"/>
      <c r="AV365" s="150"/>
      <c r="AW365" s="18"/>
      <c r="AX365" s="66"/>
      <c r="AY365" s="150"/>
      <c r="AZ365" s="18"/>
      <c r="BA365" s="18"/>
      <c r="BB365" s="18"/>
      <c r="BC365" s="18"/>
      <c r="BD365" s="18"/>
      <c r="BE365" s="66"/>
      <c r="BF365" s="150"/>
      <c r="BG365" s="18"/>
      <c r="BH365" s="18"/>
      <c r="BI365" s="18"/>
      <c r="BJ365" s="18"/>
      <c r="BK365" s="18"/>
      <c r="BL365" s="66"/>
      <c r="BM365" s="74">
        <v>3</v>
      </c>
      <c r="BN365" s="12" t="s">
        <v>177</v>
      </c>
      <c r="BO365" s="12">
        <v>108.5</v>
      </c>
      <c r="BP365" s="12" t="s">
        <v>42</v>
      </c>
      <c r="BQ365" s="12" t="s">
        <v>177</v>
      </c>
      <c r="BR365" s="12" t="s">
        <v>177</v>
      </c>
      <c r="BS365" s="12" t="s">
        <v>177</v>
      </c>
      <c r="BT365" s="12">
        <v>8</v>
      </c>
      <c r="BU365" s="9" t="s">
        <v>177</v>
      </c>
      <c r="BV365" s="26">
        <v>76.2</v>
      </c>
      <c r="BW365" s="13" t="s">
        <v>177</v>
      </c>
      <c r="BX365" s="13">
        <v>2756</v>
      </c>
      <c r="BY365" s="13" t="s">
        <v>42</v>
      </c>
      <c r="BZ365" s="12" t="s">
        <v>177</v>
      </c>
      <c r="CA365" s="13" t="s">
        <v>177</v>
      </c>
      <c r="CB365" s="13" t="s">
        <v>177</v>
      </c>
      <c r="CC365" s="13">
        <v>203</v>
      </c>
      <c r="CD365" s="13" t="s">
        <v>177</v>
      </c>
      <c r="CE365" s="92"/>
      <c r="CF365" s="92"/>
      <c r="CG365" s="32"/>
    </row>
    <row r="366" spans="1:85">
      <c r="A366" s="21" t="s">
        <v>237</v>
      </c>
      <c r="B366" s="62">
        <v>125</v>
      </c>
      <c r="C366" s="47">
        <v>1</v>
      </c>
      <c r="D366" s="61">
        <v>4.25</v>
      </c>
      <c r="E366" s="16"/>
      <c r="F366" s="16">
        <v>0.625</v>
      </c>
      <c r="G366" s="1">
        <v>4</v>
      </c>
      <c r="H366" s="16">
        <v>0.5</v>
      </c>
      <c r="I366" s="16"/>
      <c r="J366" s="16"/>
      <c r="K366" s="16"/>
      <c r="L366" s="16"/>
      <c r="M366" s="16"/>
      <c r="N366" s="16">
        <v>1.94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49">
        <v>110</v>
      </c>
      <c r="Z366" s="16"/>
      <c r="AA366" s="16"/>
      <c r="AB366" s="16"/>
      <c r="AC366" s="16"/>
      <c r="AD366" s="16"/>
      <c r="AE366" s="16"/>
      <c r="AF366" s="16">
        <v>49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65"/>
      <c r="AQ366" s="149"/>
      <c r="AR366" s="65"/>
      <c r="AS366" s="149"/>
      <c r="AT366" s="16"/>
      <c r="AU366" s="65"/>
      <c r="AV366" s="149"/>
      <c r="AW366" s="16"/>
      <c r="AX366" s="65"/>
      <c r="AY366" s="149"/>
      <c r="AZ366" s="16"/>
      <c r="BA366" s="16"/>
      <c r="BB366" s="16"/>
      <c r="BC366" s="16"/>
      <c r="BD366" s="16"/>
      <c r="BE366" s="65"/>
      <c r="BF366" s="151"/>
      <c r="BG366" s="47"/>
      <c r="BH366" s="47"/>
      <c r="BI366" s="47"/>
      <c r="BJ366" s="47"/>
      <c r="BK366" s="47"/>
      <c r="BL366" s="64"/>
      <c r="BM366" s="61">
        <v>0.44</v>
      </c>
      <c r="BN366" s="2" t="s">
        <v>177</v>
      </c>
      <c r="BO366" s="2">
        <v>3.12</v>
      </c>
      <c r="BP366" s="2">
        <v>0.69</v>
      </c>
      <c r="BQ366" s="1" t="s">
        <v>177</v>
      </c>
      <c r="BR366" s="2">
        <v>1</v>
      </c>
      <c r="BS366" s="2">
        <v>0.38</v>
      </c>
      <c r="BT366" s="2">
        <v>2</v>
      </c>
      <c r="BU366" s="21" t="s">
        <v>42</v>
      </c>
      <c r="BV366" s="25">
        <v>11.1</v>
      </c>
      <c r="BW366" s="1" t="s">
        <v>177</v>
      </c>
      <c r="BX366" s="1">
        <v>79</v>
      </c>
      <c r="BY366" s="1">
        <v>18</v>
      </c>
      <c r="BZ366" s="1" t="s">
        <v>177</v>
      </c>
      <c r="CA366" s="1">
        <v>25</v>
      </c>
      <c r="CB366" s="1">
        <v>9.6</v>
      </c>
      <c r="CC366" s="1">
        <v>45</v>
      </c>
      <c r="CD366" s="1" t="s">
        <v>42</v>
      </c>
      <c r="CE366" s="93"/>
      <c r="CF366" s="93"/>
      <c r="CG366" s="5"/>
    </row>
    <row r="367" spans="1:85">
      <c r="A367" s="8" t="s">
        <v>237</v>
      </c>
      <c r="B367" s="29">
        <v>125</v>
      </c>
      <c r="C367" s="16">
        <v>1.25</v>
      </c>
      <c r="D367" s="61">
        <v>4.62</v>
      </c>
      <c r="E367" s="16"/>
      <c r="F367" s="16">
        <v>0.625</v>
      </c>
      <c r="G367" s="1">
        <v>4</v>
      </c>
      <c r="H367" s="16">
        <v>0.5</v>
      </c>
      <c r="I367" s="16"/>
      <c r="J367" s="16"/>
      <c r="K367" s="16"/>
      <c r="L367" s="16"/>
      <c r="M367" s="16"/>
      <c r="N367" s="16">
        <v>2.31</v>
      </c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49">
        <v>115</v>
      </c>
      <c r="Z367" s="16"/>
      <c r="AA367" s="16"/>
      <c r="AB367" s="16"/>
      <c r="AC367" s="16"/>
      <c r="AD367" s="16"/>
      <c r="AE367" s="16"/>
      <c r="AF367" s="16">
        <v>59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65"/>
      <c r="AQ367" s="149"/>
      <c r="AR367" s="65"/>
      <c r="AS367" s="149"/>
      <c r="AT367" s="16"/>
      <c r="AU367" s="65"/>
      <c r="AV367" s="149"/>
      <c r="AW367" s="16"/>
      <c r="AX367" s="65"/>
      <c r="AY367" s="149"/>
      <c r="AZ367" s="16"/>
      <c r="BA367" s="16"/>
      <c r="BB367" s="16"/>
      <c r="BC367" s="16"/>
      <c r="BD367" s="16"/>
      <c r="BE367" s="65"/>
      <c r="BF367" s="149"/>
      <c r="BG367" s="16"/>
      <c r="BH367" s="16"/>
      <c r="BI367" s="16"/>
      <c r="BJ367" s="16"/>
      <c r="BK367" s="16"/>
      <c r="BL367" s="65"/>
      <c r="BM367" s="61">
        <v>0.5</v>
      </c>
      <c r="BN367" s="2" t="s">
        <v>177</v>
      </c>
      <c r="BO367" s="2">
        <v>3.5</v>
      </c>
      <c r="BP367" s="2">
        <v>0.81</v>
      </c>
      <c r="BQ367" s="1" t="s">
        <v>177</v>
      </c>
      <c r="BR367" s="2">
        <v>1.25</v>
      </c>
      <c r="BS367" s="2">
        <v>0.44</v>
      </c>
      <c r="BT367" s="2">
        <v>2</v>
      </c>
      <c r="BU367" s="8" t="s">
        <v>42</v>
      </c>
      <c r="BV367" s="25">
        <v>12.7</v>
      </c>
      <c r="BW367" s="1" t="s">
        <v>177</v>
      </c>
      <c r="BX367" s="1">
        <v>89</v>
      </c>
      <c r="BY367" s="1">
        <v>21</v>
      </c>
      <c r="BZ367" s="1" t="s">
        <v>177</v>
      </c>
      <c r="CA367" s="1">
        <v>32</v>
      </c>
      <c r="CB367" s="1">
        <v>11.1</v>
      </c>
      <c r="CC367" s="1">
        <v>51</v>
      </c>
      <c r="CD367" s="1" t="s">
        <v>42</v>
      </c>
      <c r="CE367" s="93"/>
      <c r="CF367" s="93"/>
      <c r="CG367" s="5"/>
    </row>
    <row r="368" spans="1:85">
      <c r="A368" s="8" t="s">
        <v>237</v>
      </c>
      <c r="B368" s="29">
        <v>125</v>
      </c>
      <c r="C368" s="16">
        <v>1.5</v>
      </c>
      <c r="D368" s="61">
        <v>5</v>
      </c>
      <c r="E368" s="16"/>
      <c r="F368" s="16">
        <v>0.625</v>
      </c>
      <c r="G368" s="1">
        <v>4</v>
      </c>
      <c r="H368" s="16">
        <v>0.5</v>
      </c>
      <c r="I368" s="16"/>
      <c r="J368" s="16"/>
      <c r="K368" s="16"/>
      <c r="L368" s="16"/>
      <c r="M368" s="16"/>
      <c r="N368" s="16">
        <v>2.56</v>
      </c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49">
        <v>125</v>
      </c>
      <c r="Z368" s="16"/>
      <c r="AA368" s="16"/>
      <c r="AB368" s="16"/>
      <c r="AC368" s="16"/>
      <c r="AD368" s="16"/>
      <c r="AE368" s="16"/>
      <c r="AF368" s="16">
        <v>65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65"/>
      <c r="AQ368" s="149"/>
      <c r="AR368" s="65"/>
      <c r="AS368" s="149"/>
      <c r="AT368" s="16"/>
      <c r="AU368" s="65"/>
      <c r="AV368" s="149"/>
      <c r="AW368" s="16"/>
      <c r="AX368" s="65"/>
      <c r="AY368" s="149"/>
      <c r="AZ368" s="16"/>
      <c r="BA368" s="16"/>
      <c r="BB368" s="16"/>
      <c r="BC368" s="16"/>
      <c r="BD368" s="16"/>
      <c r="BE368" s="65"/>
      <c r="BF368" s="149"/>
      <c r="BG368" s="16"/>
      <c r="BH368" s="16"/>
      <c r="BI368" s="16"/>
      <c r="BJ368" s="16"/>
      <c r="BK368" s="16"/>
      <c r="BL368" s="65"/>
      <c r="BM368" s="61">
        <v>0.56000000000000005</v>
      </c>
      <c r="BN368" s="2" t="s">
        <v>177</v>
      </c>
      <c r="BO368" s="2">
        <v>3.88</v>
      </c>
      <c r="BP368" s="2">
        <v>0.88</v>
      </c>
      <c r="BQ368" s="1" t="s">
        <v>177</v>
      </c>
      <c r="BR368" s="2">
        <v>1.5</v>
      </c>
      <c r="BS368" s="2">
        <v>0.5</v>
      </c>
      <c r="BT368" s="2">
        <v>2</v>
      </c>
      <c r="BU368" s="8" t="s">
        <v>42</v>
      </c>
      <c r="BV368" s="25">
        <v>14.3</v>
      </c>
      <c r="BW368" s="1" t="s">
        <v>177</v>
      </c>
      <c r="BX368" s="1">
        <v>98</v>
      </c>
      <c r="BY368" s="1">
        <v>22</v>
      </c>
      <c r="BZ368" s="1" t="s">
        <v>177</v>
      </c>
      <c r="CA368" s="1">
        <v>38</v>
      </c>
      <c r="CB368" s="1">
        <v>12.7</v>
      </c>
      <c r="CC368" s="1">
        <v>51</v>
      </c>
      <c r="CD368" s="1" t="s">
        <v>42</v>
      </c>
      <c r="CE368" s="93"/>
      <c r="CF368" s="93"/>
      <c r="CG368" s="5"/>
    </row>
    <row r="369" spans="1:85">
      <c r="A369" s="8" t="s">
        <v>237</v>
      </c>
      <c r="B369" s="29">
        <v>125</v>
      </c>
      <c r="C369" s="16">
        <v>2</v>
      </c>
      <c r="D369" s="61">
        <v>6</v>
      </c>
      <c r="E369" s="16"/>
      <c r="F369" s="16">
        <v>0.75</v>
      </c>
      <c r="G369" s="1">
        <v>4</v>
      </c>
      <c r="H369" s="16">
        <v>0.625</v>
      </c>
      <c r="I369" s="16"/>
      <c r="J369" s="16"/>
      <c r="K369" s="16"/>
      <c r="L369" s="16"/>
      <c r="M369" s="16"/>
      <c r="N369" s="16">
        <v>3.06</v>
      </c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49">
        <v>150</v>
      </c>
      <c r="Z369" s="16"/>
      <c r="AA369" s="16"/>
      <c r="AB369" s="16"/>
      <c r="AC369" s="16"/>
      <c r="AD369" s="16"/>
      <c r="AE369" s="16"/>
      <c r="AF369" s="16">
        <v>78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65"/>
      <c r="AQ369" s="149"/>
      <c r="AR369" s="65"/>
      <c r="AS369" s="149"/>
      <c r="AT369" s="16"/>
      <c r="AU369" s="65"/>
      <c r="AV369" s="149"/>
      <c r="AW369" s="16"/>
      <c r="AX369" s="65"/>
      <c r="AY369" s="149"/>
      <c r="AZ369" s="16"/>
      <c r="BA369" s="16"/>
      <c r="BB369" s="16"/>
      <c r="BC369" s="16"/>
      <c r="BD369" s="16"/>
      <c r="BE369" s="65"/>
      <c r="BF369" s="149"/>
      <c r="BG369" s="16"/>
      <c r="BH369" s="16"/>
      <c r="BI369" s="16"/>
      <c r="BJ369" s="16"/>
      <c r="BK369" s="16"/>
      <c r="BL369" s="65"/>
      <c r="BM369" s="61">
        <v>0.62</v>
      </c>
      <c r="BN369" s="2" t="s">
        <v>177</v>
      </c>
      <c r="BO369" s="2">
        <v>4.75</v>
      </c>
      <c r="BP369" s="2">
        <v>1</v>
      </c>
      <c r="BQ369" s="1" t="s">
        <v>177</v>
      </c>
      <c r="BR369" s="2">
        <v>2</v>
      </c>
      <c r="BS369" s="2">
        <v>0.56000000000000005</v>
      </c>
      <c r="BT369" s="2">
        <v>2.5</v>
      </c>
      <c r="BU369" s="8" t="s">
        <v>42</v>
      </c>
      <c r="BV369" s="25">
        <v>15.9</v>
      </c>
      <c r="BW369" s="1" t="s">
        <v>177</v>
      </c>
      <c r="BX369" s="1">
        <v>121</v>
      </c>
      <c r="BY369" s="1">
        <v>25</v>
      </c>
      <c r="BZ369" s="1" t="s">
        <v>177</v>
      </c>
      <c r="CA369" s="1">
        <v>51</v>
      </c>
      <c r="CB369" s="1">
        <v>14.3</v>
      </c>
      <c r="CC369" s="1">
        <v>57</v>
      </c>
      <c r="CD369" s="1" t="s">
        <v>42</v>
      </c>
      <c r="CE369" s="93"/>
      <c r="CF369" s="93"/>
      <c r="CG369" s="5"/>
    </row>
    <row r="370" spans="1:85">
      <c r="A370" s="8" t="s">
        <v>237</v>
      </c>
      <c r="B370" s="29">
        <v>125</v>
      </c>
      <c r="C370" s="16">
        <v>2.5</v>
      </c>
      <c r="D370" s="61">
        <v>7</v>
      </c>
      <c r="E370" s="16"/>
      <c r="F370" s="16">
        <v>0.75</v>
      </c>
      <c r="G370" s="1">
        <v>4</v>
      </c>
      <c r="H370" s="16">
        <v>0.625</v>
      </c>
      <c r="I370" s="16"/>
      <c r="J370" s="16"/>
      <c r="K370" s="16"/>
      <c r="L370" s="16"/>
      <c r="M370" s="16"/>
      <c r="N370" s="16">
        <v>3.56</v>
      </c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49">
        <v>180</v>
      </c>
      <c r="Z370" s="16"/>
      <c r="AA370" s="16"/>
      <c r="AB370" s="16"/>
      <c r="AC370" s="16"/>
      <c r="AD370" s="16"/>
      <c r="AE370" s="16"/>
      <c r="AF370" s="16">
        <v>91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65"/>
      <c r="AQ370" s="149"/>
      <c r="AR370" s="65"/>
      <c r="AS370" s="149"/>
      <c r="AT370" s="16"/>
      <c r="AU370" s="65"/>
      <c r="AV370" s="149"/>
      <c r="AW370" s="16"/>
      <c r="AX370" s="65"/>
      <c r="AY370" s="149"/>
      <c r="AZ370" s="16"/>
      <c r="BA370" s="16"/>
      <c r="BB370" s="16"/>
      <c r="BC370" s="16"/>
      <c r="BD370" s="16"/>
      <c r="BE370" s="65"/>
      <c r="BF370" s="149"/>
      <c r="BG370" s="16"/>
      <c r="BH370" s="16"/>
      <c r="BI370" s="16"/>
      <c r="BJ370" s="16"/>
      <c r="BK370" s="16"/>
      <c r="BL370" s="65"/>
      <c r="BM370" s="61">
        <v>0.69</v>
      </c>
      <c r="BN370" s="2" t="s">
        <v>177</v>
      </c>
      <c r="BO370" s="2">
        <v>5.5</v>
      </c>
      <c r="BP370" s="2">
        <v>1.1200000000000001</v>
      </c>
      <c r="BQ370" s="1" t="s">
        <v>177</v>
      </c>
      <c r="BR370" s="2">
        <v>2.5</v>
      </c>
      <c r="BS370" s="2">
        <v>0.63</v>
      </c>
      <c r="BT370" s="2">
        <v>2.5</v>
      </c>
      <c r="BU370" s="8" t="s">
        <v>42</v>
      </c>
      <c r="BV370" s="25">
        <v>17.5</v>
      </c>
      <c r="BW370" s="1" t="s">
        <v>177</v>
      </c>
      <c r="BX370" s="1">
        <v>140</v>
      </c>
      <c r="BY370" s="1">
        <v>29</v>
      </c>
      <c r="BZ370" s="1" t="s">
        <v>177</v>
      </c>
      <c r="CA370" s="1">
        <v>64</v>
      </c>
      <c r="CB370" s="1">
        <v>15.9</v>
      </c>
      <c r="CC370" s="1">
        <v>64</v>
      </c>
      <c r="CD370" s="1" t="s">
        <v>42</v>
      </c>
      <c r="CE370" s="93"/>
      <c r="CF370" s="93"/>
      <c r="CG370" s="5"/>
    </row>
    <row r="371" spans="1:85">
      <c r="A371" s="8" t="s">
        <v>237</v>
      </c>
      <c r="B371" s="29">
        <v>125</v>
      </c>
      <c r="C371" s="16">
        <v>3</v>
      </c>
      <c r="D371" s="61">
        <v>7.5</v>
      </c>
      <c r="E371" s="16"/>
      <c r="F371" s="16">
        <v>0.75</v>
      </c>
      <c r="G371" s="1">
        <v>4</v>
      </c>
      <c r="H371" s="16">
        <v>0.625</v>
      </c>
      <c r="I371" s="16"/>
      <c r="J371" s="16"/>
      <c r="K371" s="16"/>
      <c r="L371" s="16"/>
      <c r="M371" s="16"/>
      <c r="N371" s="16">
        <v>4.25</v>
      </c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49">
        <v>190</v>
      </c>
      <c r="Z371" s="16"/>
      <c r="AA371" s="16"/>
      <c r="AB371" s="16"/>
      <c r="AC371" s="16"/>
      <c r="AD371" s="16"/>
      <c r="AE371" s="16"/>
      <c r="AF371" s="16">
        <v>108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65"/>
      <c r="AQ371" s="149"/>
      <c r="AR371" s="65"/>
      <c r="AS371" s="149"/>
      <c r="AT371" s="16"/>
      <c r="AU371" s="65"/>
      <c r="AV371" s="149"/>
      <c r="AW371" s="16"/>
      <c r="AX371" s="65"/>
      <c r="AY371" s="149"/>
      <c r="AZ371" s="16"/>
      <c r="BA371" s="16"/>
      <c r="BB371" s="16"/>
      <c r="BC371" s="16"/>
      <c r="BD371" s="16"/>
      <c r="BE371" s="65"/>
      <c r="BF371" s="149"/>
      <c r="BG371" s="16"/>
      <c r="BH371" s="16"/>
      <c r="BI371" s="16"/>
      <c r="BJ371" s="16"/>
      <c r="BK371" s="16"/>
      <c r="BL371" s="65"/>
      <c r="BM371" s="61">
        <v>0.75</v>
      </c>
      <c r="BN371" s="2" t="s">
        <v>177</v>
      </c>
      <c r="BO371" s="2">
        <v>6</v>
      </c>
      <c r="BP371" s="2">
        <v>1.19</v>
      </c>
      <c r="BQ371" s="1" t="s">
        <v>177</v>
      </c>
      <c r="BR371" s="2">
        <v>3</v>
      </c>
      <c r="BS371" s="2">
        <v>0.69</v>
      </c>
      <c r="BT371" s="2">
        <v>2.5</v>
      </c>
      <c r="BU371" s="8" t="s">
        <v>42</v>
      </c>
      <c r="BV371" s="25">
        <v>19</v>
      </c>
      <c r="BW371" s="1" t="s">
        <v>177</v>
      </c>
      <c r="BX371" s="1">
        <v>152</v>
      </c>
      <c r="BY371" s="1">
        <v>30</v>
      </c>
      <c r="BZ371" s="1" t="s">
        <v>177</v>
      </c>
      <c r="CA371" s="1">
        <v>76</v>
      </c>
      <c r="CB371" s="1">
        <v>17.5</v>
      </c>
      <c r="CC371" s="1">
        <v>64</v>
      </c>
      <c r="CD371" s="1" t="s">
        <v>42</v>
      </c>
      <c r="CE371" s="93"/>
      <c r="CF371" s="93"/>
      <c r="CG371" s="5"/>
    </row>
    <row r="372" spans="1:85">
      <c r="A372" s="8" t="s">
        <v>237</v>
      </c>
      <c r="B372" s="29">
        <v>125</v>
      </c>
      <c r="C372" s="16">
        <v>3.5</v>
      </c>
      <c r="D372" s="61">
        <v>8.5</v>
      </c>
      <c r="E372" s="16"/>
      <c r="F372" s="16">
        <v>0.75</v>
      </c>
      <c r="G372" s="1">
        <v>8</v>
      </c>
      <c r="H372" s="16">
        <v>0.625</v>
      </c>
      <c r="I372" s="16"/>
      <c r="J372" s="16"/>
      <c r="K372" s="16"/>
      <c r="L372" s="16"/>
      <c r="M372" s="16"/>
      <c r="N372" s="16">
        <v>4.8099999999999996</v>
      </c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49">
        <v>215</v>
      </c>
      <c r="Z372" s="16"/>
      <c r="AA372" s="16"/>
      <c r="AB372" s="16"/>
      <c r="AC372" s="16"/>
      <c r="AD372" s="16"/>
      <c r="AE372" s="16"/>
      <c r="AF372" s="16">
        <v>122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65"/>
      <c r="AQ372" s="149"/>
      <c r="AR372" s="65"/>
      <c r="AS372" s="149"/>
      <c r="AT372" s="16"/>
      <c r="AU372" s="65"/>
      <c r="AV372" s="149"/>
      <c r="AW372" s="16"/>
      <c r="AX372" s="65"/>
      <c r="AY372" s="149"/>
      <c r="AZ372" s="16"/>
      <c r="BA372" s="16"/>
      <c r="BB372" s="16"/>
      <c r="BC372" s="16"/>
      <c r="BD372" s="16"/>
      <c r="BE372" s="65"/>
      <c r="BF372" s="149"/>
      <c r="BG372" s="16"/>
      <c r="BH372" s="16"/>
      <c r="BI372" s="16"/>
      <c r="BJ372" s="16"/>
      <c r="BK372" s="16"/>
      <c r="BL372" s="65"/>
      <c r="BM372" s="61">
        <v>0.81</v>
      </c>
      <c r="BN372" s="2" t="s">
        <v>177</v>
      </c>
      <c r="BO372" s="2">
        <v>7</v>
      </c>
      <c r="BP372" s="2">
        <v>1.25</v>
      </c>
      <c r="BQ372" s="1" t="s">
        <v>177</v>
      </c>
      <c r="BR372" s="2">
        <v>3.5</v>
      </c>
      <c r="BS372" s="2">
        <v>0.75</v>
      </c>
      <c r="BT372" s="2">
        <v>3</v>
      </c>
      <c r="BU372" s="8" t="s">
        <v>42</v>
      </c>
      <c r="BV372" s="25">
        <v>20.6</v>
      </c>
      <c r="BW372" s="1" t="s">
        <v>177</v>
      </c>
      <c r="BX372" s="1">
        <v>178</v>
      </c>
      <c r="BY372" s="1">
        <v>32</v>
      </c>
      <c r="BZ372" s="1" t="s">
        <v>177</v>
      </c>
      <c r="CA372" s="1">
        <v>89</v>
      </c>
      <c r="CB372" s="1">
        <v>19</v>
      </c>
      <c r="CC372" s="1">
        <v>70</v>
      </c>
      <c r="CD372" s="1" t="s">
        <v>42</v>
      </c>
      <c r="CE372" s="93"/>
      <c r="CF372" s="93"/>
      <c r="CG372" s="5"/>
    </row>
    <row r="373" spans="1:85">
      <c r="A373" s="8" t="s">
        <v>237</v>
      </c>
      <c r="B373" s="29">
        <v>125</v>
      </c>
      <c r="C373" s="16">
        <v>4</v>
      </c>
      <c r="D373" s="61">
        <v>9</v>
      </c>
      <c r="E373" s="16"/>
      <c r="F373" s="16">
        <v>0.75</v>
      </c>
      <c r="G373" s="1">
        <v>8</v>
      </c>
      <c r="H373" s="16">
        <v>0.625</v>
      </c>
      <c r="I373" s="16"/>
      <c r="J373" s="16"/>
      <c r="K373" s="16"/>
      <c r="L373" s="16"/>
      <c r="M373" s="16"/>
      <c r="N373" s="16">
        <v>5.31</v>
      </c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49">
        <v>230</v>
      </c>
      <c r="Z373" s="16"/>
      <c r="AA373" s="16"/>
      <c r="AB373" s="16"/>
      <c r="AC373" s="16"/>
      <c r="AD373" s="16"/>
      <c r="AE373" s="16"/>
      <c r="AF373" s="16">
        <v>135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65"/>
      <c r="AQ373" s="149"/>
      <c r="AR373" s="65"/>
      <c r="AS373" s="149"/>
      <c r="AT373" s="16"/>
      <c r="AU373" s="65"/>
      <c r="AV373" s="149"/>
      <c r="AW373" s="16"/>
      <c r="AX373" s="65"/>
      <c r="AY373" s="149"/>
      <c r="AZ373" s="16"/>
      <c r="BA373" s="16"/>
      <c r="BB373" s="16"/>
      <c r="BC373" s="16"/>
      <c r="BD373" s="16"/>
      <c r="BE373" s="65"/>
      <c r="BF373" s="149"/>
      <c r="BG373" s="16"/>
      <c r="BH373" s="16"/>
      <c r="BI373" s="16"/>
      <c r="BJ373" s="16"/>
      <c r="BK373" s="16"/>
      <c r="BL373" s="65"/>
      <c r="BM373" s="61">
        <v>0.94</v>
      </c>
      <c r="BN373" s="2" t="s">
        <v>177</v>
      </c>
      <c r="BO373" s="2">
        <v>7.5</v>
      </c>
      <c r="BP373" s="2">
        <v>1.31</v>
      </c>
      <c r="BQ373" s="1" t="s">
        <v>177</v>
      </c>
      <c r="BR373" s="2">
        <v>4</v>
      </c>
      <c r="BS373" s="2">
        <v>0.88</v>
      </c>
      <c r="BT373" s="2">
        <v>3</v>
      </c>
      <c r="BU373" s="8" t="s">
        <v>42</v>
      </c>
      <c r="BV373" s="25">
        <v>23.8</v>
      </c>
      <c r="BW373" s="1" t="s">
        <v>177</v>
      </c>
      <c r="BX373" s="1">
        <v>191</v>
      </c>
      <c r="BY373" s="1">
        <v>33</v>
      </c>
      <c r="BZ373" s="1" t="s">
        <v>177</v>
      </c>
      <c r="CA373" s="1">
        <v>102</v>
      </c>
      <c r="CB373" s="1">
        <v>22.2</v>
      </c>
      <c r="CC373" s="1">
        <v>76</v>
      </c>
      <c r="CD373" s="1" t="s">
        <v>42</v>
      </c>
      <c r="CE373" s="93"/>
      <c r="CF373" s="93"/>
      <c r="CG373" s="5"/>
    </row>
    <row r="374" spans="1:85">
      <c r="A374" s="8" t="s">
        <v>237</v>
      </c>
      <c r="B374" s="29">
        <v>125</v>
      </c>
      <c r="C374" s="16">
        <v>5</v>
      </c>
      <c r="D374" s="61">
        <v>10</v>
      </c>
      <c r="E374" s="16"/>
      <c r="F374" s="16">
        <v>0.875</v>
      </c>
      <c r="G374" s="1">
        <v>8</v>
      </c>
      <c r="H374" s="16">
        <v>0.75</v>
      </c>
      <c r="I374" s="16"/>
      <c r="J374" s="16"/>
      <c r="K374" s="16"/>
      <c r="L374" s="16"/>
      <c r="M374" s="16"/>
      <c r="N374" s="16">
        <v>6.44</v>
      </c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49">
        <v>255</v>
      </c>
      <c r="Z374" s="16"/>
      <c r="AA374" s="16"/>
      <c r="AB374" s="16"/>
      <c r="AC374" s="16"/>
      <c r="AD374" s="16"/>
      <c r="AE374" s="16"/>
      <c r="AF374" s="16">
        <v>164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65"/>
      <c r="AQ374" s="149"/>
      <c r="AR374" s="65"/>
      <c r="AS374" s="149"/>
      <c r="AT374" s="16"/>
      <c r="AU374" s="65"/>
      <c r="AV374" s="149"/>
      <c r="AW374" s="16"/>
      <c r="AX374" s="65"/>
      <c r="AY374" s="149"/>
      <c r="AZ374" s="16"/>
      <c r="BA374" s="16"/>
      <c r="BB374" s="16"/>
      <c r="BC374" s="16"/>
      <c r="BD374" s="16"/>
      <c r="BE374" s="65"/>
      <c r="BF374" s="149"/>
      <c r="BG374" s="16"/>
      <c r="BH374" s="16"/>
      <c r="BI374" s="16"/>
      <c r="BJ374" s="16"/>
      <c r="BK374" s="16"/>
      <c r="BL374" s="65"/>
      <c r="BM374" s="61">
        <v>0.94</v>
      </c>
      <c r="BN374" s="2" t="s">
        <v>177</v>
      </c>
      <c r="BO374" s="2">
        <v>8.5</v>
      </c>
      <c r="BP374" s="2">
        <v>1.44</v>
      </c>
      <c r="BQ374" s="1" t="s">
        <v>177</v>
      </c>
      <c r="BR374" s="2">
        <v>5</v>
      </c>
      <c r="BS374" s="2">
        <v>0.88</v>
      </c>
      <c r="BT374" s="2">
        <v>3</v>
      </c>
      <c r="BU374" s="8" t="s">
        <v>42</v>
      </c>
      <c r="BV374" s="25">
        <v>23.8</v>
      </c>
      <c r="BW374" s="1" t="s">
        <v>177</v>
      </c>
      <c r="BX374" s="1">
        <v>216</v>
      </c>
      <c r="BY374" s="1">
        <v>37</v>
      </c>
      <c r="BZ374" s="1" t="s">
        <v>177</v>
      </c>
      <c r="CA374" s="1">
        <v>125</v>
      </c>
      <c r="CB374" s="1">
        <v>22.2</v>
      </c>
      <c r="CC374" s="1">
        <v>76</v>
      </c>
      <c r="CD374" s="1" t="s">
        <v>42</v>
      </c>
      <c r="CE374" s="93"/>
      <c r="CF374" s="93"/>
      <c r="CG374" s="5"/>
    </row>
    <row r="375" spans="1:85">
      <c r="A375" s="8" t="s">
        <v>237</v>
      </c>
      <c r="B375" s="29">
        <v>125</v>
      </c>
      <c r="C375" s="16">
        <v>6</v>
      </c>
      <c r="D375" s="61">
        <v>11</v>
      </c>
      <c r="E375" s="16"/>
      <c r="F375" s="16">
        <v>0.875</v>
      </c>
      <c r="G375" s="1">
        <v>8</v>
      </c>
      <c r="H375" s="16">
        <v>0.75</v>
      </c>
      <c r="I375" s="16"/>
      <c r="J375" s="16"/>
      <c r="K375" s="16"/>
      <c r="L375" s="16"/>
      <c r="M375" s="16"/>
      <c r="N375" s="16">
        <v>7.56</v>
      </c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49">
        <v>280</v>
      </c>
      <c r="Z375" s="16"/>
      <c r="AA375" s="16"/>
      <c r="AB375" s="16"/>
      <c r="AC375" s="16"/>
      <c r="AD375" s="16"/>
      <c r="AE375" s="16"/>
      <c r="AF375" s="16">
        <v>192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65"/>
      <c r="AQ375" s="149"/>
      <c r="AR375" s="65"/>
      <c r="AS375" s="149"/>
      <c r="AT375" s="16"/>
      <c r="AU375" s="65"/>
      <c r="AV375" s="149"/>
      <c r="AW375" s="16"/>
      <c r="AX375" s="65"/>
      <c r="AY375" s="149"/>
      <c r="AZ375" s="16"/>
      <c r="BA375" s="16"/>
      <c r="BB375" s="16"/>
      <c r="BC375" s="16"/>
      <c r="BD375" s="16"/>
      <c r="BE375" s="65"/>
      <c r="BF375" s="149"/>
      <c r="BG375" s="16"/>
      <c r="BH375" s="16"/>
      <c r="BI375" s="16"/>
      <c r="BJ375" s="16"/>
      <c r="BK375" s="16"/>
      <c r="BL375" s="65"/>
      <c r="BM375" s="61">
        <v>1</v>
      </c>
      <c r="BN375" s="2" t="s">
        <v>177</v>
      </c>
      <c r="BO375" s="2">
        <v>9.5</v>
      </c>
      <c r="BP375" s="2">
        <v>1.56</v>
      </c>
      <c r="BQ375" s="1" t="s">
        <v>177</v>
      </c>
      <c r="BR375" s="2">
        <v>6</v>
      </c>
      <c r="BS375" s="2">
        <v>0.94</v>
      </c>
      <c r="BT375" s="2">
        <v>3.5</v>
      </c>
      <c r="BU375" s="8" t="s">
        <v>42</v>
      </c>
      <c r="BV375" s="25">
        <v>25.4</v>
      </c>
      <c r="BW375" s="1" t="s">
        <v>177</v>
      </c>
      <c r="BX375" s="1">
        <v>241</v>
      </c>
      <c r="BY375" s="1">
        <v>40</v>
      </c>
      <c r="BZ375" s="1" t="s">
        <v>177</v>
      </c>
      <c r="CA375" s="1">
        <v>152</v>
      </c>
      <c r="CB375" s="1">
        <v>23.8</v>
      </c>
      <c r="CC375" s="1">
        <v>83</v>
      </c>
      <c r="CD375" s="1" t="s">
        <v>42</v>
      </c>
      <c r="CE375" s="93"/>
      <c r="CF375" s="93"/>
      <c r="CG375" s="5"/>
    </row>
    <row r="376" spans="1:85">
      <c r="A376" s="8" t="s">
        <v>237</v>
      </c>
      <c r="B376" s="29">
        <v>125</v>
      </c>
      <c r="C376" s="16">
        <v>8</v>
      </c>
      <c r="D376" s="61">
        <v>13.5</v>
      </c>
      <c r="E376" s="16"/>
      <c r="F376" s="16">
        <v>0.875</v>
      </c>
      <c r="G376" s="1">
        <v>8</v>
      </c>
      <c r="H376" s="16">
        <v>0.75</v>
      </c>
      <c r="I376" s="16"/>
      <c r="J376" s="16"/>
      <c r="K376" s="16"/>
      <c r="L376" s="16"/>
      <c r="M376" s="16"/>
      <c r="N376" s="16">
        <v>9.69</v>
      </c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49">
        <v>345</v>
      </c>
      <c r="Z376" s="16"/>
      <c r="AA376" s="16"/>
      <c r="AB376" s="16"/>
      <c r="AC376" s="16"/>
      <c r="AD376" s="16"/>
      <c r="AE376" s="16"/>
      <c r="AF376" s="16">
        <v>246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65"/>
      <c r="AQ376" s="149"/>
      <c r="AR376" s="65"/>
      <c r="AS376" s="149"/>
      <c r="AT376" s="16"/>
      <c r="AU376" s="65"/>
      <c r="AV376" s="149"/>
      <c r="AW376" s="16"/>
      <c r="AX376" s="65"/>
      <c r="AY376" s="149"/>
      <c r="AZ376" s="16"/>
      <c r="BA376" s="16"/>
      <c r="BB376" s="16"/>
      <c r="BC376" s="16"/>
      <c r="BD376" s="16"/>
      <c r="BE376" s="65"/>
      <c r="BF376" s="149"/>
      <c r="BG376" s="16"/>
      <c r="BH376" s="16"/>
      <c r="BI376" s="16"/>
      <c r="BJ376" s="16"/>
      <c r="BK376" s="16"/>
      <c r="BL376" s="65"/>
      <c r="BM376" s="61">
        <v>1.1200000000000001</v>
      </c>
      <c r="BN376" s="2" t="s">
        <v>177</v>
      </c>
      <c r="BO376" s="2">
        <v>11.75</v>
      </c>
      <c r="BP376" s="2">
        <v>1.75</v>
      </c>
      <c r="BQ376" s="1" t="s">
        <v>177</v>
      </c>
      <c r="BR376" s="2">
        <v>8</v>
      </c>
      <c r="BS376" s="2">
        <v>1.06</v>
      </c>
      <c r="BT376" s="2">
        <v>3.5</v>
      </c>
      <c r="BU376" s="8" t="s">
        <v>42</v>
      </c>
      <c r="BV376" s="25">
        <v>28.6</v>
      </c>
      <c r="BW376" s="1" t="s">
        <v>177</v>
      </c>
      <c r="BX376" s="1">
        <v>299</v>
      </c>
      <c r="BY376" s="1">
        <v>45</v>
      </c>
      <c r="BZ376" s="1" t="s">
        <v>177</v>
      </c>
      <c r="CA376" s="1">
        <v>203</v>
      </c>
      <c r="CB376" s="1">
        <v>27</v>
      </c>
      <c r="CC376" s="1">
        <v>89</v>
      </c>
      <c r="CD376" s="1" t="s">
        <v>42</v>
      </c>
      <c r="CE376" s="93"/>
      <c r="CF376" s="93"/>
      <c r="CG376" s="5"/>
    </row>
    <row r="377" spans="1:85">
      <c r="A377" s="8" t="s">
        <v>237</v>
      </c>
      <c r="B377" s="29">
        <v>125</v>
      </c>
      <c r="C377" s="16">
        <v>10</v>
      </c>
      <c r="D377" s="61">
        <v>16</v>
      </c>
      <c r="E377" s="16"/>
      <c r="F377" s="16">
        <v>1</v>
      </c>
      <c r="G377" s="1">
        <v>12</v>
      </c>
      <c r="H377" s="16">
        <v>0.875</v>
      </c>
      <c r="I377" s="16"/>
      <c r="J377" s="16"/>
      <c r="K377" s="16"/>
      <c r="L377" s="16"/>
      <c r="M377" s="16"/>
      <c r="N377" s="16">
        <v>11.94</v>
      </c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49">
        <v>405</v>
      </c>
      <c r="Z377" s="16"/>
      <c r="AA377" s="16"/>
      <c r="AB377" s="16"/>
      <c r="AC377" s="16"/>
      <c r="AD377" s="16"/>
      <c r="AE377" s="16"/>
      <c r="AF377" s="16">
        <v>303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65"/>
      <c r="AQ377" s="149"/>
      <c r="AR377" s="65"/>
      <c r="AS377" s="149"/>
      <c r="AT377" s="16"/>
      <c r="AU377" s="65"/>
      <c r="AV377" s="149"/>
      <c r="AW377" s="16"/>
      <c r="AX377" s="65"/>
      <c r="AY377" s="149"/>
      <c r="AZ377" s="16"/>
      <c r="BA377" s="16"/>
      <c r="BB377" s="16"/>
      <c r="BC377" s="16"/>
      <c r="BD377" s="16"/>
      <c r="BE377" s="65"/>
      <c r="BF377" s="149"/>
      <c r="BG377" s="16"/>
      <c r="BH377" s="16"/>
      <c r="BI377" s="16"/>
      <c r="BJ377" s="16"/>
      <c r="BK377" s="16"/>
      <c r="BL377" s="65"/>
      <c r="BM377" s="61">
        <v>1.19</v>
      </c>
      <c r="BN377" s="2" t="s">
        <v>177</v>
      </c>
      <c r="BO377" s="2">
        <v>14.25</v>
      </c>
      <c r="BP377" s="2">
        <v>1.94</v>
      </c>
      <c r="BQ377" s="1" t="s">
        <v>177</v>
      </c>
      <c r="BR377" s="2">
        <v>10</v>
      </c>
      <c r="BS377" s="2">
        <v>1.1200000000000001</v>
      </c>
      <c r="BT377" s="2">
        <v>4</v>
      </c>
      <c r="BU377" s="8" t="s">
        <v>42</v>
      </c>
      <c r="BV377" s="25">
        <v>30.2</v>
      </c>
      <c r="BW377" s="1" t="s">
        <v>177</v>
      </c>
      <c r="BX377" s="1">
        <v>362</v>
      </c>
      <c r="BY377" s="1">
        <v>49</v>
      </c>
      <c r="BZ377" s="1" t="s">
        <v>177</v>
      </c>
      <c r="CA377" s="1">
        <v>254</v>
      </c>
      <c r="CB377" s="1">
        <v>28.6</v>
      </c>
      <c r="CC377" s="1">
        <v>95</v>
      </c>
      <c r="CD377" s="1" t="s">
        <v>42</v>
      </c>
      <c r="CE377" s="93"/>
      <c r="CF377" s="93"/>
      <c r="CG377" s="5"/>
    </row>
    <row r="378" spans="1:85">
      <c r="A378" s="8" t="s">
        <v>237</v>
      </c>
      <c r="B378" s="29">
        <v>125</v>
      </c>
      <c r="C378" s="16">
        <v>12</v>
      </c>
      <c r="D378" s="61">
        <v>19</v>
      </c>
      <c r="E378" s="16"/>
      <c r="F378" s="16">
        <v>1</v>
      </c>
      <c r="G378" s="1">
        <v>12</v>
      </c>
      <c r="H378" s="16">
        <v>0.875</v>
      </c>
      <c r="I378" s="16"/>
      <c r="J378" s="16"/>
      <c r="K378" s="16"/>
      <c r="L378" s="16"/>
      <c r="M378" s="16"/>
      <c r="N378" s="16">
        <v>14.06</v>
      </c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49">
        <v>485</v>
      </c>
      <c r="Z378" s="16"/>
      <c r="AA378" s="16"/>
      <c r="AB378" s="16"/>
      <c r="AC378" s="16"/>
      <c r="AD378" s="16"/>
      <c r="AE378" s="16"/>
      <c r="AF378" s="16">
        <v>357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65"/>
      <c r="AQ378" s="149"/>
      <c r="AR378" s="65"/>
      <c r="AS378" s="149"/>
      <c r="AT378" s="16"/>
      <c r="AU378" s="65"/>
      <c r="AV378" s="149"/>
      <c r="AW378" s="16"/>
      <c r="AX378" s="65"/>
      <c r="AY378" s="149"/>
      <c r="AZ378" s="16"/>
      <c r="BA378" s="16"/>
      <c r="BB378" s="16"/>
      <c r="BC378" s="16"/>
      <c r="BD378" s="16"/>
      <c r="BE378" s="65"/>
      <c r="BF378" s="149"/>
      <c r="BG378" s="16"/>
      <c r="BH378" s="16"/>
      <c r="BI378" s="16"/>
      <c r="BJ378" s="16"/>
      <c r="BK378" s="16"/>
      <c r="BL378" s="65"/>
      <c r="BM378" s="61">
        <v>1.25</v>
      </c>
      <c r="BN378" s="2" t="s">
        <v>177</v>
      </c>
      <c r="BO378" s="2">
        <v>17</v>
      </c>
      <c r="BP378" s="2">
        <v>2.19</v>
      </c>
      <c r="BQ378" s="1" t="s">
        <v>177</v>
      </c>
      <c r="BR378" s="2">
        <v>12</v>
      </c>
      <c r="BS378" s="2">
        <v>0.81</v>
      </c>
      <c r="BT378" s="2">
        <v>4</v>
      </c>
      <c r="BU378" s="8" t="s">
        <v>42</v>
      </c>
      <c r="BV378" s="25">
        <v>31.8</v>
      </c>
      <c r="BW378" s="1" t="s">
        <v>177</v>
      </c>
      <c r="BX378" s="1">
        <v>432</v>
      </c>
      <c r="BY378" s="1">
        <v>56</v>
      </c>
      <c r="BZ378" s="1" t="s">
        <v>177</v>
      </c>
      <c r="CA378" s="1">
        <v>305</v>
      </c>
      <c r="CB378" s="1">
        <v>20.6</v>
      </c>
      <c r="CC378" s="1">
        <v>95</v>
      </c>
      <c r="CD378" s="1" t="s">
        <v>42</v>
      </c>
      <c r="CE378" s="93"/>
      <c r="CF378" s="93"/>
      <c r="CG378" s="5"/>
    </row>
    <row r="379" spans="1:85">
      <c r="A379" s="8" t="s">
        <v>237</v>
      </c>
      <c r="B379" s="29">
        <v>125</v>
      </c>
      <c r="C379" s="16">
        <v>14</v>
      </c>
      <c r="D379" s="61">
        <v>14</v>
      </c>
      <c r="E379" s="16"/>
      <c r="F379" s="16">
        <v>1.125</v>
      </c>
      <c r="G379" s="1">
        <v>12</v>
      </c>
      <c r="H379" s="16">
        <v>1</v>
      </c>
      <c r="I379" s="16"/>
      <c r="J379" s="16"/>
      <c r="K379" s="16"/>
      <c r="L379" s="16"/>
      <c r="M379" s="16"/>
      <c r="N379" s="16">
        <v>15.38</v>
      </c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49">
        <v>535</v>
      </c>
      <c r="Z379" s="16"/>
      <c r="AA379" s="16"/>
      <c r="AB379" s="16"/>
      <c r="AC379" s="16"/>
      <c r="AD379" s="16"/>
      <c r="AE379" s="16"/>
      <c r="AF379" s="16">
        <v>391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65"/>
      <c r="AQ379" s="149"/>
      <c r="AR379" s="65"/>
      <c r="AS379" s="149"/>
      <c r="AT379" s="16"/>
      <c r="AU379" s="65"/>
      <c r="AV379" s="149"/>
      <c r="AW379" s="16"/>
      <c r="AX379" s="65"/>
      <c r="AY379" s="149"/>
      <c r="AZ379" s="16"/>
      <c r="BA379" s="16"/>
      <c r="BB379" s="16"/>
      <c r="BC379" s="16"/>
      <c r="BD379" s="16"/>
      <c r="BE379" s="65"/>
      <c r="BF379" s="149"/>
      <c r="BG379" s="16"/>
      <c r="BH379" s="16"/>
      <c r="BI379" s="16"/>
      <c r="BJ379" s="16"/>
      <c r="BK379" s="16"/>
      <c r="BL379" s="65"/>
      <c r="BM379" s="61">
        <v>1.38</v>
      </c>
      <c r="BN379" s="2" t="s">
        <v>177</v>
      </c>
      <c r="BO379" s="2">
        <v>18.75</v>
      </c>
      <c r="BP379" s="2">
        <v>2.25</v>
      </c>
      <c r="BQ379" s="1" t="s">
        <v>177</v>
      </c>
      <c r="BR379" s="2">
        <v>14</v>
      </c>
      <c r="BS379" s="2">
        <v>0.88</v>
      </c>
      <c r="BT379" s="2">
        <v>4.5</v>
      </c>
      <c r="BU379" s="8" t="s">
        <v>42</v>
      </c>
      <c r="BV379" s="25">
        <v>35.1</v>
      </c>
      <c r="BW379" s="1" t="s">
        <v>177</v>
      </c>
      <c r="BX379" s="1">
        <v>476</v>
      </c>
      <c r="BY379" s="1">
        <v>57</v>
      </c>
      <c r="BZ379" s="1" t="s">
        <v>177</v>
      </c>
      <c r="CA379" s="1">
        <v>356</v>
      </c>
      <c r="CB379" s="1">
        <v>22.2</v>
      </c>
      <c r="CC379" s="1">
        <v>108</v>
      </c>
      <c r="CD379" s="1" t="s">
        <v>42</v>
      </c>
      <c r="CE379" s="93"/>
      <c r="CF379" s="93"/>
      <c r="CG379" s="5"/>
    </row>
    <row r="380" spans="1:85">
      <c r="A380" s="8" t="s">
        <v>237</v>
      </c>
      <c r="B380" s="29">
        <v>125</v>
      </c>
      <c r="C380" s="16">
        <v>16</v>
      </c>
      <c r="D380" s="61">
        <v>23.5</v>
      </c>
      <c r="E380" s="16"/>
      <c r="F380" s="16">
        <v>1.125</v>
      </c>
      <c r="G380" s="1">
        <v>16</v>
      </c>
      <c r="H380" s="16">
        <v>1</v>
      </c>
      <c r="I380" s="16"/>
      <c r="J380" s="16"/>
      <c r="K380" s="16"/>
      <c r="L380" s="16"/>
      <c r="M380" s="16"/>
      <c r="N380" s="16">
        <v>17.5</v>
      </c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49">
        <v>595</v>
      </c>
      <c r="Z380" s="16"/>
      <c r="AA380" s="16"/>
      <c r="AB380" s="16"/>
      <c r="AC380" s="16"/>
      <c r="AD380" s="16"/>
      <c r="AE380" s="16"/>
      <c r="AF380" s="16">
        <v>445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65"/>
      <c r="AQ380" s="149"/>
      <c r="AR380" s="65"/>
      <c r="AS380" s="149"/>
      <c r="AT380" s="16"/>
      <c r="AU380" s="65"/>
      <c r="AV380" s="149"/>
      <c r="AW380" s="16"/>
      <c r="AX380" s="65"/>
      <c r="AY380" s="149"/>
      <c r="AZ380" s="16"/>
      <c r="BA380" s="16"/>
      <c r="BB380" s="16"/>
      <c r="BC380" s="16"/>
      <c r="BD380" s="16"/>
      <c r="BE380" s="65"/>
      <c r="BF380" s="149"/>
      <c r="BG380" s="16"/>
      <c r="BH380" s="16"/>
      <c r="BI380" s="16"/>
      <c r="BJ380" s="16"/>
      <c r="BK380" s="16"/>
      <c r="BL380" s="65"/>
      <c r="BM380" s="61">
        <v>1.44</v>
      </c>
      <c r="BN380" s="2" t="s">
        <v>177</v>
      </c>
      <c r="BO380" s="2">
        <v>21.25</v>
      </c>
      <c r="BP380" s="2">
        <v>2.5</v>
      </c>
      <c r="BQ380" s="1" t="s">
        <v>177</v>
      </c>
      <c r="BR380" s="2">
        <v>16</v>
      </c>
      <c r="BS380" s="2">
        <v>1</v>
      </c>
      <c r="BT380" s="2">
        <v>4.5</v>
      </c>
      <c r="BU380" s="8" t="s">
        <v>42</v>
      </c>
      <c r="BV380" s="25">
        <v>36.5</v>
      </c>
      <c r="BW380" s="1" t="s">
        <v>177</v>
      </c>
      <c r="BX380" s="1">
        <v>540</v>
      </c>
      <c r="BY380" s="1">
        <v>64</v>
      </c>
      <c r="BZ380" s="1" t="s">
        <v>177</v>
      </c>
      <c r="CA380" s="1">
        <v>406</v>
      </c>
      <c r="CB380" s="1">
        <v>25.4</v>
      </c>
      <c r="CC380" s="1">
        <v>114</v>
      </c>
      <c r="CD380" s="1" t="s">
        <v>42</v>
      </c>
      <c r="CE380" s="93"/>
      <c r="CF380" s="93"/>
      <c r="CG380" s="5"/>
    </row>
    <row r="381" spans="1:85">
      <c r="A381" s="8" t="s">
        <v>237</v>
      </c>
      <c r="B381" s="29">
        <v>125</v>
      </c>
      <c r="C381" s="16">
        <v>18</v>
      </c>
      <c r="D381" s="61">
        <v>25</v>
      </c>
      <c r="E381" s="16"/>
      <c r="F381" s="16">
        <v>1.25</v>
      </c>
      <c r="G381" s="1">
        <v>16</v>
      </c>
      <c r="H381" s="16">
        <v>1.125</v>
      </c>
      <c r="I381" s="16"/>
      <c r="J381" s="16"/>
      <c r="K381" s="16"/>
      <c r="L381" s="16"/>
      <c r="M381" s="16"/>
      <c r="N381" s="16">
        <v>19.62</v>
      </c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49">
        <v>635</v>
      </c>
      <c r="Z381" s="16"/>
      <c r="AA381" s="16"/>
      <c r="AB381" s="16"/>
      <c r="AC381" s="16"/>
      <c r="AD381" s="16"/>
      <c r="AE381" s="16"/>
      <c r="AF381" s="16">
        <v>499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65"/>
      <c r="AQ381" s="149"/>
      <c r="AR381" s="65"/>
      <c r="AS381" s="149"/>
      <c r="AT381" s="16"/>
      <c r="AU381" s="65"/>
      <c r="AV381" s="149"/>
      <c r="AW381" s="16"/>
      <c r="AX381" s="65"/>
      <c r="AY381" s="149"/>
      <c r="AZ381" s="16"/>
      <c r="BA381" s="16"/>
      <c r="BB381" s="16"/>
      <c r="BC381" s="16"/>
      <c r="BD381" s="16"/>
      <c r="BE381" s="65"/>
      <c r="BF381" s="149"/>
      <c r="BG381" s="16"/>
      <c r="BH381" s="16"/>
      <c r="BI381" s="16"/>
      <c r="BJ381" s="16"/>
      <c r="BK381" s="16"/>
      <c r="BL381" s="65"/>
      <c r="BM381" s="61">
        <v>1.56</v>
      </c>
      <c r="BN381" s="2" t="s">
        <v>177</v>
      </c>
      <c r="BO381" s="2">
        <v>22.75</v>
      </c>
      <c r="BP381" s="2">
        <v>2.69</v>
      </c>
      <c r="BQ381" s="1" t="s">
        <v>177</v>
      </c>
      <c r="BR381" s="2">
        <v>18</v>
      </c>
      <c r="BS381" s="2">
        <v>1.06</v>
      </c>
      <c r="BT381" s="2">
        <v>5</v>
      </c>
      <c r="BU381" s="8" t="s">
        <v>42</v>
      </c>
      <c r="BV381" s="25">
        <v>39.700000000000003</v>
      </c>
      <c r="BW381" s="1" t="s">
        <v>177</v>
      </c>
      <c r="BX381" s="1">
        <v>578</v>
      </c>
      <c r="BY381" s="1">
        <v>68</v>
      </c>
      <c r="BZ381" s="1" t="s">
        <v>177</v>
      </c>
      <c r="CA381" s="1">
        <v>457</v>
      </c>
      <c r="CB381" s="1">
        <v>27</v>
      </c>
      <c r="CC381" s="1">
        <v>121</v>
      </c>
      <c r="CD381" s="1" t="s">
        <v>42</v>
      </c>
      <c r="CE381" s="93"/>
      <c r="CF381" s="93"/>
      <c r="CG381" s="5"/>
    </row>
    <row r="382" spans="1:85">
      <c r="A382" s="8" t="s">
        <v>237</v>
      </c>
      <c r="B382" s="29">
        <v>125</v>
      </c>
      <c r="C382" s="16">
        <v>20</v>
      </c>
      <c r="D382" s="61">
        <v>27.5</v>
      </c>
      <c r="E382" s="16"/>
      <c r="F382" s="16">
        <v>1.25</v>
      </c>
      <c r="G382" s="1">
        <v>20</v>
      </c>
      <c r="H382" s="16">
        <v>1.125</v>
      </c>
      <c r="I382" s="16"/>
      <c r="J382" s="16"/>
      <c r="K382" s="16"/>
      <c r="L382" s="16"/>
      <c r="M382" s="16"/>
      <c r="N382" s="16">
        <v>21.75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49">
        <v>700</v>
      </c>
      <c r="Z382" s="16"/>
      <c r="AA382" s="16"/>
      <c r="AB382" s="16"/>
      <c r="AC382" s="16"/>
      <c r="AD382" s="16"/>
      <c r="AE382" s="16"/>
      <c r="AF382" s="16">
        <v>553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65"/>
      <c r="AQ382" s="149"/>
      <c r="AR382" s="65"/>
      <c r="AS382" s="149"/>
      <c r="AT382" s="16"/>
      <c r="AU382" s="65"/>
      <c r="AV382" s="149"/>
      <c r="AW382" s="16"/>
      <c r="AX382" s="65"/>
      <c r="AY382" s="149"/>
      <c r="AZ382" s="16"/>
      <c r="BA382" s="16"/>
      <c r="BB382" s="16"/>
      <c r="BC382" s="16"/>
      <c r="BD382" s="16"/>
      <c r="BE382" s="65"/>
      <c r="BF382" s="149"/>
      <c r="BG382" s="16"/>
      <c r="BH382" s="16"/>
      <c r="BI382" s="16"/>
      <c r="BJ382" s="16"/>
      <c r="BK382" s="16"/>
      <c r="BL382" s="65"/>
      <c r="BM382" s="61">
        <v>1.69</v>
      </c>
      <c r="BN382" s="2" t="s">
        <v>177</v>
      </c>
      <c r="BO382" s="2">
        <v>25</v>
      </c>
      <c r="BP382" s="2">
        <v>2.88</v>
      </c>
      <c r="BQ382" s="1" t="s">
        <v>177</v>
      </c>
      <c r="BR382" s="2">
        <v>20</v>
      </c>
      <c r="BS382" s="2">
        <v>1.1200000000000001</v>
      </c>
      <c r="BT382" s="2">
        <v>5</v>
      </c>
      <c r="BU382" s="8" t="s">
        <v>42</v>
      </c>
      <c r="BV382" s="25">
        <v>42.9</v>
      </c>
      <c r="BW382" s="1" t="s">
        <v>177</v>
      </c>
      <c r="BX382" s="1">
        <v>635</v>
      </c>
      <c r="BY382" s="1">
        <v>73</v>
      </c>
      <c r="BZ382" s="1" t="s">
        <v>177</v>
      </c>
      <c r="CA382" s="1">
        <v>508</v>
      </c>
      <c r="CB382" s="1">
        <v>28.6</v>
      </c>
      <c r="CC382" s="1">
        <v>127</v>
      </c>
      <c r="CD382" s="1" t="s">
        <v>42</v>
      </c>
      <c r="CE382" s="93"/>
      <c r="CF382" s="93"/>
      <c r="CG382" s="5"/>
    </row>
    <row r="383" spans="1:85">
      <c r="A383" s="8" t="s">
        <v>237</v>
      </c>
      <c r="B383" s="29">
        <v>125</v>
      </c>
      <c r="C383" s="16">
        <v>24</v>
      </c>
      <c r="D383" s="61">
        <v>32</v>
      </c>
      <c r="E383" s="16"/>
      <c r="F383" s="16">
        <v>1.375</v>
      </c>
      <c r="G383" s="1">
        <v>20</v>
      </c>
      <c r="H383" s="16">
        <v>1.25</v>
      </c>
      <c r="I383" s="16"/>
      <c r="J383" s="16"/>
      <c r="K383" s="16"/>
      <c r="L383" s="16"/>
      <c r="M383" s="16"/>
      <c r="N383" s="16">
        <v>26</v>
      </c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49">
        <v>815</v>
      </c>
      <c r="Z383" s="16"/>
      <c r="AA383" s="16"/>
      <c r="AB383" s="16"/>
      <c r="AC383" s="16"/>
      <c r="AD383" s="16"/>
      <c r="AE383" s="16"/>
      <c r="AF383" s="16">
        <v>660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65"/>
      <c r="AQ383" s="149"/>
      <c r="AR383" s="65"/>
      <c r="AS383" s="149"/>
      <c r="AT383" s="16"/>
      <c r="AU383" s="65"/>
      <c r="AV383" s="149"/>
      <c r="AW383" s="16"/>
      <c r="AX383" s="65"/>
      <c r="AY383" s="149"/>
      <c r="AZ383" s="16"/>
      <c r="BA383" s="16"/>
      <c r="BB383" s="16"/>
      <c r="BC383" s="16"/>
      <c r="BD383" s="16"/>
      <c r="BE383" s="65"/>
      <c r="BF383" s="149"/>
      <c r="BG383" s="16"/>
      <c r="BH383" s="16"/>
      <c r="BI383" s="16"/>
      <c r="BJ383" s="16"/>
      <c r="BK383" s="16"/>
      <c r="BL383" s="65"/>
      <c r="BM383" s="61">
        <v>1.88</v>
      </c>
      <c r="BN383" s="2" t="s">
        <v>177</v>
      </c>
      <c r="BO383" s="2">
        <v>29.5</v>
      </c>
      <c r="BP383" s="2">
        <v>3.25</v>
      </c>
      <c r="BQ383" s="1" t="s">
        <v>177</v>
      </c>
      <c r="BR383" s="2">
        <v>24</v>
      </c>
      <c r="BS383" s="2">
        <v>1.25</v>
      </c>
      <c r="BT383" s="2">
        <v>5.5</v>
      </c>
      <c r="BU383" s="59" t="s">
        <v>42</v>
      </c>
      <c r="BV383" s="25">
        <v>47.6</v>
      </c>
      <c r="BW383" s="1" t="s">
        <v>177</v>
      </c>
      <c r="BX383" s="1">
        <v>749</v>
      </c>
      <c r="BY383" s="1">
        <v>83</v>
      </c>
      <c r="BZ383" s="1" t="s">
        <v>177</v>
      </c>
      <c r="CA383" s="1">
        <v>610</v>
      </c>
      <c r="CB383" s="1">
        <v>31.8</v>
      </c>
      <c r="CC383" s="1">
        <v>140</v>
      </c>
      <c r="CD383" s="1" t="s">
        <v>42</v>
      </c>
      <c r="CE383" s="93"/>
      <c r="CF383" s="93"/>
      <c r="CG383" s="5"/>
    </row>
    <row r="384" spans="1:85">
      <c r="A384" s="8" t="s">
        <v>237</v>
      </c>
      <c r="B384" s="29">
        <v>125</v>
      </c>
      <c r="C384" s="16">
        <v>30</v>
      </c>
      <c r="D384" s="61">
        <v>38.75</v>
      </c>
      <c r="E384" s="16"/>
      <c r="F384" s="16">
        <v>1.375</v>
      </c>
      <c r="G384" s="1">
        <v>28</v>
      </c>
      <c r="H384" s="16">
        <v>1.25</v>
      </c>
      <c r="I384" s="16"/>
      <c r="J384" s="16"/>
      <c r="K384" s="16"/>
      <c r="L384" s="16"/>
      <c r="M384" s="16"/>
      <c r="N384" s="16" t="s">
        <v>42</v>
      </c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49">
        <v>985</v>
      </c>
      <c r="Z384" s="16"/>
      <c r="AA384" s="16"/>
      <c r="AB384" s="16"/>
      <c r="AC384" s="16"/>
      <c r="AD384" s="16"/>
      <c r="AE384" s="16"/>
      <c r="AF384" s="16" t="s">
        <v>42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65"/>
      <c r="AQ384" s="149"/>
      <c r="AR384" s="65"/>
      <c r="AS384" s="149"/>
      <c r="AT384" s="16"/>
      <c r="AU384" s="65"/>
      <c r="AV384" s="149"/>
      <c r="AW384" s="16"/>
      <c r="AX384" s="65"/>
      <c r="AY384" s="149"/>
      <c r="AZ384" s="16"/>
      <c r="BA384" s="16"/>
      <c r="BB384" s="16"/>
      <c r="BC384" s="16"/>
      <c r="BD384" s="16"/>
      <c r="BE384" s="65"/>
      <c r="BF384" s="149"/>
      <c r="BG384" s="16"/>
      <c r="BH384" s="16"/>
      <c r="BI384" s="16"/>
      <c r="BJ384" s="16"/>
      <c r="BK384" s="16"/>
      <c r="BL384" s="65"/>
      <c r="BM384" s="61">
        <v>2.12</v>
      </c>
      <c r="BN384" s="2" t="s">
        <v>177</v>
      </c>
      <c r="BO384" s="2">
        <v>36</v>
      </c>
      <c r="BP384" s="2" t="s">
        <v>42</v>
      </c>
      <c r="BQ384" s="1" t="s">
        <v>177</v>
      </c>
      <c r="BR384" s="2">
        <v>30</v>
      </c>
      <c r="BS384" s="2">
        <v>1.44</v>
      </c>
      <c r="BT384" s="2">
        <v>6.5</v>
      </c>
      <c r="BU384" s="59" t="s">
        <v>42</v>
      </c>
      <c r="BV384" s="25">
        <v>54</v>
      </c>
      <c r="BW384" s="1" t="s">
        <v>177</v>
      </c>
      <c r="BX384" s="1">
        <v>914</v>
      </c>
      <c r="BY384" s="1" t="s">
        <v>42</v>
      </c>
      <c r="BZ384" s="1" t="s">
        <v>177</v>
      </c>
      <c r="CA384" s="1">
        <v>762</v>
      </c>
      <c r="CB384" s="1">
        <v>36.6</v>
      </c>
      <c r="CC384" s="1">
        <v>159</v>
      </c>
      <c r="CD384" s="1" t="s">
        <v>42</v>
      </c>
      <c r="CE384" s="93"/>
      <c r="CF384" s="93"/>
      <c r="CG384" s="5"/>
    </row>
    <row r="385" spans="1:85">
      <c r="A385" s="8" t="s">
        <v>237</v>
      </c>
      <c r="B385" s="29">
        <v>125</v>
      </c>
      <c r="C385" s="16">
        <v>36</v>
      </c>
      <c r="D385" s="61">
        <v>46</v>
      </c>
      <c r="E385" s="16"/>
      <c r="F385" s="16">
        <v>1.625</v>
      </c>
      <c r="G385" s="1">
        <v>32</v>
      </c>
      <c r="H385" s="16">
        <v>1.5</v>
      </c>
      <c r="I385" s="16"/>
      <c r="J385" s="16"/>
      <c r="K385" s="16"/>
      <c r="L385" s="16"/>
      <c r="M385" s="16"/>
      <c r="N385" s="16" t="s">
        <v>42</v>
      </c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49">
        <v>1170</v>
      </c>
      <c r="Z385" s="16"/>
      <c r="AA385" s="16"/>
      <c r="AB385" s="16"/>
      <c r="AC385" s="16"/>
      <c r="AD385" s="16"/>
      <c r="AE385" s="16"/>
      <c r="AF385" s="16" t="s">
        <v>42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65"/>
      <c r="AQ385" s="149"/>
      <c r="AR385" s="65"/>
      <c r="AS385" s="149"/>
      <c r="AT385" s="16"/>
      <c r="AU385" s="65"/>
      <c r="AV385" s="149"/>
      <c r="AW385" s="16"/>
      <c r="AX385" s="65"/>
      <c r="AY385" s="149"/>
      <c r="AZ385" s="16"/>
      <c r="BA385" s="16"/>
      <c r="BB385" s="16"/>
      <c r="BC385" s="16"/>
      <c r="BD385" s="16"/>
      <c r="BE385" s="65"/>
      <c r="BF385" s="149"/>
      <c r="BG385" s="16"/>
      <c r="BH385" s="16"/>
      <c r="BI385" s="16"/>
      <c r="BJ385" s="16"/>
      <c r="BK385" s="16"/>
      <c r="BL385" s="65"/>
      <c r="BM385" s="61">
        <v>2.38</v>
      </c>
      <c r="BN385" s="2" t="s">
        <v>177</v>
      </c>
      <c r="BO385" s="2">
        <v>42.75</v>
      </c>
      <c r="BP385" s="2" t="s">
        <v>42</v>
      </c>
      <c r="BQ385" s="1" t="s">
        <v>177</v>
      </c>
      <c r="BR385" s="2">
        <v>36</v>
      </c>
      <c r="BS385" s="2">
        <v>1.62</v>
      </c>
      <c r="BT385" s="2">
        <v>7</v>
      </c>
      <c r="BU385" s="59">
        <v>9</v>
      </c>
      <c r="BV385" s="25">
        <v>60.3</v>
      </c>
      <c r="BW385" s="1" t="s">
        <v>177</v>
      </c>
      <c r="BX385" s="1">
        <v>1086</v>
      </c>
      <c r="BY385" s="1" t="s">
        <v>42</v>
      </c>
      <c r="BZ385" s="1" t="s">
        <v>177</v>
      </c>
      <c r="CA385" s="1">
        <v>914</v>
      </c>
      <c r="CB385" s="1">
        <v>41.3</v>
      </c>
      <c r="CC385" s="1">
        <v>178</v>
      </c>
      <c r="CD385" s="1">
        <v>222</v>
      </c>
      <c r="CE385" s="93"/>
      <c r="CF385" s="93"/>
      <c r="CG385" s="5"/>
    </row>
    <row r="386" spans="1:85">
      <c r="A386" s="8" t="s">
        <v>237</v>
      </c>
      <c r="B386" s="29">
        <v>125</v>
      </c>
      <c r="C386" s="16">
        <v>42</v>
      </c>
      <c r="D386" s="61">
        <v>53</v>
      </c>
      <c r="E386" s="16"/>
      <c r="F386" s="16">
        <v>1.625</v>
      </c>
      <c r="G386" s="1">
        <v>36</v>
      </c>
      <c r="H386" s="16">
        <v>1.5</v>
      </c>
      <c r="I386" s="16"/>
      <c r="J386" s="16"/>
      <c r="K386" s="16"/>
      <c r="L386" s="16"/>
      <c r="M386" s="16"/>
      <c r="N386" s="16" t="s">
        <v>42</v>
      </c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49">
        <v>1345</v>
      </c>
      <c r="Z386" s="16"/>
      <c r="AA386" s="16"/>
      <c r="AB386" s="16"/>
      <c r="AC386" s="16"/>
      <c r="AD386" s="16"/>
      <c r="AE386" s="16"/>
      <c r="AF386" s="16" t="s">
        <v>42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65"/>
      <c r="AQ386" s="149"/>
      <c r="AR386" s="65"/>
      <c r="AS386" s="149"/>
      <c r="AT386" s="16"/>
      <c r="AU386" s="65"/>
      <c r="AV386" s="149"/>
      <c r="AW386" s="16"/>
      <c r="AX386" s="65"/>
      <c r="AY386" s="149"/>
      <c r="AZ386" s="16"/>
      <c r="BA386" s="16"/>
      <c r="BB386" s="16"/>
      <c r="BC386" s="16"/>
      <c r="BD386" s="16"/>
      <c r="BE386" s="65"/>
      <c r="BF386" s="149"/>
      <c r="BG386" s="16"/>
      <c r="BH386" s="16"/>
      <c r="BI386" s="16"/>
      <c r="BJ386" s="16"/>
      <c r="BK386" s="16"/>
      <c r="BL386" s="65"/>
      <c r="BM386" s="61">
        <v>2.62</v>
      </c>
      <c r="BN386" s="2" t="s">
        <v>177</v>
      </c>
      <c r="BO386" s="2">
        <v>49.5</v>
      </c>
      <c r="BP386" s="2" t="s">
        <v>42</v>
      </c>
      <c r="BQ386" s="1" t="s">
        <v>177</v>
      </c>
      <c r="BR386" s="2">
        <v>42</v>
      </c>
      <c r="BS386" s="2">
        <v>1.81</v>
      </c>
      <c r="BT386" s="2">
        <v>7.5</v>
      </c>
      <c r="BU386" s="59">
        <v>9.5</v>
      </c>
      <c r="BV386" s="25">
        <v>66.7</v>
      </c>
      <c r="BW386" s="1" t="s">
        <v>177</v>
      </c>
      <c r="BX386" s="1">
        <v>1257</v>
      </c>
      <c r="BY386" s="1" t="s">
        <v>42</v>
      </c>
      <c r="BZ386" s="1" t="s">
        <v>177</v>
      </c>
      <c r="CA386" s="1">
        <v>1066</v>
      </c>
      <c r="CB386" s="1">
        <v>46</v>
      </c>
      <c r="CC386" s="1">
        <v>191</v>
      </c>
      <c r="CD386" s="1">
        <v>235</v>
      </c>
      <c r="CE386" s="93"/>
      <c r="CF386" s="93"/>
      <c r="CG386" s="5"/>
    </row>
    <row r="387" spans="1:85">
      <c r="A387" s="8" t="s">
        <v>237</v>
      </c>
      <c r="B387" s="29">
        <v>125</v>
      </c>
      <c r="C387" s="16">
        <v>48</v>
      </c>
      <c r="D387" s="61">
        <v>59.5</v>
      </c>
      <c r="E387" s="16"/>
      <c r="F387" s="16">
        <v>1.625</v>
      </c>
      <c r="G387" s="1">
        <v>44</v>
      </c>
      <c r="H387" s="16">
        <v>1.5</v>
      </c>
      <c r="I387" s="16"/>
      <c r="J387" s="16"/>
      <c r="K387" s="16"/>
      <c r="L387" s="16"/>
      <c r="M387" s="16"/>
      <c r="N387" s="16" t="s">
        <v>42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49">
        <v>1510</v>
      </c>
      <c r="Z387" s="16"/>
      <c r="AA387" s="16"/>
      <c r="AB387" s="16"/>
      <c r="AC387" s="16"/>
      <c r="AD387" s="16"/>
      <c r="AE387" s="16"/>
      <c r="AF387" s="16" t="s">
        <v>42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65"/>
      <c r="AQ387" s="149"/>
      <c r="AR387" s="65"/>
      <c r="AS387" s="149"/>
      <c r="AT387" s="16"/>
      <c r="AU387" s="65"/>
      <c r="AV387" s="149"/>
      <c r="AW387" s="16"/>
      <c r="AX387" s="65"/>
      <c r="AY387" s="149"/>
      <c r="AZ387" s="16"/>
      <c r="BA387" s="16"/>
      <c r="BB387" s="16"/>
      <c r="BC387" s="16"/>
      <c r="BD387" s="16"/>
      <c r="BE387" s="65"/>
      <c r="BF387" s="149"/>
      <c r="BG387" s="16"/>
      <c r="BH387" s="16"/>
      <c r="BI387" s="16"/>
      <c r="BJ387" s="16"/>
      <c r="BK387" s="16"/>
      <c r="BL387" s="65"/>
      <c r="BM387" s="61">
        <v>2.75</v>
      </c>
      <c r="BN387" s="2" t="s">
        <v>177</v>
      </c>
      <c r="BO387" s="2">
        <v>56</v>
      </c>
      <c r="BP387" s="2" t="s">
        <v>42</v>
      </c>
      <c r="BQ387" s="1" t="s">
        <v>177</v>
      </c>
      <c r="BR387" s="2">
        <v>48</v>
      </c>
      <c r="BS387" s="2">
        <v>2</v>
      </c>
      <c r="BT387" s="2">
        <v>8</v>
      </c>
      <c r="BU387" s="59">
        <v>9.5</v>
      </c>
      <c r="BV387" s="25">
        <v>69.900000000000006</v>
      </c>
      <c r="BW387" s="1" t="s">
        <v>177</v>
      </c>
      <c r="BX387" s="1">
        <v>1422</v>
      </c>
      <c r="BY387" s="1" t="s">
        <v>42</v>
      </c>
      <c r="BZ387" s="1" t="s">
        <v>177</v>
      </c>
      <c r="CA387" s="1">
        <v>1219</v>
      </c>
      <c r="CB387" s="1">
        <v>50.8</v>
      </c>
      <c r="CC387" s="1">
        <v>197</v>
      </c>
      <c r="CD387" s="1">
        <v>242</v>
      </c>
      <c r="CE387" s="93"/>
      <c r="CF387" s="93"/>
      <c r="CG387" s="5"/>
    </row>
    <row r="388" spans="1:85">
      <c r="A388" s="8" t="s">
        <v>237</v>
      </c>
      <c r="B388" s="29">
        <v>125</v>
      </c>
      <c r="C388" s="16" t="s">
        <v>194</v>
      </c>
      <c r="D388" s="61">
        <v>66.25</v>
      </c>
      <c r="E388" s="16"/>
      <c r="F388" s="16">
        <v>2</v>
      </c>
      <c r="G388" s="1">
        <v>44</v>
      </c>
      <c r="H388" s="16">
        <v>1.75</v>
      </c>
      <c r="I388" s="16"/>
      <c r="J388" s="16"/>
      <c r="K388" s="16"/>
      <c r="L388" s="16"/>
      <c r="M388" s="16"/>
      <c r="N388" s="16" t="s">
        <v>42</v>
      </c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49">
        <v>1685</v>
      </c>
      <c r="Z388" s="16"/>
      <c r="AA388" s="16"/>
      <c r="AB388" s="16"/>
      <c r="AC388" s="16"/>
      <c r="AD388" s="16"/>
      <c r="AE388" s="16"/>
      <c r="AF388" s="16" t="s">
        <v>42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65"/>
      <c r="AQ388" s="149"/>
      <c r="AR388" s="65"/>
      <c r="AS388" s="149"/>
      <c r="AT388" s="16"/>
      <c r="AU388" s="65"/>
      <c r="AV388" s="149"/>
      <c r="AW388" s="16"/>
      <c r="AX388" s="65"/>
      <c r="AY388" s="149"/>
      <c r="AZ388" s="16"/>
      <c r="BA388" s="16"/>
      <c r="BB388" s="16"/>
      <c r="BC388" s="16"/>
      <c r="BD388" s="16"/>
      <c r="BE388" s="65"/>
      <c r="BF388" s="149"/>
      <c r="BG388" s="16"/>
      <c r="BH388" s="16"/>
      <c r="BI388" s="16"/>
      <c r="BJ388" s="16"/>
      <c r="BK388" s="16"/>
      <c r="BL388" s="65"/>
      <c r="BM388" s="61">
        <v>3</v>
      </c>
      <c r="BN388" s="2" t="s">
        <v>177</v>
      </c>
      <c r="BO388" s="2">
        <v>62.75</v>
      </c>
      <c r="BP388" s="2" t="s">
        <v>42</v>
      </c>
      <c r="BQ388" s="1" t="s">
        <v>177</v>
      </c>
      <c r="BR388" s="2" t="s">
        <v>42</v>
      </c>
      <c r="BS388" s="2" t="s">
        <v>42</v>
      </c>
      <c r="BT388" s="2">
        <v>8.5</v>
      </c>
      <c r="BU388" s="59">
        <v>10.5</v>
      </c>
      <c r="BV388" s="25">
        <v>76.2</v>
      </c>
      <c r="BW388" s="1" t="s">
        <v>177</v>
      </c>
      <c r="BX388" s="1">
        <v>1594</v>
      </c>
      <c r="BY388" s="1" t="s">
        <v>42</v>
      </c>
      <c r="BZ388" s="1" t="s">
        <v>177</v>
      </c>
      <c r="CA388" s="1" t="s">
        <v>42</v>
      </c>
      <c r="CB388" s="1" t="s">
        <v>42</v>
      </c>
      <c r="CC388" s="1">
        <v>216</v>
      </c>
      <c r="CD388" s="1">
        <v>267</v>
      </c>
      <c r="CE388" s="93"/>
      <c r="CF388" s="93"/>
      <c r="CG388" s="5"/>
    </row>
    <row r="389" spans="1:85">
      <c r="A389" s="8" t="s">
        <v>237</v>
      </c>
      <c r="B389" s="29">
        <v>125</v>
      </c>
      <c r="C389" s="16" t="s">
        <v>195</v>
      </c>
      <c r="D389" s="61">
        <v>73</v>
      </c>
      <c r="E389" s="16"/>
      <c r="F389" s="16">
        <v>2</v>
      </c>
      <c r="G389" s="1">
        <v>52</v>
      </c>
      <c r="H389" s="16">
        <v>1.75</v>
      </c>
      <c r="I389" s="16"/>
      <c r="J389" s="16"/>
      <c r="K389" s="16"/>
      <c r="L389" s="16"/>
      <c r="M389" s="16"/>
      <c r="N389" s="16" t="s">
        <v>42</v>
      </c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49">
        <v>1855</v>
      </c>
      <c r="Z389" s="16"/>
      <c r="AA389" s="16"/>
      <c r="AB389" s="16"/>
      <c r="AC389" s="16"/>
      <c r="AD389" s="16"/>
      <c r="AE389" s="16"/>
      <c r="AF389" s="16" t="s">
        <v>42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65"/>
      <c r="AQ389" s="149"/>
      <c r="AR389" s="65"/>
      <c r="AS389" s="149"/>
      <c r="AT389" s="16"/>
      <c r="AU389" s="65"/>
      <c r="AV389" s="149"/>
      <c r="AW389" s="16"/>
      <c r="AX389" s="65"/>
      <c r="AY389" s="149"/>
      <c r="AZ389" s="16"/>
      <c r="BA389" s="16"/>
      <c r="BB389" s="16"/>
      <c r="BC389" s="16"/>
      <c r="BD389" s="16"/>
      <c r="BE389" s="65"/>
      <c r="BF389" s="149"/>
      <c r="BG389" s="16"/>
      <c r="BH389" s="16"/>
      <c r="BI389" s="16"/>
      <c r="BJ389" s="16"/>
      <c r="BK389" s="16"/>
      <c r="BL389" s="65"/>
      <c r="BM389" s="61">
        <v>3.12</v>
      </c>
      <c r="BN389" s="2" t="s">
        <v>177</v>
      </c>
      <c r="BO389" s="2">
        <v>69.25</v>
      </c>
      <c r="BP389" s="2" t="s">
        <v>42</v>
      </c>
      <c r="BQ389" s="1" t="s">
        <v>177</v>
      </c>
      <c r="BR389" s="2" t="s">
        <v>42</v>
      </c>
      <c r="BS389" s="2" t="s">
        <v>42</v>
      </c>
      <c r="BT389" s="2">
        <v>9</v>
      </c>
      <c r="BU389" s="59">
        <v>11</v>
      </c>
      <c r="BV389" s="25">
        <v>79.400000000000006</v>
      </c>
      <c r="BW389" s="1" t="s">
        <v>177</v>
      </c>
      <c r="BX389" s="1">
        <v>1759</v>
      </c>
      <c r="BY389" s="1" t="s">
        <v>42</v>
      </c>
      <c r="BZ389" s="1" t="s">
        <v>177</v>
      </c>
      <c r="CA389" s="1" t="s">
        <v>42</v>
      </c>
      <c r="CB389" s="1" t="s">
        <v>42</v>
      </c>
      <c r="CC389" s="1">
        <v>222</v>
      </c>
      <c r="CD389" s="1">
        <v>273</v>
      </c>
      <c r="CE389" s="93"/>
      <c r="CF389" s="93"/>
      <c r="CG389" s="5"/>
    </row>
    <row r="390" spans="1:85">
      <c r="A390" s="8" t="s">
        <v>237</v>
      </c>
      <c r="B390" s="29">
        <v>125</v>
      </c>
      <c r="C390" s="16" t="s">
        <v>196</v>
      </c>
      <c r="D390" s="61">
        <v>80</v>
      </c>
      <c r="E390" s="16"/>
      <c r="F390" s="16">
        <v>2</v>
      </c>
      <c r="G390" s="1">
        <v>52</v>
      </c>
      <c r="H390" s="16">
        <v>1.75</v>
      </c>
      <c r="I390" s="16"/>
      <c r="J390" s="16"/>
      <c r="K390" s="16"/>
      <c r="L390" s="16"/>
      <c r="M390" s="16"/>
      <c r="N390" s="16" t="s">
        <v>42</v>
      </c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49">
        <v>2032</v>
      </c>
      <c r="Z390" s="16"/>
      <c r="AA390" s="16"/>
      <c r="AB390" s="16"/>
      <c r="AC390" s="16"/>
      <c r="AD390" s="16"/>
      <c r="AE390" s="16"/>
      <c r="AF390" s="16" t="s">
        <v>42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65"/>
      <c r="AQ390" s="149"/>
      <c r="AR390" s="65"/>
      <c r="AS390" s="149"/>
      <c r="AT390" s="16"/>
      <c r="AU390" s="65"/>
      <c r="AV390" s="149"/>
      <c r="AW390" s="16"/>
      <c r="AX390" s="65"/>
      <c r="AY390" s="149"/>
      <c r="AZ390" s="16"/>
      <c r="BA390" s="16"/>
      <c r="BB390" s="16"/>
      <c r="BC390" s="16"/>
      <c r="BD390" s="16"/>
      <c r="BE390" s="65"/>
      <c r="BF390" s="149"/>
      <c r="BG390" s="16"/>
      <c r="BH390" s="16"/>
      <c r="BI390" s="16"/>
      <c r="BJ390" s="16"/>
      <c r="BK390" s="16"/>
      <c r="BL390" s="65"/>
      <c r="BM390" s="61">
        <v>3.38</v>
      </c>
      <c r="BN390" s="2" t="s">
        <v>177</v>
      </c>
      <c r="BO390" s="2">
        <v>76</v>
      </c>
      <c r="BP390" s="2" t="s">
        <v>42</v>
      </c>
      <c r="BQ390" s="1" t="s">
        <v>177</v>
      </c>
      <c r="BR390" s="2" t="s">
        <v>42</v>
      </c>
      <c r="BS390" s="2" t="s">
        <v>42</v>
      </c>
      <c r="BT390" s="2">
        <v>9.5</v>
      </c>
      <c r="BU390" s="59">
        <v>11.5</v>
      </c>
      <c r="BV390" s="25">
        <v>85.7</v>
      </c>
      <c r="BW390" s="1" t="s">
        <v>177</v>
      </c>
      <c r="BX390" s="1">
        <v>1930</v>
      </c>
      <c r="BY390" s="1" t="s">
        <v>42</v>
      </c>
      <c r="BZ390" s="1" t="s">
        <v>177</v>
      </c>
      <c r="CA390" s="1" t="s">
        <v>42</v>
      </c>
      <c r="CB390" s="1" t="s">
        <v>42</v>
      </c>
      <c r="CC390" s="1">
        <v>241</v>
      </c>
      <c r="CD390" s="1">
        <v>292</v>
      </c>
      <c r="CE390" s="93"/>
      <c r="CF390" s="93"/>
      <c r="CG390" s="5"/>
    </row>
    <row r="391" spans="1:85">
      <c r="A391" s="8" t="s">
        <v>237</v>
      </c>
      <c r="B391" s="29">
        <v>125</v>
      </c>
      <c r="C391" s="16" t="s">
        <v>197</v>
      </c>
      <c r="D391" s="61">
        <v>86.5</v>
      </c>
      <c r="E391" s="16"/>
      <c r="F391" s="16">
        <v>2</v>
      </c>
      <c r="G391" s="1">
        <v>60</v>
      </c>
      <c r="H391" s="16">
        <v>1.75</v>
      </c>
      <c r="I391" s="16"/>
      <c r="J391" s="16"/>
      <c r="K391" s="16"/>
      <c r="L391" s="16"/>
      <c r="M391" s="16"/>
      <c r="N391" s="16" t="s">
        <v>42</v>
      </c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49">
        <v>2195</v>
      </c>
      <c r="Z391" s="16"/>
      <c r="AA391" s="16"/>
      <c r="AB391" s="16"/>
      <c r="AC391" s="16"/>
      <c r="AD391" s="16"/>
      <c r="AE391" s="16"/>
      <c r="AF391" s="16" t="s">
        <v>42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65"/>
      <c r="AQ391" s="149"/>
      <c r="AR391" s="65"/>
      <c r="AS391" s="149"/>
      <c r="AT391" s="16"/>
      <c r="AU391" s="65"/>
      <c r="AV391" s="149"/>
      <c r="AW391" s="16"/>
      <c r="AX391" s="65"/>
      <c r="AY391" s="149"/>
      <c r="AZ391" s="16"/>
      <c r="BA391" s="16"/>
      <c r="BB391" s="16"/>
      <c r="BC391" s="16"/>
      <c r="BD391" s="16"/>
      <c r="BE391" s="65"/>
      <c r="BF391" s="149"/>
      <c r="BG391" s="16"/>
      <c r="BH391" s="16"/>
      <c r="BI391" s="16"/>
      <c r="BJ391" s="16"/>
      <c r="BK391" s="16"/>
      <c r="BL391" s="65"/>
      <c r="BM391" s="61">
        <v>3.5</v>
      </c>
      <c r="BN391" s="2" t="s">
        <v>177</v>
      </c>
      <c r="BO391" s="2">
        <v>82.5</v>
      </c>
      <c r="BP391" s="2" t="s">
        <v>42</v>
      </c>
      <c r="BQ391" s="1" t="s">
        <v>177</v>
      </c>
      <c r="BR391" s="2" t="s">
        <v>42</v>
      </c>
      <c r="BS391" s="2" t="s">
        <v>42</v>
      </c>
      <c r="BT391" s="2">
        <v>9.5</v>
      </c>
      <c r="BU391" s="59">
        <v>11.5</v>
      </c>
      <c r="BV391" s="25">
        <v>88.9</v>
      </c>
      <c r="BW391" s="1" t="s">
        <v>177</v>
      </c>
      <c r="BX391" s="1">
        <v>2096</v>
      </c>
      <c r="BY391" s="1" t="s">
        <v>42</v>
      </c>
      <c r="BZ391" s="1" t="s">
        <v>177</v>
      </c>
      <c r="CA391" s="1" t="s">
        <v>42</v>
      </c>
      <c r="CB391" s="1" t="s">
        <v>42</v>
      </c>
      <c r="CC391" s="1">
        <v>241</v>
      </c>
      <c r="CD391" s="1">
        <v>292</v>
      </c>
      <c r="CE391" s="93"/>
      <c r="CF391" s="93"/>
      <c r="CG391" s="5"/>
    </row>
    <row r="392" spans="1:85">
      <c r="A392" s="8" t="s">
        <v>237</v>
      </c>
      <c r="B392" s="29">
        <v>125</v>
      </c>
      <c r="C392" s="16" t="s">
        <v>198</v>
      </c>
      <c r="D392" s="61">
        <v>93</v>
      </c>
      <c r="E392" s="16"/>
      <c r="F392" s="16">
        <v>2.25</v>
      </c>
      <c r="G392" s="1">
        <v>64</v>
      </c>
      <c r="H392" s="16">
        <v>2</v>
      </c>
      <c r="I392" s="16"/>
      <c r="J392" s="16"/>
      <c r="K392" s="16"/>
      <c r="L392" s="16"/>
      <c r="M392" s="16"/>
      <c r="N392" s="16" t="s">
        <v>42</v>
      </c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49">
        <v>2365</v>
      </c>
      <c r="Z392" s="16"/>
      <c r="AA392" s="16"/>
      <c r="AB392" s="16"/>
      <c r="AC392" s="16"/>
      <c r="AD392" s="16"/>
      <c r="AE392" s="16"/>
      <c r="AF392" s="16" t="s">
        <v>42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65"/>
      <c r="AQ392" s="149"/>
      <c r="AR392" s="65"/>
      <c r="AS392" s="149"/>
      <c r="AT392" s="16"/>
      <c r="AU392" s="65"/>
      <c r="AV392" s="149"/>
      <c r="AW392" s="16"/>
      <c r="AX392" s="65"/>
      <c r="AY392" s="149"/>
      <c r="AZ392" s="16"/>
      <c r="BA392" s="16"/>
      <c r="BB392" s="16"/>
      <c r="BC392" s="16"/>
      <c r="BD392" s="16"/>
      <c r="BE392" s="65"/>
      <c r="BF392" s="149"/>
      <c r="BG392" s="16"/>
      <c r="BH392" s="16"/>
      <c r="BI392" s="16"/>
      <c r="BJ392" s="16"/>
      <c r="BK392" s="16"/>
      <c r="BL392" s="65"/>
      <c r="BM392" s="61">
        <v>3.75</v>
      </c>
      <c r="BN392" s="2" t="s">
        <v>177</v>
      </c>
      <c r="BO392" s="2">
        <v>89</v>
      </c>
      <c r="BP392" s="2" t="s">
        <v>42</v>
      </c>
      <c r="BQ392" s="1" t="s">
        <v>177</v>
      </c>
      <c r="BR392" s="2" t="s">
        <v>42</v>
      </c>
      <c r="BS392" s="2" t="s">
        <v>42</v>
      </c>
      <c r="BT392" s="2">
        <v>10.5</v>
      </c>
      <c r="BU392" s="59">
        <v>12.5</v>
      </c>
      <c r="BV392" s="25">
        <v>95.3</v>
      </c>
      <c r="BW392" s="1" t="s">
        <v>177</v>
      </c>
      <c r="BX392" s="1">
        <v>2261</v>
      </c>
      <c r="BY392" s="1" t="s">
        <v>42</v>
      </c>
      <c r="BZ392" s="1" t="s">
        <v>177</v>
      </c>
      <c r="CA392" s="1" t="s">
        <v>42</v>
      </c>
      <c r="CB392" s="1" t="s">
        <v>42</v>
      </c>
      <c r="CC392" s="1">
        <v>267</v>
      </c>
      <c r="CD392" s="1">
        <v>318</v>
      </c>
      <c r="CE392" s="93"/>
      <c r="CF392" s="93"/>
      <c r="CG392" s="5"/>
    </row>
    <row r="393" spans="1:85">
      <c r="A393" s="8" t="s">
        <v>237</v>
      </c>
      <c r="B393" s="29">
        <v>125</v>
      </c>
      <c r="C393" s="16" t="s">
        <v>199</v>
      </c>
      <c r="D393" s="61">
        <v>99.75</v>
      </c>
      <c r="E393" s="16"/>
      <c r="F393" s="16">
        <v>2.25</v>
      </c>
      <c r="G393" s="1">
        <v>64</v>
      </c>
      <c r="H393" s="16">
        <v>2</v>
      </c>
      <c r="I393" s="16"/>
      <c r="J393" s="16"/>
      <c r="K393" s="16"/>
      <c r="L393" s="16"/>
      <c r="M393" s="16"/>
      <c r="N393" s="16" t="s">
        <v>42</v>
      </c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49">
        <v>2535</v>
      </c>
      <c r="Z393" s="16"/>
      <c r="AA393" s="16"/>
      <c r="AB393" s="16"/>
      <c r="AC393" s="16"/>
      <c r="AD393" s="16"/>
      <c r="AE393" s="16"/>
      <c r="AF393" s="16" t="s">
        <v>42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65"/>
      <c r="AQ393" s="149"/>
      <c r="AR393" s="65"/>
      <c r="AS393" s="149"/>
      <c r="AT393" s="16"/>
      <c r="AU393" s="65"/>
      <c r="AV393" s="149"/>
      <c r="AW393" s="16"/>
      <c r="AX393" s="65"/>
      <c r="AY393" s="149"/>
      <c r="AZ393" s="16"/>
      <c r="BA393" s="16"/>
      <c r="BB393" s="16"/>
      <c r="BC393" s="16"/>
      <c r="BD393" s="16"/>
      <c r="BE393" s="65"/>
      <c r="BF393" s="149"/>
      <c r="BG393" s="16"/>
      <c r="BH393" s="16"/>
      <c r="BI393" s="16"/>
      <c r="BJ393" s="16"/>
      <c r="BK393" s="16"/>
      <c r="BL393" s="65"/>
      <c r="BM393" s="61">
        <v>3.88</v>
      </c>
      <c r="BN393" s="2" t="s">
        <v>177</v>
      </c>
      <c r="BO393" s="2">
        <v>95.5</v>
      </c>
      <c r="BP393" s="2" t="s">
        <v>42</v>
      </c>
      <c r="BQ393" s="1" t="s">
        <v>177</v>
      </c>
      <c r="BR393" s="2" t="s">
        <v>42</v>
      </c>
      <c r="BS393" s="2" t="s">
        <v>42</v>
      </c>
      <c r="BT393" s="2">
        <v>10.5</v>
      </c>
      <c r="BU393" s="59">
        <v>13</v>
      </c>
      <c r="BV393" s="25">
        <v>98.4</v>
      </c>
      <c r="BW393" s="1" t="s">
        <v>177</v>
      </c>
      <c r="BX393" s="1">
        <v>2426</v>
      </c>
      <c r="BY393" s="1" t="s">
        <v>42</v>
      </c>
      <c r="BZ393" s="1" t="s">
        <v>177</v>
      </c>
      <c r="CA393" s="1" t="s">
        <v>42</v>
      </c>
      <c r="CB393" s="1" t="s">
        <v>42</v>
      </c>
      <c r="CC393" s="1">
        <v>267</v>
      </c>
      <c r="CD393" s="1">
        <v>324</v>
      </c>
      <c r="CE393" s="93"/>
      <c r="CF393" s="93"/>
      <c r="CG393" s="5"/>
    </row>
    <row r="394" spans="1:85">
      <c r="A394" s="8" t="s">
        <v>237</v>
      </c>
      <c r="B394" s="29">
        <v>125</v>
      </c>
      <c r="C394" s="16" t="s">
        <v>200</v>
      </c>
      <c r="D394" s="61">
        <v>106.5</v>
      </c>
      <c r="E394" s="16"/>
      <c r="F394" s="16">
        <v>2.5</v>
      </c>
      <c r="G394" s="1">
        <v>68</v>
      </c>
      <c r="H394" s="16">
        <v>2.25</v>
      </c>
      <c r="I394" s="16"/>
      <c r="J394" s="16"/>
      <c r="K394" s="16"/>
      <c r="L394" s="16"/>
      <c r="M394" s="16"/>
      <c r="N394" s="16" t="s">
        <v>42</v>
      </c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49">
        <v>2720</v>
      </c>
      <c r="Z394" s="16"/>
      <c r="AA394" s="16"/>
      <c r="AB394" s="16"/>
      <c r="AC394" s="16"/>
      <c r="AD394" s="16"/>
      <c r="AE394" s="16"/>
      <c r="AF394" s="16" t="s">
        <v>42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65"/>
      <c r="AQ394" s="149"/>
      <c r="AR394" s="65"/>
      <c r="AS394" s="149"/>
      <c r="AT394" s="16"/>
      <c r="AU394" s="65"/>
      <c r="AV394" s="149"/>
      <c r="AW394" s="16"/>
      <c r="AX394" s="65"/>
      <c r="AY394" s="149"/>
      <c r="AZ394" s="16"/>
      <c r="BA394" s="16"/>
      <c r="BB394" s="16"/>
      <c r="BC394" s="16"/>
      <c r="BD394" s="16"/>
      <c r="BE394" s="65"/>
      <c r="BF394" s="149"/>
      <c r="BG394" s="16"/>
      <c r="BH394" s="16"/>
      <c r="BI394" s="16"/>
      <c r="BJ394" s="16"/>
      <c r="BK394" s="16"/>
      <c r="BL394" s="65"/>
      <c r="BM394" s="61">
        <v>4.12</v>
      </c>
      <c r="BN394" s="2" t="s">
        <v>177</v>
      </c>
      <c r="BO394" s="2">
        <v>102</v>
      </c>
      <c r="BP394" s="2" t="s">
        <v>42</v>
      </c>
      <c r="BQ394" s="1" t="s">
        <v>177</v>
      </c>
      <c r="BR394" s="2" t="s">
        <v>42</v>
      </c>
      <c r="BS394" s="2" t="s">
        <v>42</v>
      </c>
      <c r="BT394" s="2">
        <v>11.5</v>
      </c>
      <c r="BU394" s="59">
        <v>14</v>
      </c>
      <c r="BV394" s="25">
        <v>104.6</v>
      </c>
      <c r="BW394" s="1" t="s">
        <v>177</v>
      </c>
      <c r="BX394" s="1">
        <v>2591</v>
      </c>
      <c r="BY394" s="1" t="s">
        <v>42</v>
      </c>
      <c r="BZ394" s="1" t="s">
        <v>177</v>
      </c>
      <c r="CA394" s="1" t="s">
        <v>42</v>
      </c>
      <c r="CB394" s="1" t="s">
        <v>42</v>
      </c>
      <c r="CC394" s="1">
        <v>292</v>
      </c>
      <c r="CD394" s="1">
        <v>357</v>
      </c>
      <c r="CE394" s="93"/>
      <c r="CF394" s="93"/>
      <c r="CG394" s="5"/>
    </row>
    <row r="395" spans="1:85">
      <c r="A395" s="9" t="s">
        <v>237</v>
      </c>
      <c r="B395" s="30">
        <v>125</v>
      </c>
      <c r="C395" s="18" t="s">
        <v>201</v>
      </c>
      <c r="D395" s="74">
        <v>113.25</v>
      </c>
      <c r="E395" s="18"/>
      <c r="F395" s="18">
        <v>2.5</v>
      </c>
      <c r="G395" s="13">
        <v>68</v>
      </c>
      <c r="H395" s="18">
        <v>2.25</v>
      </c>
      <c r="I395" s="18"/>
      <c r="J395" s="18"/>
      <c r="K395" s="18"/>
      <c r="L395" s="18"/>
      <c r="M395" s="18"/>
      <c r="N395" s="18" t="s">
        <v>42</v>
      </c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50">
        <v>2875</v>
      </c>
      <c r="Z395" s="18"/>
      <c r="AA395" s="18"/>
      <c r="AB395" s="18"/>
      <c r="AC395" s="18"/>
      <c r="AD395" s="18"/>
      <c r="AE395" s="18"/>
      <c r="AF395" s="18" t="s">
        <v>42</v>
      </c>
      <c r="AG395" s="18"/>
      <c r="AH395" s="18"/>
      <c r="AI395" s="18"/>
      <c r="AJ395" s="18"/>
      <c r="AK395" s="18"/>
      <c r="AL395" s="18"/>
      <c r="AM395" s="18"/>
      <c r="AN395" s="18"/>
      <c r="AO395" s="18"/>
      <c r="AP395" s="66"/>
      <c r="AQ395" s="150"/>
      <c r="AR395" s="66"/>
      <c r="AS395" s="150"/>
      <c r="AT395" s="18"/>
      <c r="AU395" s="66"/>
      <c r="AV395" s="150"/>
      <c r="AW395" s="18"/>
      <c r="AX395" s="66"/>
      <c r="AY395" s="150"/>
      <c r="AZ395" s="18"/>
      <c r="BA395" s="18"/>
      <c r="BB395" s="18"/>
      <c r="BC395" s="18"/>
      <c r="BD395" s="18"/>
      <c r="BE395" s="66"/>
      <c r="BF395" s="150"/>
      <c r="BG395" s="18"/>
      <c r="BH395" s="18"/>
      <c r="BI395" s="18"/>
      <c r="BJ395" s="18"/>
      <c r="BK395" s="18"/>
      <c r="BL395" s="66"/>
      <c r="BM395" s="74">
        <v>4.25</v>
      </c>
      <c r="BN395" s="12" t="s">
        <v>177</v>
      </c>
      <c r="BO395" s="12">
        <v>108.5</v>
      </c>
      <c r="BP395" s="12" t="s">
        <v>42</v>
      </c>
      <c r="BQ395" s="13" t="s">
        <v>177</v>
      </c>
      <c r="BR395" s="12" t="s">
        <v>42</v>
      </c>
      <c r="BS395" s="12" t="s">
        <v>42</v>
      </c>
      <c r="BT395" s="12">
        <v>11.5</v>
      </c>
      <c r="BU395" s="68">
        <v>14</v>
      </c>
      <c r="BV395" s="26">
        <v>108</v>
      </c>
      <c r="BW395" s="13" t="s">
        <v>177</v>
      </c>
      <c r="BX395" s="13">
        <v>2756</v>
      </c>
      <c r="BY395" s="13" t="s">
        <v>42</v>
      </c>
      <c r="BZ395" s="13" t="s">
        <v>177</v>
      </c>
      <c r="CA395" s="13" t="s">
        <v>42</v>
      </c>
      <c r="CB395" s="13" t="s">
        <v>42</v>
      </c>
      <c r="CC395" s="13">
        <v>292</v>
      </c>
      <c r="CD395" s="13">
        <v>356</v>
      </c>
      <c r="CE395" s="92"/>
      <c r="CF395" s="92"/>
      <c r="CG395" s="32"/>
    </row>
    <row r="396" spans="1:85">
      <c r="A396" s="8" t="s">
        <v>237</v>
      </c>
      <c r="B396" s="29">
        <v>250</v>
      </c>
      <c r="C396" s="16">
        <v>1</v>
      </c>
      <c r="D396" s="61">
        <v>4.88</v>
      </c>
      <c r="E396" s="16"/>
      <c r="F396" s="16">
        <v>0.75</v>
      </c>
      <c r="G396" s="1">
        <v>4</v>
      </c>
      <c r="H396" s="16">
        <v>0.62</v>
      </c>
      <c r="I396" s="16"/>
      <c r="J396" s="16"/>
      <c r="K396" s="16"/>
      <c r="L396" s="16"/>
      <c r="M396" s="16"/>
      <c r="N396" s="16">
        <v>2.06</v>
      </c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49">
        <v>125</v>
      </c>
      <c r="Z396" s="16"/>
      <c r="AA396" s="16"/>
      <c r="AB396" s="16"/>
      <c r="AC396" s="16"/>
      <c r="AD396" s="16"/>
      <c r="AE396" s="16"/>
      <c r="AF396" s="16">
        <v>52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65"/>
      <c r="AQ396" s="149"/>
      <c r="AR396" s="65"/>
      <c r="AS396" s="149"/>
      <c r="AT396" s="16"/>
      <c r="AU396" s="65"/>
      <c r="AV396" s="149"/>
      <c r="AW396" s="16"/>
      <c r="AX396" s="65"/>
      <c r="AY396" s="149"/>
      <c r="AZ396" s="16"/>
      <c r="BA396" s="16"/>
      <c r="BB396" s="16"/>
      <c r="BC396" s="16"/>
      <c r="BD396" s="16"/>
      <c r="BE396" s="65"/>
      <c r="BF396" s="149"/>
      <c r="BG396" s="16"/>
      <c r="BH396" s="16"/>
      <c r="BI396" s="16"/>
      <c r="BJ396" s="16"/>
      <c r="BK396" s="16"/>
      <c r="BL396" s="65"/>
      <c r="BM396" s="61">
        <v>0.69</v>
      </c>
      <c r="BN396" s="2">
        <v>2.69</v>
      </c>
      <c r="BO396" s="2">
        <v>3.5</v>
      </c>
      <c r="BP396" s="2">
        <v>0.88</v>
      </c>
      <c r="BQ396" s="2">
        <v>0.68</v>
      </c>
      <c r="BR396" s="2">
        <v>1</v>
      </c>
      <c r="BS396" s="2" t="s">
        <v>42</v>
      </c>
      <c r="BT396" s="2">
        <v>2.5</v>
      </c>
      <c r="BU396" s="59" t="s">
        <v>42</v>
      </c>
      <c r="BV396" s="75">
        <v>17.5</v>
      </c>
      <c r="BW396" s="1">
        <v>68</v>
      </c>
      <c r="BX396" s="1">
        <v>89</v>
      </c>
      <c r="BY396" s="1">
        <v>22</v>
      </c>
      <c r="BZ396" s="1">
        <v>18</v>
      </c>
      <c r="CA396" s="1">
        <v>25</v>
      </c>
      <c r="CB396" s="1" t="s">
        <v>42</v>
      </c>
      <c r="CC396" s="1">
        <v>64</v>
      </c>
      <c r="CD396" s="1" t="s">
        <v>42</v>
      </c>
      <c r="CE396" s="93"/>
      <c r="CF396" s="93"/>
      <c r="CG396" s="5"/>
    </row>
    <row r="397" spans="1:85">
      <c r="A397" s="8" t="s">
        <v>237</v>
      </c>
      <c r="B397" s="29">
        <v>250</v>
      </c>
      <c r="C397" s="16">
        <v>1.25</v>
      </c>
      <c r="D397" s="61">
        <v>5.25</v>
      </c>
      <c r="E397" s="16"/>
      <c r="F397" s="16">
        <v>0.75</v>
      </c>
      <c r="G397" s="1">
        <v>4</v>
      </c>
      <c r="H397" s="16">
        <v>0.62</v>
      </c>
      <c r="I397" s="16"/>
      <c r="J397" s="16"/>
      <c r="K397" s="16"/>
      <c r="L397" s="16"/>
      <c r="M397" s="16"/>
      <c r="N397" s="16">
        <v>2.5</v>
      </c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49">
        <v>135</v>
      </c>
      <c r="Z397" s="16"/>
      <c r="AA397" s="16"/>
      <c r="AB397" s="16"/>
      <c r="AC397" s="16"/>
      <c r="AD397" s="16"/>
      <c r="AE397" s="16"/>
      <c r="AF397" s="16">
        <v>64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65"/>
      <c r="AQ397" s="149"/>
      <c r="AR397" s="65"/>
      <c r="AS397" s="149"/>
      <c r="AT397" s="16"/>
      <c r="AU397" s="65"/>
      <c r="AV397" s="149"/>
      <c r="AW397" s="16"/>
      <c r="AX397" s="65"/>
      <c r="AY397" s="149"/>
      <c r="AZ397" s="16"/>
      <c r="BA397" s="16"/>
      <c r="BB397" s="16"/>
      <c r="BC397" s="16"/>
      <c r="BD397" s="16"/>
      <c r="BE397" s="65"/>
      <c r="BF397" s="149"/>
      <c r="BG397" s="16"/>
      <c r="BH397" s="16"/>
      <c r="BI397" s="16"/>
      <c r="BJ397" s="16"/>
      <c r="BK397" s="16"/>
      <c r="BL397" s="65"/>
      <c r="BM397" s="61">
        <v>0.75</v>
      </c>
      <c r="BN397" s="2">
        <v>3.06</v>
      </c>
      <c r="BO397" s="2">
        <v>3.88</v>
      </c>
      <c r="BP397" s="2">
        <v>1</v>
      </c>
      <c r="BQ397" s="2">
        <v>0.81</v>
      </c>
      <c r="BR397" s="2">
        <v>1.25</v>
      </c>
      <c r="BS397" s="2" t="s">
        <v>42</v>
      </c>
      <c r="BT397" s="2">
        <v>2.5</v>
      </c>
      <c r="BU397" s="59" t="s">
        <v>42</v>
      </c>
      <c r="BV397" s="75">
        <v>19</v>
      </c>
      <c r="BW397" s="1">
        <v>78</v>
      </c>
      <c r="BX397" s="1">
        <v>98</v>
      </c>
      <c r="BY397" s="1">
        <v>25</v>
      </c>
      <c r="BZ397" s="1">
        <v>19</v>
      </c>
      <c r="CA397" s="1">
        <v>32</v>
      </c>
      <c r="CB397" s="1" t="s">
        <v>42</v>
      </c>
      <c r="CC397" s="1">
        <v>64</v>
      </c>
      <c r="CD397" s="1" t="s">
        <v>42</v>
      </c>
      <c r="CE397" s="93"/>
      <c r="CF397" s="93"/>
      <c r="CG397" s="5"/>
    </row>
    <row r="398" spans="1:85">
      <c r="A398" s="8" t="s">
        <v>237</v>
      </c>
      <c r="B398" s="29">
        <v>250</v>
      </c>
      <c r="C398" s="16">
        <v>1.5</v>
      </c>
      <c r="D398" s="61">
        <v>6.12</v>
      </c>
      <c r="E398" s="16"/>
      <c r="F398" s="16">
        <v>0.875</v>
      </c>
      <c r="G398" s="1">
        <v>4</v>
      </c>
      <c r="H398" s="16">
        <v>0.75</v>
      </c>
      <c r="I398" s="16"/>
      <c r="J398" s="16"/>
      <c r="K398" s="16"/>
      <c r="L398" s="16"/>
      <c r="M398" s="16"/>
      <c r="N398" s="16">
        <v>2.75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49">
        <v>155</v>
      </c>
      <c r="Z398" s="16"/>
      <c r="AA398" s="16"/>
      <c r="AB398" s="16"/>
      <c r="AC398" s="16"/>
      <c r="AD398" s="16"/>
      <c r="AE398" s="16"/>
      <c r="AF398" s="16">
        <v>70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65"/>
      <c r="AQ398" s="149"/>
      <c r="AR398" s="65"/>
      <c r="AS398" s="149"/>
      <c r="AT398" s="16"/>
      <c r="AU398" s="65"/>
      <c r="AV398" s="149"/>
      <c r="AW398" s="16"/>
      <c r="AX398" s="65"/>
      <c r="AY398" s="149"/>
      <c r="AZ398" s="16"/>
      <c r="BA398" s="16"/>
      <c r="BB398" s="16"/>
      <c r="BC398" s="16"/>
      <c r="BD398" s="16"/>
      <c r="BE398" s="65"/>
      <c r="BF398" s="149"/>
      <c r="BG398" s="16"/>
      <c r="BH398" s="16"/>
      <c r="BI398" s="16"/>
      <c r="BJ398" s="16"/>
      <c r="BK398" s="16"/>
      <c r="BL398" s="65"/>
      <c r="BM398" s="61">
        <v>0.81</v>
      </c>
      <c r="BN398" s="2">
        <v>3.56</v>
      </c>
      <c r="BO398" s="2">
        <v>4.5</v>
      </c>
      <c r="BP398" s="2">
        <v>1.1200000000000001</v>
      </c>
      <c r="BQ398" s="2">
        <v>0.87</v>
      </c>
      <c r="BR398" s="2">
        <v>1.5</v>
      </c>
      <c r="BS398" s="2" t="s">
        <v>42</v>
      </c>
      <c r="BT398" s="2">
        <v>3</v>
      </c>
      <c r="BU398" s="59" t="s">
        <v>42</v>
      </c>
      <c r="BV398" s="75">
        <v>20.6</v>
      </c>
      <c r="BW398" s="1">
        <v>91</v>
      </c>
      <c r="BX398" s="1">
        <v>114</v>
      </c>
      <c r="BY398" s="1">
        <v>29</v>
      </c>
      <c r="BZ398" s="1">
        <v>22</v>
      </c>
      <c r="CA398" s="1">
        <v>38</v>
      </c>
      <c r="CB398" s="1" t="s">
        <v>42</v>
      </c>
      <c r="CC398" s="1">
        <v>70</v>
      </c>
      <c r="CD398" s="1" t="s">
        <v>42</v>
      </c>
      <c r="CE398" s="93"/>
      <c r="CF398" s="93"/>
      <c r="CG398" s="5"/>
    </row>
    <row r="399" spans="1:85">
      <c r="A399" s="8" t="s">
        <v>237</v>
      </c>
      <c r="B399" s="29">
        <v>250</v>
      </c>
      <c r="C399" s="16">
        <v>2</v>
      </c>
      <c r="D399" s="61">
        <v>6.5</v>
      </c>
      <c r="E399" s="16"/>
      <c r="F399" s="16">
        <v>0.75</v>
      </c>
      <c r="G399" s="1">
        <v>8</v>
      </c>
      <c r="H399" s="16">
        <v>0.62</v>
      </c>
      <c r="I399" s="16"/>
      <c r="J399" s="16"/>
      <c r="K399" s="16"/>
      <c r="L399" s="16"/>
      <c r="M399" s="16"/>
      <c r="N399" s="16">
        <v>3.31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49">
        <v>165</v>
      </c>
      <c r="Z399" s="16"/>
      <c r="AA399" s="16"/>
      <c r="AB399" s="16"/>
      <c r="AC399" s="16"/>
      <c r="AD399" s="16"/>
      <c r="AE399" s="16"/>
      <c r="AF399" s="16">
        <v>84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65"/>
      <c r="AQ399" s="149"/>
      <c r="AR399" s="65"/>
      <c r="AS399" s="149"/>
      <c r="AT399" s="16"/>
      <c r="AU399" s="65"/>
      <c r="AV399" s="149"/>
      <c r="AW399" s="16"/>
      <c r="AX399" s="65"/>
      <c r="AY399" s="149"/>
      <c r="AZ399" s="16"/>
      <c r="BA399" s="16"/>
      <c r="BB399" s="16"/>
      <c r="BC399" s="16"/>
      <c r="BD399" s="16"/>
      <c r="BE399" s="65"/>
      <c r="BF399" s="149"/>
      <c r="BG399" s="16"/>
      <c r="BH399" s="16"/>
      <c r="BI399" s="16"/>
      <c r="BJ399" s="16"/>
      <c r="BK399" s="16"/>
      <c r="BL399" s="65"/>
      <c r="BM399" s="61">
        <v>0.88</v>
      </c>
      <c r="BN399" s="2">
        <v>4.1900000000000004</v>
      </c>
      <c r="BO399" s="2">
        <v>5</v>
      </c>
      <c r="BP399" s="2">
        <v>1.25</v>
      </c>
      <c r="BQ399" s="2">
        <v>1</v>
      </c>
      <c r="BR399" s="2">
        <v>2</v>
      </c>
      <c r="BS399" s="2" t="s">
        <v>202</v>
      </c>
      <c r="BT399" s="2">
        <v>3</v>
      </c>
      <c r="BU399" s="59" t="s">
        <v>42</v>
      </c>
      <c r="BV399" s="75">
        <v>22.2</v>
      </c>
      <c r="BW399" s="1">
        <v>106</v>
      </c>
      <c r="BX399" s="1">
        <v>127</v>
      </c>
      <c r="BY399" s="1">
        <v>32</v>
      </c>
      <c r="BZ399" s="1">
        <v>25</v>
      </c>
      <c r="CA399" s="1">
        <v>51</v>
      </c>
      <c r="CB399" s="1" t="s">
        <v>42</v>
      </c>
      <c r="CC399" s="1">
        <v>70</v>
      </c>
      <c r="CD399" s="1" t="s">
        <v>42</v>
      </c>
      <c r="CE399" s="93"/>
      <c r="CF399" s="93"/>
      <c r="CG399" s="5"/>
    </row>
    <row r="400" spans="1:85">
      <c r="A400" s="8" t="s">
        <v>237</v>
      </c>
      <c r="B400" s="29">
        <v>250</v>
      </c>
      <c r="C400" s="16">
        <v>2.5</v>
      </c>
      <c r="D400" s="61">
        <v>7.5</v>
      </c>
      <c r="E400" s="16"/>
      <c r="F400" s="16">
        <v>0.875</v>
      </c>
      <c r="G400" s="1">
        <v>8</v>
      </c>
      <c r="H400" s="16">
        <v>0.75</v>
      </c>
      <c r="I400" s="16"/>
      <c r="J400" s="16"/>
      <c r="K400" s="16"/>
      <c r="L400" s="16"/>
      <c r="M400" s="16"/>
      <c r="N400" s="16">
        <v>3.94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49">
        <v>190</v>
      </c>
      <c r="Z400" s="16"/>
      <c r="AA400" s="16"/>
      <c r="AB400" s="16"/>
      <c r="AC400" s="16"/>
      <c r="AD400" s="16"/>
      <c r="AE400" s="16"/>
      <c r="AF400" s="16">
        <v>100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65"/>
      <c r="AQ400" s="149"/>
      <c r="AR400" s="65"/>
      <c r="AS400" s="149"/>
      <c r="AT400" s="16"/>
      <c r="AU400" s="65"/>
      <c r="AV400" s="149"/>
      <c r="AW400" s="16"/>
      <c r="AX400" s="65"/>
      <c r="AY400" s="149"/>
      <c r="AZ400" s="16"/>
      <c r="BA400" s="16"/>
      <c r="BB400" s="16"/>
      <c r="BC400" s="16"/>
      <c r="BD400" s="16"/>
      <c r="BE400" s="65"/>
      <c r="BF400" s="149"/>
      <c r="BG400" s="16"/>
      <c r="BH400" s="16"/>
      <c r="BI400" s="16"/>
      <c r="BJ400" s="16"/>
      <c r="BK400" s="16"/>
      <c r="BL400" s="65"/>
      <c r="BM400" s="61">
        <v>1</v>
      </c>
      <c r="BN400" s="2">
        <v>4.9400000000000004</v>
      </c>
      <c r="BO400" s="2">
        <v>5.88</v>
      </c>
      <c r="BP400" s="2">
        <v>1.43</v>
      </c>
      <c r="BQ400" s="2">
        <v>1.1299999999999999</v>
      </c>
      <c r="BR400" s="2">
        <v>2.5</v>
      </c>
      <c r="BS400" s="2" t="s">
        <v>42</v>
      </c>
      <c r="BT400" s="2">
        <v>3.5</v>
      </c>
      <c r="BU400" s="59" t="s">
        <v>42</v>
      </c>
      <c r="BV400" s="75">
        <v>25.4</v>
      </c>
      <c r="BW400" s="1">
        <v>125</v>
      </c>
      <c r="BX400" s="1">
        <v>149</v>
      </c>
      <c r="BY400" s="1">
        <v>37</v>
      </c>
      <c r="BZ400" s="1">
        <v>29</v>
      </c>
      <c r="CA400" s="1">
        <v>64</v>
      </c>
      <c r="CB400" s="1" t="s">
        <v>42</v>
      </c>
      <c r="CC400" s="1">
        <v>83</v>
      </c>
      <c r="CD400" s="1" t="s">
        <v>42</v>
      </c>
      <c r="CE400" s="93"/>
      <c r="CF400" s="93"/>
      <c r="CG400" s="5"/>
    </row>
    <row r="401" spans="1:85">
      <c r="A401" s="8" t="s">
        <v>237</v>
      </c>
      <c r="B401" s="29">
        <v>250</v>
      </c>
      <c r="C401" s="16">
        <v>3</v>
      </c>
      <c r="D401" s="61">
        <v>8.25</v>
      </c>
      <c r="E401" s="16"/>
      <c r="F401" s="16">
        <v>0.875</v>
      </c>
      <c r="G401" s="1">
        <v>8</v>
      </c>
      <c r="H401" s="16">
        <v>0.75</v>
      </c>
      <c r="I401" s="16"/>
      <c r="J401" s="16"/>
      <c r="K401" s="16"/>
      <c r="L401" s="16"/>
      <c r="M401" s="16"/>
      <c r="N401" s="16">
        <v>4.62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49">
        <v>210</v>
      </c>
      <c r="Z401" s="16"/>
      <c r="AA401" s="16"/>
      <c r="AB401" s="16"/>
      <c r="AC401" s="16"/>
      <c r="AD401" s="16"/>
      <c r="AE401" s="16"/>
      <c r="AF401" s="16">
        <v>118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65"/>
      <c r="AQ401" s="149"/>
      <c r="AR401" s="65"/>
      <c r="AS401" s="149"/>
      <c r="AT401" s="16"/>
      <c r="AU401" s="65"/>
      <c r="AV401" s="149"/>
      <c r="AW401" s="16"/>
      <c r="AX401" s="65"/>
      <c r="AY401" s="149"/>
      <c r="AZ401" s="16"/>
      <c r="BA401" s="16"/>
      <c r="BB401" s="16"/>
      <c r="BC401" s="16"/>
      <c r="BD401" s="16"/>
      <c r="BE401" s="65"/>
      <c r="BF401" s="149"/>
      <c r="BG401" s="16"/>
      <c r="BH401" s="16"/>
      <c r="BI401" s="16"/>
      <c r="BJ401" s="16"/>
      <c r="BK401" s="16"/>
      <c r="BL401" s="65"/>
      <c r="BM401" s="61">
        <v>1.1200000000000001</v>
      </c>
      <c r="BN401" s="2">
        <v>5.69</v>
      </c>
      <c r="BO401" s="2">
        <v>6.62</v>
      </c>
      <c r="BP401" s="2">
        <v>1.56</v>
      </c>
      <c r="BQ401" s="2">
        <v>1.19</v>
      </c>
      <c r="BR401" s="2">
        <v>3</v>
      </c>
      <c r="BS401" s="2" t="s">
        <v>42</v>
      </c>
      <c r="BT401" s="2">
        <v>3.5</v>
      </c>
      <c r="BU401" s="59" t="s">
        <v>42</v>
      </c>
      <c r="BV401" s="75">
        <v>28.6</v>
      </c>
      <c r="BW401" s="1">
        <v>144</v>
      </c>
      <c r="BX401" s="1">
        <v>168</v>
      </c>
      <c r="BY401" s="1">
        <v>40</v>
      </c>
      <c r="BZ401" s="1">
        <v>31</v>
      </c>
      <c r="CA401" s="1">
        <v>76</v>
      </c>
      <c r="CB401" s="1" t="s">
        <v>42</v>
      </c>
      <c r="CC401" s="1">
        <v>89</v>
      </c>
      <c r="CD401" s="1" t="s">
        <v>42</v>
      </c>
      <c r="CE401" s="93"/>
      <c r="CF401" s="93"/>
      <c r="CG401" s="5"/>
    </row>
    <row r="402" spans="1:85">
      <c r="A402" s="8" t="s">
        <v>237</v>
      </c>
      <c r="B402" s="29">
        <v>250</v>
      </c>
      <c r="C402" s="16">
        <v>3.5</v>
      </c>
      <c r="D402" s="61">
        <v>9</v>
      </c>
      <c r="E402" s="16"/>
      <c r="F402" s="16">
        <v>0.875</v>
      </c>
      <c r="G402" s="1">
        <v>8</v>
      </c>
      <c r="H402" s="16">
        <v>0.75</v>
      </c>
      <c r="I402" s="16"/>
      <c r="J402" s="16"/>
      <c r="K402" s="16"/>
      <c r="L402" s="16"/>
      <c r="M402" s="16"/>
      <c r="N402" s="16">
        <v>5.25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49">
        <v>230</v>
      </c>
      <c r="Z402" s="16"/>
      <c r="AA402" s="16"/>
      <c r="AB402" s="16"/>
      <c r="AC402" s="16"/>
      <c r="AD402" s="16"/>
      <c r="AE402" s="16"/>
      <c r="AF402" s="16">
        <v>133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65"/>
      <c r="AQ402" s="149"/>
      <c r="AR402" s="65"/>
      <c r="AS402" s="149"/>
      <c r="AT402" s="16"/>
      <c r="AU402" s="65"/>
      <c r="AV402" s="149"/>
      <c r="AW402" s="16"/>
      <c r="AX402" s="65"/>
      <c r="AY402" s="149"/>
      <c r="AZ402" s="16"/>
      <c r="BA402" s="16"/>
      <c r="BB402" s="16"/>
      <c r="BC402" s="16"/>
      <c r="BD402" s="16"/>
      <c r="BE402" s="65"/>
      <c r="BF402" s="149"/>
      <c r="BG402" s="16"/>
      <c r="BH402" s="16"/>
      <c r="BI402" s="16"/>
      <c r="BJ402" s="16"/>
      <c r="BK402" s="16"/>
      <c r="BL402" s="65"/>
      <c r="BM402" s="61">
        <v>1.19</v>
      </c>
      <c r="BN402" s="2">
        <v>6.31</v>
      </c>
      <c r="BO402" s="2">
        <v>7.25</v>
      </c>
      <c r="BP402" s="2">
        <v>1.62</v>
      </c>
      <c r="BQ402" s="2">
        <v>1.25</v>
      </c>
      <c r="BR402" s="2">
        <v>3.5</v>
      </c>
      <c r="BS402" s="2" t="s">
        <v>202</v>
      </c>
      <c r="BT402" s="2">
        <v>3.5</v>
      </c>
      <c r="BU402" s="59" t="s">
        <v>42</v>
      </c>
      <c r="BV402" s="75">
        <v>30.2</v>
      </c>
      <c r="BW402" s="1">
        <v>160</v>
      </c>
      <c r="BX402" s="1">
        <v>184</v>
      </c>
      <c r="BY402" s="1">
        <v>41</v>
      </c>
      <c r="BZ402" s="1">
        <v>32</v>
      </c>
      <c r="CA402" s="1">
        <v>89</v>
      </c>
      <c r="CB402" s="1" t="s">
        <v>42</v>
      </c>
      <c r="CC402" s="1">
        <v>89</v>
      </c>
      <c r="CD402" s="1" t="s">
        <v>42</v>
      </c>
      <c r="CE402" s="93"/>
      <c r="CF402" s="93"/>
      <c r="CG402" s="5"/>
    </row>
    <row r="403" spans="1:85">
      <c r="A403" s="8" t="s">
        <v>237</v>
      </c>
      <c r="B403" s="29">
        <v>250</v>
      </c>
      <c r="C403" s="16">
        <v>4</v>
      </c>
      <c r="D403" s="61">
        <v>10</v>
      </c>
      <c r="E403" s="16"/>
      <c r="F403" s="16">
        <v>0.875</v>
      </c>
      <c r="G403" s="1">
        <v>8</v>
      </c>
      <c r="H403" s="16">
        <v>0.75</v>
      </c>
      <c r="I403" s="16"/>
      <c r="J403" s="16"/>
      <c r="K403" s="16"/>
      <c r="L403" s="16"/>
      <c r="M403" s="16"/>
      <c r="N403" s="16">
        <v>5.75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49">
        <v>255</v>
      </c>
      <c r="Z403" s="16"/>
      <c r="AA403" s="16"/>
      <c r="AB403" s="16"/>
      <c r="AC403" s="16"/>
      <c r="AD403" s="16"/>
      <c r="AE403" s="16"/>
      <c r="AF403" s="16">
        <v>146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65"/>
      <c r="AQ403" s="149"/>
      <c r="AR403" s="65"/>
      <c r="AS403" s="149"/>
      <c r="AT403" s="16"/>
      <c r="AU403" s="65"/>
      <c r="AV403" s="149"/>
      <c r="AW403" s="16"/>
      <c r="AX403" s="65"/>
      <c r="AY403" s="149"/>
      <c r="AZ403" s="16"/>
      <c r="BA403" s="16"/>
      <c r="BB403" s="16"/>
      <c r="BC403" s="16"/>
      <c r="BD403" s="16"/>
      <c r="BE403" s="65"/>
      <c r="BF403" s="149"/>
      <c r="BG403" s="16"/>
      <c r="BH403" s="16"/>
      <c r="BI403" s="16"/>
      <c r="BJ403" s="16"/>
      <c r="BK403" s="16"/>
      <c r="BL403" s="65"/>
      <c r="BM403" s="61">
        <v>1.25</v>
      </c>
      <c r="BN403" s="2">
        <v>6.94</v>
      </c>
      <c r="BO403" s="2">
        <v>7.88</v>
      </c>
      <c r="BP403" s="2">
        <v>1.75</v>
      </c>
      <c r="BQ403" s="2">
        <v>1.31</v>
      </c>
      <c r="BR403" s="2">
        <v>4</v>
      </c>
      <c r="BS403" s="2" t="s">
        <v>42</v>
      </c>
      <c r="BT403" s="2">
        <v>4</v>
      </c>
      <c r="BU403" s="59" t="s">
        <v>42</v>
      </c>
      <c r="BV403" s="75">
        <v>31.8</v>
      </c>
      <c r="BW403" s="1">
        <v>176</v>
      </c>
      <c r="BX403" s="1">
        <v>200</v>
      </c>
      <c r="BY403" s="1">
        <v>44</v>
      </c>
      <c r="BZ403" s="1">
        <v>33</v>
      </c>
      <c r="CA403" s="1">
        <v>102</v>
      </c>
      <c r="CB403" s="1" t="s">
        <v>42</v>
      </c>
      <c r="CC403" s="1">
        <v>95</v>
      </c>
      <c r="CD403" s="1" t="s">
        <v>42</v>
      </c>
      <c r="CE403" s="93"/>
      <c r="CF403" s="93"/>
      <c r="CG403" s="5"/>
    </row>
    <row r="404" spans="1:85">
      <c r="A404" s="8" t="s">
        <v>237</v>
      </c>
      <c r="B404" s="29">
        <v>250</v>
      </c>
      <c r="C404" s="16">
        <v>5</v>
      </c>
      <c r="D404" s="61">
        <v>11</v>
      </c>
      <c r="E404" s="16"/>
      <c r="F404" s="16">
        <v>0.875</v>
      </c>
      <c r="G404" s="1">
        <v>8</v>
      </c>
      <c r="H404" s="16">
        <v>0.75</v>
      </c>
      <c r="I404" s="16"/>
      <c r="J404" s="16"/>
      <c r="K404" s="16"/>
      <c r="L404" s="16"/>
      <c r="M404" s="16"/>
      <c r="N404" s="16">
        <v>7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49">
        <v>280</v>
      </c>
      <c r="Z404" s="16"/>
      <c r="AA404" s="16"/>
      <c r="AB404" s="16"/>
      <c r="AC404" s="16"/>
      <c r="AD404" s="16"/>
      <c r="AE404" s="16"/>
      <c r="AF404" s="16">
        <v>178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65"/>
      <c r="AQ404" s="149"/>
      <c r="AR404" s="65"/>
      <c r="AS404" s="149"/>
      <c r="AT404" s="16"/>
      <c r="AU404" s="65"/>
      <c r="AV404" s="149"/>
      <c r="AW404" s="16"/>
      <c r="AX404" s="65"/>
      <c r="AY404" s="149"/>
      <c r="AZ404" s="16"/>
      <c r="BA404" s="16"/>
      <c r="BB404" s="16"/>
      <c r="BC404" s="16"/>
      <c r="BD404" s="16"/>
      <c r="BE404" s="65"/>
      <c r="BF404" s="149"/>
      <c r="BG404" s="16"/>
      <c r="BH404" s="16"/>
      <c r="BI404" s="16"/>
      <c r="BJ404" s="16"/>
      <c r="BK404" s="16"/>
      <c r="BL404" s="65"/>
      <c r="BM404" s="61">
        <v>1.38</v>
      </c>
      <c r="BN404" s="2">
        <v>8.31</v>
      </c>
      <c r="BO404" s="2">
        <v>9.25</v>
      </c>
      <c r="BP404" s="2">
        <v>1.88</v>
      </c>
      <c r="BQ404" s="2">
        <v>1.44</v>
      </c>
      <c r="BR404" s="2">
        <v>5</v>
      </c>
      <c r="BS404" s="2" t="s">
        <v>42</v>
      </c>
      <c r="BT404" s="2">
        <v>4</v>
      </c>
      <c r="BU404" s="59" t="s">
        <v>42</v>
      </c>
      <c r="BV404" s="75">
        <v>34.9</v>
      </c>
      <c r="BW404" s="1">
        <v>211</v>
      </c>
      <c r="BX404" s="1">
        <v>235</v>
      </c>
      <c r="BY404" s="1">
        <v>48</v>
      </c>
      <c r="BZ404" s="1">
        <v>36</v>
      </c>
      <c r="CA404" s="1">
        <v>127</v>
      </c>
      <c r="CB404" s="1" t="s">
        <v>42</v>
      </c>
      <c r="CC404" s="1">
        <v>102</v>
      </c>
      <c r="CD404" s="1" t="s">
        <v>42</v>
      </c>
      <c r="CE404" s="93"/>
      <c r="CF404" s="93"/>
      <c r="CG404" s="5"/>
    </row>
    <row r="405" spans="1:85">
      <c r="A405" s="8" t="s">
        <v>237</v>
      </c>
      <c r="B405" s="29">
        <v>250</v>
      </c>
      <c r="C405" s="16">
        <v>6</v>
      </c>
      <c r="D405" s="61">
        <v>12.5</v>
      </c>
      <c r="E405" s="16"/>
      <c r="F405" s="16">
        <v>0.875</v>
      </c>
      <c r="G405" s="1">
        <v>12</v>
      </c>
      <c r="H405" s="16">
        <v>0.75</v>
      </c>
      <c r="I405" s="16"/>
      <c r="J405" s="16"/>
      <c r="K405" s="16"/>
      <c r="L405" s="16"/>
      <c r="M405" s="16"/>
      <c r="N405" s="16">
        <v>8.1199999999999992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49">
        <v>320</v>
      </c>
      <c r="Z405" s="16"/>
      <c r="AA405" s="16"/>
      <c r="AB405" s="16"/>
      <c r="AC405" s="16"/>
      <c r="AD405" s="16"/>
      <c r="AE405" s="16"/>
      <c r="AF405" s="16">
        <v>206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65"/>
      <c r="AQ405" s="149"/>
      <c r="AR405" s="65"/>
      <c r="AS405" s="149"/>
      <c r="AT405" s="16"/>
      <c r="AU405" s="65"/>
      <c r="AV405" s="149"/>
      <c r="AW405" s="16"/>
      <c r="AX405" s="65"/>
      <c r="AY405" s="149"/>
      <c r="AZ405" s="16"/>
      <c r="BA405" s="16"/>
      <c r="BB405" s="16"/>
      <c r="BC405" s="16"/>
      <c r="BD405" s="16"/>
      <c r="BE405" s="65"/>
      <c r="BF405" s="149"/>
      <c r="BG405" s="16"/>
      <c r="BH405" s="16"/>
      <c r="BI405" s="16"/>
      <c r="BJ405" s="16"/>
      <c r="BK405" s="16"/>
      <c r="BL405" s="65"/>
      <c r="BM405" s="61">
        <v>1.44</v>
      </c>
      <c r="BN405" s="2">
        <v>9.69</v>
      </c>
      <c r="BO405" s="2">
        <v>10.62</v>
      </c>
      <c r="BP405" s="2">
        <v>1.94</v>
      </c>
      <c r="BQ405" s="2">
        <v>1.56</v>
      </c>
      <c r="BR405" s="2">
        <v>6</v>
      </c>
      <c r="BS405" s="2" t="s">
        <v>202</v>
      </c>
      <c r="BT405" s="2">
        <v>4</v>
      </c>
      <c r="BU405" s="59" t="s">
        <v>42</v>
      </c>
      <c r="BV405" s="75">
        <v>36.5</v>
      </c>
      <c r="BW405" s="1">
        <v>246</v>
      </c>
      <c r="BX405" s="1">
        <v>270</v>
      </c>
      <c r="BY405" s="1">
        <v>49</v>
      </c>
      <c r="BZ405" s="1">
        <v>39</v>
      </c>
      <c r="CA405" s="1">
        <v>152</v>
      </c>
      <c r="CB405" s="1" t="s">
        <v>42</v>
      </c>
      <c r="CC405" s="1">
        <v>102</v>
      </c>
      <c r="CD405" s="1" t="s">
        <v>42</v>
      </c>
      <c r="CE405" s="93"/>
      <c r="CF405" s="93"/>
      <c r="CG405" s="5"/>
    </row>
    <row r="406" spans="1:85">
      <c r="A406" s="8" t="s">
        <v>237</v>
      </c>
      <c r="B406" s="29">
        <v>250</v>
      </c>
      <c r="C406" s="16">
        <v>8</v>
      </c>
      <c r="D406" s="61">
        <v>15</v>
      </c>
      <c r="E406" s="16"/>
      <c r="F406" s="16">
        <v>1.125</v>
      </c>
      <c r="G406" s="1">
        <v>12</v>
      </c>
      <c r="H406" s="16">
        <v>0.88</v>
      </c>
      <c r="I406" s="16"/>
      <c r="J406" s="16"/>
      <c r="K406" s="16"/>
      <c r="L406" s="16"/>
      <c r="M406" s="16"/>
      <c r="N406" s="16">
        <v>10.25</v>
      </c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49">
        <v>380</v>
      </c>
      <c r="Z406" s="16"/>
      <c r="AA406" s="16"/>
      <c r="AB406" s="16"/>
      <c r="AC406" s="16"/>
      <c r="AD406" s="16"/>
      <c r="AE406" s="16"/>
      <c r="AF406" s="16">
        <v>260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65"/>
      <c r="AQ406" s="149"/>
      <c r="AR406" s="65"/>
      <c r="AS406" s="149"/>
      <c r="AT406" s="16"/>
      <c r="AU406" s="65"/>
      <c r="AV406" s="149"/>
      <c r="AW406" s="16"/>
      <c r="AX406" s="65"/>
      <c r="AY406" s="149"/>
      <c r="AZ406" s="16"/>
      <c r="BA406" s="16"/>
      <c r="BB406" s="16"/>
      <c r="BC406" s="16"/>
      <c r="BD406" s="16"/>
      <c r="BE406" s="65"/>
      <c r="BF406" s="149"/>
      <c r="BG406" s="16"/>
      <c r="BH406" s="16"/>
      <c r="BI406" s="16"/>
      <c r="BJ406" s="16"/>
      <c r="BK406" s="16"/>
      <c r="BL406" s="65"/>
      <c r="BM406" s="61">
        <v>1.62</v>
      </c>
      <c r="BN406" s="2">
        <v>11.94</v>
      </c>
      <c r="BO406" s="2">
        <v>13</v>
      </c>
      <c r="BP406" s="2">
        <v>2.19</v>
      </c>
      <c r="BQ406" s="2">
        <v>1.75</v>
      </c>
      <c r="BR406" s="2">
        <v>8</v>
      </c>
      <c r="BS406" s="2" t="s">
        <v>42</v>
      </c>
      <c r="BT406" s="2">
        <v>4.5</v>
      </c>
      <c r="BU406" s="59" t="s">
        <v>42</v>
      </c>
      <c r="BV406" s="75">
        <v>41.3</v>
      </c>
      <c r="BW406" s="1">
        <v>303</v>
      </c>
      <c r="BX406" s="1">
        <v>330</v>
      </c>
      <c r="BY406" s="1">
        <v>56</v>
      </c>
      <c r="BZ406" s="1">
        <v>43</v>
      </c>
      <c r="CA406" s="1">
        <v>203</v>
      </c>
      <c r="CB406" s="1" t="s">
        <v>42</v>
      </c>
      <c r="CC406" s="1">
        <v>114</v>
      </c>
      <c r="CD406" s="1" t="s">
        <v>42</v>
      </c>
      <c r="CE406" s="93"/>
      <c r="CF406" s="93"/>
      <c r="CG406" s="5"/>
    </row>
    <row r="407" spans="1:85">
      <c r="A407" s="8" t="s">
        <v>237</v>
      </c>
      <c r="B407" s="29">
        <v>250</v>
      </c>
      <c r="C407" s="16">
        <v>10</v>
      </c>
      <c r="D407" s="61">
        <v>17.5</v>
      </c>
      <c r="E407" s="16"/>
      <c r="F407" s="16">
        <v>1.25</v>
      </c>
      <c r="G407" s="1">
        <v>16</v>
      </c>
      <c r="H407" s="16">
        <v>1</v>
      </c>
      <c r="I407" s="16"/>
      <c r="J407" s="16"/>
      <c r="K407" s="16"/>
      <c r="L407" s="16"/>
      <c r="M407" s="16"/>
      <c r="N407" s="16">
        <v>12.62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49">
        <v>445</v>
      </c>
      <c r="Z407" s="16"/>
      <c r="AA407" s="16"/>
      <c r="AB407" s="16"/>
      <c r="AC407" s="16"/>
      <c r="AD407" s="16"/>
      <c r="AE407" s="16"/>
      <c r="AF407" s="16">
        <v>321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65"/>
      <c r="AQ407" s="149"/>
      <c r="AR407" s="65"/>
      <c r="AS407" s="149"/>
      <c r="AT407" s="16"/>
      <c r="AU407" s="65"/>
      <c r="AV407" s="149"/>
      <c r="AW407" s="16"/>
      <c r="AX407" s="65"/>
      <c r="AY407" s="149"/>
      <c r="AZ407" s="16"/>
      <c r="BA407" s="16"/>
      <c r="BB407" s="16"/>
      <c r="BC407" s="16"/>
      <c r="BD407" s="16"/>
      <c r="BE407" s="65"/>
      <c r="BF407" s="149"/>
      <c r="BG407" s="16"/>
      <c r="BH407" s="16"/>
      <c r="BI407" s="16"/>
      <c r="BJ407" s="16"/>
      <c r="BK407" s="16"/>
      <c r="BL407" s="65"/>
      <c r="BM407" s="61">
        <v>1.88</v>
      </c>
      <c r="BN407" s="2">
        <v>14.06</v>
      </c>
      <c r="BO407" s="2">
        <v>15.25</v>
      </c>
      <c r="BP407" s="2">
        <v>2.38</v>
      </c>
      <c r="BQ407" s="2">
        <v>1.94</v>
      </c>
      <c r="BR407" s="2">
        <v>10</v>
      </c>
      <c r="BS407" s="2">
        <v>0.94</v>
      </c>
      <c r="BT407" s="2">
        <v>5.5</v>
      </c>
      <c r="BU407" s="59" t="s">
        <v>42</v>
      </c>
      <c r="BV407" s="75">
        <v>47.6</v>
      </c>
      <c r="BW407" s="1">
        <v>357</v>
      </c>
      <c r="BX407" s="1">
        <v>387</v>
      </c>
      <c r="BY407" s="1">
        <v>60</v>
      </c>
      <c r="BZ407" s="1">
        <v>49</v>
      </c>
      <c r="CA407" s="1">
        <v>254</v>
      </c>
      <c r="CB407" s="1">
        <v>23.8</v>
      </c>
      <c r="CC407" s="1">
        <v>131</v>
      </c>
      <c r="CD407" s="1" t="s">
        <v>42</v>
      </c>
      <c r="CE407" s="93"/>
      <c r="CF407" s="93"/>
      <c r="CG407" s="5"/>
    </row>
    <row r="408" spans="1:85">
      <c r="A408" s="8" t="s">
        <v>237</v>
      </c>
      <c r="B408" s="29">
        <v>250</v>
      </c>
      <c r="C408" s="16">
        <v>12</v>
      </c>
      <c r="D408" s="61">
        <v>20.5</v>
      </c>
      <c r="E408" s="16"/>
      <c r="F408" s="16">
        <v>1.25</v>
      </c>
      <c r="G408" s="1">
        <v>16</v>
      </c>
      <c r="H408" s="16">
        <v>1.1200000000000001</v>
      </c>
      <c r="I408" s="16"/>
      <c r="J408" s="16"/>
      <c r="K408" s="16"/>
      <c r="L408" s="16"/>
      <c r="M408" s="16"/>
      <c r="N408" s="16">
        <v>14.75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49">
        <v>520</v>
      </c>
      <c r="Z408" s="16"/>
      <c r="AA408" s="16"/>
      <c r="AB408" s="16"/>
      <c r="AC408" s="16"/>
      <c r="AD408" s="16"/>
      <c r="AE408" s="16"/>
      <c r="AF408" s="16">
        <v>375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65"/>
      <c r="AQ408" s="149"/>
      <c r="AR408" s="65"/>
      <c r="AS408" s="149"/>
      <c r="AT408" s="16"/>
      <c r="AU408" s="65"/>
      <c r="AV408" s="149"/>
      <c r="AW408" s="16"/>
      <c r="AX408" s="65"/>
      <c r="AY408" s="149"/>
      <c r="AZ408" s="16"/>
      <c r="BA408" s="16"/>
      <c r="BB408" s="16"/>
      <c r="BC408" s="16"/>
      <c r="BD408" s="16"/>
      <c r="BE408" s="65"/>
      <c r="BF408" s="149"/>
      <c r="BG408" s="16"/>
      <c r="BH408" s="16"/>
      <c r="BI408" s="16"/>
      <c r="BJ408" s="16"/>
      <c r="BK408" s="16"/>
      <c r="BL408" s="65"/>
      <c r="BM408" s="61">
        <v>2</v>
      </c>
      <c r="BN408" s="2">
        <v>16.440000000000001</v>
      </c>
      <c r="BO408" s="2">
        <v>17.75</v>
      </c>
      <c r="BP408" s="2">
        <v>2.56</v>
      </c>
      <c r="BQ408" s="2">
        <v>2.19</v>
      </c>
      <c r="BR408" s="2">
        <v>12</v>
      </c>
      <c r="BS408" s="2">
        <v>1</v>
      </c>
      <c r="BT408" s="2">
        <v>5.5</v>
      </c>
      <c r="BU408" s="59" t="s">
        <v>42</v>
      </c>
      <c r="BV408" s="75">
        <v>50.8</v>
      </c>
      <c r="BW408" s="1">
        <v>418</v>
      </c>
      <c r="BX408" s="1">
        <v>451</v>
      </c>
      <c r="BY408" s="1">
        <v>65</v>
      </c>
      <c r="BZ408" s="1">
        <v>54</v>
      </c>
      <c r="CA408" s="1">
        <v>305</v>
      </c>
      <c r="CB408" s="1">
        <v>25.4</v>
      </c>
      <c r="CC408" s="1">
        <v>140</v>
      </c>
      <c r="CD408" s="1" t="s">
        <v>42</v>
      </c>
      <c r="CE408" s="93"/>
      <c r="CF408" s="93"/>
      <c r="CG408" s="5"/>
    </row>
    <row r="409" spans="1:85">
      <c r="A409" s="8" t="s">
        <v>237</v>
      </c>
      <c r="B409" s="29">
        <v>250</v>
      </c>
      <c r="C409" s="16">
        <v>14</v>
      </c>
      <c r="D409" s="61">
        <v>23</v>
      </c>
      <c r="E409" s="16"/>
      <c r="F409" s="16">
        <v>1.375</v>
      </c>
      <c r="G409" s="1">
        <v>20</v>
      </c>
      <c r="H409" s="16">
        <v>1.1200000000000001</v>
      </c>
      <c r="I409" s="16"/>
      <c r="J409" s="16"/>
      <c r="K409" s="16"/>
      <c r="L409" s="16"/>
      <c r="M409" s="16"/>
      <c r="N409" s="16">
        <v>16.25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49">
        <v>585</v>
      </c>
      <c r="Z409" s="16"/>
      <c r="AA409" s="16"/>
      <c r="AB409" s="16"/>
      <c r="AC409" s="16"/>
      <c r="AD409" s="16"/>
      <c r="AE409" s="16"/>
      <c r="AF409" s="16">
        <v>413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65"/>
      <c r="AQ409" s="149"/>
      <c r="AR409" s="65"/>
      <c r="AS409" s="149"/>
      <c r="AT409" s="16"/>
      <c r="AU409" s="65"/>
      <c r="AV409" s="149"/>
      <c r="AW409" s="16"/>
      <c r="AX409" s="65"/>
      <c r="AY409" s="149"/>
      <c r="AZ409" s="16"/>
      <c r="BA409" s="16"/>
      <c r="BB409" s="16"/>
      <c r="BC409" s="16"/>
      <c r="BD409" s="16"/>
      <c r="BE409" s="65"/>
      <c r="BF409" s="149"/>
      <c r="BG409" s="16"/>
      <c r="BH409" s="16"/>
      <c r="BI409" s="16"/>
      <c r="BJ409" s="16"/>
      <c r="BK409" s="16"/>
      <c r="BL409" s="65"/>
      <c r="BM409" s="61">
        <v>2.12</v>
      </c>
      <c r="BN409" s="2">
        <v>18.940000000000001</v>
      </c>
      <c r="BO409" s="2">
        <v>20.25</v>
      </c>
      <c r="BP409" s="2">
        <v>2.69</v>
      </c>
      <c r="BQ409" s="2">
        <v>2.25</v>
      </c>
      <c r="BR409" s="2">
        <v>13.25</v>
      </c>
      <c r="BS409" s="2">
        <v>1.1200000000000001</v>
      </c>
      <c r="BT409" s="2">
        <v>6</v>
      </c>
      <c r="BU409" s="59" t="s">
        <v>42</v>
      </c>
      <c r="BV409" s="75">
        <v>54</v>
      </c>
      <c r="BW409" s="1">
        <v>481</v>
      </c>
      <c r="BX409" s="1">
        <v>514</v>
      </c>
      <c r="BY409" s="1">
        <v>68</v>
      </c>
      <c r="BZ409" s="1">
        <v>57</v>
      </c>
      <c r="CA409" s="1">
        <v>337</v>
      </c>
      <c r="CB409" s="1">
        <v>28.6</v>
      </c>
      <c r="CC409" s="1">
        <v>152</v>
      </c>
      <c r="CD409" s="1" t="s">
        <v>42</v>
      </c>
      <c r="CE409" s="93"/>
      <c r="CF409" s="93"/>
      <c r="CG409" s="5"/>
    </row>
    <row r="410" spans="1:85">
      <c r="A410" s="8" t="s">
        <v>237</v>
      </c>
      <c r="B410" s="29">
        <v>250</v>
      </c>
      <c r="C410" s="16">
        <v>16</v>
      </c>
      <c r="D410" s="61">
        <v>25</v>
      </c>
      <c r="E410" s="16"/>
      <c r="F410" s="16">
        <v>1.375</v>
      </c>
      <c r="G410" s="1">
        <v>20</v>
      </c>
      <c r="H410" s="16">
        <v>1.25</v>
      </c>
      <c r="I410" s="16"/>
      <c r="J410" s="16"/>
      <c r="K410" s="16"/>
      <c r="L410" s="16"/>
      <c r="M410" s="16"/>
      <c r="N410" s="16">
        <v>18.38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49">
        <v>650</v>
      </c>
      <c r="Z410" s="16"/>
      <c r="AA410" s="16"/>
      <c r="AB410" s="16"/>
      <c r="AC410" s="16"/>
      <c r="AD410" s="16"/>
      <c r="AE410" s="16"/>
      <c r="AF410" s="16">
        <v>467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65"/>
      <c r="AQ410" s="149"/>
      <c r="AR410" s="65"/>
      <c r="AS410" s="149"/>
      <c r="AT410" s="16"/>
      <c r="AU410" s="65"/>
      <c r="AV410" s="149"/>
      <c r="AW410" s="16"/>
      <c r="AX410" s="65"/>
      <c r="AY410" s="149"/>
      <c r="AZ410" s="16"/>
      <c r="BA410" s="16"/>
      <c r="BB410" s="16"/>
      <c r="BC410" s="16"/>
      <c r="BD410" s="16"/>
      <c r="BE410" s="65"/>
      <c r="BF410" s="149"/>
      <c r="BG410" s="16"/>
      <c r="BH410" s="16"/>
      <c r="BI410" s="16"/>
      <c r="BJ410" s="16"/>
      <c r="BK410" s="16"/>
      <c r="BL410" s="65"/>
      <c r="BM410" s="61">
        <v>2.25</v>
      </c>
      <c r="BN410" s="2">
        <v>21.06</v>
      </c>
      <c r="BO410" s="2">
        <v>22.5</v>
      </c>
      <c r="BP410" s="2">
        <v>2.88</v>
      </c>
      <c r="BQ410" s="2">
        <v>2.5</v>
      </c>
      <c r="BR410" s="2">
        <v>15.25</v>
      </c>
      <c r="BS410" s="2">
        <v>1.25</v>
      </c>
      <c r="BT410" s="2">
        <v>6.5</v>
      </c>
      <c r="BU410" s="59" t="s">
        <v>42</v>
      </c>
      <c r="BV410" s="75">
        <v>57.2</v>
      </c>
      <c r="BW410" s="1">
        <v>535</v>
      </c>
      <c r="BX410" s="1">
        <v>572</v>
      </c>
      <c r="BY410" s="1">
        <v>73</v>
      </c>
      <c r="BZ410" s="1">
        <v>62</v>
      </c>
      <c r="CA410" s="1">
        <v>387</v>
      </c>
      <c r="CB410" s="1">
        <v>31.8</v>
      </c>
      <c r="CC410" s="1">
        <v>159</v>
      </c>
      <c r="CD410" s="1" t="s">
        <v>42</v>
      </c>
      <c r="CE410" s="93"/>
      <c r="CF410" s="93"/>
      <c r="CG410" s="5"/>
    </row>
    <row r="411" spans="1:85">
      <c r="A411" s="8" t="s">
        <v>237</v>
      </c>
      <c r="B411" s="29">
        <v>250</v>
      </c>
      <c r="C411" s="16">
        <v>18</v>
      </c>
      <c r="D411" s="61">
        <v>28</v>
      </c>
      <c r="E411" s="16"/>
      <c r="F411" s="16">
        <v>1.375</v>
      </c>
      <c r="G411" s="1">
        <v>24</v>
      </c>
      <c r="H411" s="16">
        <v>1.25</v>
      </c>
      <c r="I411" s="16"/>
      <c r="J411" s="16"/>
      <c r="K411" s="16"/>
      <c r="L411" s="16"/>
      <c r="M411" s="16"/>
      <c r="N411" s="16" t="s">
        <v>42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49">
        <v>710</v>
      </c>
      <c r="Z411" s="16"/>
      <c r="AA411" s="16"/>
      <c r="AB411" s="16"/>
      <c r="AC411" s="16"/>
      <c r="AD411" s="16"/>
      <c r="AE411" s="16"/>
      <c r="AF411" s="16" t="s">
        <v>42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65"/>
      <c r="AQ411" s="149"/>
      <c r="AR411" s="65"/>
      <c r="AS411" s="149"/>
      <c r="AT411" s="16"/>
      <c r="AU411" s="65"/>
      <c r="AV411" s="149"/>
      <c r="AW411" s="16"/>
      <c r="AX411" s="65"/>
      <c r="AY411" s="149"/>
      <c r="AZ411" s="16"/>
      <c r="BA411" s="16"/>
      <c r="BB411" s="16"/>
      <c r="BC411" s="16"/>
      <c r="BD411" s="16"/>
      <c r="BE411" s="65"/>
      <c r="BF411" s="149"/>
      <c r="BG411" s="16"/>
      <c r="BH411" s="16"/>
      <c r="BI411" s="16"/>
      <c r="BJ411" s="16"/>
      <c r="BK411" s="16"/>
      <c r="BL411" s="65"/>
      <c r="BM411" s="61">
        <v>2.38</v>
      </c>
      <c r="BN411" s="2">
        <v>23.31</v>
      </c>
      <c r="BO411" s="2">
        <v>24.75</v>
      </c>
      <c r="BP411" s="2" t="s">
        <v>42</v>
      </c>
      <c r="BQ411" s="2" t="s">
        <v>42</v>
      </c>
      <c r="BR411" s="2">
        <v>17</v>
      </c>
      <c r="BS411" s="2">
        <v>1.38</v>
      </c>
      <c r="BT411" s="2">
        <v>6.5</v>
      </c>
      <c r="BU411" s="59" t="s">
        <v>42</v>
      </c>
      <c r="BV411" s="75">
        <v>60.3</v>
      </c>
      <c r="BW411" s="1">
        <v>592</v>
      </c>
      <c r="BX411" s="1">
        <v>629</v>
      </c>
      <c r="BY411" s="1" t="s">
        <v>42</v>
      </c>
      <c r="BZ411" s="1" t="s">
        <v>42</v>
      </c>
      <c r="CA411" s="1">
        <v>432</v>
      </c>
      <c r="CB411" s="1">
        <v>34.9</v>
      </c>
      <c r="CC411" s="1">
        <v>165</v>
      </c>
      <c r="CD411" s="1" t="s">
        <v>42</v>
      </c>
      <c r="CE411" s="93"/>
      <c r="CF411" s="93"/>
      <c r="CG411" s="5"/>
    </row>
    <row r="412" spans="1:85">
      <c r="A412" s="8" t="s">
        <v>237</v>
      </c>
      <c r="B412" s="29">
        <v>250</v>
      </c>
      <c r="C412" s="16">
        <v>20</v>
      </c>
      <c r="D412" s="61">
        <v>30.5</v>
      </c>
      <c r="E412" s="16"/>
      <c r="F412" s="16">
        <v>1.375</v>
      </c>
      <c r="G412" s="1">
        <v>24</v>
      </c>
      <c r="H412" s="16">
        <v>1.25</v>
      </c>
      <c r="I412" s="16"/>
      <c r="J412" s="16"/>
      <c r="K412" s="16"/>
      <c r="L412" s="16"/>
      <c r="M412" s="16"/>
      <c r="N412" s="16" t="s">
        <v>42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49">
        <v>775</v>
      </c>
      <c r="Z412" s="16"/>
      <c r="AA412" s="16"/>
      <c r="AB412" s="16"/>
      <c r="AC412" s="16"/>
      <c r="AD412" s="16"/>
      <c r="AE412" s="16"/>
      <c r="AF412" s="16" t="s">
        <v>42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65"/>
      <c r="AQ412" s="149"/>
      <c r="AR412" s="65"/>
      <c r="AS412" s="149"/>
      <c r="AT412" s="16"/>
      <c r="AU412" s="65"/>
      <c r="AV412" s="149"/>
      <c r="AW412" s="16"/>
      <c r="AX412" s="65"/>
      <c r="AY412" s="149"/>
      <c r="AZ412" s="16"/>
      <c r="BA412" s="16"/>
      <c r="BB412" s="16"/>
      <c r="BC412" s="16"/>
      <c r="BD412" s="16"/>
      <c r="BE412" s="65"/>
      <c r="BF412" s="149"/>
      <c r="BG412" s="16"/>
      <c r="BH412" s="16"/>
      <c r="BI412" s="16"/>
      <c r="BJ412" s="16"/>
      <c r="BK412" s="16"/>
      <c r="BL412" s="65"/>
      <c r="BM412" s="61">
        <v>2.5</v>
      </c>
      <c r="BN412" s="2">
        <v>25.56</v>
      </c>
      <c r="BO412" s="2">
        <v>27</v>
      </c>
      <c r="BP412" s="2" t="s">
        <v>42</v>
      </c>
      <c r="BQ412" s="2" t="s">
        <v>42</v>
      </c>
      <c r="BR412" s="2">
        <v>19</v>
      </c>
      <c r="BS412" s="2">
        <v>1.5</v>
      </c>
      <c r="BT412" s="2">
        <v>7</v>
      </c>
      <c r="BU412" s="59" t="s">
        <v>42</v>
      </c>
      <c r="BV412" s="75">
        <v>63.5</v>
      </c>
      <c r="BW412" s="1">
        <v>649</v>
      </c>
      <c r="BX412" s="1">
        <v>686</v>
      </c>
      <c r="BY412" s="1" t="s">
        <v>42</v>
      </c>
      <c r="BZ412" s="1" t="s">
        <v>42</v>
      </c>
      <c r="CA412" s="1">
        <v>483</v>
      </c>
      <c r="CB412" s="1">
        <v>38.1</v>
      </c>
      <c r="CC412" s="1">
        <v>172</v>
      </c>
      <c r="CD412" s="1" t="s">
        <v>42</v>
      </c>
      <c r="CE412" s="93"/>
      <c r="CF412" s="93"/>
      <c r="CG412" s="5"/>
    </row>
    <row r="413" spans="1:85">
      <c r="A413" s="8" t="s">
        <v>237</v>
      </c>
      <c r="B413" s="29">
        <v>250</v>
      </c>
      <c r="C413" s="16">
        <v>24</v>
      </c>
      <c r="D413" s="61">
        <v>36</v>
      </c>
      <c r="E413" s="16"/>
      <c r="F413" s="16">
        <v>1.625</v>
      </c>
      <c r="G413" s="1">
        <v>24</v>
      </c>
      <c r="H413" s="16">
        <v>1.5</v>
      </c>
      <c r="I413" s="16"/>
      <c r="J413" s="16"/>
      <c r="K413" s="16"/>
      <c r="L413" s="16"/>
      <c r="M413" s="16"/>
      <c r="N413" s="16" t="s">
        <v>42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49">
        <v>915</v>
      </c>
      <c r="Z413" s="16"/>
      <c r="AA413" s="16"/>
      <c r="AB413" s="16"/>
      <c r="AC413" s="16"/>
      <c r="AD413" s="16"/>
      <c r="AE413" s="16"/>
      <c r="AF413" s="16" t="s">
        <v>42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65"/>
      <c r="AQ413" s="149"/>
      <c r="AR413" s="65"/>
      <c r="AS413" s="149"/>
      <c r="AT413" s="16"/>
      <c r="AU413" s="65"/>
      <c r="AV413" s="149"/>
      <c r="AW413" s="16"/>
      <c r="AX413" s="65"/>
      <c r="AY413" s="149"/>
      <c r="AZ413" s="16"/>
      <c r="BA413" s="16"/>
      <c r="BB413" s="16"/>
      <c r="BC413" s="16"/>
      <c r="BD413" s="16"/>
      <c r="BE413" s="65"/>
      <c r="BF413" s="149"/>
      <c r="BG413" s="16"/>
      <c r="BH413" s="16"/>
      <c r="BI413" s="16"/>
      <c r="BJ413" s="16"/>
      <c r="BK413" s="16"/>
      <c r="BL413" s="65"/>
      <c r="BM413" s="61">
        <v>2.75</v>
      </c>
      <c r="BN413" s="2">
        <v>30.31</v>
      </c>
      <c r="BO413" s="2">
        <v>32</v>
      </c>
      <c r="BP413" s="2" t="s">
        <v>42</v>
      </c>
      <c r="BQ413" s="2" t="s">
        <v>42</v>
      </c>
      <c r="BR413" s="2">
        <v>23</v>
      </c>
      <c r="BS413" s="2">
        <v>1.62</v>
      </c>
      <c r="BT413" s="2">
        <v>7.5</v>
      </c>
      <c r="BU413" s="59">
        <v>9.5</v>
      </c>
      <c r="BV413" s="75">
        <v>69.8</v>
      </c>
      <c r="BW413" s="1">
        <v>770</v>
      </c>
      <c r="BX413" s="1">
        <v>813</v>
      </c>
      <c r="BY413" s="1" t="s">
        <v>42</v>
      </c>
      <c r="BZ413" s="1" t="s">
        <v>42</v>
      </c>
      <c r="CA413" s="1">
        <v>584</v>
      </c>
      <c r="CB413" s="1">
        <v>41.3</v>
      </c>
      <c r="CC413" s="1">
        <v>191</v>
      </c>
      <c r="CD413" s="1">
        <v>241</v>
      </c>
      <c r="CE413" s="93"/>
      <c r="CF413" s="93"/>
      <c r="CG413" s="5"/>
    </row>
    <row r="414" spans="1:85">
      <c r="A414" s="8" t="s">
        <v>237</v>
      </c>
      <c r="B414" s="29">
        <v>250</v>
      </c>
      <c r="C414" s="16">
        <v>30</v>
      </c>
      <c r="D414" s="61">
        <v>43</v>
      </c>
      <c r="E414" s="16"/>
      <c r="F414" s="16">
        <v>2</v>
      </c>
      <c r="G414" s="1">
        <v>28</v>
      </c>
      <c r="H414" s="16">
        <v>1.75</v>
      </c>
      <c r="I414" s="16"/>
      <c r="J414" s="16"/>
      <c r="K414" s="16"/>
      <c r="L414" s="16"/>
      <c r="M414" s="16"/>
      <c r="N414" s="16" t="s">
        <v>42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49">
        <v>1090</v>
      </c>
      <c r="Z414" s="16"/>
      <c r="AA414" s="16"/>
      <c r="AB414" s="16"/>
      <c r="AC414" s="16"/>
      <c r="AD414" s="16"/>
      <c r="AE414" s="16"/>
      <c r="AF414" s="16" t="s">
        <v>42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65"/>
      <c r="AQ414" s="149"/>
      <c r="AR414" s="65"/>
      <c r="AS414" s="149"/>
      <c r="AT414" s="16"/>
      <c r="AU414" s="65"/>
      <c r="AV414" s="149"/>
      <c r="AW414" s="16"/>
      <c r="AX414" s="65"/>
      <c r="AY414" s="149"/>
      <c r="AZ414" s="16"/>
      <c r="BA414" s="16"/>
      <c r="BB414" s="16"/>
      <c r="BC414" s="16"/>
      <c r="BD414" s="16"/>
      <c r="BE414" s="65"/>
      <c r="BF414" s="149"/>
      <c r="BG414" s="16"/>
      <c r="BH414" s="16"/>
      <c r="BI414" s="16"/>
      <c r="BJ414" s="16"/>
      <c r="BK414" s="16"/>
      <c r="BL414" s="65"/>
      <c r="BM414" s="61">
        <v>3</v>
      </c>
      <c r="BN414" s="2">
        <v>37.19</v>
      </c>
      <c r="BO414" s="2">
        <v>39.25</v>
      </c>
      <c r="BP414" s="2" t="s">
        <v>42</v>
      </c>
      <c r="BQ414" s="2" t="s">
        <v>42</v>
      </c>
      <c r="BR414" s="2">
        <v>29</v>
      </c>
      <c r="BS414" s="2">
        <v>2</v>
      </c>
      <c r="BT414" s="2">
        <v>8.5</v>
      </c>
      <c r="BU414" s="59">
        <v>10.5</v>
      </c>
      <c r="BV414" s="75">
        <v>76.2</v>
      </c>
      <c r="BW414" s="1">
        <v>945</v>
      </c>
      <c r="BX414" s="1">
        <v>997</v>
      </c>
      <c r="BY414" s="1" t="s">
        <v>42</v>
      </c>
      <c r="BZ414" s="1" t="s">
        <v>42</v>
      </c>
      <c r="CA414" s="1">
        <v>737</v>
      </c>
      <c r="CB414" s="1">
        <v>50.8</v>
      </c>
      <c r="CC414" s="1">
        <v>216</v>
      </c>
      <c r="CD414" s="1">
        <v>268</v>
      </c>
      <c r="CE414" s="93"/>
      <c r="CF414" s="93"/>
      <c r="CG414" s="5"/>
    </row>
    <row r="415" spans="1:85">
      <c r="A415" s="8" t="s">
        <v>237</v>
      </c>
      <c r="B415" s="29">
        <v>250</v>
      </c>
      <c r="C415" s="16" t="s">
        <v>203</v>
      </c>
      <c r="D415" s="61">
        <v>50</v>
      </c>
      <c r="E415" s="16"/>
      <c r="F415" s="16">
        <v>2.25</v>
      </c>
      <c r="G415" s="1">
        <v>32</v>
      </c>
      <c r="H415" s="16">
        <v>2</v>
      </c>
      <c r="I415" s="16"/>
      <c r="J415" s="16"/>
      <c r="K415" s="16"/>
      <c r="L415" s="16"/>
      <c r="M415" s="16"/>
      <c r="N415" s="16" t="s">
        <v>42</v>
      </c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49">
        <v>1270</v>
      </c>
      <c r="Z415" s="16"/>
      <c r="AA415" s="16"/>
      <c r="AB415" s="16"/>
      <c r="AC415" s="16"/>
      <c r="AD415" s="16"/>
      <c r="AE415" s="16"/>
      <c r="AF415" s="16" t="s">
        <v>42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65"/>
      <c r="AQ415" s="149"/>
      <c r="AR415" s="65"/>
      <c r="AS415" s="149"/>
      <c r="AT415" s="16"/>
      <c r="AU415" s="65"/>
      <c r="AV415" s="149"/>
      <c r="AW415" s="16"/>
      <c r="AX415" s="65"/>
      <c r="AY415" s="149"/>
      <c r="AZ415" s="16"/>
      <c r="BA415" s="16"/>
      <c r="BB415" s="16"/>
      <c r="BC415" s="16"/>
      <c r="BD415" s="16"/>
      <c r="BE415" s="65"/>
      <c r="BF415" s="149"/>
      <c r="BG415" s="16"/>
      <c r="BH415" s="16"/>
      <c r="BI415" s="16"/>
      <c r="BJ415" s="16"/>
      <c r="BK415" s="16"/>
      <c r="BL415" s="65"/>
      <c r="BM415" s="61">
        <v>3.38</v>
      </c>
      <c r="BN415" s="2">
        <v>43.69</v>
      </c>
      <c r="BO415" s="2">
        <v>46</v>
      </c>
      <c r="BP415" s="2" t="s">
        <v>42</v>
      </c>
      <c r="BQ415" s="2" t="s">
        <v>42</v>
      </c>
      <c r="BR415" s="2" t="s">
        <v>42</v>
      </c>
      <c r="BS415" s="2" t="s">
        <v>42</v>
      </c>
      <c r="BT415" s="2">
        <v>9.5</v>
      </c>
      <c r="BU415" s="59">
        <v>12</v>
      </c>
      <c r="BV415" s="75">
        <v>85.7</v>
      </c>
      <c r="BW415" s="1">
        <v>1110</v>
      </c>
      <c r="BX415" s="1">
        <v>1168</v>
      </c>
      <c r="BY415" s="1" t="s">
        <v>42</v>
      </c>
      <c r="BZ415" s="1" t="s">
        <v>42</v>
      </c>
      <c r="CA415" s="1" t="s">
        <v>42</v>
      </c>
      <c r="CB415" s="1" t="s">
        <v>42</v>
      </c>
      <c r="CC415" s="1">
        <v>241</v>
      </c>
      <c r="CD415" s="1">
        <v>298</v>
      </c>
      <c r="CE415" s="93"/>
      <c r="CF415" s="93"/>
      <c r="CG415" s="5"/>
    </row>
    <row r="416" spans="1:85">
      <c r="A416" s="8" t="s">
        <v>237</v>
      </c>
      <c r="B416" s="29">
        <v>250</v>
      </c>
      <c r="C416" s="16" t="s">
        <v>204</v>
      </c>
      <c r="D416" s="61">
        <v>57</v>
      </c>
      <c r="E416" s="16"/>
      <c r="F416" s="16">
        <v>2.25</v>
      </c>
      <c r="G416" s="1">
        <v>36</v>
      </c>
      <c r="H416" s="16">
        <v>2</v>
      </c>
      <c r="I416" s="16"/>
      <c r="J416" s="16"/>
      <c r="K416" s="16"/>
      <c r="L416" s="16"/>
      <c r="M416" s="16"/>
      <c r="N416" s="16" t="s">
        <v>42</v>
      </c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49">
        <v>1450</v>
      </c>
      <c r="Z416" s="16"/>
      <c r="AA416" s="16"/>
      <c r="AB416" s="16"/>
      <c r="AC416" s="16"/>
      <c r="AD416" s="16"/>
      <c r="AE416" s="16"/>
      <c r="AF416" s="16" t="s">
        <v>42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65"/>
      <c r="AQ416" s="149"/>
      <c r="AR416" s="65"/>
      <c r="AS416" s="149"/>
      <c r="AT416" s="16"/>
      <c r="AU416" s="65"/>
      <c r="AV416" s="149"/>
      <c r="AW416" s="16"/>
      <c r="AX416" s="65"/>
      <c r="AY416" s="149"/>
      <c r="AZ416" s="16"/>
      <c r="BA416" s="16"/>
      <c r="BB416" s="16"/>
      <c r="BC416" s="16"/>
      <c r="BD416" s="16"/>
      <c r="BE416" s="65"/>
      <c r="BF416" s="149"/>
      <c r="BG416" s="16"/>
      <c r="BH416" s="16"/>
      <c r="BI416" s="16"/>
      <c r="BJ416" s="16"/>
      <c r="BK416" s="16"/>
      <c r="BL416" s="65"/>
      <c r="BM416" s="61">
        <v>3.69</v>
      </c>
      <c r="BN416" s="2">
        <v>50.44</v>
      </c>
      <c r="BO416" s="2">
        <v>52.75</v>
      </c>
      <c r="BP416" s="2" t="s">
        <v>42</v>
      </c>
      <c r="BQ416" s="2" t="s">
        <v>42</v>
      </c>
      <c r="BR416" s="2" t="s">
        <v>42</v>
      </c>
      <c r="BS416" s="2" t="s">
        <v>42</v>
      </c>
      <c r="BT416" s="2">
        <v>10</v>
      </c>
      <c r="BU416" s="59">
        <v>12.5</v>
      </c>
      <c r="BV416" s="75">
        <v>93.7</v>
      </c>
      <c r="BW416" s="1">
        <v>1281</v>
      </c>
      <c r="BX416" s="1">
        <v>1340</v>
      </c>
      <c r="BY416" s="1" t="s">
        <v>42</v>
      </c>
      <c r="BZ416" s="1" t="s">
        <v>42</v>
      </c>
      <c r="CA416" s="1" t="s">
        <v>42</v>
      </c>
      <c r="CB416" s="1" t="s">
        <v>42</v>
      </c>
      <c r="CC416" s="1">
        <v>254</v>
      </c>
      <c r="CD416" s="1">
        <v>318</v>
      </c>
      <c r="CE416" s="93"/>
      <c r="CF416" s="93"/>
      <c r="CG416" s="5"/>
    </row>
    <row r="417" spans="1:85">
      <c r="A417" s="9" t="s">
        <v>237</v>
      </c>
      <c r="B417" s="30">
        <v>250</v>
      </c>
      <c r="C417" s="18" t="s">
        <v>205</v>
      </c>
      <c r="D417" s="74">
        <v>65</v>
      </c>
      <c r="E417" s="18"/>
      <c r="F417" s="18">
        <v>2.25</v>
      </c>
      <c r="G417" s="13">
        <v>40</v>
      </c>
      <c r="H417" s="18">
        <v>2</v>
      </c>
      <c r="I417" s="18"/>
      <c r="J417" s="18"/>
      <c r="K417" s="18"/>
      <c r="L417" s="18"/>
      <c r="M417" s="18"/>
      <c r="N417" s="18" t="s">
        <v>42</v>
      </c>
      <c r="O417" s="18"/>
      <c r="P417" s="18"/>
      <c r="Q417" s="18"/>
      <c r="R417" s="18"/>
      <c r="S417" s="18"/>
      <c r="T417" s="18"/>
      <c r="U417" s="18"/>
      <c r="V417" s="18"/>
      <c r="W417" s="18"/>
      <c r="X417" s="66"/>
      <c r="Y417" s="150">
        <v>1650</v>
      </c>
      <c r="Z417" s="18"/>
      <c r="AA417" s="18"/>
      <c r="AB417" s="18"/>
      <c r="AC417" s="18"/>
      <c r="AD417" s="18"/>
      <c r="AE417" s="18"/>
      <c r="AF417" s="18" t="s">
        <v>42</v>
      </c>
      <c r="AG417" s="18"/>
      <c r="AH417" s="18"/>
      <c r="AI417" s="18"/>
      <c r="AJ417" s="18"/>
      <c r="AK417" s="18"/>
      <c r="AL417" s="18"/>
      <c r="AM417" s="18"/>
      <c r="AN417" s="18"/>
      <c r="AO417" s="18"/>
      <c r="AP417" s="66"/>
      <c r="AQ417" s="150"/>
      <c r="AR417" s="66"/>
      <c r="AS417" s="150"/>
      <c r="AT417" s="18"/>
      <c r="AU417" s="66"/>
      <c r="AV417" s="150"/>
      <c r="AW417" s="18"/>
      <c r="AX417" s="66"/>
      <c r="AY417" s="150"/>
      <c r="AZ417" s="18"/>
      <c r="BA417" s="18"/>
      <c r="BB417" s="18"/>
      <c r="BC417" s="18"/>
      <c r="BD417" s="18"/>
      <c r="BE417" s="66"/>
      <c r="BF417" s="150"/>
      <c r="BG417" s="18"/>
      <c r="BH417" s="18"/>
      <c r="BI417" s="18"/>
      <c r="BJ417" s="18"/>
      <c r="BK417" s="18"/>
      <c r="BL417" s="66"/>
      <c r="BM417" s="74">
        <v>4</v>
      </c>
      <c r="BN417" s="12">
        <v>58.44</v>
      </c>
      <c r="BO417" s="12">
        <v>60.75</v>
      </c>
      <c r="BP417" s="12" t="s">
        <v>42</v>
      </c>
      <c r="BQ417" s="12" t="s">
        <v>42</v>
      </c>
      <c r="BR417" s="12" t="s">
        <v>42</v>
      </c>
      <c r="BS417" s="12" t="s">
        <v>42</v>
      </c>
      <c r="BT417" s="12">
        <v>11</v>
      </c>
      <c r="BU417" s="68">
        <v>13</v>
      </c>
      <c r="BV417" s="76">
        <v>101.6</v>
      </c>
      <c r="BW417" s="13">
        <v>1484</v>
      </c>
      <c r="BX417" s="13">
        <v>1543</v>
      </c>
      <c r="BY417" s="13" t="s">
        <v>42</v>
      </c>
      <c r="BZ417" s="13" t="s">
        <v>42</v>
      </c>
      <c r="CA417" s="13" t="s">
        <v>42</v>
      </c>
      <c r="CB417" s="13" t="s">
        <v>42</v>
      </c>
      <c r="CC417" s="13">
        <v>273</v>
      </c>
      <c r="CD417" s="13">
        <v>330</v>
      </c>
      <c r="CE417" s="92"/>
      <c r="CF417" s="92"/>
      <c r="CG417" s="32"/>
    </row>
    <row r="418" spans="1:85">
      <c r="A418" s="8" t="s">
        <v>234</v>
      </c>
      <c r="B418" s="1" t="s">
        <v>14</v>
      </c>
      <c r="C418" s="62">
        <v>4</v>
      </c>
      <c r="D418" s="2">
        <v>9</v>
      </c>
      <c r="E418" s="2">
        <v>7.5</v>
      </c>
      <c r="G418" s="1">
        <v>8</v>
      </c>
      <c r="H418" s="86">
        <v>0.625</v>
      </c>
      <c r="L418" s="86">
        <v>0.625</v>
      </c>
      <c r="N418" s="8" t="s">
        <v>177</v>
      </c>
      <c r="R418" s="1" t="s">
        <v>177</v>
      </c>
      <c r="T418" s="25">
        <v>4.57</v>
      </c>
      <c r="Y418" s="93"/>
      <c r="AP418" s="5"/>
      <c r="AQ418" s="93"/>
      <c r="AR418" s="5"/>
      <c r="AS418" s="93"/>
      <c r="AU418" s="5"/>
      <c r="AV418" s="93"/>
      <c r="AX418" s="5"/>
      <c r="AY418" s="93"/>
      <c r="BB418" s="25" t="s">
        <v>177</v>
      </c>
      <c r="BE418" s="5"/>
      <c r="BF418" s="93"/>
      <c r="BL418" s="5"/>
      <c r="BM418" s="93"/>
      <c r="BU418" s="5"/>
      <c r="BV418" s="93"/>
      <c r="CE418" s="95">
        <v>0.625</v>
      </c>
      <c r="CF418" s="25">
        <v>86</v>
      </c>
      <c r="CG418" s="8">
        <v>129</v>
      </c>
    </row>
    <row r="419" spans="1:85">
      <c r="A419" s="8" t="s">
        <v>234</v>
      </c>
      <c r="B419" s="1" t="s">
        <v>14</v>
      </c>
      <c r="C419" s="29">
        <v>5</v>
      </c>
      <c r="D419" s="2">
        <v>10</v>
      </c>
      <c r="E419" s="2">
        <v>8.5</v>
      </c>
      <c r="G419" s="1">
        <v>8</v>
      </c>
      <c r="H419" s="86">
        <v>0.75</v>
      </c>
      <c r="L419" s="86">
        <v>0.625</v>
      </c>
      <c r="N419" s="8" t="s">
        <v>177</v>
      </c>
      <c r="R419" s="1" t="s">
        <v>177</v>
      </c>
      <c r="T419" s="25">
        <v>5.66</v>
      </c>
      <c r="Y419" s="93"/>
      <c r="AP419" s="5"/>
      <c r="AQ419" s="93"/>
      <c r="AR419" s="5"/>
      <c r="AS419" s="93"/>
      <c r="AU419" s="5"/>
      <c r="AV419" s="93"/>
      <c r="AX419" s="5"/>
      <c r="AY419" s="93"/>
      <c r="BB419" s="25" t="s">
        <v>177</v>
      </c>
      <c r="BE419" s="5"/>
      <c r="BF419" s="93"/>
      <c r="BL419" s="5"/>
      <c r="BM419" s="93"/>
      <c r="BU419" s="5"/>
      <c r="BV419" s="93"/>
      <c r="CE419" s="95">
        <v>0.625</v>
      </c>
      <c r="CF419" s="25">
        <v>86</v>
      </c>
      <c r="CG419" s="8">
        <v>129</v>
      </c>
    </row>
    <row r="420" spans="1:85">
      <c r="A420" s="8" t="s">
        <v>234</v>
      </c>
      <c r="B420" s="1" t="s">
        <v>14</v>
      </c>
      <c r="C420" s="29">
        <v>6</v>
      </c>
      <c r="D420" s="2">
        <v>11</v>
      </c>
      <c r="E420" s="2">
        <v>9.5</v>
      </c>
      <c r="G420" s="1">
        <v>8</v>
      </c>
      <c r="H420" s="86">
        <v>0.75</v>
      </c>
      <c r="L420" s="86">
        <v>0.68799999999999994</v>
      </c>
      <c r="N420" s="8" t="s">
        <v>177</v>
      </c>
      <c r="R420" s="1" t="s">
        <v>177</v>
      </c>
      <c r="T420" s="25">
        <v>6.72</v>
      </c>
      <c r="Y420" s="93"/>
      <c r="AP420" s="5"/>
      <c r="AQ420" s="93"/>
      <c r="AR420" s="5"/>
      <c r="AS420" s="93"/>
      <c r="AU420" s="5"/>
      <c r="AV420" s="93"/>
      <c r="AX420" s="5"/>
      <c r="AY420" s="93"/>
      <c r="BB420" s="25" t="s">
        <v>177</v>
      </c>
      <c r="BE420" s="5"/>
      <c r="BF420" s="93"/>
      <c r="BL420" s="5"/>
      <c r="BM420" s="93"/>
      <c r="BU420" s="5"/>
      <c r="BV420" s="93"/>
      <c r="CE420" s="95">
        <v>0.68799999999999994</v>
      </c>
      <c r="CF420" s="25">
        <v>86</v>
      </c>
      <c r="CG420" s="8">
        <v>129</v>
      </c>
    </row>
    <row r="421" spans="1:85">
      <c r="A421" s="8" t="s">
        <v>234</v>
      </c>
      <c r="B421" s="1" t="s">
        <v>14</v>
      </c>
      <c r="C421" s="29">
        <v>8</v>
      </c>
      <c r="D421" s="2">
        <v>13.5</v>
      </c>
      <c r="E421" s="2">
        <v>11.75</v>
      </c>
      <c r="G421" s="1">
        <v>8</v>
      </c>
      <c r="H421" s="86">
        <v>0.75</v>
      </c>
      <c r="L421" s="86">
        <v>0.68799999999999994</v>
      </c>
      <c r="N421" s="8" t="s">
        <v>177</v>
      </c>
      <c r="R421" s="1" t="s">
        <v>177</v>
      </c>
      <c r="T421" s="25">
        <v>8.7200000000000006</v>
      </c>
      <c r="Y421" s="93"/>
      <c r="AP421" s="5"/>
      <c r="AQ421" s="93"/>
      <c r="AR421" s="5"/>
      <c r="AS421" s="93"/>
      <c r="AU421" s="5"/>
      <c r="AV421" s="93"/>
      <c r="AX421" s="5"/>
      <c r="AY421" s="93"/>
      <c r="BB421" s="25" t="s">
        <v>177</v>
      </c>
      <c r="BE421" s="5"/>
      <c r="BF421" s="93"/>
      <c r="BL421" s="5"/>
      <c r="BM421" s="93"/>
      <c r="BU421" s="5"/>
      <c r="BV421" s="93"/>
      <c r="CE421" s="95">
        <v>0.68799999999999994</v>
      </c>
      <c r="CF421" s="25">
        <v>86</v>
      </c>
      <c r="CG421" s="8">
        <v>129</v>
      </c>
    </row>
    <row r="422" spans="1:85">
      <c r="A422" s="8" t="s">
        <v>234</v>
      </c>
      <c r="B422" s="1" t="s">
        <v>14</v>
      </c>
      <c r="C422" s="29">
        <v>10</v>
      </c>
      <c r="D422" s="2">
        <v>16</v>
      </c>
      <c r="E422" s="2">
        <v>14.25</v>
      </c>
      <c r="G422" s="1">
        <v>12</v>
      </c>
      <c r="H422" s="86">
        <v>0.875</v>
      </c>
      <c r="L422" s="86">
        <v>0.68799999999999994</v>
      </c>
      <c r="N422" s="8" t="s">
        <v>177</v>
      </c>
      <c r="R422" s="1" t="s">
        <v>177</v>
      </c>
      <c r="T422" s="25">
        <v>10.88</v>
      </c>
      <c r="Y422" s="93"/>
      <c r="AP422" s="5"/>
      <c r="AQ422" s="93"/>
      <c r="AR422" s="5"/>
      <c r="AS422" s="93"/>
      <c r="AU422" s="5"/>
      <c r="AV422" s="93"/>
      <c r="AX422" s="5"/>
      <c r="AY422" s="93"/>
      <c r="BB422" s="25" t="s">
        <v>177</v>
      </c>
      <c r="BE422" s="5"/>
      <c r="BF422" s="93"/>
      <c r="BL422" s="5"/>
      <c r="BM422" s="93"/>
      <c r="BU422" s="5"/>
      <c r="BV422" s="93"/>
      <c r="CE422" s="95">
        <v>0.68799999999999994</v>
      </c>
      <c r="CF422" s="25">
        <v>86</v>
      </c>
      <c r="CG422" s="8">
        <v>129</v>
      </c>
    </row>
    <row r="423" spans="1:85">
      <c r="A423" s="8" t="s">
        <v>234</v>
      </c>
      <c r="B423" s="1" t="s">
        <v>14</v>
      </c>
      <c r="C423" s="29">
        <v>12</v>
      </c>
      <c r="D423" s="2">
        <v>19</v>
      </c>
      <c r="E423" s="2">
        <v>17</v>
      </c>
      <c r="G423" s="1">
        <v>12</v>
      </c>
      <c r="H423" s="86">
        <v>0.875</v>
      </c>
      <c r="L423" s="86">
        <v>0.71899999999999997</v>
      </c>
      <c r="N423" s="8" t="s">
        <v>177</v>
      </c>
      <c r="R423" s="1" t="s">
        <v>177</v>
      </c>
      <c r="T423" s="25">
        <v>12.88</v>
      </c>
      <c r="Y423" s="93"/>
      <c r="AP423" s="5"/>
      <c r="AQ423" s="93"/>
      <c r="AR423" s="5"/>
      <c r="AS423" s="93"/>
      <c r="AU423" s="5"/>
      <c r="AV423" s="93"/>
      <c r="AX423" s="5"/>
      <c r="AY423" s="93"/>
      <c r="BB423" s="25" t="s">
        <v>177</v>
      </c>
      <c r="BE423" s="5"/>
      <c r="BF423" s="93"/>
      <c r="BL423" s="5"/>
      <c r="BM423" s="93"/>
      <c r="BU423" s="5"/>
      <c r="BV423" s="93"/>
      <c r="CE423" s="95">
        <v>0.68799999999999994</v>
      </c>
      <c r="CF423" s="25">
        <v>86</v>
      </c>
      <c r="CG423" s="8">
        <v>129</v>
      </c>
    </row>
    <row r="424" spans="1:85">
      <c r="A424" s="8" t="s">
        <v>234</v>
      </c>
      <c r="B424" s="1" t="s">
        <v>14</v>
      </c>
      <c r="C424" s="29">
        <v>14</v>
      </c>
      <c r="D424" s="2">
        <v>21</v>
      </c>
      <c r="E424" s="2">
        <v>18.75</v>
      </c>
      <c r="G424" s="1">
        <v>12</v>
      </c>
      <c r="H424" s="86">
        <v>1</v>
      </c>
      <c r="L424" s="86">
        <v>0.79100000000000004</v>
      </c>
      <c r="N424" s="8" t="s">
        <v>177</v>
      </c>
      <c r="R424" s="1" t="s">
        <v>177</v>
      </c>
      <c r="T424" s="25">
        <v>14.19</v>
      </c>
      <c r="Y424" s="93"/>
      <c r="AP424" s="5"/>
      <c r="AQ424" s="93"/>
      <c r="AR424" s="5"/>
      <c r="AS424" s="93"/>
      <c r="AU424" s="5"/>
      <c r="AV424" s="93"/>
      <c r="AX424" s="5"/>
      <c r="AY424" s="93"/>
      <c r="BB424" s="25" t="s">
        <v>177</v>
      </c>
      <c r="BE424" s="5"/>
      <c r="BF424" s="93"/>
      <c r="BL424" s="5"/>
      <c r="BM424" s="93"/>
      <c r="BU424" s="5"/>
      <c r="BV424" s="93"/>
      <c r="CE424" s="95">
        <v>0.68799999999999994</v>
      </c>
      <c r="CF424" s="25">
        <v>86</v>
      </c>
      <c r="CG424" s="8">
        <v>129</v>
      </c>
    </row>
    <row r="425" spans="1:85">
      <c r="A425" s="8" t="s">
        <v>234</v>
      </c>
      <c r="B425" s="1" t="s">
        <v>14</v>
      </c>
      <c r="C425" s="29">
        <v>16</v>
      </c>
      <c r="D425" s="2">
        <v>23.5</v>
      </c>
      <c r="E425" s="2">
        <v>21.25</v>
      </c>
      <c r="G425" s="1">
        <v>16</v>
      </c>
      <c r="H425" s="86">
        <v>1</v>
      </c>
      <c r="L425" s="86">
        <v>0.89200000000000002</v>
      </c>
      <c r="N425" s="8" t="s">
        <v>177</v>
      </c>
      <c r="R425" s="1" t="s">
        <v>177</v>
      </c>
      <c r="T425" s="25">
        <v>16.190000000000001</v>
      </c>
      <c r="Y425" s="93"/>
      <c r="AP425" s="5"/>
      <c r="AQ425" s="93"/>
      <c r="AR425" s="5"/>
      <c r="AS425" s="93"/>
      <c r="AU425" s="5"/>
      <c r="AV425" s="93"/>
      <c r="AX425" s="5"/>
      <c r="AY425" s="93"/>
      <c r="BB425" s="25" t="s">
        <v>177</v>
      </c>
      <c r="BE425" s="5"/>
      <c r="BF425" s="93"/>
      <c r="BL425" s="5"/>
      <c r="BM425" s="93"/>
      <c r="BU425" s="5"/>
      <c r="BV425" s="93"/>
      <c r="CE425" s="95">
        <v>0.68799999999999994</v>
      </c>
      <c r="CF425" s="25">
        <v>86</v>
      </c>
      <c r="CG425" s="8">
        <v>129</v>
      </c>
    </row>
    <row r="426" spans="1:85">
      <c r="A426" s="8" t="s">
        <v>234</v>
      </c>
      <c r="B426" s="1" t="s">
        <v>14</v>
      </c>
      <c r="C426" s="29">
        <v>18</v>
      </c>
      <c r="D426" s="2">
        <v>25</v>
      </c>
      <c r="E426" s="2">
        <v>22.75</v>
      </c>
      <c r="G426" s="1">
        <v>16</v>
      </c>
      <c r="H426" s="86">
        <v>1.125</v>
      </c>
      <c r="L426" s="86">
        <v>0.95</v>
      </c>
      <c r="N426" s="8" t="s">
        <v>177</v>
      </c>
      <c r="R426" s="1" t="s">
        <v>177</v>
      </c>
      <c r="T426" s="25">
        <v>18.190000000000001</v>
      </c>
      <c r="Y426" s="93"/>
      <c r="AP426" s="5"/>
      <c r="AQ426" s="93"/>
      <c r="AR426" s="5"/>
      <c r="AS426" s="93"/>
      <c r="AU426" s="5"/>
      <c r="AV426" s="93"/>
      <c r="AX426" s="5"/>
      <c r="AY426" s="93"/>
      <c r="BB426" s="25" t="s">
        <v>177</v>
      </c>
      <c r="BE426" s="5"/>
      <c r="BF426" s="93"/>
      <c r="BL426" s="5"/>
      <c r="BM426" s="93"/>
      <c r="BU426" s="5"/>
      <c r="BV426" s="93"/>
      <c r="CE426" s="95">
        <v>0.68799999999999994</v>
      </c>
      <c r="CF426" s="25">
        <v>86</v>
      </c>
      <c r="CG426" s="8">
        <v>129</v>
      </c>
    </row>
    <row r="427" spans="1:85">
      <c r="A427" s="8" t="s">
        <v>234</v>
      </c>
      <c r="B427" s="1" t="s">
        <v>14</v>
      </c>
      <c r="C427" s="29">
        <v>20</v>
      </c>
      <c r="D427" s="2">
        <v>27.5</v>
      </c>
      <c r="E427" s="2">
        <v>25</v>
      </c>
      <c r="G427" s="1">
        <v>20</v>
      </c>
      <c r="H427" s="86">
        <v>1.125</v>
      </c>
      <c r="L427" s="86">
        <v>1.04</v>
      </c>
      <c r="N427" s="8" t="s">
        <v>177</v>
      </c>
      <c r="R427" s="1" t="s">
        <v>177</v>
      </c>
      <c r="T427" s="25">
        <v>20.190000000000001</v>
      </c>
      <c r="Y427" s="93"/>
      <c r="AP427" s="5"/>
      <c r="AQ427" s="93"/>
      <c r="AR427" s="5"/>
      <c r="AS427" s="93"/>
      <c r="AU427" s="5"/>
      <c r="AV427" s="93"/>
      <c r="AX427" s="5"/>
      <c r="AY427" s="93"/>
      <c r="BB427" s="25" t="s">
        <v>177</v>
      </c>
      <c r="BE427" s="5"/>
      <c r="BF427" s="93"/>
      <c r="BL427" s="5"/>
      <c r="BM427" s="93"/>
      <c r="BU427" s="5"/>
      <c r="BV427" s="93"/>
      <c r="CE427" s="95">
        <v>0.68799999999999994</v>
      </c>
      <c r="CF427" s="25">
        <v>86</v>
      </c>
      <c r="CG427" s="8">
        <v>129</v>
      </c>
    </row>
    <row r="428" spans="1:85">
      <c r="A428" s="8" t="s">
        <v>234</v>
      </c>
      <c r="B428" s="1" t="s">
        <v>14</v>
      </c>
      <c r="C428" s="29">
        <v>22</v>
      </c>
      <c r="D428" s="2">
        <v>29.5</v>
      </c>
      <c r="E428" s="2">
        <v>27.25</v>
      </c>
      <c r="G428" s="1">
        <v>20</v>
      </c>
      <c r="H428" s="86">
        <v>1.25</v>
      </c>
      <c r="L428" s="86">
        <v>1.1319999999999999</v>
      </c>
      <c r="N428" s="8" t="s">
        <v>177</v>
      </c>
      <c r="R428" s="1" t="s">
        <v>177</v>
      </c>
      <c r="T428" s="25">
        <v>22.19</v>
      </c>
      <c r="Y428" s="93"/>
      <c r="AP428" s="5"/>
      <c r="AQ428" s="93"/>
      <c r="AR428" s="5"/>
      <c r="AS428" s="93"/>
      <c r="AU428" s="5"/>
      <c r="AV428" s="93"/>
      <c r="AX428" s="5"/>
      <c r="AY428" s="93"/>
      <c r="BB428" s="25" t="s">
        <v>177</v>
      </c>
      <c r="BE428" s="5"/>
      <c r="BF428" s="93"/>
      <c r="BL428" s="5"/>
      <c r="BM428" s="93"/>
      <c r="BU428" s="5"/>
      <c r="BV428" s="93"/>
      <c r="CE428" s="95">
        <v>0.75</v>
      </c>
      <c r="CF428" s="25">
        <v>86</v>
      </c>
      <c r="CG428" s="8">
        <v>129</v>
      </c>
    </row>
    <row r="429" spans="1:85">
      <c r="A429" s="8" t="s">
        <v>234</v>
      </c>
      <c r="B429" s="1" t="s">
        <v>14</v>
      </c>
      <c r="C429" s="29">
        <v>24</v>
      </c>
      <c r="D429" s="2">
        <v>32</v>
      </c>
      <c r="E429" s="2">
        <v>29.5</v>
      </c>
      <c r="G429" s="1">
        <v>20</v>
      </c>
      <c r="H429" s="86">
        <v>1.25</v>
      </c>
      <c r="L429" s="86">
        <v>1.216</v>
      </c>
      <c r="N429" s="8" t="s">
        <v>177</v>
      </c>
      <c r="R429" s="1" t="s">
        <v>177</v>
      </c>
      <c r="T429" s="25">
        <v>24.19</v>
      </c>
      <c r="Y429" s="93"/>
      <c r="AP429" s="5"/>
      <c r="AQ429" s="93"/>
      <c r="AR429" s="5"/>
      <c r="AS429" s="93"/>
      <c r="AU429" s="5"/>
      <c r="AV429" s="93"/>
      <c r="AX429" s="5"/>
      <c r="AY429" s="93"/>
      <c r="BB429" s="25" t="s">
        <v>177</v>
      </c>
      <c r="BE429" s="5"/>
      <c r="BF429" s="93"/>
      <c r="BL429" s="5"/>
      <c r="BM429" s="93"/>
      <c r="BU429" s="5"/>
      <c r="BV429" s="93"/>
      <c r="CE429" s="95">
        <v>0.75</v>
      </c>
      <c r="CF429" s="25">
        <v>86</v>
      </c>
      <c r="CG429" s="8">
        <v>129</v>
      </c>
    </row>
    <row r="430" spans="1:85">
      <c r="A430" s="8" t="s">
        <v>234</v>
      </c>
      <c r="B430" s="1" t="s">
        <v>14</v>
      </c>
      <c r="C430" s="29">
        <v>26</v>
      </c>
      <c r="D430" s="2">
        <v>34.25</v>
      </c>
      <c r="E430" s="2">
        <v>31.75</v>
      </c>
      <c r="G430" s="1">
        <v>24</v>
      </c>
      <c r="H430" s="86">
        <v>1.25</v>
      </c>
      <c r="L430" s="86">
        <v>1.3069999999999999</v>
      </c>
      <c r="N430" s="8" t="s">
        <v>177</v>
      </c>
      <c r="R430" s="1" t="s">
        <v>177</v>
      </c>
      <c r="T430" s="25" t="s">
        <v>99</v>
      </c>
      <c r="Y430" s="93"/>
      <c r="AP430" s="5"/>
      <c r="AQ430" s="93"/>
      <c r="AR430" s="5"/>
      <c r="AS430" s="93"/>
      <c r="AU430" s="5"/>
      <c r="AV430" s="93"/>
      <c r="AX430" s="5"/>
      <c r="AY430" s="93"/>
      <c r="BB430" s="25" t="s">
        <v>177</v>
      </c>
      <c r="BE430" s="5"/>
      <c r="BF430" s="93"/>
      <c r="BL430" s="5"/>
      <c r="BM430" s="93"/>
      <c r="BU430" s="5"/>
      <c r="BV430" s="93"/>
      <c r="CE430" s="95">
        <v>0.81200000000000006</v>
      </c>
      <c r="CF430" s="25">
        <v>86</v>
      </c>
      <c r="CG430" s="8">
        <v>129</v>
      </c>
    </row>
    <row r="431" spans="1:85">
      <c r="A431" s="8" t="s">
        <v>234</v>
      </c>
      <c r="B431" s="1" t="s">
        <v>14</v>
      </c>
      <c r="C431" s="29">
        <v>28</v>
      </c>
      <c r="D431" s="2">
        <v>36.5</v>
      </c>
      <c r="E431" s="2">
        <v>34</v>
      </c>
      <c r="G431" s="1">
        <v>28</v>
      </c>
      <c r="H431" s="86">
        <v>1.25</v>
      </c>
      <c r="L431" s="86">
        <v>1.3979999999999999</v>
      </c>
      <c r="N431" s="8" t="s">
        <v>177</v>
      </c>
      <c r="R431" s="1" t="s">
        <v>177</v>
      </c>
      <c r="T431" s="25" t="s">
        <v>99</v>
      </c>
      <c r="Y431" s="93"/>
      <c r="AP431" s="5"/>
      <c r="AQ431" s="93"/>
      <c r="AR431" s="5"/>
      <c r="AS431" s="93"/>
      <c r="AU431" s="5"/>
      <c r="AV431" s="93"/>
      <c r="AX431" s="5"/>
      <c r="AY431" s="93"/>
      <c r="BB431" s="25" t="s">
        <v>177</v>
      </c>
      <c r="BE431" s="5"/>
      <c r="BF431" s="93"/>
      <c r="BL431" s="5"/>
      <c r="BM431" s="93"/>
      <c r="BU431" s="5"/>
      <c r="BV431" s="93"/>
      <c r="CE431" s="95">
        <v>0.875</v>
      </c>
      <c r="CF431" s="25">
        <v>86</v>
      </c>
      <c r="CG431" s="8">
        <v>129</v>
      </c>
    </row>
    <row r="432" spans="1:85">
      <c r="A432" s="8" t="s">
        <v>234</v>
      </c>
      <c r="B432" s="1" t="s">
        <v>14</v>
      </c>
      <c r="C432" s="29">
        <v>30</v>
      </c>
      <c r="D432" s="2">
        <v>38.75</v>
      </c>
      <c r="E432" s="2">
        <v>36</v>
      </c>
      <c r="G432" s="1">
        <v>28</v>
      </c>
      <c r="H432" s="86">
        <v>1.25</v>
      </c>
      <c r="L432" s="86">
        <v>1.4770000000000001</v>
      </c>
      <c r="N432" s="8" t="s">
        <v>177</v>
      </c>
      <c r="R432" s="1" t="s">
        <v>177</v>
      </c>
      <c r="T432" s="25" t="s">
        <v>99</v>
      </c>
      <c r="Y432" s="93"/>
      <c r="AP432" s="5"/>
      <c r="AQ432" s="93"/>
      <c r="AR432" s="5"/>
      <c r="AS432" s="93"/>
      <c r="AU432" s="5"/>
      <c r="AV432" s="93"/>
      <c r="AX432" s="5"/>
      <c r="AY432" s="93"/>
      <c r="BB432" s="25" t="s">
        <v>177</v>
      </c>
      <c r="BE432" s="5"/>
      <c r="BF432" s="93"/>
      <c r="BL432" s="5"/>
      <c r="BM432" s="93"/>
      <c r="BU432" s="5"/>
      <c r="BV432" s="93"/>
      <c r="CE432" s="95">
        <v>0.875</v>
      </c>
      <c r="CF432" s="25">
        <v>86</v>
      </c>
      <c r="CG432" s="8">
        <v>129</v>
      </c>
    </row>
    <row r="433" spans="1:85">
      <c r="A433" s="8" t="s">
        <v>234</v>
      </c>
      <c r="B433" s="1" t="s">
        <v>14</v>
      </c>
      <c r="C433" s="29">
        <v>32</v>
      </c>
      <c r="D433" s="2">
        <v>41.75</v>
      </c>
      <c r="E433" s="2">
        <v>38.5</v>
      </c>
      <c r="G433" s="1">
        <v>28</v>
      </c>
      <c r="H433" s="86">
        <v>1.5</v>
      </c>
      <c r="L433" s="86">
        <v>1.581</v>
      </c>
      <c r="N433" s="8" t="s">
        <v>177</v>
      </c>
      <c r="R433" s="1" t="s">
        <v>177</v>
      </c>
      <c r="T433" s="25" t="s">
        <v>99</v>
      </c>
      <c r="Y433" s="93"/>
      <c r="AP433" s="5"/>
      <c r="AQ433" s="93"/>
      <c r="AR433" s="5"/>
      <c r="AS433" s="93"/>
      <c r="AU433" s="5"/>
      <c r="AV433" s="93"/>
      <c r="AX433" s="5"/>
      <c r="AY433" s="93"/>
      <c r="BB433" s="25" t="s">
        <v>177</v>
      </c>
      <c r="BE433" s="5"/>
      <c r="BF433" s="93"/>
      <c r="BL433" s="5"/>
      <c r="BM433" s="93"/>
      <c r="BU433" s="5"/>
      <c r="BV433" s="93"/>
      <c r="CE433" s="95">
        <v>0.93799999999999994</v>
      </c>
      <c r="CF433" s="25">
        <v>86</v>
      </c>
      <c r="CG433" s="8">
        <v>129</v>
      </c>
    </row>
    <row r="434" spans="1:85">
      <c r="A434" s="8" t="s">
        <v>234</v>
      </c>
      <c r="B434" s="1" t="s">
        <v>14</v>
      </c>
      <c r="C434" s="29">
        <v>34</v>
      </c>
      <c r="D434" s="2">
        <v>43.75</v>
      </c>
      <c r="E434" s="2">
        <v>40.5</v>
      </c>
      <c r="G434" s="1">
        <v>32</v>
      </c>
      <c r="H434" s="86">
        <v>1.5</v>
      </c>
      <c r="L434" s="86">
        <v>1.661</v>
      </c>
      <c r="N434" s="8" t="s">
        <v>177</v>
      </c>
      <c r="R434" s="1" t="s">
        <v>177</v>
      </c>
      <c r="T434" s="25" t="s">
        <v>99</v>
      </c>
      <c r="Y434" s="93"/>
      <c r="AP434" s="5"/>
      <c r="AQ434" s="93"/>
      <c r="AR434" s="5"/>
      <c r="AS434" s="93"/>
      <c r="AU434" s="5"/>
      <c r="AV434" s="93"/>
      <c r="AX434" s="5"/>
      <c r="AY434" s="93"/>
      <c r="BB434" s="25" t="s">
        <v>177</v>
      </c>
      <c r="BE434" s="5"/>
      <c r="BF434" s="93"/>
      <c r="BL434" s="5"/>
      <c r="BM434" s="93"/>
      <c r="BU434" s="5"/>
      <c r="BV434" s="93"/>
      <c r="CE434" s="95">
        <v>0.93799999999999994</v>
      </c>
      <c r="CF434" s="25">
        <v>86</v>
      </c>
      <c r="CG434" s="8">
        <v>129</v>
      </c>
    </row>
    <row r="435" spans="1:85">
      <c r="A435" s="8" t="s">
        <v>234</v>
      </c>
      <c r="B435" s="1" t="s">
        <v>14</v>
      </c>
      <c r="C435" s="29">
        <v>36</v>
      </c>
      <c r="D435" s="2">
        <v>46</v>
      </c>
      <c r="E435" s="2">
        <v>42.75</v>
      </c>
      <c r="G435" s="1">
        <v>32</v>
      </c>
      <c r="H435" s="86">
        <v>1.5</v>
      </c>
      <c r="L435" s="86">
        <v>1.7509999999999999</v>
      </c>
      <c r="N435" s="8" t="s">
        <v>177</v>
      </c>
      <c r="R435" s="1" t="s">
        <v>177</v>
      </c>
      <c r="T435" s="25" t="s">
        <v>99</v>
      </c>
      <c r="Y435" s="93"/>
      <c r="AP435" s="5"/>
      <c r="AQ435" s="93"/>
      <c r="AR435" s="5"/>
      <c r="AS435" s="93"/>
      <c r="AU435" s="5"/>
      <c r="AV435" s="93"/>
      <c r="AX435" s="5"/>
      <c r="AY435" s="93"/>
      <c r="BB435" s="25" t="s">
        <v>177</v>
      </c>
      <c r="BE435" s="5"/>
      <c r="BF435" s="93"/>
      <c r="BL435" s="5"/>
      <c r="BM435" s="93"/>
      <c r="BU435" s="5"/>
      <c r="BV435" s="93"/>
      <c r="CE435" s="95">
        <v>1</v>
      </c>
      <c r="CF435" s="25">
        <v>86</v>
      </c>
      <c r="CG435" s="8">
        <v>129</v>
      </c>
    </row>
    <row r="436" spans="1:85">
      <c r="A436" s="8" t="s">
        <v>234</v>
      </c>
      <c r="B436" s="1" t="s">
        <v>14</v>
      </c>
      <c r="C436" s="29">
        <v>38</v>
      </c>
      <c r="D436" s="2">
        <v>48.75</v>
      </c>
      <c r="E436" s="2">
        <v>45.25</v>
      </c>
      <c r="G436" s="1">
        <v>32</v>
      </c>
      <c r="H436" s="86">
        <v>1.5</v>
      </c>
      <c r="L436" s="86">
        <v>1.853</v>
      </c>
      <c r="N436" s="8" t="s">
        <v>177</v>
      </c>
      <c r="R436" s="1" t="s">
        <v>177</v>
      </c>
      <c r="T436" s="25" t="s">
        <v>99</v>
      </c>
      <c r="Y436" s="93"/>
      <c r="AP436" s="5"/>
      <c r="AQ436" s="93"/>
      <c r="AR436" s="5"/>
      <c r="AS436" s="93"/>
      <c r="AU436" s="5"/>
      <c r="AV436" s="93"/>
      <c r="AX436" s="5"/>
      <c r="AY436" s="93"/>
      <c r="BB436" s="25" t="s">
        <v>177</v>
      </c>
      <c r="BE436" s="5"/>
      <c r="BF436" s="93"/>
      <c r="BL436" s="5"/>
      <c r="BM436" s="93"/>
      <c r="BU436" s="5"/>
      <c r="BV436" s="93"/>
      <c r="CE436" s="95">
        <v>1</v>
      </c>
      <c r="CF436" s="25">
        <v>86</v>
      </c>
      <c r="CG436" s="8">
        <v>129</v>
      </c>
    </row>
    <row r="437" spans="1:85">
      <c r="A437" s="8" t="s">
        <v>234</v>
      </c>
      <c r="B437" s="1" t="s">
        <v>14</v>
      </c>
      <c r="C437" s="29">
        <v>40</v>
      </c>
      <c r="D437" s="2">
        <v>50.75</v>
      </c>
      <c r="E437" s="2">
        <v>47.25</v>
      </c>
      <c r="G437" s="1">
        <v>36</v>
      </c>
      <c r="H437" s="86">
        <v>1.5</v>
      </c>
      <c r="L437" s="86">
        <v>1.9330000000000001</v>
      </c>
      <c r="N437" s="8" t="s">
        <v>177</v>
      </c>
      <c r="R437" s="1" t="s">
        <v>177</v>
      </c>
      <c r="T437" s="25" t="s">
        <v>99</v>
      </c>
      <c r="Y437" s="93"/>
      <c r="AP437" s="5"/>
      <c r="AQ437" s="93"/>
      <c r="AR437" s="5"/>
      <c r="AS437" s="93"/>
      <c r="AU437" s="5"/>
      <c r="AV437" s="93"/>
      <c r="AX437" s="5"/>
      <c r="AY437" s="93"/>
      <c r="BB437" s="25" t="s">
        <v>177</v>
      </c>
      <c r="BE437" s="5"/>
      <c r="BF437" s="93"/>
      <c r="BL437" s="5"/>
      <c r="BM437" s="93"/>
      <c r="BU437" s="5"/>
      <c r="BV437" s="93"/>
      <c r="CE437" s="95">
        <v>1</v>
      </c>
      <c r="CF437" s="25">
        <v>86</v>
      </c>
      <c r="CG437" s="8">
        <v>129</v>
      </c>
    </row>
    <row r="438" spans="1:85">
      <c r="A438" s="8" t="s">
        <v>234</v>
      </c>
      <c r="B438" s="1" t="s">
        <v>14</v>
      </c>
      <c r="C438" s="29">
        <v>42</v>
      </c>
      <c r="D438" s="2">
        <v>53</v>
      </c>
      <c r="E438" s="2">
        <v>49.5</v>
      </c>
      <c r="G438" s="1">
        <v>36</v>
      </c>
      <c r="H438" s="86">
        <v>1.5</v>
      </c>
      <c r="L438" s="86">
        <v>2.0230000000000001</v>
      </c>
      <c r="N438" s="8" t="s">
        <v>177</v>
      </c>
      <c r="R438" s="1" t="s">
        <v>177</v>
      </c>
      <c r="T438" s="25" t="s">
        <v>99</v>
      </c>
      <c r="Y438" s="93"/>
      <c r="AP438" s="5"/>
      <c r="AQ438" s="93"/>
      <c r="AR438" s="5"/>
      <c r="AS438" s="93"/>
      <c r="AU438" s="5"/>
      <c r="AV438" s="93"/>
      <c r="AX438" s="5"/>
      <c r="AY438" s="93"/>
      <c r="BB438" s="25" t="s">
        <v>177</v>
      </c>
      <c r="BE438" s="5"/>
      <c r="BF438" s="93"/>
      <c r="BL438" s="5"/>
      <c r="BM438" s="93"/>
      <c r="BU438" s="5"/>
      <c r="BV438" s="93"/>
      <c r="CE438" s="95">
        <v>1.125</v>
      </c>
      <c r="CF438" s="25">
        <v>86</v>
      </c>
      <c r="CG438" s="8">
        <v>129</v>
      </c>
    </row>
    <row r="439" spans="1:85">
      <c r="A439" s="8" t="s">
        <v>234</v>
      </c>
      <c r="B439" s="1" t="s">
        <v>14</v>
      </c>
      <c r="C439" s="29">
        <v>44</v>
      </c>
      <c r="D439" s="2">
        <v>55.25</v>
      </c>
      <c r="E439" s="2">
        <v>51.75</v>
      </c>
      <c r="G439" s="1">
        <v>40</v>
      </c>
      <c r="H439" s="86">
        <v>1.5</v>
      </c>
      <c r="L439" s="86">
        <v>2.1139999999999999</v>
      </c>
      <c r="N439" s="8" t="s">
        <v>177</v>
      </c>
      <c r="R439" s="1" t="s">
        <v>177</v>
      </c>
      <c r="T439" s="25" t="s">
        <v>99</v>
      </c>
      <c r="U439" t="s">
        <v>311</v>
      </c>
      <c r="Y439" s="93"/>
      <c r="AP439" s="5"/>
      <c r="AQ439" s="93"/>
      <c r="AR439" s="5"/>
      <c r="AS439" s="93"/>
      <c r="AU439" s="5"/>
      <c r="AV439" s="93"/>
      <c r="AX439" s="5"/>
      <c r="AY439" s="93"/>
      <c r="BB439" s="25" t="s">
        <v>177</v>
      </c>
      <c r="BE439" s="5"/>
      <c r="BF439" s="93"/>
      <c r="BL439" s="5"/>
      <c r="BM439" s="93"/>
      <c r="BU439" s="5"/>
      <c r="BV439" s="93"/>
      <c r="CE439" s="95">
        <v>1.125</v>
      </c>
      <c r="CF439" s="25">
        <v>86</v>
      </c>
      <c r="CG439" s="8">
        <v>129</v>
      </c>
    </row>
    <row r="440" spans="1:85">
      <c r="A440" s="8" t="s">
        <v>234</v>
      </c>
      <c r="B440" s="1" t="s">
        <v>14</v>
      </c>
      <c r="C440" s="29">
        <v>46</v>
      </c>
      <c r="D440" s="2">
        <v>57.25</v>
      </c>
      <c r="E440" s="2">
        <v>53.75</v>
      </c>
      <c r="G440" s="1">
        <v>40</v>
      </c>
      <c r="H440" s="86">
        <v>1.5</v>
      </c>
      <c r="L440" s="86">
        <v>2.194</v>
      </c>
      <c r="N440" s="8" t="s">
        <v>177</v>
      </c>
      <c r="R440" s="1" t="s">
        <v>177</v>
      </c>
      <c r="T440" s="25" t="s">
        <v>99</v>
      </c>
      <c r="Y440" s="93"/>
      <c r="AP440" s="5"/>
      <c r="AQ440" s="93"/>
      <c r="AR440" s="5"/>
      <c r="AS440" s="93"/>
      <c r="AU440" s="5"/>
      <c r="AV440" s="93"/>
      <c r="AX440" s="5"/>
      <c r="AY440" s="93"/>
      <c r="BB440" s="25" t="s">
        <v>177</v>
      </c>
      <c r="BE440" s="5"/>
      <c r="BF440" s="93"/>
      <c r="BL440" s="5"/>
      <c r="BM440" s="93"/>
      <c r="BU440" s="5"/>
      <c r="BV440" s="93"/>
      <c r="CE440" s="95">
        <v>1.125</v>
      </c>
      <c r="CF440" s="25">
        <v>86</v>
      </c>
      <c r="CG440" s="8">
        <v>129</v>
      </c>
    </row>
    <row r="441" spans="1:85">
      <c r="A441" s="8" t="s">
        <v>234</v>
      </c>
      <c r="B441" s="1" t="s">
        <v>14</v>
      </c>
      <c r="C441" s="29">
        <v>48</v>
      </c>
      <c r="D441" s="2">
        <v>59.5</v>
      </c>
      <c r="E441" s="2">
        <v>56</v>
      </c>
      <c r="G441" s="1">
        <v>44</v>
      </c>
      <c r="H441" s="86">
        <v>1.5</v>
      </c>
      <c r="L441" s="86">
        <v>2.2850000000000001</v>
      </c>
      <c r="N441" s="8" t="s">
        <v>177</v>
      </c>
      <c r="R441" s="1" t="s">
        <v>177</v>
      </c>
      <c r="T441" s="25" t="s">
        <v>99</v>
      </c>
      <c r="Y441" s="93"/>
      <c r="AP441" s="5"/>
      <c r="AQ441" s="93"/>
      <c r="AR441" s="5"/>
      <c r="AS441" s="93"/>
      <c r="AU441" s="5"/>
      <c r="AV441" s="93"/>
      <c r="AX441" s="5"/>
      <c r="AY441" s="93"/>
      <c r="BB441" s="25" t="s">
        <v>177</v>
      </c>
      <c r="BE441" s="5"/>
      <c r="BF441" s="93"/>
      <c r="BL441" s="5"/>
      <c r="BM441" s="93"/>
      <c r="BU441" s="5"/>
      <c r="BV441" s="93"/>
      <c r="CE441" s="95">
        <v>1.25</v>
      </c>
      <c r="CF441" s="25">
        <v>86</v>
      </c>
      <c r="CG441" s="8">
        <v>129</v>
      </c>
    </row>
    <row r="442" spans="1:85">
      <c r="A442" s="8" t="s">
        <v>234</v>
      </c>
      <c r="B442" s="1" t="s">
        <v>14</v>
      </c>
      <c r="C442" s="29">
        <v>50</v>
      </c>
      <c r="D442" s="2">
        <v>61.75</v>
      </c>
      <c r="E442" s="2">
        <v>58.25</v>
      </c>
      <c r="G442" s="1">
        <v>44</v>
      </c>
      <c r="H442" s="86">
        <v>1.75</v>
      </c>
      <c r="L442" s="86">
        <v>2.3769999999999998</v>
      </c>
      <c r="N442" s="8" t="s">
        <v>177</v>
      </c>
      <c r="R442" s="1" t="s">
        <v>177</v>
      </c>
      <c r="T442" s="25" t="s">
        <v>99</v>
      </c>
      <c r="Y442" s="93"/>
      <c r="AP442" s="5"/>
      <c r="AQ442" s="93"/>
      <c r="AR442" s="5"/>
      <c r="AS442" s="93"/>
      <c r="AU442" s="5"/>
      <c r="AV442" s="93"/>
      <c r="AX442" s="5"/>
      <c r="AY442" s="93"/>
      <c r="BB442" s="25" t="s">
        <v>177</v>
      </c>
      <c r="BE442" s="5"/>
      <c r="BF442" s="93"/>
      <c r="BL442" s="5"/>
      <c r="BM442" s="93"/>
      <c r="BU442" s="5"/>
      <c r="BV442" s="93"/>
      <c r="CE442" s="95">
        <v>1.25</v>
      </c>
      <c r="CF442" s="25">
        <v>86</v>
      </c>
      <c r="CG442" s="8">
        <v>129</v>
      </c>
    </row>
    <row r="443" spans="1:85">
      <c r="A443" s="8" t="s">
        <v>234</v>
      </c>
      <c r="B443" s="1" t="s">
        <v>14</v>
      </c>
      <c r="C443" s="29">
        <v>52</v>
      </c>
      <c r="D443" s="2">
        <v>64</v>
      </c>
      <c r="E443" s="2">
        <v>60.5</v>
      </c>
      <c r="G443" s="1">
        <v>44</v>
      </c>
      <c r="H443" s="86">
        <v>1.75</v>
      </c>
      <c r="L443" s="86">
        <v>2.468</v>
      </c>
      <c r="N443" s="8" t="s">
        <v>177</v>
      </c>
      <c r="R443" s="1" t="s">
        <v>177</v>
      </c>
      <c r="T443" s="25" t="s">
        <v>99</v>
      </c>
      <c r="Y443" s="93"/>
      <c r="AP443" s="5"/>
      <c r="AQ443" s="93"/>
      <c r="AR443" s="5"/>
      <c r="AS443" s="93"/>
      <c r="AU443" s="5"/>
      <c r="AV443" s="93"/>
      <c r="AX443" s="5"/>
      <c r="AY443" s="93"/>
      <c r="BB443" s="25" t="s">
        <v>177</v>
      </c>
      <c r="BE443" s="5"/>
      <c r="BF443" s="93"/>
      <c r="BL443" s="5"/>
      <c r="BM443" s="93"/>
      <c r="BU443" s="5"/>
      <c r="BV443" s="93"/>
      <c r="CE443" s="95">
        <v>1.25</v>
      </c>
      <c r="CF443" s="25">
        <v>86</v>
      </c>
      <c r="CG443" s="8">
        <v>129</v>
      </c>
    </row>
    <row r="444" spans="1:85">
      <c r="A444" s="8" t="s">
        <v>234</v>
      </c>
      <c r="B444" s="1" t="s">
        <v>14</v>
      </c>
      <c r="C444" s="29">
        <v>54</v>
      </c>
      <c r="D444" s="2">
        <v>66.25</v>
      </c>
      <c r="E444" s="2">
        <v>62.75</v>
      </c>
      <c r="G444" s="1">
        <v>44</v>
      </c>
      <c r="H444" s="86">
        <v>1.75</v>
      </c>
      <c r="L444" s="86">
        <v>2.5590000000000002</v>
      </c>
      <c r="N444" s="8" t="s">
        <v>177</v>
      </c>
      <c r="R444" s="1" t="s">
        <v>177</v>
      </c>
      <c r="T444" s="25" t="s">
        <v>99</v>
      </c>
      <c r="Y444" s="93"/>
      <c r="AP444" s="5"/>
      <c r="AQ444" s="93"/>
      <c r="AR444" s="5"/>
      <c r="AS444" s="93"/>
      <c r="AU444" s="5"/>
      <c r="AV444" s="93"/>
      <c r="AX444" s="5"/>
      <c r="AY444" s="93"/>
      <c r="BB444" s="25" t="s">
        <v>177</v>
      </c>
      <c r="BE444" s="5"/>
      <c r="BF444" s="93"/>
      <c r="BL444" s="5"/>
      <c r="BM444" s="93"/>
      <c r="BU444" s="5"/>
      <c r="BV444" s="93"/>
      <c r="CE444" s="95">
        <v>1.375</v>
      </c>
      <c r="CF444" s="25">
        <v>86</v>
      </c>
      <c r="CG444" s="8">
        <v>129</v>
      </c>
    </row>
    <row r="445" spans="1:85">
      <c r="A445" s="8" t="s">
        <v>234</v>
      </c>
      <c r="B445" s="1" t="s">
        <v>14</v>
      </c>
      <c r="C445" s="29">
        <v>60</v>
      </c>
      <c r="D445" s="2">
        <v>73</v>
      </c>
      <c r="E445" s="2">
        <v>69.25</v>
      </c>
      <c r="G445" s="1">
        <v>52</v>
      </c>
      <c r="H445" s="86">
        <v>1.75</v>
      </c>
      <c r="L445" s="86">
        <v>2.82</v>
      </c>
      <c r="N445" s="8" t="s">
        <v>177</v>
      </c>
      <c r="R445" s="1" t="s">
        <v>177</v>
      </c>
      <c r="T445" s="25" t="s">
        <v>99</v>
      </c>
      <c r="Y445" s="93"/>
      <c r="AP445" s="5"/>
      <c r="AQ445" s="93"/>
      <c r="AR445" s="5"/>
      <c r="AS445" s="93"/>
      <c r="AU445" s="5"/>
      <c r="AV445" s="93"/>
      <c r="AX445" s="5"/>
      <c r="AY445" s="93"/>
      <c r="BB445" s="25" t="s">
        <v>177</v>
      </c>
      <c r="BE445" s="5"/>
      <c r="BF445" s="93"/>
      <c r="BL445" s="5"/>
      <c r="BM445" s="93"/>
      <c r="BU445" s="5"/>
      <c r="BV445" s="93"/>
      <c r="CE445" s="95">
        <v>1.5</v>
      </c>
      <c r="CF445" s="25">
        <v>86</v>
      </c>
      <c r="CG445" s="8">
        <v>129</v>
      </c>
    </row>
    <row r="446" spans="1:85">
      <c r="A446" s="8" t="s">
        <v>234</v>
      </c>
      <c r="B446" s="1" t="s">
        <v>14</v>
      </c>
      <c r="C446" s="29">
        <v>66</v>
      </c>
      <c r="D446" s="2">
        <v>80</v>
      </c>
      <c r="E446" s="2">
        <v>76</v>
      </c>
      <c r="G446" s="1">
        <v>52</v>
      </c>
      <c r="H446" s="86">
        <v>1.75</v>
      </c>
      <c r="L446" s="86">
        <v>3.0920000000000001</v>
      </c>
      <c r="N446" s="8" t="s">
        <v>177</v>
      </c>
      <c r="R446" s="1" t="s">
        <v>177</v>
      </c>
      <c r="T446" s="25" t="s">
        <v>99</v>
      </c>
      <c r="Y446" s="93"/>
      <c r="AP446" s="5"/>
      <c r="AQ446" s="93"/>
      <c r="AR446" s="5"/>
      <c r="AS446" s="93"/>
      <c r="AU446" s="5"/>
      <c r="AV446" s="93"/>
      <c r="AX446" s="5"/>
      <c r="AY446" s="93"/>
      <c r="BB446" s="25" t="s">
        <v>177</v>
      </c>
      <c r="BE446" s="5"/>
      <c r="BF446" s="93"/>
      <c r="BL446" s="5"/>
      <c r="BM446" s="93"/>
      <c r="BU446" s="5"/>
      <c r="BV446" s="93"/>
      <c r="CE446" s="95">
        <v>1.625</v>
      </c>
      <c r="CF446" s="25">
        <v>86</v>
      </c>
      <c r="CG446" s="8">
        <v>129</v>
      </c>
    </row>
    <row r="447" spans="1:85">
      <c r="A447" s="8" t="s">
        <v>234</v>
      </c>
      <c r="B447" s="1" t="s">
        <v>14</v>
      </c>
      <c r="C447" s="29">
        <v>72</v>
      </c>
      <c r="D447" s="2">
        <v>86.5</v>
      </c>
      <c r="E447" s="2">
        <v>82.5</v>
      </c>
      <c r="G447" s="1">
        <v>60</v>
      </c>
      <c r="H447" s="86">
        <v>1.75</v>
      </c>
      <c r="L447" s="86">
        <v>3.3530000000000002</v>
      </c>
      <c r="N447" s="8" t="s">
        <v>177</v>
      </c>
      <c r="R447" s="1" t="s">
        <v>177</v>
      </c>
      <c r="T447" s="25" t="s">
        <v>99</v>
      </c>
      <c r="Y447" s="93"/>
      <c r="AP447" s="5"/>
      <c r="AQ447" s="93"/>
      <c r="AR447" s="5"/>
      <c r="AS447" s="93"/>
      <c r="AU447" s="5"/>
      <c r="AV447" s="93"/>
      <c r="AX447" s="5"/>
      <c r="AY447" s="93"/>
      <c r="BB447" s="25" t="s">
        <v>177</v>
      </c>
      <c r="BE447" s="5"/>
      <c r="BF447" s="93"/>
      <c r="BL447" s="5"/>
      <c r="BM447" s="93"/>
      <c r="BU447" s="5"/>
      <c r="BV447" s="93"/>
      <c r="CE447" s="95">
        <v>1.75</v>
      </c>
      <c r="CF447" s="25">
        <v>86</v>
      </c>
      <c r="CG447" s="8">
        <v>129</v>
      </c>
    </row>
    <row r="448" spans="1:85">
      <c r="A448" s="8" t="s">
        <v>234</v>
      </c>
      <c r="B448" s="1" t="s">
        <v>14</v>
      </c>
      <c r="C448" s="29">
        <v>78</v>
      </c>
      <c r="D448" s="2">
        <v>93</v>
      </c>
      <c r="E448" s="2">
        <v>89</v>
      </c>
      <c r="G448" s="1">
        <v>64</v>
      </c>
      <c r="H448" s="86">
        <v>2</v>
      </c>
      <c r="L448" s="1" t="s">
        <v>99</v>
      </c>
      <c r="N448" s="8" t="s">
        <v>177</v>
      </c>
      <c r="R448" s="1" t="s">
        <v>177</v>
      </c>
      <c r="T448" s="25" t="s">
        <v>99</v>
      </c>
      <c r="Y448" s="93"/>
      <c r="AP448" s="5"/>
      <c r="AQ448" s="93"/>
      <c r="AR448" s="5"/>
      <c r="AS448" s="93"/>
      <c r="AU448" s="5"/>
      <c r="AV448" s="93"/>
      <c r="AX448" s="5"/>
      <c r="AY448" s="93"/>
      <c r="BB448" s="25" t="s">
        <v>177</v>
      </c>
      <c r="BE448" s="5"/>
      <c r="BF448" s="93"/>
      <c r="BL448" s="5"/>
      <c r="BM448" s="93"/>
      <c r="BU448" s="5"/>
      <c r="BV448" s="93"/>
      <c r="CE448" s="95">
        <v>2</v>
      </c>
      <c r="CF448" s="25">
        <v>86</v>
      </c>
      <c r="CG448" s="8">
        <v>129</v>
      </c>
    </row>
    <row r="449" spans="1:85">
      <c r="A449" s="8" t="s">
        <v>234</v>
      </c>
      <c r="B449" s="1" t="s">
        <v>14</v>
      </c>
      <c r="C449" s="29">
        <v>84</v>
      </c>
      <c r="D449" s="2">
        <v>99.75</v>
      </c>
      <c r="E449" s="2">
        <v>95.5</v>
      </c>
      <c r="G449" s="1">
        <v>64</v>
      </c>
      <c r="H449" s="86">
        <v>2</v>
      </c>
      <c r="L449" s="1" t="s">
        <v>99</v>
      </c>
      <c r="N449" s="8" t="s">
        <v>177</v>
      </c>
      <c r="R449" s="1" t="s">
        <v>177</v>
      </c>
      <c r="T449" s="25" t="s">
        <v>99</v>
      </c>
      <c r="Y449" s="93"/>
      <c r="AP449" s="5"/>
      <c r="AQ449" s="93"/>
      <c r="AR449" s="5"/>
      <c r="AS449" s="93"/>
      <c r="AU449" s="5"/>
      <c r="AV449" s="93"/>
      <c r="AX449" s="5"/>
      <c r="AY449" s="93"/>
      <c r="BB449" s="25" t="s">
        <v>177</v>
      </c>
      <c r="BE449" s="5"/>
      <c r="BF449" s="93"/>
      <c r="BL449" s="5"/>
      <c r="BM449" s="93"/>
      <c r="BU449" s="5"/>
      <c r="BV449" s="93"/>
      <c r="CE449" s="95">
        <v>2</v>
      </c>
      <c r="CF449" s="25">
        <v>86</v>
      </c>
      <c r="CG449" s="8">
        <v>129</v>
      </c>
    </row>
    <row r="450" spans="1:85">
      <c r="A450" s="8" t="s">
        <v>234</v>
      </c>
      <c r="B450" s="1" t="s">
        <v>14</v>
      </c>
      <c r="C450" s="29">
        <v>90</v>
      </c>
      <c r="D450" s="2">
        <v>106.5</v>
      </c>
      <c r="E450" s="2">
        <v>102</v>
      </c>
      <c r="G450" s="1">
        <v>68</v>
      </c>
      <c r="H450" s="86">
        <v>2.25</v>
      </c>
      <c r="L450" s="1" t="s">
        <v>99</v>
      </c>
      <c r="N450" s="8" t="s">
        <v>177</v>
      </c>
      <c r="R450" s="1" t="s">
        <v>177</v>
      </c>
      <c r="T450" s="25" t="s">
        <v>99</v>
      </c>
      <c r="Y450" s="93"/>
      <c r="AP450" s="5"/>
      <c r="AQ450" s="93"/>
      <c r="AR450" s="5"/>
      <c r="AS450" s="93"/>
      <c r="AU450" s="5"/>
      <c r="AV450" s="93"/>
      <c r="AX450" s="5"/>
      <c r="AY450" s="93"/>
      <c r="BB450" s="25" t="s">
        <v>177</v>
      </c>
      <c r="BE450" s="5"/>
      <c r="BF450" s="93"/>
      <c r="BL450" s="5"/>
      <c r="BM450" s="93"/>
      <c r="BU450" s="5"/>
      <c r="BV450" s="93"/>
      <c r="CE450" s="95">
        <v>2.25</v>
      </c>
      <c r="CF450" s="25">
        <v>86</v>
      </c>
      <c r="CG450" s="8">
        <v>129</v>
      </c>
    </row>
    <row r="451" spans="1:85">
      <c r="A451" s="8" t="s">
        <v>234</v>
      </c>
      <c r="B451" s="1" t="s">
        <v>14</v>
      </c>
      <c r="C451" s="29">
        <v>96</v>
      </c>
      <c r="D451" s="2">
        <v>113.25</v>
      </c>
      <c r="E451" s="2">
        <v>108.5</v>
      </c>
      <c r="G451" s="1">
        <v>68</v>
      </c>
      <c r="H451" s="86">
        <v>2.25</v>
      </c>
      <c r="L451" s="1" t="s">
        <v>99</v>
      </c>
      <c r="N451" s="8" t="s">
        <v>177</v>
      </c>
      <c r="R451" s="1" t="s">
        <v>177</v>
      </c>
      <c r="T451" s="25" t="s">
        <v>99</v>
      </c>
      <c r="Y451" s="93"/>
      <c r="AP451" s="5"/>
      <c r="AQ451" s="93"/>
      <c r="AR451" s="5"/>
      <c r="AS451" s="93"/>
      <c r="AU451" s="5"/>
      <c r="AV451" s="93"/>
      <c r="AX451" s="5"/>
      <c r="AY451" s="93"/>
      <c r="BB451" s="25" t="s">
        <v>177</v>
      </c>
      <c r="BE451" s="5"/>
      <c r="BF451" s="93"/>
      <c r="BL451" s="5"/>
      <c r="BM451" s="93"/>
      <c r="BU451" s="5"/>
      <c r="BV451" s="93"/>
      <c r="CE451" s="95">
        <v>2.25</v>
      </c>
      <c r="CF451" s="25">
        <v>86</v>
      </c>
      <c r="CG451" s="8">
        <v>129</v>
      </c>
    </row>
    <row r="452" spans="1:85">
      <c r="A452" s="8" t="s">
        <v>234</v>
      </c>
      <c r="B452" s="1" t="s">
        <v>14</v>
      </c>
      <c r="C452" s="29">
        <v>102</v>
      </c>
      <c r="D452" s="2">
        <v>120</v>
      </c>
      <c r="E452" s="2">
        <v>114.5</v>
      </c>
      <c r="G452" s="1">
        <v>72</v>
      </c>
      <c r="H452" s="86">
        <v>2.5</v>
      </c>
      <c r="L452" s="1" t="s">
        <v>99</v>
      </c>
      <c r="N452" s="8" t="s">
        <v>177</v>
      </c>
      <c r="R452" s="1" t="s">
        <v>177</v>
      </c>
      <c r="T452" s="25" t="s">
        <v>99</v>
      </c>
      <c r="Y452" s="93"/>
      <c r="AP452" s="5"/>
      <c r="AQ452" s="93"/>
      <c r="AR452" s="5"/>
      <c r="AS452" s="93"/>
      <c r="AU452" s="5"/>
      <c r="AV452" s="93"/>
      <c r="AX452" s="5"/>
      <c r="AY452" s="93"/>
      <c r="BB452" s="25" t="s">
        <v>177</v>
      </c>
      <c r="BE452" s="5"/>
      <c r="BF452" s="93"/>
      <c r="BL452" s="5"/>
      <c r="BM452" s="93"/>
      <c r="BU452" s="5"/>
      <c r="BV452" s="93"/>
      <c r="CE452" s="95">
        <v>2.5</v>
      </c>
      <c r="CF452" s="25">
        <v>86</v>
      </c>
      <c r="CG452" s="8">
        <v>129</v>
      </c>
    </row>
    <row r="453" spans="1:85">
      <c r="A453" s="8" t="s">
        <v>234</v>
      </c>
      <c r="B453" s="1" t="s">
        <v>14</v>
      </c>
      <c r="C453" s="29">
        <v>108</v>
      </c>
      <c r="D453" s="2">
        <v>126.75</v>
      </c>
      <c r="E453" s="2">
        <v>120.75</v>
      </c>
      <c r="G453" s="1">
        <v>72</v>
      </c>
      <c r="H453" s="86">
        <v>2.5</v>
      </c>
      <c r="L453" s="1" t="s">
        <v>99</v>
      </c>
      <c r="N453" s="8" t="s">
        <v>177</v>
      </c>
      <c r="R453" s="1" t="s">
        <v>177</v>
      </c>
      <c r="T453" s="25" t="s">
        <v>99</v>
      </c>
      <c r="Y453" s="93"/>
      <c r="AP453" s="5"/>
      <c r="AQ453" s="93"/>
      <c r="AR453" s="5"/>
      <c r="AS453" s="93"/>
      <c r="AU453" s="5"/>
      <c r="AV453" s="93"/>
      <c r="AX453" s="5"/>
      <c r="AY453" s="93"/>
      <c r="BB453" s="25" t="s">
        <v>177</v>
      </c>
      <c r="BE453" s="5"/>
      <c r="BF453" s="93"/>
      <c r="BL453" s="5"/>
      <c r="BM453" s="93"/>
      <c r="BU453" s="5"/>
      <c r="BV453" s="93"/>
      <c r="CE453" s="95">
        <v>2.5</v>
      </c>
      <c r="CF453" s="25">
        <v>86</v>
      </c>
      <c r="CG453" s="8">
        <v>129</v>
      </c>
    </row>
    <row r="454" spans="1:85">
      <c r="A454" s="8" t="s">
        <v>234</v>
      </c>
      <c r="B454" s="1" t="s">
        <v>14</v>
      </c>
      <c r="C454" s="29">
        <v>114</v>
      </c>
      <c r="D454" s="2">
        <v>133.5</v>
      </c>
      <c r="E454" s="2">
        <v>126.75</v>
      </c>
      <c r="G454" s="1">
        <v>76</v>
      </c>
      <c r="H454" s="86">
        <v>2.75</v>
      </c>
      <c r="L454" s="1" t="s">
        <v>99</v>
      </c>
      <c r="N454" s="8" t="s">
        <v>177</v>
      </c>
      <c r="R454" s="1" t="s">
        <v>177</v>
      </c>
      <c r="T454" s="25" t="s">
        <v>99</v>
      </c>
      <c r="Y454" s="93"/>
      <c r="AP454" s="5"/>
      <c r="AQ454" s="93"/>
      <c r="AR454" s="5"/>
      <c r="AS454" s="93"/>
      <c r="AU454" s="5"/>
      <c r="AV454" s="93"/>
      <c r="AX454" s="5"/>
      <c r="AY454" s="93"/>
      <c r="BB454" s="25" t="s">
        <v>177</v>
      </c>
      <c r="BE454" s="5"/>
      <c r="BF454" s="93"/>
      <c r="BL454" s="5"/>
      <c r="BM454" s="93"/>
      <c r="BU454" s="5"/>
      <c r="BV454" s="93"/>
      <c r="CE454" s="95">
        <v>2.75</v>
      </c>
      <c r="CF454" s="25">
        <v>86</v>
      </c>
      <c r="CG454" s="8">
        <v>129</v>
      </c>
    </row>
    <row r="455" spans="1:85">
      <c r="A455" s="8" t="s">
        <v>234</v>
      </c>
      <c r="B455" s="1" t="s">
        <v>14</v>
      </c>
      <c r="C455" s="29">
        <v>120</v>
      </c>
      <c r="D455" s="2">
        <v>140.25</v>
      </c>
      <c r="E455" s="2">
        <v>132.75</v>
      </c>
      <c r="G455" s="1">
        <v>76</v>
      </c>
      <c r="H455" s="86">
        <v>2.75</v>
      </c>
      <c r="L455" s="1" t="s">
        <v>99</v>
      </c>
      <c r="N455" s="8" t="s">
        <v>177</v>
      </c>
      <c r="R455" s="1" t="s">
        <v>177</v>
      </c>
      <c r="T455" s="25" t="s">
        <v>99</v>
      </c>
      <c r="Y455" s="93"/>
      <c r="AP455" s="5"/>
      <c r="AQ455" s="93"/>
      <c r="AR455" s="5"/>
      <c r="AS455" s="93"/>
      <c r="AU455" s="5"/>
      <c r="AV455" s="93"/>
      <c r="AX455" s="5"/>
      <c r="AY455" s="93"/>
      <c r="BB455" s="25" t="s">
        <v>177</v>
      </c>
      <c r="BE455" s="5"/>
      <c r="BF455" s="93"/>
      <c r="BL455" s="5"/>
      <c r="BM455" s="93"/>
      <c r="BU455" s="5"/>
      <c r="BV455" s="93"/>
      <c r="CE455" s="95">
        <v>2.75</v>
      </c>
      <c r="CF455" s="25">
        <v>86</v>
      </c>
      <c r="CG455" s="8">
        <v>129</v>
      </c>
    </row>
    <row r="456" spans="1:85">
      <c r="A456" s="8" t="s">
        <v>234</v>
      </c>
      <c r="B456" s="1" t="s">
        <v>14</v>
      </c>
      <c r="C456" s="29">
        <v>126</v>
      </c>
      <c r="D456" s="2">
        <v>147</v>
      </c>
      <c r="E456" s="2">
        <v>139.25</v>
      </c>
      <c r="G456" s="1">
        <v>80</v>
      </c>
      <c r="H456" s="86">
        <v>3</v>
      </c>
      <c r="L456" s="1" t="s">
        <v>99</v>
      </c>
      <c r="N456" s="8" t="s">
        <v>177</v>
      </c>
      <c r="R456" s="1" t="s">
        <v>177</v>
      </c>
      <c r="T456" s="25" t="s">
        <v>99</v>
      </c>
      <c r="Y456" s="93"/>
      <c r="AP456" s="5"/>
      <c r="AQ456" s="93"/>
      <c r="AR456" s="5"/>
      <c r="AS456" s="93"/>
      <c r="AU456" s="5"/>
      <c r="AV456" s="93"/>
      <c r="AX456" s="5"/>
      <c r="AY456" s="93"/>
      <c r="BB456" s="25" t="s">
        <v>177</v>
      </c>
      <c r="BE456" s="5"/>
      <c r="BF456" s="93"/>
      <c r="BL456" s="5"/>
      <c r="BM456" s="93"/>
      <c r="BU456" s="5"/>
      <c r="BV456" s="93"/>
      <c r="CE456" s="95">
        <v>3</v>
      </c>
      <c r="CF456" s="25">
        <v>86</v>
      </c>
      <c r="CG456" s="8">
        <v>129</v>
      </c>
    </row>
    <row r="457" spans="1:85">
      <c r="A457" s="8" t="s">
        <v>234</v>
      </c>
      <c r="B457" s="1" t="s">
        <v>14</v>
      </c>
      <c r="C457" s="29">
        <v>132</v>
      </c>
      <c r="D457" s="2">
        <v>153.75</v>
      </c>
      <c r="E457" s="2">
        <v>145.75</v>
      </c>
      <c r="G457" s="1">
        <v>80</v>
      </c>
      <c r="H457" s="86">
        <v>3</v>
      </c>
      <c r="L457" s="1" t="s">
        <v>99</v>
      </c>
      <c r="N457" s="8" t="s">
        <v>177</v>
      </c>
      <c r="R457" s="1" t="s">
        <v>177</v>
      </c>
      <c r="T457" s="25" t="s">
        <v>99</v>
      </c>
      <c r="Y457" s="93"/>
      <c r="AP457" s="5"/>
      <c r="AQ457" s="93"/>
      <c r="AR457" s="5"/>
      <c r="AS457" s="93"/>
      <c r="AU457" s="5"/>
      <c r="AV457" s="93"/>
      <c r="AX457" s="5"/>
      <c r="AY457" s="93"/>
      <c r="BB457" s="25" t="s">
        <v>177</v>
      </c>
      <c r="BE457" s="5"/>
      <c r="BF457" s="93"/>
      <c r="BL457" s="5"/>
      <c r="BM457" s="93"/>
      <c r="BU457" s="5"/>
      <c r="BV457" s="93"/>
      <c r="CE457" s="95">
        <v>3</v>
      </c>
      <c r="CF457" s="25">
        <v>86</v>
      </c>
      <c r="CG457" s="8">
        <v>129</v>
      </c>
    </row>
    <row r="458" spans="1:85">
      <c r="A458" s="9" t="s">
        <v>234</v>
      </c>
      <c r="B458" s="13" t="s">
        <v>14</v>
      </c>
      <c r="C458" s="30">
        <v>144</v>
      </c>
      <c r="D458" s="12">
        <v>167.25</v>
      </c>
      <c r="E458" s="12">
        <v>158.25</v>
      </c>
      <c r="F458" s="3"/>
      <c r="G458" s="13">
        <v>84</v>
      </c>
      <c r="H458" s="87">
        <v>3.25</v>
      </c>
      <c r="I458" s="3"/>
      <c r="J458" s="3"/>
      <c r="K458" s="3"/>
      <c r="L458" s="13" t="s">
        <v>99</v>
      </c>
      <c r="M458" s="3"/>
      <c r="N458" s="9" t="s">
        <v>177</v>
      </c>
      <c r="O458" s="3"/>
      <c r="P458" s="3"/>
      <c r="Q458" s="3"/>
      <c r="R458" s="13" t="s">
        <v>177</v>
      </c>
      <c r="S458" s="3"/>
      <c r="T458" s="26" t="s">
        <v>99</v>
      </c>
      <c r="U458" s="3"/>
      <c r="V458" s="3"/>
      <c r="W458" s="3"/>
      <c r="X458" s="3"/>
      <c r="Y458" s="92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2"/>
      <c r="AQ458" s="92"/>
      <c r="AR458" s="32"/>
      <c r="AS458" s="92"/>
      <c r="AT458" s="3"/>
      <c r="AU458" s="32"/>
      <c r="AV458" s="92"/>
      <c r="AW458" s="3"/>
      <c r="AX458" s="32"/>
      <c r="AY458" s="92"/>
      <c r="AZ458" s="3"/>
      <c r="BA458" s="3"/>
      <c r="BB458" s="26" t="s">
        <v>177</v>
      </c>
      <c r="BC458" s="3"/>
      <c r="BD458" s="3"/>
      <c r="BE458" s="32"/>
      <c r="BF458" s="92"/>
      <c r="BG458" s="3"/>
      <c r="BH458" s="3"/>
      <c r="BI458" s="3"/>
      <c r="BJ458" s="3"/>
      <c r="BK458" s="3"/>
      <c r="BL458" s="32"/>
      <c r="BM458" s="92"/>
      <c r="BN458" s="3"/>
      <c r="BO458" s="3"/>
      <c r="BP458" s="3"/>
      <c r="BQ458" s="3"/>
      <c r="BR458" s="3"/>
      <c r="BS458" s="3"/>
      <c r="BT458" s="3"/>
      <c r="BU458" s="32"/>
      <c r="BV458" s="92"/>
      <c r="BW458" s="3"/>
      <c r="BX458" s="3"/>
      <c r="BY458" s="3"/>
      <c r="BZ458" s="3"/>
      <c r="CA458" s="3"/>
      <c r="CB458" s="3"/>
      <c r="CC458" s="3"/>
      <c r="CD458" s="3"/>
      <c r="CE458" s="169">
        <v>3.25</v>
      </c>
      <c r="CF458" s="26">
        <v>86</v>
      </c>
      <c r="CG458" s="9">
        <v>129</v>
      </c>
    </row>
    <row r="459" spans="1:85">
      <c r="A459" s="29" t="s">
        <v>234</v>
      </c>
      <c r="B459" s="1" t="s">
        <v>16</v>
      </c>
      <c r="C459" s="29">
        <v>4</v>
      </c>
      <c r="D459" s="2">
        <v>9</v>
      </c>
      <c r="E459" s="2">
        <v>7.5</v>
      </c>
      <c r="G459" s="1">
        <v>8</v>
      </c>
      <c r="H459" s="86">
        <v>0.625</v>
      </c>
      <c r="L459" s="86">
        <v>0.625</v>
      </c>
      <c r="N459" s="89">
        <v>5.3120000000000003</v>
      </c>
      <c r="R459" s="86">
        <v>0.875</v>
      </c>
      <c r="T459" s="25">
        <v>4.57</v>
      </c>
      <c r="Y459" s="93"/>
      <c r="AP459" s="5"/>
      <c r="AQ459" s="93"/>
      <c r="AR459" s="5"/>
      <c r="AS459" s="93"/>
      <c r="AU459" s="5"/>
      <c r="AV459" s="93"/>
      <c r="AX459" s="5"/>
      <c r="AY459" s="93"/>
      <c r="BB459" s="95">
        <v>0.5</v>
      </c>
      <c r="BE459" s="5"/>
      <c r="BF459" s="93"/>
      <c r="BL459" s="5"/>
      <c r="BM459" s="93"/>
      <c r="BU459" s="5"/>
      <c r="BV459" s="93"/>
      <c r="CE459" s="95">
        <v>0.625</v>
      </c>
      <c r="CF459" s="25" t="s">
        <v>220</v>
      </c>
      <c r="CG459" s="8">
        <v>262.5</v>
      </c>
    </row>
    <row r="460" spans="1:85">
      <c r="A460" s="29" t="s">
        <v>234</v>
      </c>
      <c r="B460" s="1" t="s">
        <v>16</v>
      </c>
      <c r="C460" s="29">
        <v>5</v>
      </c>
      <c r="D460" s="2">
        <v>10</v>
      </c>
      <c r="E460" s="2">
        <v>8.5</v>
      </c>
      <c r="G460" s="1">
        <v>8</v>
      </c>
      <c r="H460" s="86">
        <v>0.75</v>
      </c>
      <c r="L460" s="86">
        <v>0.65</v>
      </c>
      <c r="N460" s="89">
        <v>6.3120000000000003</v>
      </c>
      <c r="R460" s="86">
        <v>1.25</v>
      </c>
      <c r="T460" s="25">
        <v>5.66</v>
      </c>
      <c r="Y460" s="93"/>
      <c r="AP460" s="5"/>
      <c r="AQ460" s="93"/>
      <c r="AR460" s="5"/>
      <c r="AS460" s="93"/>
      <c r="AU460" s="5"/>
      <c r="AV460" s="93"/>
      <c r="AX460" s="5"/>
      <c r="AY460" s="93"/>
      <c r="BB460" s="95">
        <v>0.56200000000000006</v>
      </c>
      <c r="BE460" s="5"/>
      <c r="BF460" s="93"/>
      <c r="BL460" s="5"/>
      <c r="BM460" s="93"/>
      <c r="BU460" s="5"/>
      <c r="BV460" s="93"/>
      <c r="CE460" s="95">
        <v>0.625</v>
      </c>
      <c r="CF460" s="25" t="s">
        <v>220</v>
      </c>
      <c r="CG460" s="8">
        <v>262.5</v>
      </c>
    </row>
    <row r="461" spans="1:85">
      <c r="A461" s="29" t="s">
        <v>234</v>
      </c>
      <c r="B461" s="1" t="s">
        <v>16</v>
      </c>
      <c r="C461" s="29">
        <v>6</v>
      </c>
      <c r="D461" s="2">
        <v>11</v>
      </c>
      <c r="E461" s="2">
        <v>9.5</v>
      </c>
      <c r="G461" s="1">
        <v>8</v>
      </c>
      <c r="H461" s="86">
        <v>0.75</v>
      </c>
      <c r="L461" s="86">
        <v>0.69299999999999995</v>
      </c>
      <c r="N461" s="89">
        <v>7.5620000000000003</v>
      </c>
      <c r="R461" s="86">
        <v>1.25</v>
      </c>
      <c r="T461" s="25">
        <v>6.72</v>
      </c>
      <c r="Y461" s="93"/>
      <c r="AP461" s="5"/>
      <c r="AQ461" s="93"/>
      <c r="AR461" s="5"/>
      <c r="AS461" s="93"/>
      <c r="AU461" s="5"/>
      <c r="AV461" s="93"/>
      <c r="AX461" s="5"/>
      <c r="AY461" s="93"/>
      <c r="BB461" s="95">
        <v>0.56200000000000006</v>
      </c>
      <c r="BE461" s="5"/>
      <c r="BF461" s="93"/>
      <c r="BL461" s="5"/>
      <c r="BM461" s="93"/>
      <c r="BU461" s="5"/>
      <c r="BV461" s="93"/>
      <c r="CE461" s="95">
        <v>0.68799999999999994</v>
      </c>
      <c r="CF461" s="25" t="s">
        <v>220</v>
      </c>
      <c r="CG461" s="8">
        <v>262.5</v>
      </c>
    </row>
    <row r="462" spans="1:85">
      <c r="A462" s="29" t="s">
        <v>234</v>
      </c>
      <c r="B462" s="1" t="s">
        <v>16</v>
      </c>
      <c r="C462" s="29">
        <v>8</v>
      </c>
      <c r="D462" s="2">
        <v>13.5</v>
      </c>
      <c r="E462" s="2">
        <v>11.75</v>
      </c>
      <c r="G462" s="1">
        <v>8</v>
      </c>
      <c r="H462" s="86">
        <v>0.75</v>
      </c>
      <c r="L462" s="86">
        <v>0.81200000000000006</v>
      </c>
      <c r="N462" s="89">
        <v>9.6880000000000006</v>
      </c>
      <c r="R462" s="86">
        <v>1.25</v>
      </c>
      <c r="T462" s="25">
        <v>8.7200000000000006</v>
      </c>
      <c r="Y462" s="93"/>
      <c r="AP462" s="5"/>
      <c r="AQ462" s="93"/>
      <c r="AR462" s="5"/>
      <c r="AS462" s="93"/>
      <c r="AU462" s="5"/>
      <c r="AV462" s="93"/>
      <c r="AX462" s="5"/>
      <c r="AY462" s="93"/>
      <c r="BB462" s="95">
        <v>0.56200000000000006</v>
      </c>
      <c r="BE462" s="5"/>
      <c r="BF462" s="93"/>
      <c r="BL462" s="5"/>
      <c r="BM462" s="93"/>
      <c r="BU462" s="5"/>
      <c r="BV462" s="93"/>
      <c r="CE462" s="95">
        <v>0.68799999999999994</v>
      </c>
      <c r="CF462" s="25" t="s">
        <v>220</v>
      </c>
      <c r="CG462" s="8">
        <v>262.5</v>
      </c>
    </row>
    <row r="463" spans="1:85">
      <c r="A463" s="29" t="s">
        <v>234</v>
      </c>
      <c r="B463" s="1" t="s">
        <v>16</v>
      </c>
      <c r="C463" s="29">
        <v>10</v>
      </c>
      <c r="D463" s="2">
        <v>16</v>
      </c>
      <c r="E463" s="2">
        <v>14.25</v>
      </c>
      <c r="G463" s="1">
        <v>12</v>
      </c>
      <c r="H463" s="86">
        <v>0.875</v>
      </c>
      <c r="L463" s="86">
        <v>0.95299999999999996</v>
      </c>
      <c r="N463" s="89">
        <v>12</v>
      </c>
      <c r="R463" s="86">
        <v>1.25</v>
      </c>
      <c r="T463" s="25">
        <v>10.88</v>
      </c>
      <c r="Y463" s="93"/>
      <c r="AP463" s="5"/>
      <c r="AQ463" s="93"/>
      <c r="AR463" s="5"/>
      <c r="AS463" s="93"/>
      <c r="AU463" s="5"/>
      <c r="AV463" s="93"/>
      <c r="AX463" s="5"/>
      <c r="AY463" s="93"/>
      <c r="BB463" s="95">
        <v>0.68799999999999994</v>
      </c>
      <c r="BE463" s="5"/>
      <c r="BF463" s="93"/>
      <c r="BL463" s="5"/>
      <c r="BM463" s="93"/>
      <c r="BU463" s="5"/>
      <c r="BV463" s="93"/>
      <c r="CE463" s="95">
        <v>0.68799999999999994</v>
      </c>
      <c r="CF463" s="25" t="s">
        <v>220</v>
      </c>
      <c r="CG463" s="8">
        <v>262.5</v>
      </c>
    </row>
    <row r="464" spans="1:85">
      <c r="A464" s="29" t="s">
        <v>234</v>
      </c>
      <c r="B464" s="1" t="s">
        <v>16</v>
      </c>
      <c r="C464" s="29">
        <v>12</v>
      </c>
      <c r="D464" s="2">
        <v>19</v>
      </c>
      <c r="E464" s="2">
        <v>17</v>
      </c>
      <c r="G464" s="1">
        <v>12</v>
      </c>
      <c r="H464" s="86">
        <v>0.875</v>
      </c>
      <c r="L464" s="86">
        <v>1.117</v>
      </c>
      <c r="N464" s="89">
        <v>14.375</v>
      </c>
      <c r="R464" s="86">
        <v>1.25</v>
      </c>
      <c r="T464" s="25">
        <v>12.88</v>
      </c>
      <c r="Y464" s="93"/>
      <c r="AP464" s="5"/>
      <c r="AQ464" s="93"/>
      <c r="AR464" s="5"/>
      <c r="AS464" s="93"/>
      <c r="AU464" s="5"/>
      <c r="AV464" s="93"/>
      <c r="AX464" s="5"/>
      <c r="AY464" s="93"/>
      <c r="BB464" s="95">
        <v>0.68799999999999994</v>
      </c>
      <c r="BE464" s="5"/>
      <c r="BF464" s="93"/>
      <c r="BL464" s="5"/>
      <c r="BM464" s="93"/>
      <c r="BU464" s="5"/>
      <c r="BV464" s="93"/>
      <c r="CE464" s="95">
        <v>0.81200000000000006</v>
      </c>
      <c r="CF464" s="25" t="s">
        <v>220</v>
      </c>
      <c r="CG464" s="8">
        <v>262.5</v>
      </c>
    </row>
    <row r="465" spans="1:85">
      <c r="A465" s="29" t="s">
        <v>234</v>
      </c>
      <c r="B465" s="1" t="s">
        <v>16</v>
      </c>
      <c r="C465" s="29">
        <v>14</v>
      </c>
      <c r="D465" s="2">
        <v>21</v>
      </c>
      <c r="E465" s="2">
        <v>18.75</v>
      </c>
      <c r="G465" s="1">
        <v>12</v>
      </c>
      <c r="H465" s="86">
        <v>1</v>
      </c>
      <c r="L465" s="86">
        <v>1.133</v>
      </c>
      <c r="N465" s="89">
        <v>15.75</v>
      </c>
      <c r="R465" s="86">
        <v>1.25</v>
      </c>
      <c r="T465" s="25">
        <v>14.19</v>
      </c>
      <c r="Y465" s="93"/>
      <c r="AP465" s="5"/>
      <c r="AQ465" s="93"/>
      <c r="AR465" s="5"/>
      <c r="AS465" s="93"/>
      <c r="AU465" s="5"/>
      <c r="AV465" s="93"/>
      <c r="AX465" s="5"/>
      <c r="AY465" s="93"/>
      <c r="BB465" s="95">
        <v>0.75</v>
      </c>
      <c r="BE465" s="5"/>
      <c r="BF465" s="93"/>
      <c r="BL465" s="5"/>
      <c r="BM465" s="93"/>
      <c r="BU465" s="5"/>
      <c r="BV465" s="93"/>
      <c r="CE465" s="95">
        <v>0.93799999999999994</v>
      </c>
      <c r="CF465" s="25" t="s">
        <v>220</v>
      </c>
      <c r="CG465" s="8">
        <v>225</v>
      </c>
    </row>
    <row r="466" spans="1:85">
      <c r="A466" s="29" t="s">
        <v>234</v>
      </c>
      <c r="B466" s="1" t="s">
        <v>16</v>
      </c>
      <c r="C466" s="29">
        <v>16</v>
      </c>
      <c r="D466" s="2">
        <v>23.5</v>
      </c>
      <c r="E466" s="2">
        <v>21.25</v>
      </c>
      <c r="G466" s="1">
        <v>16</v>
      </c>
      <c r="H466" s="86">
        <v>1</v>
      </c>
      <c r="L466" s="86">
        <v>1.2649999999999999</v>
      </c>
      <c r="N466" s="89">
        <v>18</v>
      </c>
      <c r="R466" s="86">
        <v>1.25</v>
      </c>
      <c r="T466" s="25">
        <v>16.190000000000001</v>
      </c>
      <c r="Y466" s="93"/>
      <c r="AP466" s="5"/>
      <c r="AQ466" s="93"/>
      <c r="AR466" s="5"/>
      <c r="AS466" s="93"/>
      <c r="AU466" s="5"/>
      <c r="AV466" s="93"/>
      <c r="AX466" s="5"/>
      <c r="AY466" s="93"/>
      <c r="BB466" s="95">
        <v>0.75</v>
      </c>
      <c r="BE466" s="5"/>
      <c r="BF466" s="93"/>
      <c r="BL466" s="5"/>
      <c r="BM466" s="93"/>
      <c r="BU466" s="5"/>
      <c r="BV466" s="93"/>
      <c r="CE466" s="95">
        <v>1</v>
      </c>
      <c r="CF466" s="25" t="s">
        <v>220</v>
      </c>
      <c r="CG466" s="8">
        <v>225</v>
      </c>
    </row>
    <row r="467" spans="1:85">
      <c r="A467" s="29" t="s">
        <v>234</v>
      </c>
      <c r="B467" s="1" t="s">
        <v>16</v>
      </c>
      <c r="C467" s="29">
        <v>18</v>
      </c>
      <c r="D467" s="2">
        <v>25</v>
      </c>
      <c r="E467" s="2">
        <v>22.75</v>
      </c>
      <c r="G467" s="1">
        <v>16</v>
      </c>
      <c r="H467" s="86">
        <v>1.125</v>
      </c>
      <c r="L467" s="86">
        <v>1.331</v>
      </c>
      <c r="N467" s="89">
        <v>19.875</v>
      </c>
      <c r="R467" s="86">
        <v>1.25</v>
      </c>
      <c r="T467" s="25">
        <v>18.190000000000001</v>
      </c>
      <c r="Y467" s="93"/>
      <c r="AP467" s="5"/>
      <c r="AQ467" s="93"/>
      <c r="AR467" s="5"/>
      <c r="AS467" s="93"/>
      <c r="AU467" s="5"/>
      <c r="AV467" s="93"/>
      <c r="AX467" s="5"/>
      <c r="AY467" s="93"/>
      <c r="BB467" s="95">
        <v>0.75</v>
      </c>
      <c r="BE467" s="5"/>
      <c r="BF467" s="93"/>
      <c r="BL467" s="5"/>
      <c r="BM467" s="93"/>
      <c r="BU467" s="5"/>
      <c r="BV467" s="93"/>
      <c r="CE467" s="95">
        <v>1.0620000000000001</v>
      </c>
      <c r="CF467" s="25" t="s">
        <v>220</v>
      </c>
      <c r="CG467" s="8">
        <v>225</v>
      </c>
    </row>
    <row r="468" spans="1:85">
      <c r="A468" s="29" t="s">
        <v>234</v>
      </c>
      <c r="B468" s="1" t="s">
        <v>16</v>
      </c>
      <c r="C468" s="29">
        <v>20</v>
      </c>
      <c r="D468" s="2">
        <v>27.5</v>
      </c>
      <c r="E468" s="2">
        <v>25</v>
      </c>
      <c r="G468" s="1">
        <v>20</v>
      </c>
      <c r="H468" s="86">
        <v>1.125</v>
      </c>
      <c r="L468" s="86">
        <v>1.448</v>
      </c>
      <c r="N468" s="89">
        <v>22</v>
      </c>
      <c r="R468" s="86">
        <v>1.25</v>
      </c>
      <c r="T468" s="25">
        <v>20.190000000000001</v>
      </c>
      <c r="Y468" s="93"/>
      <c r="AP468" s="5"/>
      <c r="AQ468" s="93"/>
      <c r="AR468" s="5"/>
      <c r="AS468" s="93"/>
      <c r="AU468" s="5"/>
      <c r="AV468" s="93"/>
      <c r="AX468" s="5"/>
      <c r="AY468" s="93"/>
      <c r="BB468" s="95">
        <v>0.75</v>
      </c>
      <c r="BE468" s="5"/>
      <c r="BF468" s="93"/>
      <c r="BL468" s="5"/>
      <c r="BM468" s="93"/>
      <c r="BU468" s="5"/>
      <c r="BV468" s="93"/>
      <c r="CE468" s="95">
        <v>1.125</v>
      </c>
      <c r="CF468" s="25" t="s">
        <v>220</v>
      </c>
      <c r="CG468" s="8">
        <v>225</v>
      </c>
    </row>
    <row r="469" spans="1:85">
      <c r="A469" s="29" t="s">
        <v>234</v>
      </c>
      <c r="B469" s="1" t="s">
        <v>16</v>
      </c>
      <c r="C469" s="29">
        <v>22</v>
      </c>
      <c r="D469" s="2">
        <v>29.5</v>
      </c>
      <c r="E469" s="2">
        <v>27.25</v>
      </c>
      <c r="G469" s="1">
        <v>20</v>
      </c>
      <c r="H469" s="86">
        <v>1.25</v>
      </c>
      <c r="L469" s="86">
        <v>1.5680000000000001</v>
      </c>
      <c r="N469" s="89">
        <v>24.25</v>
      </c>
      <c r="R469" s="86">
        <v>1.75</v>
      </c>
      <c r="T469" s="25">
        <v>22.19</v>
      </c>
      <c r="Y469" s="93"/>
      <c r="AP469" s="5"/>
      <c r="AQ469" s="93"/>
      <c r="AR469" s="5"/>
      <c r="AS469" s="93"/>
      <c r="AU469" s="5"/>
      <c r="AV469" s="93"/>
      <c r="AX469" s="5"/>
      <c r="AY469" s="93"/>
      <c r="BB469" s="95">
        <v>1</v>
      </c>
      <c r="BE469" s="5"/>
      <c r="BF469" s="93"/>
      <c r="BL469" s="5"/>
      <c r="BM469" s="93"/>
      <c r="BU469" s="5"/>
      <c r="BV469" s="93"/>
      <c r="CE469" s="95">
        <v>1.1879999999999999</v>
      </c>
      <c r="CF469" s="25" t="s">
        <v>220</v>
      </c>
      <c r="CG469" s="8">
        <v>225</v>
      </c>
    </row>
    <row r="470" spans="1:85">
      <c r="A470" s="29" t="s">
        <v>234</v>
      </c>
      <c r="B470" s="1" t="s">
        <v>16</v>
      </c>
      <c r="C470" s="29">
        <v>24</v>
      </c>
      <c r="D470" s="2">
        <v>32</v>
      </c>
      <c r="E470" s="2">
        <v>29.5</v>
      </c>
      <c r="G470" s="1">
        <v>20</v>
      </c>
      <c r="H470" s="86">
        <v>1.25</v>
      </c>
      <c r="L470" s="86">
        <v>1.661</v>
      </c>
      <c r="N470" s="89">
        <v>26.125</v>
      </c>
      <c r="R470" s="86">
        <v>1.75</v>
      </c>
      <c r="T470" s="25">
        <v>24.19</v>
      </c>
      <c r="Y470" s="93"/>
      <c r="AP470" s="5"/>
      <c r="AQ470" s="93"/>
      <c r="AR470" s="5"/>
      <c r="AS470" s="93"/>
      <c r="AU470" s="5"/>
      <c r="AV470" s="93"/>
      <c r="AX470" s="5"/>
      <c r="AY470" s="93"/>
      <c r="BB470" s="95">
        <v>1</v>
      </c>
      <c r="BE470" s="5"/>
      <c r="BF470" s="93"/>
      <c r="BL470" s="5"/>
      <c r="BM470" s="93"/>
      <c r="BU470" s="5"/>
      <c r="BV470" s="93"/>
      <c r="CE470" s="95">
        <v>1.25</v>
      </c>
      <c r="CF470" s="25" t="s">
        <v>220</v>
      </c>
      <c r="CG470" s="8">
        <v>225</v>
      </c>
    </row>
    <row r="471" spans="1:85">
      <c r="A471" s="29" t="s">
        <v>234</v>
      </c>
      <c r="B471" s="1" t="s">
        <v>16</v>
      </c>
      <c r="C471" s="29">
        <v>26</v>
      </c>
      <c r="D471" s="2">
        <v>34.25</v>
      </c>
      <c r="E471" s="2">
        <v>31.75</v>
      </c>
      <c r="G471" s="1">
        <v>24</v>
      </c>
      <c r="H471" s="86">
        <v>1.25</v>
      </c>
      <c r="L471" s="86">
        <v>1.786</v>
      </c>
      <c r="N471" s="89">
        <v>28.5</v>
      </c>
      <c r="R471" s="86">
        <v>1.75</v>
      </c>
      <c r="T471" s="25" t="s">
        <v>99</v>
      </c>
      <c r="Y471" s="93"/>
      <c r="AP471" s="5"/>
      <c r="AQ471" s="93"/>
      <c r="AR471" s="5"/>
      <c r="AS471" s="93"/>
      <c r="AU471" s="5"/>
      <c r="AV471" s="93"/>
      <c r="AX471" s="5"/>
      <c r="AY471" s="93"/>
      <c r="BB471" s="95">
        <v>1</v>
      </c>
      <c r="BE471" s="5"/>
      <c r="BF471" s="93"/>
      <c r="BL471" s="5"/>
      <c r="BM471" s="93"/>
      <c r="BU471" s="5"/>
      <c r="BV471" s="93"/>
      <c r="CE471" s="95">
        <v>1.3120000000000001</v>
      </c>
      <c r="CF471" s="25" t="s">
        <v>220</v>
      </c>
      <c r="CG471" s="8">
        <v>225</v>
      </c>
    </row>
    <row r="472" spans="1:85">
      <c r="A472" s="29" t="s">
        <v>234</v>
      </c>
      <c r="B472" s="1" t="s">
        <v>16</v>
      </c>
      <c r="C472" s="29">
        <v>28</v>
      </c>
      <c r="D472" s="2">
        <v>36.5</v>
      </c>
      <c r="E472" s="2">
        <v>34</v>
      </c>
      <c r="G472" s="1">
        <v>28</v>
      </c>
      <c r="H472" s="86">
        <v>1.25</v>
      </c>
      <c r="L472" s="86">
        <v>1.9059999999999999</v>
      </c>
      <c r="N472" s="89">
        <v>30.5</v>
      </c>
      <c r="R472" s="86">
        <v>1.75</v>
      </c>
      <c r="T472" s="25" t="s">
        <v>99</v>
      </c>
      <c r="Y472" s="93"/>
      <c r="AP472" s="5"/>
      <c r="AQ472" s="93"/>
      <c r="AR472" s="5"/>
      <c r="AS472" s="93"/>
      <c r="AU472" s="5"/>
      <c r="AV472" s="93"/>
      <c r="AX472" s="5"/>
      <c r="AY472" s="93"/>
      <c r="BB472" s="95">
        <v>1</v>
      </c>
      <c r="BE472" s="5"/>
      <c r="BF472" s="93"/>
      <c r="BL472" s="5"/>
      <c r="BM472" s="93"/>
      <c r="BU472" s="5"/>
      <c r="BV472" s="93"/>
      <c r="CE472" s="95">
        <v>1.3120000000000001</v>
      </c>
      <c r="CF472" s="25" t="s">
        <v>220</v>
      </c>
      <c r="CG472" s="8">
        <v>225</v>
      </c>
    </row>
    <row r="473" spans="1:85">
      <c r="A473" s="29" t="s">
        <v>234</v>
      </c>
      <c r="B473" s="1" t="s">
        <v>16</v>
      </c>
      <c r="C473" s="29">
        <v>30</v>
      </c>
      <c r="D473" s="2">
        <v>38.75</v>
      </c>
      <c r="E473" s="2">
        <v>36</v>
      </c>
      <c r="G473" s="1">
        <v>28</v>
      </c>
      <c r="H473" s="86">
        <v>1.25</v>
      </c>
      <c r="L473" s="86">
        <v>2.008</v>
      </c>
      <c r="N473" s="89">
        <v>32.5</v>
      </c>
      <c r="R473" s="86">
        <v>1.75</v>
      </c>
      <c r="T473" s="25" t="s">
        <v>99</v>
      </c>
      <c r="Y473" s="93"/>
      <c r="AP473" s="5"/>
      <c r="AQ473" s="93"/>
      <c r="AR473" s="5"/>
      <c r="AS473" s="93"/>
      <c r="AU473" s="5"/>
      <c r="AV473" s="93"/>
      <c r="AX473" s="5"/>
      <c r="AY473" s="93"/>
      <c r="BB473" s="95">
        <v>1</v>
      </c>
      <c r="BE473" s="5"/>
      <c r="BF473" s="93"/>
      <c r="BL473" s="5"/>
      <c r="BM473" s="93"/>
      <c r="BU473" s="5"/>
      <c r="BV473" s="93"/>
      <c r="CE473" s="95">
        <v>1.375</v>
      </c>
      <c r="CF473" s="25" t="s">
        <v>220</v>
      </c>
      <c r="CG473" s="8">
        <v>225</v>
      </c>
    </row>
    <row r="474" spans="1:85">
      <c r="A474" s="29" t="s">
        <v>234</v>
      </c>
      <c r="B474" s="1" t="s">
        <v>16</v>
      </c>
      <c r="C474" s="29">
        <v>32</v>
      </c>
      <c r="D474" s="2">
        <v>41.75</v>
      </c>
      <c r="E474" s="2">
        <v>38.5</v>
      </c>
      <c r="G474" s="1">
        <v>28</v>
      </c>
      <c r="H474" s="86">
        <v>1.5</v>
      </c>
      <c r="L474" s="86">
        <v>2.15</v>
      </c>
      <c r="N474" s="89">
        <v>34.75</v>
      </c>
      <c r="R474" s="86">
        <v>1.75</v>
      </c>
      <c r="T474" s="25" t="s">
        <v>99</v>
      </c>
      <c r="Y474" s="93"/>
      <c r="AP474" s="5"/>
      <c r="AQ474" s="93"/>
      <c r="AR474" s="5"/>
      <c r="AS474" s="93"/>
      <c r="AU474" s="5"/>
      <c r="AV474" s="93"/>
      <c r="AX474" s="5"/>
      <c r="AY474" s="93"/>
      <c r="BB474" s="95">
        <v>1.125</v>
      </c>
      <c r="BE474" s="5"/>
      <c r="BF474" s="93"/>
      <c r="BL474" s="5"/>
      <c r="BM474" s="93"/>
      <c r="BU474" s="5"/>
      <c r="BV474" s="93"/>
      <c r="CE474" s="95">
        <v>1.5</v>
      </c>
      <c r="CF474" s="25" t="s">
        <v>220</v>
      </c>
      <c r="CG474" s="8">
        <v>225</v>
      </c>
    </row>
    <row r="475" spans="1:85">
      <c r="A475" s="29" t="s">
        <v>234</v>
      </c>
      <c r="B475" s="1" t="s">
        <v>16</v>
      </c>
      <c r="C475" s="29">
        <v>34</v>
      </c>
      <c r="D475" s="2">
        <v>43.75</v>
      </c>
      <c r="E475" s="2">
        <v>40.5</v>
      </c>
      <c r="G475" s="1">
        <v>32</v>
      </c>
      <c r="H475" s="86">
        <v>1.5</v>
      </c>
      <c r="L475" s="86">
        <v>2.2519999999999998</v>
      </c>
      <c r="N475" s="89">
        <v>36.75</v>
      </c>
      <c r="R475" s="86">
        <v>1.75</v>
      </c>
      <c r="T475" s="25" t="s">
        <v>99</v>
      </c>
      <c r="Y475" s="93"/>
      <c r="AP475" s="5"/>
      <c r="AQ475" s="93"/>
      <c r="AR475" s="5"/>
      <c r="AS475" s="93"/>
      <c r="AU475" s="5"/>
      <c r="AV475" s="93"/>
      <c r="AX475" s="5"/>
      <c r="AY475" s="93"/>
      <c r="BB475" s="95">
        <v>1.125</v>
      </c>
      <c r="BE475" s="5"/>
      <c r="BF475" s="93"/>
      <c r="BL475" s="5"/>
      <c r="BM475" s="93"/>
      <c r="BU475" s="5"/>
      <c r="BV475" s="93"/>
      <c r="CE475" s="95">
        <v>1.5</v>
      </c>
      <c r="CF475" s="25" t="s">
        <v>220</v>
      </c>
      <c r="CG475" s="8">
        <v>225</v>
      </c>
    </row>
    <row r="476" spans="1:85">
      <c r="A476" s="29" t="s">
        <v>234</v>
      </c>
      <c r="B476" s="1" t="s">
        <v>16</v>
      </c>
      <c r="C476" s="29">
        <v>36</v>
      </c>
      <c r="D476" s="2">
        <v>46</v>
      </c>
      <c r="E476" s="2">
        <v>42.75</v>
      </c>
      <c r="G476" s="1">
        <v>32</v>
      </c>
      <c r="H476" s="86">
        <v>1.5</v>
      </c>
      <c r="L476" s="86">
        <v>2.37</v>
      </c>
      <c r="N476" s="89">
        <v>38.75</v>
      </c>
      <c r="R476" s="86">
        <v>1.75</v>
      </c>
      <c r="T476" s="25" t="s">
        <v>99</v>
      </c>
      <c r="Y476" s="93"/>
      <c r="AP476" s="5"/>
      <c r="AQ476" s="93"/>
      <c r="AR476" s="5"/>
      <c r="AS476" s="93"/>
      <c r="AU476" s="5"/>
      <c r="AV476" s="93"/>
      <c r="AX476" s="5"/>
      <c r="AY476" s="93"/>
      <c r="BB476" s="95">
        <v>1.125</v>
      </c>
      <c r="BE476" s="5"/>
      <c r="BF476" s="93"/>
      <c r="BL476" s="5"/>
      <c r="BM476" s="93"/>
      <c r="BU476" s="5"/>
      <c r="BV476" s="93"/>
      <c r="CE476" s="95">
        <v>1.625</v>
      </c>
      <c r="CF476" s="25" t="s">
        <v>220</v>
      </c>
      <c r="CG476" s="8">
        <v>225</v>
      </c>
    </row>
    <row r="477" spans="1:85">
      <c r="A477" s="29" t="s">
        <v>234</v>
      </c>
      <c r="B477" s="1" t="s">
        <v>16</v>
      </c>
      <c r="C477" s="29">
        <v>38</v>
      </c>
      <c r="D477" s="2">
        <v>48.75</v>
      </c>
      <c r="E477" s="2">
        <v>45.25</v>
      </c>
      <c r="G477" s="1">
        <v>32</v>
      </c>
      <c r="H477" s="86">
        <v>1.5</v>
      </c>
      <c r="L477" s="86">
        <v>2.5059999999999998</v>
      </c>
      <c r="N477" s="89">
        <v>40.75</v>
      </c>
      <c r="R477" s="86">
        <v>1.75</v>
      </c>
      <c r="T477" s="25" t="s">
        <v>99</v>
      </c>
      <c r="Y477" s="93"/>
      <c r="AP477" s="5"/>
      <c r="AQ477" s="93"/>
      <c r="AR477" s="5"/>
      <c r="AS477" s="93"/>
      <c r="AU477" s="5"/>
      <c r="AV477" s="93"/>
      <c r="AX477" s="5"/>
      <c r="AY477" s="93"/>
      <c r="BB477" s="95">
        <v>1.125</v>
      </c>
      <c r="BE477" s="5"/>
      <c r="BF477" s="93"/>
      <c r="BL477" s="5"/>
      <c r="BM477" s="93"/>
      <c r="BU477" s="5"/>
      <c r="BV477" s="93"/>
      <c r="CE477" s="95">
        <v>1.625</v>
      </c>
      <c r="CF477" s="25" t="s">
        <v>220</v>
      </c>
      <c r="CG477" s="8">
        <v>225</v>
      </c>
    </row>
    <row r="478" spans="1:85">
      <c r="A478" s="29" t="s">
        <v>234</v>
      </c>
      <c r="B478" s="1" t="s">
        <v>16</v>
      </c>
      <c r="C478" s="29">
        <v>40</v>
      </c>
      <c r="D478" s="2">
        <v>50.75</v>
      </c>
      <c r="E478" s="2">
        <v>47.25</v>
      </c>
      <c r="G478" s="1">
        <v>36</v>
      </c>
      <c r="H478" s="86">
        <v>1.5</v>
      </c>
      <c r="L478" s="86">
        <v>2.609</v>
      </c>
      <c r="N478" s="89">
        <v>43</v>
      </c>
      <c r="R478" s="86">
        <v>1.75</v>
      </c>
      <c r="T478" s="25" t="s">
        <v>99</v>
      </c>
      <c r="Y478" s="93"/>
      <c r="AP478" s="5"/>
      <c r="AQ478" s="93"/>
      <c r="AR478" s="5"/>
      <c r="AS478" s="93"/>
      <c r="AU478" s="5"/>
      <c r="AV478" s="93"/>
      <c r="AX478" s="5"/>
      <c r="AY478" s="93"/>
      <c r="BB478" s="95">
        <v>1.125</v>
      </c>
      <c r="BE478" s="5"/>
      <c r="BF478" s="93"/>
      <c r="BL478" s="5"/>
      <c r="BM478" s="93"/>
      <c r="BU478" s="5"/>
      <c r="BV478" s="93"/>
      <c r="CE478" s="95">
        <v>1.625</v>
      </c>
      <c r="CF478" s="25" t="s">
        <v>220</v>
      </c>
      <c r="CG478" s="8">
        <v>225</v>
      </c>
    </row>
    <row r="479" spans="1:85">
      <c r="A479" s="29" t="s">
        <v>234</v>
      </c>
      <c r="B479" s="1" t="s">
        <v>16</v>
      </c>
      <c r="C479" s="29">
        <v>42</v>
      </c>
      <c r="D479" s="2">
        <v>53</v>
      </c>
      <c r="E479" s="2">
        <v>49.5</v>
      </c>
      <c r="G479" s="1">
        <v>36</v>
      </c>
      <c r="H479" s="86">
        <v>1.5</v>
      </c>
      <c r="L479" s="86">
        <v>2.7290000000000001</v>
      </c>
      <c r="N479" s="89">
        <v>45</v>
      </c>
      <c r="R479" s="86">
        <v>1.75</v>
      </c>
      <c r="T479" s="25" t="s">
        <v>99</v>
      </c>
      <c r="Y479" s="93"/>
      <c r="AP479" s="5"/>
      <c r="AQ479" s="93"/>
      <c r="AR479" s="5"/>
      <c r="AS479" s="93"/>
      <c r="AU479" s="5"/>
      <c r="AV479" s="93"/>
      <c r="AX479" s="5"/>
      <c r="AY479" s="93"/>
      <c r="BB479" s="95">
        <v>1.25</v>
      </c>
      <c r="BE479" s="5"/>
      <c r="BF479" s="93"/>
      <c r="BL479" s="5"/>
      <c r="BM479" s="93"/>
      <c r="BU479" s="5"/>
      <c r="BV479" s="93"/>
      <c r="CE479" s="95">
        <v>1.75</v>
      </c>
      <c r="CF479" s="25" t="s">
        <v>220</v>
      </c>
      <c r="CG479" s="8">
        <v>225</v>
      </c>
    </row>
    <row r="480" spans="1:85">
      <c r="A480" s="29" t="s">
        <v>234</v>
      </c>
      <c r="B480" s="1" t="s">
        <v>16</v>
      </c>
      <c r="C480" s="29">
        <v>44</v>
      </c>
      <c r="D480" s="2">
        <v>55.25</v>
      </c>
      <c r="E480" s="2">
        <v>51.75</v>
      </c>
      <c r="G480" s="1">
        <v>40</v>
      </c>
      <c r="H480" s="86">
        <v>1.5</v>
      </c>
      <c r="L480" s="86">
        <v>2.8490000000000002</v>
      </c>
      <c r="N480" s="89">
        <v>47</v>
      </c>
      <c r="R480" s="86">
        <v>2.25</v>
      </c>
      <c r="T480" s="25" t="s">
        <v>99</v>
      </c>
      <c r="Y480" s="93"/>
      <c r="AP480" s="5"/>
      <c r="AQ480" s="93"/>
      <c r="AR480" s="5"/>
      <c r="AS480" s="93"/>
      <c r="AU480" s="5"/>
      <c r="AV480" s="93"/>
      <c r="AX480" s="5"/>
      <c r="AY480" s="93"/>
      <c r="BB480" s="95">
        <v>1.25</v>
      </c>
      <c r="BE480" s="5"/>
      <c r="BF480" s="93"/>
      <c r="BL480" s="5"/>
      <c r="BM480" s="93"/>
      <c r="BU480" s="5"/>
      <c r="BV480" s="93"/>
      <c r="CE480" s="95">
        <v>1.75</v>
      </c>
      <c r="CF480" s="25" t="s">
        <v>220</v>
      </c>
      <c r="CG480" s="8">
        <v>225</v>
      </c>
    </row>
    <row r="481" spans="1:85">
      <c r="A481" s="29" t="s">
        <v>234</v>
      </c>
      <c r="B481" s="1" t="s">
        <v>16</v>
      </c>
      <c r="C481" s="29">
        <v>46</v>
      </c>
      <c r="D481" s="2">
        <v>57.25</v>
      </c>
      <c r="E481" s="2">
        <v>53.75</v>
      </c>
      <c r="G481" s="1">
        <v>40</v>
      </c>
      <c r="H481" s="86">
        <v>1.5</v>
      </c>
      <c r="L481" s="86">
        <v>2.952</v>
      </c>
      <c r="N481" s="89">
        <v>49</v>
      </c>
      <c r="R481" s="86">
        <v>2.25</v>
      </c>
      <c r="T481" s="25" t="s">
        <v>99</v>
      </c>
      <c r="Y481" s="93"/>
      <c r="AP481" s="5"/>
      <c r="AQ481" s="93"/>
      <c r="AR481" s="5"/>
      <c r="AS481" s="93"/>
      <c r="AU481" s="5"/>
      <c r="AV481" s="93"/>
      <c r="AX481" s="5"/>
      <c r="AY481" s="93"/>
      <c r="BB481" s="95">
        <v>1.25</v>
      </c>
      <c r="BE481" s="5"/>
      <c r="BF481" s="93"/>
      <c r="BL481" s="5"/>
      <c r="BM481" s="93"/>
      <c r="BU481" s="5"/>
      <c r="BV481" s="93"/>
      <c r="CE481" s="95">
        <v>1.75</v>
      </c>
      <c r="CF481" s="25" t="s">
        <v>220</v>
      </c>
      <c r="CG481" s="8">
        <v>225</v>
      </c>
    </row>
    <row r="482" spans="1:85">
      <c r="A482" s="29" t="s">
        <v>234</v>
      </c>
      <c r="B482" s="1" t="s">
        <v>16</v>
      </c>
      <c r="C482" s="29">
        <v>48</v>
      </c>
      <c r="D482" s="2">
        <v>59.5</v>
      </c>
      <c r="E482" s="2">
        <v>56</v>
      </c>
      <c r="G482" s="1">
        <v>44</v>
      </c>
      <c r="H482" s="86">
        <v>1.5</v>
      </c>
      <c r="L482" s="86">
        <v>3.0720000000000001</v>
      </c>
      <c r="N482" s="89">
        <v>51</v>
      </c>
      <c r="R482" s="86">
        <v>2.5</v>
      </c>
      <c r="T482" s="25" t="s">
        <v>99</v>
      </c>
      <c r="Y482" s="93"/>
      <c r="AP482" s="5"/>
      <c r="AQ482" s="93"/>
      <c r="AR482" s="5"/>
      <c r="AS482" s="93"/>
      <c r="AU482" s="5"/>
      <c r="AV482" s="93"/>
      <c r="AX482" s="5"/>
      <c r="AY482" s="93"/>
      <c r="BB482" s="95">
        <v>1.375</v>
      </c>
      <c r="BE482" s="5"/>
      <c r="BF482" s="93"/>
      <c r="BL482" s="5"/>
      <c r="BM482" s="93"/>
      <c r="BU482" s="5"/>
      <c r="BV482" s="93"/>
      <c r="CE482" s="95">
        <v>1.875</v>
      </c>
      <c r="CF482" s="25" t="s">
        <v>220</v>
      </c>
      <c r="CG482" s="8">
        <v>225</v>
      </c>
    </row>
    <row r="483" spans="1:85">
      <c r="A483" s="29" t="s">
        <v>234</v>
      </c>
      <c r="B483" s="1" t="s">
        <v>16</v>
      </c>
      <c r="C483" s="29">
        <v>50</v>
      </c>
      <c r="D483" s="2">
        <v>61.75</v>
      </c>
      <c r="E483" s="2">
        <v>58.25</v>
      </c>
      <c r="G483" s="1">
        <v>44</v>
      </c>
      <c r="H483" s="86">
        <v>1.75</v>
      </c>
      <c r="L483" s="86">
        <v>3.1960000000000002</v>
      </c>
      <c r="N483" s="89">
        <v>53</v>
      </c>
      <c r="R483" s="86">
        <v>2.5</v>
      </c>
      <c r="T483" s="25" t="s">
        <v>99</v>
      </c>
      <c r="Y483" s="93"/>
      <c r="AP483" s="5"/>
      <c r="AQ483" s="93"/>
      <c r="AR483" s="5"/>
      <c r="AS483" s="93"/>
      <c r="AU483" s="5"/>
      <c r="AV483" s="93"/>
      <c r="AX483" s="5"/>
      <c r="AY483" s="93"/>
      <c r="BB483" s="95">
        <v>1.375</v>
      </c>
      <c r="BE483" s="5"/>
      <c r="BF483" s="93"/>
      <c r="BL483" s="5"/>
      <c r="BM483" s="93"/>
      <c r="BU483" s="5"/>
      <c r="BV483" s="93"/>
      <c r="CE483" s="95">
        <v>2</v>
      </c>
      <c r="CF483" s="25" t="s">
        <v>220</v>
      </c>
      <c r="CG483" s="8">
        <v>225</v>
      </c>
    </row>
    <row r="484" spans="1:85">
      <c r="A484" s="29" t="s">
        <v>234</v>
      </c>
      <c r="B484" s="1" t="s">
        <v>16</v>
      </c>
      <c r="C484" s="29">
        <v>52</v>
      </c>
      <c r="D484" s="2">
        <v>64</v>
      </c>
      <c r="E484" s="2">
        <v>60.5</v>
      </c>
      <c r="G484" s="1">
        <v>44</v>
      </c>
      <c r="H484" s="86">
        <v>1.75</v>
      </c>
      <c r="L484" s="86">
        <v>3.3149999999999999</v>
      </c>
      <c r="N484" s="89">
        <v>55</v>
      </c>
      <c r="R484" s="86">
        <v>2.5</v>
      </c>
      <c r="T484" s="25" t="s">
        <v>99</v>
      </c>
      <c r="Y484" s="93"/>
      <c r="AP484" s="5"/>
      <c r="AQ484" s="93"/>
      <c r="AR484" s="5"/>
      <c r="AS484" s="93"/>
      <c r="AU484" s="5"/>
      <c r="AV484" s="93"/>
      <c r="AX484" s="5"/>
      <c r="AY484" s="93"/>
      <c r="BB484" s="95">
        <v>1.375</v>
      </c>
      <c r="BE484" s="5"/>
      <c r="BF484" s="93"/>
      <c r="BL484" s="5"/>
      <c r="BM484" s="93"/>
      <c r="BU484" s="5"/>
      <c r="BV484" s="93"/>
      <c r="CE484" s="95">
        <v>2</v>
      </c>
      <c r="CF484" s="25" t="s">
        <v>220</v>
      </c>
      <c r="CG484" s="8">
        <v>225</v>
      </c>
    </row>
    <row r="485" spans="1:85">
      <c r="A485" s="29" t="s">
        <v>234</v>
      </c>
      <c r="B485" s="1" t="s">
        <v>16</v>
      </c>
      <c r="C485" s="29">
        <v>54</v>
      </c>
      <c r="D485" s="2">
        <v>66.25</v>
      </c>
      <c r="E485" s="2">
        <v>62.75</v>
      </c>
      <c r="G485" s="1">
        <v>44</v>
      </c>
      <c r="H485" s="86">
        <v>1.75</v>
      </c>
      <c r="L485" s="86">
        <v>3.4350000000000001</v>
      </c>
      <c r="N485" s="89">
        <v>57</v>
      </c>
      <c r="R485" s="86">
        <v>2.5</v>
      </c>
      <c r="T485" s="25" t="s">
        <v>99</v>
      </c>
      <c r="Y485" s="93"/>
      <c r="AP485" s="5"/>
      <c r="AQ485" s="93"/>
      <c r="AR485" s="5"/>
      <c r="AS485" s="93"/>
      <c r="AU485" s="5"/>
      <c r="AV485" s="93"/>
      <c r="AX485" s="5"/>
      <c r="AY485" s="93"/>
      <c r="BB485" s="95">
        <v>1.375</v>
      </c>
      <c r="BE485" s="5"/>
      <c r="BF485" s="93"/>
      <c r="BL485" s="5"/>
      <c r="BM485" s="93"/>
      <c r="BU485" s="5"/>
      <c r="BV485" s="93"/>
      <c r="CE485" s="95">
        <v>2.125</v>
      </c>
      <c r="CF485" s="25" t="s">
        <v>220</v>
      </c>
      <c r="CG485" s="8">
        <v>225</v>
      </c>
    </row>
    <row r="486" spans="1:85">
      <c r="A486" s="29" t="s">
        <v>234</v>
      </c>
      <c r="B486" s="1" t="s">
        <v>16</v>
      </c>
      <c r="C486" s="29">
        <v>60</v>
      </c>
      <c r="D486" s="2">
        <v>73</v>
      </c>
      <c r="E486" s="2">
        <v>69.25</v>
      </c>
      <c r="G486" s="1">
        <v>52</v>
      </c>
      <c r="H486" s="86">
        <v>1.75</v>
      </c>
      <c r="L486" s="86">
        <v>3.7789999999999999</v>
      </c>
      <c r="N486" s="89">
        <v>63</v>
      </c>
      <c r="R486" s="86">
        <v>2.75</v>
      </c>
      <c r="T486" s="25" t="s">
        <v>99</v>
      </c>
      <c r="Y486" s="93"/>
      <c r="AP486" s="5"/>
      <c r="AQ486" s="93"/>
      <c r="AR486" s="5"/>
      <c r="AS486" s="93"/>
      <c r="AU486" s="5"/>
      <c r="AV486" s="93"/>
      <c r="AX486" s="5"/>
      <c r="AY486" s="93"/>
      <c r="BB486" s="95">
        <v>1.5</v>
      </c>
      <c r="BE486" s="5"/>
      <c r="BF486" s="93"/>
      <c r="BL486" s="5"/>
      <c r="BM486" s="93"/>
      <c r="BU486" s="5"/>
      <c r="BV486" s="93"/>
      <c r="CE486" s="95">
        <v>2.25</v>
      </c>
      <c r="CF486" s="25" t="s">
        <v>220</v>
      </c>
      <c r="CG486" s="8">
        <v>225</v>
      </c>
    </row>
    <row r="487" spans="1:85">
      <c r="A487" s="29" t="s">
        <v>234</v>
      </c>
      <c r="B487" s="1" t="s">
        <v>16</v>
      </c>
      <c r="C487" s="29">
        <v>66</v>
      </c>
      <c r="D487" s="2">
        <v>80</v>
      </c>
      <c r="E487" s="2">
        <v>76</v>
      </c>
      <c r="G487" s="1">
        <v>52</v>
      </c>
      <c r="H487" s="86">
        <v>1.75</v>
      </c>
      <c r="L487" s="86">
        <v>4.1360000000000001</v>
      </c>
      <c r="N487" s="89">
        <v>69</v>
      </c>
      <c r="R487" s="86">
        <v>2.75</v>
      </c>
      <c r="T487" s="25" t="s">
        <v>99</v>
      </c>
      <c r="Y487" s="93"/>
      <c r="AP487" s="5"/>
      <c r="AQ487" s="93"/>
      <c r="AR487" s="5"/>
      <c r="AS487" s="93"/>
      <c r="AU487" s="5"/>
      <c r="AV487" s="93"/>
      <c r="AX487" s="5"/>
      <c r="AY487" s="93"/>
      <c r="BB487" s="95">
        <v>1.5</v>
      </c>
      <c r="BE487" s="5"/>
      <c r="BF487" s="93"/>
      <c r="BL487" s="5"/>
      <c r="BM487" s="93"/>
      <c r="BU487" s="5"/>
      <c r="BV487" s="93"/>
      <c r="CE487" s="95">
        <v>2.5</v>
      </c>
      <c r="CF487" s="25" t="s">
        <v>220</v>
      </c>
      <c r="CG487" s="8">
        <v>225</v>
      </c>
    </row>
    <row r="488" spans="1:85">
      <c r="A488" s="29" t="s">
        <v>234</v>
      </c>
      <c r="B488" s="1" t="s">
        <v>16</v>
      </c>
      <c r="C488" s="29">
        <v>72</v>
      </c>
      <c r="D488" s="2">
        <v>86.5</v>
      </c>
      <c r="E488" s="2">
        <v>82.5</v>
      </c>
      <c r="G488" s="1">
        <v>60</v>
      </c>
      <c r="H488" s="86">
        <v>1.75</v>
      </c>
      <c r="L488" s="86">
        <v>4.4800000000000004</v>
      </c>
      <c r="N488" s="89">
        <v>75</v>
      </c>
      <c r="R488" s="86">
        <v>2.75</v>
      </c>
      <c r="T488" s="25" t="s">
        <v>99</v>
      </c>
      <c r="Y488" s="93"/>
      <c r="AP488" s="5"/>
      <c r="AQ488" s="93"/>
      <c r="AR488" s="5"/>
      <c r="AS488" s="93"/>
      <c r="AU488" s="5"/>
      <c r="AV488" s="93"/>
      <c r="AX488" s="5"/>
      <c r="AY488" s="93"/>
      <c r="BB488" s="95">
        <v>1.5</v>
      </c>
      <c r="BE488" s="5"/>
      <c r="BF488" s="93"/>
      <c r="BL488" s="5"/>
      <c r="BM488" s="93"/>
      <c r="BU488" s="5"/>
      <c r="BV488" s="93"/>
      <c r="CE488" s="95">
        <v>2.625</v>
      </c>
      <c r="CF488" s="25" t="s">
        <v>220</v>
      </c>
      <c r="CG488" s="8">
        <v>225</v>
      </c>
    </row>
    <row r="489" spans="1:85">
      <c r="A489" s="29" t="s">
        <v>234</v>
      </c>
      <c r="B489" s="1" t="s">
        <v>16</v>
      </c>
      <c r="C489" s="29">
        <v>78</v>
      </c>
      <c r="D489" s="2">
        <v>93</v>
      </c>
      <c r="E489" s="2">
        <v>89</v>
      </c>
      <c r="G489" s="1">
        <v>64</v>
      </c>
      <c r="H489" s="86">
        <v>2</v>
      </c>
      <c r="L489" s="1" t="s">
        <v>99</v>
      </c>
      <c r="N489" s="89">
        <v>81.25</v>
      </c>
      <c r="R489" s="86">
        <v>3</v>
      </c>
      <c r="T489" s="25" t="s">
        <v>99</v>
      </c>
      <c r="Y489" s="93"/>
      <c r="AP489" s="5"/>
      <c r="AQ489" s="93"/>
      <c r="AR489" s="5"/>
      <c r="AS489" s="93"/>
      <c r="AU489" s="5"/>
      <c r="AV489" s="93"/>
      <c r="AX489" s="5"/>
      <c r="AY489" s="93"/>
      <c r="BB489" s="95">
        <v>1.75</v>
      </c>
      <c r="BE489" s="5"/>
      <c r="BF489" s="93"/>
      <c r="BL489" s="5"/>
      <c r="BM489" s="93"/>
      <c r="BU489" s="5"/>
      <c r="BV489" s="93"/>
      <c r="CE489" s="95">
        <v>2.75</v>
      </c>
      <c r="CF489" s="25" t="s">
        <v>220</v>
      </c>
      <c r="CG489" s="8">
        <v>225</v>
      </c>
    </row>
    <row r="490" spans="1:85">
      <c r="A490" s="29" t="s">
        <v>234</v>
      </c>
      <c r="B490" s="1" t="s">
        <v>16</v>
      </c>
      <c r="C490" s="29">
        <v>84</v>
      </c>
      <c r="D490" s="2">
        <v>99.75</v>
      </c>
      <c r="E490" s="2">
        <v>95.5</v>
      </c>
      <c r="G490" s="1">
        <v>64</v>
      </c>
      <c r="H490" s="86">
        <v>2</v>
      </c>
      <c r="L490" s="1" t="s">
        <v>99</v>
      </c>
      <c r="N490" s="89">
        <v>87.5</v>
      </c>
      <c r="R490" s="86">
        <v>3</v>
      </c>
      <c r="T490" s="25" t="s">
        <v>99</v>
      </c>
      <c r="Y490" s="93"/>
      <c r="AP490" s="5"/>
      <c r="AQ490" s="93"/>
      <c r="AR490" s="5"/>
      <c r="AS490" s="93"/>
      <c r="AU490" s="5"/>
      <c r="AV490" s="93"/>
      <c r="AX490" s="5"/>
      <c r="AY490" s="93"/>
      <c r="BB490" s="95">
        <v>1.75</v>
      </c>
      <c r="BE490" s="5"/>
      <c r="BF490" s="93"/>
      <c r="BL490" s="5"/>
      <c r="BM490" s="93"/>
      <c r="BU490" s="5"/>
      <c r="BV490" s="93"/>
      <c r="CE490" s="95">
        <v>2.875</v>
      </c>
      <c r="CF490" s="25" t="s">
        <v>220</v>
      </c>
      <c r="CG490" s="8">
        <v>225</v>
      </c>
    </row>
    <row r="491" spans="1:85">
      <c r="A491" s="29" t="s">
        <v>234</v>
      </c>
      <c r="B491" s="1" t="s">
        <v>16</v>
      </c>
      <c r="C491" s="29">
        <v>90</v>
      </c>
      <c r="D491" s="2">
        <v>106.5</v>
      </c>
      <c r="E491" s="2">
        <v>102</v>
      </c>
      <c r="G491" s="1">
        <v>68</v>
      </c>
      <c r="H491" s="86">
        <v>2.25</v>
      </c>
      <c r="L491" s="1" t="s">
        <v>99</v>
      </c>
      <c r="N491" s="89">
        <v>93.75</v>
      </c>
      <c r="R491" s="86">
        <v>3.25</v>
      </c>
      <c r="T491" s="25" t="s">
        <v>99</v>
      </c>
      <c r="Y491" s="93"/>
      <c r="AP491" s="5"/>
      <c r="AQ491" s="93"/>
      <c r="AR491" s="5"/>
      <c r="AS491" s="93"/>
      <c r="AU491" s="5"/>
      <c r="AV491" s="93"/>
      <c r="AX491" s="5"/>
      <c r="AY491" s="93"/>
      <c r="BB491" s="95">
        <v>2</v>
      </c>
      <c r="BE491" s="5"/>
      <c r="BF491" s="93"/>
      <c r="BL491" s="5"/>
      <c r="BM491" s="93"/>
      <c r="BU491" s="5"/>
      <c r="BV491" s="93"/>
      <c r="CE491" s="95">
        <v>3</v>
      </c>
      <c r="CF491" s="25" t="s">
        <v>220</v>
      </c>
      <c r="CG491" s="8">
        <v>225</v>
      </c>
    </row>
    <row r="492" spans="1:85">
      <c r="A492" s="29" t="s">
        <v>234</v>
      </c>
      <c r="B492" s="1" t="s">
        <v>16</v>
      </c>
      <c r="C492" s="29">
        <v>96</v>
      </c>
      <c r="D492" s="2">
        <v>113.25</v>
      </c>
      <c r="E492" s="2">
        <v>108.5</v>
      </c>
      <c r="G492" s="1">
        <v>68</v>
      </c>
      <c r="H492" s="86">
        <v>2.25</v>
      </c>
      <c r="L492" s="1" t="s">
        <v>99</v>
      </c>
      <c r="N492" s="89">
        <v>100</v>
      </c>
      <c r="R492" s="86">
        <v>3.25</v>
      </c>
      <c r="T492" s="25" t="s">
        <v>99</v>
      </c>
      <c r="Y492" s="93"/>
      <c r="AP492" s="5"/>
      <c r="AQ492" s="93"/>
      <c r="AR492" s="5"/>
      <c r="AS492" s="93"/>
      <c r="AU492" s="5"/>
      <c r="AV492" s="93"/>
      <c r="AX492" s="5"/>
      <c r="AY492" s="93"/>
      <c r="BB492" s="95">
        <v>2</v>
      </c>
      <c r="BE492" s="5"/>
      <c r="BF492" s="93"/>
      <c r="BL492" s="5"/>
      <c r="BM492" s="93"/>
      <c r="BU492" s="5"/>
      <c r="BV492" s="93"/>
      <c r="CE492" s="95">
        <v>3.25</v>
      </c>
      <c r="CF492" s="25" t="s">
        <v>220</v>
      </c>
      <c r="CG492" s="8">
        <v>225</v>
      </c>
    </row>
    <row r="493" spans="1:85">
      <c r="A493" s="29" t="s">
        <v>234</v>
      </c>
      <c r="B493" s="1" t="s">
        <v>16</v>
      </c>
      <c r="C493" s="29">
        <v>102</v>
      </c>
      <c r="D493" s="2">
        <v>120</v>
      </c>
      <c r="E493" s="2">
        <v>114.5</v>
      </c>
      <c r="G493" s="1">
        <v>72</v>
      </c>
      <c r="H493" s="86">
        <v>2.5</v>
      </c>
      <c r="L493" s="1" t="s">
        <v>99</v>
      </c>
      <c r="N493" s="8" t="s">
        <v>99</v>
      </c>
      <c r="R493" s="1" t="s">
        <v>99</v>
      </c>
      <c r="T493" s="25" t="s">
        <v>99</v>
      </c>
      <c r="Y493" s="93"/>
      <c r="AP493" s="5"/>
      <c r="AQ493" s="93"/>
      <c r="AR493" s="5"/>
      <c r="AS493" s="93"/>
      <c r="AU493" s="5"/>
      <c r="AV493" s="93"/>
      <c r="AX493" s="5"/>
      <c r="AY493" s="93"/>
      <c r="BB493" s="25" t="s">
        <v>99</v>
      </c>
      <c r="BE493" s="5"/>
      <c r="BF493" s="93"/>
      <c r="BL493" s="5"/>
      <c r="BM493" s="93"/>
      <c r="BU493" s="5"/>
      <c r="BV493" s="93"/>
      <c r="CE493" s="95">
        <v>3.25</v>
      </c>
      <c r="CF493" s="25" t="s">
        <v>220</v>
      </c>
      <c r="CG493" s="8">
        <v>225</v>
      </c>
    </row>
    <row r="494" spans="1:85">
      <c r="A494" s="29" t="s">
        <v>234</v>
      </c>
      <c r="B494" s="1" t="s">
        <v>16</v>
      </c>
      <c r="C494" s="29">
        <v>108</v>
      </c>
      <c r="D494" s="2">
        <v>126.75</v>
      </c>
      <c r="E494" s="2">
        <v>120.75</v>
      </c>
      <c r="G494" s="1">
        <v>72</v>
      </c>
      <c r="H494" s="86">
        <v>2.5</v>
      </c>
      <c r="L494" s="1" t="s">
        <v>99</v>
      </c>
      <c r="N494" s="8" t="s">
        <v>99</v>
      </c>
      <c r="R494" s="1" t="s">
        <v>99</v>
      </c>
      <c r="T494" s="25" t="s">
        <v>99</v>
      </c>
      <c r="Y494" s="93"/>
      <c r="AP494" s="5"/>
      <c r="AQ494" s="93"/>
      <c r="AR494" s="5"/>
      <c r="AS494" s="93"/>
      <c r="AU494" s="5"/>
      <c r="AV494" s="93"/>
      <c r="AX494" s="5"/>
      <c r="AY494" s="93"/>
      <c r="BB494" s="25" t="s">
        <v>99</v>
      </c>
      <c r="BE494" s="5"/>
      <c r="BF494" s="93"/>
      <c r="BL494" s="5"/>
      <c r="BM494" s="93"/>
      <c r="BU494" s="5"/>
      <c r="BV494" s="93"/>
      <c r="CE494" s="95">
        <v>3.375</v>
      </c>
      <c r="CF494" s="25" t="s">
        <v>220</v>
      </c>
      <c r="CG494" s="8">
        <v>225</v>
      </c>
    </row>
    <row r="495" spans="1:85">
      <c r="A495" s="29" t="s">
        <v>234</v>
      </c>
      <c r="B495" s="1" t="s">
        <v>16</v>
      </c>
      <c r="C495" s="29">
        <v>114</v>
      </c>
      <c r="D495" s="2">
        <v>133.5</v>
      </c>
      <c r="E495" s="2">
        <v>126.75</v>
      </c>
      <c r="G495" s="1">
        <v>76</v>
      </c>
      <c r="H495" s="86">
        <v>2.75</v>
      </c>
      <c r="L495" s="1" t="s">
        <v>99</v>
      </c>
      <c r="N495" s="8" t="s">
        <v>99</v>
      </c>
      <c r="R495" s="1" t="s">
        <v>99</v>
      </c>
      <c r="T495" s="25" t="s">
        <v>99</v>
      </c>
      <c r="Y495" s="93"/>
      <c r="AP495" s="5"/>
      <c r="AQ495" s="93"/>
      <c r="AR495" s="5"/>
      <c r="AS495" s="93"/>
      <c r="AU495" s="5"/>
      <c r="AV495" s="93"/>
      <c r="AX495" s="5"/>
      <c r="AY495" s="93"/>
      <c r="BB495" s="25" t="s">
        <v>99</v>
      </c>
      <c r="BE495" s="5"/>
      <c r="BF495" s="93"/>
      <c r="BL495" s="5"/>
      <c r="BM495" s="93"/>
      <c r="BU495" s="5"/>
      <c r="BV495" s="93"/>
      <c r="CE495" s="95">
        <v>3.5</v>
      </c>
      <c r="CF495" s="25" t="s">
        <v>220</v>
      </c>
      <c r="CG495" s="8">
        <v>225</v>
      </c>
    </row>
    <row r="496" spans="1:85">
      <c r="A496" s="29" t="s">
        <v>234</v>
      </c>
      <c r="B496" s="1" t="s">
        <v>16</v>
      </c>
      <c r="C496" s="29">
        <v>120</v>
      </c>
      <c r="D496" s="2">
        <v>140.25</v>
      </c>
      <c r="E496" s="2">
        <v>132.75</v>
      </c>
      <c r="G496" s="1">
        <v>76</v>
      </c>
      <c r="H496" s="86">
        <v>2.75</v>
      </c>
      <c r="L496" s="1" t="s">
        <v>99</v>
      </c>
      <c r="N496" s="8" t="s">
        <v>99</v>
      </c>
      <c r="R496" s="1" t="s">
        <v>99</v>
      </c>
      <c r="T496" s="25" t="s">
        <v>99</v>
      </c>
      <c r="Y496" s="93"/>
      <c r="AP496" s="5"/>
      <c r="AQ496" s="93"/>
      <c r="AR496" s="5"/>
      <c r="AS496" s="93"/>
      <c r="AU496" s="5"/>
      <c r="AV496" s="93"/>
      <c r="AX496" s="5"/>
      <c r="AY496" s="93"/>
      <c r="BB496" s="25" t="s">
        <v>99</v>
      </c>
      <c r="BE496" s="5"/>
      <c r="BF496" s="93"/>
      <c r="BL496" s="5"/>
      <c r="BM496" s="93"/>
      <c r="BU496" s="5"/>
      <c r="BV496" s="93"/>
      <c r="CE496" s="95">
        <v>3.5</v>
      </c>
      <c r="CF496" s="25" t="s">
        <v>220</v>
      </c>
      <c r="CG496" s="8">
        <v>225</v>
      </c>
    </row>
    <row r="497" spans="1:85">
      <c r="A497" s="29" t="s">
        <v>234</v>
      </c>
      <c r="B497" s="1" t="s">
        <v>16</v>
      </c>
      <c r="C497" s="29">
        <v>126</v>
      </c>
      <c r="D497" s="2">
        <v>147</v>
      </c>
      <c r="E497" s="2">
        <v>139.25</v>
      </c>
      <c r="G497" s="1">
        <v>80</v>
      </c>
      <c r="H497" s="86">
        <v>3</v>
      </c>
      <c r="L497" s="1" t="s">
        <v>99</v>
      </c>
      <c r="N497" s="8" t="s">
        <v>99</v>
      </c>
      <c r="R497" s="1" t="s">
        <v>99</v>
      </c>
      <c r="T497" s="25" t="s">
        <v>99</v>
      </c>
      <c r="Y497" s="93"/>
      <c r="AP497" s="5"/>
      <c r="AQ497" s="93"/>
      <c r="AR497" s="5"/>
      <c r="AS497" s="93"/>
      <c r="AU497" s="5"/>
      <c r="AV497" s="93"/>
      <c r="AX497" s="5"/>
      <c r="AY497" s="93"/>
      <c r="BB497" s="25" t="s">
        <v>99</v>
      </c>
      <c r="BE497" s="5"/>
      <c r="BF497" s="93"/>
      <c r="BL497" s="5"/>
      <c r="BM497" s="93"/>
      <c r="BU497" s="5"/>
      <c r="BV497" s="93"/>
      <c r="CE497" s="95">
        <v>3.75</v>
      </c>
      <c r="CF497" s="25" t="s">
        <v>220</v>
      </c>
      <c r="CG497" s="8">
        <v>225</v>
      </c>
    </row>
    <row r="498" spans="1:85">
      <c r="A498" s="29" t="s">
        <v>234</v>
      </c>
      <c r="B498" s="1" t="s">
        <v>16</v>
      </c>
      <c r="C498" s="29">
        <v>132</v>
      </c>
      <c r="D498" s="2">
        <v>153.75</v>
      </c>
      <c r="E498" s="2">
        <v>145.75</v>
      </c>
      <c r="G498" s="1">
        <v>80</v>
      </c>
      <c r="H498" s="86">
        <v>3</v>
      </c>
      <c r="L498" s="1" t="s">
        <v>99</v>
      </c>
      <c r="N498" s="8" t="s">
        <v>99</v>
      </c>
      <c r="R498" s="1" t="s">
        <v>99</v>
      </c>
      <c r="T498" s="25" t="s">
        <v>99</v>
      </c>
      <c r="Y498" s="93"/>
      <c r="AP498" s="5"/>
      <c r="AQ498" s="93"/>
      <c r="AR498" s="5"/>
      <c r="AS498" s="93"/>
      <c r="AU498" s="5"/>
      <c r="AV498" s="93"/>
      <c r="AX498" s="5"/>
      <c r="AY498" s="93"/>
      <c r="BB498" s="25" t="s">
        <v>99</v>
      </c>
      <c r="BE498" s="5"/>
      <c r="BF498" s="93"/>
      <c r="BL498" s="5"/>
      <c r="BM498" s="93"/>
      <c r="BU498" s="5"/>
      <c r="BV498" s="93"/>
      <c r="CE498" s="95">
        <v>3.875</v>
      </c>
      <c r="CF498" s="25" t="s">
        <v>220</v>
      </c>
      <c r="CG498" s="8">
        <v>225</v>
      </c>
    </row>
    <row r="499" spans="1:85">
      <c r="A499" s="30" t="s">
        <v>234</v>
      </c>
      <c r="B499" s="13" t="s">
        <v>16</v>
      </c>
      <c r="C499" s="30">
        <v>144</v>
      </c>
      <c r="D499" s="12">
        <v>167.25</v>
      </c>
      <c r="E499" s="12">
        <v>158.25</v>
      </c>
      <c r="F499" s="3"/>
      <c r="G499" s="13">
        <v>84</v>
      </c>
      <c r="H499" s="87">
        <v>3.25</v>
      </c>
      <c r="I499" s="3"/>
      <c r="J499" s="3"/>
      <c r="K499" s="3"/>
      <c r="L499" s="13" t="s">
        <v>99</v>
      </c>
      <c r="M499" s="3"/>
      <c r="N499" s="9" t="s">
        <v>99</v>
      </c>
      <c r="O499" s="3"/>
      <c r="P499" s="3"/>
      <c r="Q499" s="3"/>
      <c r="R499" s="13" t="s">
        <v>99</v>
      </c>
      <c r="S499" s="3"/>
      <c r="T499" s="26" t="s">
        <v>99</v>
      </c>
      <c r="U499" s="3"/>
      <c r="V499" s="3"/>
      <c r="W499" s="3"/>
      <c r="X499" s="3"/>
      <c r="Y499" s="92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2"/>
      <c r="AQ499" s="92"/>
      <c r="AR499" s="32"/>
      <c r="AS499" s="92"/>
      <c r="AT499" s="3"/>
      <c r="AU499" s="32"/>
      <c r="AV499" s="92"/>
      <c r="AW499" s="3"/>
      <c r="AX499" s="32"/>
      <c r="AY499" s="92"/>
      <c r="AZ499" s="3"/>
      <c r="BA499" s="3"/>
      <c r="BB499" s="26" t="s">
        <v>99</v>
      </c>
      <c r="BC499" s="3"/>
      <c r="BD499" s="3"/>
      <c r="BE499" s="32"/>
      <c r="BF499" s="92"/>
      <c r="BG499" s="3"/>
      <c r="BH499" s="3"/>
      <c r="BI499" s="3"/>
      <c r="BJ499" s="3"/>
      <c r="BK499" s="3"/>
      <c r="BL499" s="32"/>
      <c r="BM499" s="92"/>
      <c r="BN499" s="3"/>
      <c r="BO499" s="3"/>
      <c r="BP499" s="3"/>
      <c r="BQ499" s="3"/>
      <c r="BR499" s="3"/>
      <c r="BS499" s="3"/>
      <c r="BT499" s="3"/>
      <c r="BU499" s="32"/>
      <c r="BV499" s="92"/>
      <c r="BW499" s="3"/>
      <c r="BX499" s="3"/>
      <c r="BY499" s="3"/>
      <c r="BZ499" s="3"/>
      <c r="CA499" s="3"/>
      <c r="CB499" s="3"/>
      <c r="CC499" s="3"/>
      <c r="CD499" s="3"/>
      <c r="CE499" s="169">
        <v>4.125</v>
      </c>
      <c r="CF499" s="26" t="s">
        <v>220</v>
      </c>
      <c r="CG499" s="9">
        <v>225</v>
      </c>
    </row>
    <row r="500" spans="1:85">
      <c r="A500" s="29" t="s">
        <v>234</v>
      </c>
      <c r="B500" s="1" t="s">
        <v>17</v>
      </c>
      <c r="C500" s="29">
        <v>4</v>
      </c>
      <c r="D500" s="2">
        <v>9</v>
      </c>
      <c r="E500" s="2">
        <v>7.5</v>
      </c>
      <c r="G500" s="1">
        <v>8</v>
      </c>
      <c r="H500" s="86">
        <v>0.625</v>
      </c>
      <c r="L500" s="86">
        <v>1.125</v>
      </c>
      <c r="N500" s="89">
        <v>5.3120000000000003</v>
      </c>
      <c r="R500" s="86">
        <v>1.3120000000000001</v>
      </c>
      <c r="T500" s="25">
        <v>4.57</v>
      </c>
      <c r="Y500" s="93"/>
      <c r="AP500" s="5"/>
      <c r="AQ500" s="93"/>
      <c r="AR500" s="5"/>
      <c r="AS500" s="93"/>
      <c r="AU500" s="5"/>
      <c r="AV500" s="93"/>
      <c r="AX500" s="5"/>
      <c r="AY500" s="93"/>
      <c r="BB500" s="95">
        <v>0.93799999999999994</v>
      </c>
      <c r="BE500" s="5"/>
      <c r="BF500" s="93"/>
      <c r="BL500" s="5"/>
      <c r="BM500" s="93"/>
      <c r="BU500" s="5"/>
      <c r="BV500" s="93"/>
      <c r="CE500" s="95">
        <v>1.125</v>
      </c>
      <c r="CF500" s="25">
        <v>275</v>
      </c>
      <c r="CG500" s="8">
        <v>412.5</v>
      </c>
    </row>
    <row r="501" spans="1:85">
      <c r="A501" s="29" t="s">
        <v>234</v>
      </c>
      <c r="B501" s="1" t="s">
        <v>17</v>
      </c>
      <c r="C501" s="29">
        <v>5</v>
      </c>
      <c r="D501" s="2">
        <v>10</v>
      </c>
      <c r="E501" s="2">
        <v>8.5</v>
      </c>
      <c r="G501" s="1">
        <v>8</v>
      </c>
      <c r="H501" s="86">
        <v>0.75</v>
      </c>
      <c r="L501" s="86">
        <v>1.1879999999999999</v>
      </c>
      <c r="N501" s="89">
        <v>6.4379999999999997</v>
      </c>
      <c r="R501" s="86">
        <v>1.4379999999999999</v>
      </c>
      <c r="T501" s="25">
        <v>5.66</v>
      </c>
      <c r="Y501" s="93"/>
      <c r="AP501" s="5"/>
      <c r="AQ501" s="93"/>
      <c r="AR501" s="5"/>
      <c r="AS501" s="93"/>
      <c r="AU501" s="5"/>
      <c r="AV501" s="93"/>
      <c r="AX501" s="5"/>
      <c r="AY501" s="93"/>
      <c r="BB501" s="95">
        <v>0.93799999999999994</v>
      </c>
      <c r="BE501" s="5"/>
      <c r="BF501" s="93"/>
      <c r="BL501" s="5"/>
      <c r="BM501" s="93"/>
      <c r="BU501" s="5"/>
      <c r="BV501" s="93"/>
      <c r="CE501" s="95">
        <v>1.1879999999999999</v>
      </c>
      <c r="CF501" s="25">
        <v>275</v>
      </c>
      <c r="CG501" s="8">
        <v>412.5</v>
      </c>
    </row>
    <row r="502" spans="1:85">
      <c r="A502" s="29" t="s">
        <v>234</v>
      </c>
      <c r="B502" s="1" t="s">
        <v>17</v>
      </c>
      <c r="C502" s="29">
        <v>6</v>
      </c>
      <c r="D502" s="2">
        <v>11</v>
      </c>
      <c r="E502" s="2">
        <v>9.5</v>
      </c>
      <c r="G502" s="1">
        <v>8</v>
      </c>
      <c r="H502" s="86">
        <v>0.75</v>
      </c>
      <c r="L502" s="86">
        <v>1.3129999999999999</v>
      </c>
      <c r="N502" s="89">
        <v>7.5620000000000003</v>
      </c>
      <c r="R502" s="86">
        <v>1.5620000000000001</v>
      </c>
      <c r="T502" s="25">
        <v>6.72</v>
      </c>
      <c r="Y502" s="93"/>
      <c r="AP502" s="5"/>
      <c r="AQ502" s="93"/>
      <c r="AR502" s="5"/>
      <c r="AS502" s="93"/>
      <c r="AU502" s="5"/>
      <c r="AV502" s="93"/>
      <c r="AX502" s="5"/>
      <c r="AY502" s="93"/>
      <c r="BB502" s="95">
        <v>1</v>
      </c>
      <c r="BE502" s="5"/>
      <c r="BF502" s="93"/>
      <c r="BL502" s="5"/>
      <c r="BM502" s="93"/>
      <c r="BU502" s="5"/>
      <c r="BV502" s="93"/>
      <c r="CE502" s="95">
        <v>1.3129999999999999</v>
      </c>
      <c r="CF502" s="25">
        <v>275</v>
      </c>
      <c r="CG502" s="8">
        <v>412.5</v>
      </c>
    </row>
    <row r="503" spans="1:85">
      <c r="A503" s="29" t="s">
        <v>234</v>
      </c>
      <c r="B503" s="1" t="s">
        <v>17</v>
      </c>
      <c r="C503" s="29">
        <v>8</v>
      </c>
      <c r="D503" s="2">
        <v>13.5</v>
      </c>
      <c r="E503" s="2">
        <v>11.75</v>
      </c>
      <c r="G503" s="1">
        <v>8</v>
      </c>
      <c r="H503" s="86">
        <v>0.75</v>
      </c>
      <c r="L503" s="86">
        <v>1.5</v>
      </c>
      <c r="N503" s="89">
        <v>9.6880000000000006</v>
      </c>
      <c r="R503" s="86">
        <v>1.75</v>
      </c>
      <c r="T503" s="25">
        <v>8.7200000000000006</v>
      </c>
      <c r="Y503" s="93"/>
      <c r="AP503" s="5"/>
      <c r="AQ503" s="93"/>
      <c r="AR503" s="5"/>
      <c r="AS503" s="93"/>
      <c r="AU503" s="5"/>
      <c r="AV503" s="93"/>
      <c r="AX503" s="5"/>
      <c r="AY503" s="93"/>
      <c r="BB503" s="95">
        <v>1.125</v>
      </c>
      <c r="BE503" s="5"/>
      <c r="BF503" s="93"/>
      <c r="BL503" s="5"/>
      <c r="BM503" s="93"/>
      <c r="BU503" s="5"/>
      <c r="BV503" s="93"/>
      <c r="CE503" s="95">
        <v>1.5</v>
      </c>
      <c r="CF503" s="25">
        <v>275</v>
      </c>
      <c r="CG503" s="8">
        <v>412.5</v>
      </c>
    </row>
    <row r="504" spans="1:85">
      <c r="A504" s="29" t="s">
        <v>234</v>
      </c>
      <c r="B504" s="1" t="s">
        <v>17</v>
      </c>
      <c r="C504" s="29">
        <v>10</v>
      </c>
      <c r="D504" s="2">
        <v>16</v>
      </c>
      <c r="E504" s="2">
        <v>14.25</v>
      </c>
      <c r="G504" s="1">
        <v>12</v>
      </c>
      <c r="H504" s="86">
        <v>0.875</v>
      </c>
      <c r="L504" s="86">
        <v>1.5629999999999999</v>
      </c>
      <c r="N504" s="89">
        <v>12</v>
      </c>
      <c r="R504" s="86">
        <v>1.9379999999999999</v>
      </c>
      <c r="T504" s="25">
        <v>10.88</v>
      </c>
      <c r="Y504" s="93"/>
      <c r="AP504" s="5"/>
      <c r="AQ504" s="93"/>
      <c r="AR504" s="5"/>
      <c r="AS504" s="93"/>
      <c r="AU504" s="5"/>
      <c r="AV504" s="93"/>
      <c r="AX504" s="5"/>
      <c r="AY504" s="93"/>
      <c r="BB504" s="95">
        <v>1.1879999999999999</v>
      </c>
      <c r="BE504" s="5"/>
      <c r="BF504" s="93"/>
      <c r="BL504" s="5"/>
      <c r="BM504" s="93"/>
      <c r="BU504" s="5"/>
      <c r="BV504" s="93"/>
      <c r="CE504" s="95">
        <v>1.5629999999999999</v>
      </c>
      <c r="CF504" s="25">
        <v>275</v>
      </c>
      <c r="CG504" s="8">
        <v>412.5</v>
      </c>
    </row>
    <row r="505" spans="1:85">
      <c r="A505" s="29" t="s">
        <v>234</v>
      </c>
      <c r="B505" s="1" t="s">
        <v>17</v>
      </c>
      <c r="C505" s="29">
        <v>12</v>
      </c>
      <c r="D505" s="2">
        <v>19</v>
      </c>
      <c r="E505" s="2">
        <v>17</v>
      </c>
      <c r="G505" s="1">
        <v>12</v>
      </c>
      <c r="H505" s="86">
        <v>0.875</v>
      </c>
      <c r="L505" s="86">
        <v>1.75</v>
      </c>
      <c r="N505" s="89">
        <v>14.375</v>
      </c>
      <c r="R505" s="86">
        <v>2.1880000000000002</v>
      </c>
      <c r="T505" s="25">
        <v>12.88</v>
      </c>
      <c r="Y505" s="93"/>
      <c r="AP505" s="5"/>
      <c r="AQ505" s="93"/>
      <c r="AR505" s="5"/>
      <c r="AS505" s="93"/>
      <c r="AU505" s="5"/>
      <c r="AV505" s="93"/>
      <c r="AX505" s="5"/>
      <c r="AY505" s="93"/>
      <c r="BB505" s="95">
        <v>1.25</v>
      </c>
      <c r="BE505" s="5"/>
      <c r="BF505" s="93"/>
      <c r="BL505" s="5"/>
      <c r="BM505" s="93"/>
      <c r="BU505" s="5"/>
      <c r="BV505" s="93"/>
      <c r="CE505" s="95">
        <v>1.75</v>
      </c>
      <c r="CF505" s="25">
        <v>275</v>
      </c>
      <c r="CG505" s="8">
        <v>412.5</v>
      </c>
    </row>
    <row r="506" spans="1:85">
      <c r="A506" s="29" t="s">
        <v>234</v>
      </c>
      <c r="B506" s="1" t="s">
        <v>17</v>
      </c>
      <c r="C506" s="29">
        <v>14</v>
      </c>
      <c r="D506" s="2">
        <v>21</v>
      </c>
      <c r="E506" s="2">
        <v>18.75</v>
      </c>
      <c r="G506" s="1">
        <v>12</v>
      </c>
      <c r="H506" s="86">
        <v>1</v>
      </c>
      <c r="L506" s="86">
        <v>1.875</v>
      </c>
      <c r="N506" s="89">
        <v>15.75</v>
      </c>
      <c r="R506" s="86">
        <v>2.25</v>
      </c>
      <c r="T506" s="25">
        <v>14.19</v>
      </c>
      <c r="Y506" s="93"/>
      <c r="AP506" s="5"/>
      <c r="AQ506" s="93"/>
      <c r="AR506" s="5"/>
      <c r="AS506" s="93"/>
      <c r="AU506" s="5"/>
      <c r="AV506" s="93"/>
      <c r="AX506" s="5"/>
      <c r="AY506" s="93"/>
      <c r="BB506" s="95">
        <v>1.375</v>
      </c>
      <c r="BE506" s="5"/>
      <c r="BF506" s="93"/>
      <c r="BL506" s="5"/>
      <c r="BM506" s="93"/>
      <c r="BU506" s="5"/>
      <c r="BV506" s="93"/>
      <c r="CE506" s="95">
        <v>1.875</v>
      </c>
      <c r="CF506" s="25">
        <v>275</v>
      </c>
      <c r="CG506" s="8">
        <v>412.5</v>
      </c>
    </row>
    <row r="507" spans="1:85">
      <c r="A507" s="29" t="s">
        <v>234</v>
      </c>
      <c r="B507" s="1" t="s">
        <v>17</v>
      </c>
      <c r="C507" s="29">
        <v>16</v>
      </c>
      <c r="D507" s="2">
        <v>23.5</v>
      </c>
      <c r="E507" s="2">
        <v>21.25</v>
      </c>
      <c r="G507" s="1">
        <v>16</v>
      </c>
      <c r="H507" s="86">
        <v>1</v>
      </c>
      <c r="L507" s="86">
        <v>2</v>
      </c>
      <c r="N507" s="89">
        <v>18</v>
      </c>
      <c r="R507" s="86">
        <v>2.5</v>
      </c>
      <c r="T507" s="25">
        <v>16.190000000000001</v>
      </c>
      <c r="Y507" s="93"/>
      <c r="AP507" s="5"/>
      <c r="AQ507" s="93"/>
      <c r="AR507" s="5"/>
      <c r="AS507" s="93"/>
      <c r="AU507" s="5"/>
      <c r="AV507" s="93"/>
      <c r="AX507" s="5"/>
      <c r="AY507" s="93"/>
      <c r="BB507" s="95">
        <v>1.4379999999999999</v>
      </c>
      <c r="BE507" s="5"/>
      <c r="BF507" s="93"/>
      <c r="BL507" s="5"/>
      <c r="BM507" s="93"/>
      <c r="BU507" s="5"/>
      <c r="BV507" s="93"/>
      <c r="CE507" s="95">
        <v>2</v>
      </c>
      <c r="CF507" s="25">
        <v>275</v>
      </c>
      <c r="CG507" s="8">
        <v>412.5</v>
      </c>
    </row>
    <row r="508" spans="1:85">
      <c r="A508" s="29" t="s">
        <v>234</v>
      </c>
      <c r="B508" s="1" t="s">
        <v>17</v>
      </c>
      <c r="C508" s="29">
        <v>18</v>
      </c>
      <c r="D508" s="2">
        <v>25</v>
      </c>
      <c r="E508" s="2">
        <v>22.75</v>
      </c>
      <c r="G508" s="1">
        <v>16</v>
      </c>
      <c r="H508" s="86">
        <v>1.125</v>
      </c>
      <c r="L508" s="86">
        <v>2.125</v>
      </c>
      <c r="N508" s="89">
        <v>19.875</v>
      </c>
      <c r="R508" s="86">
        <v>2.6880000000000002</v>
      </c>
      <c r="T508" s="25">
        <v>18.190000000000001</v>
      </c>
      <c r="Y508" s="93"/>
      <c r="AP508" s="5"/>
      <c r="AQ508" s="93"/>
      <c r="AR508" s="5"/>
      <c r="AS508" s="93"/>
      <c r="AU508" s="5"/>
      <c r="AV508" s="93"/>
      <c r="AX508" s="5"/>
      <c r="AY508" s="93"/>
      <c r="BB508" s="95">
        <v>1.5620000000000001</v>
      </c>
      <c r="BE508" s="5"/>
      <c r="BF508" s="93"/>
      <c r="BL508" s="5"/>
      <c r="BM508" s="93"/>
      <c r="BU508" s="5"/>
      <c r="BV508" s="93"/>
      <c r="CE508" s="95">
        <v>2.125</v>
      </c>
      <c r="CF508" s="25">
        <v>275</v>
      </c>
      <c r="CG508" s="8">
        <v>412.5</v>
      </c>
    </row>
    <row r="509" spans="1:85">
      <c r="A509" s="29" t="s">
        <v>234</v>
      </c>
      <c r="B509" s="1" t="s">
        <v>17</v>
      </c>
      <c r="C509" s="29">
        <v>20</v>
      </c>
      <c r="D509" s="2">
        <v>27.5</v>
      </c>
      <c r="E509" s="2">
        <v>25</v>
      </c>
      <c r="G509" s="1">
        <v>20</v>
      </c>
      <c r="H509" s="86">
        <v>1.125</v>
      </c>
      <c r="L509" s="86">
        <v>2.375</v>
      </c>
      <c r="N509" s="89">
        <v>22</v>
      </c>
      <c r="R509" s="86">
        <v>2.875</v>
      </c>
      <c r="T509" s="25">
        <v>20.190000000000001</v>
      </c>
      <c r="Y509" s="93"/>
      <c r="AP509" s="5"/>
      <c r="AQ509" s="93"/>
      <c r="AR509" s="5"/>
      <c r="AS509" s="93"/>
      <c r="AU509" s="5"/>
      <c r="AV509" s="93"/>
      <c r="AX509" s="5"/>
      <c r="AY509" s="93"/>
      <c r="BB509" s="95">
        <v>1.6879999999999999</v>
      </c>
      <c r="BE509" s="5"/>
      <c r="BF509" s="93"/>
      <c r="BL509" s="5"/>
      <c r="BM509" s="93"/>
      <c r="BU509" s="5"/>
      <c r="BV509" s="93"/>
      <c r="CE509" s="95">
        <v>2.375</v>
      </c>
      <c r="CF509" s="25">
        <v>275</v>
      </c>
      <c r="CG509" s="8">
        <v>412.5</v>
      </c>
    </row>
    <row r="510" spans="1:85">
      <c r="A510" s="29" t="s">
        <v>234</v>
      </c>
      <c r="B510" s="1" t="s">
        <v>17</v>
      </c>
      <c r="C510" s="29">
        <v>22</v>
      </c>
      <c r="D510" s="2">
        <v>29.5</v>
      </c>
      <c r="E510" s="2">
        <v>27.25</v>
      </c>
      <c r="G510" s="1">
        <v>20</v>
      </c>
      <c r="H510" s="86">
        <v>1.25</v>
      </c>
      <c r="L510" s="86">
        <v>2.5</v>
      </c>
      <c r="N510" s="89">
        <v>24</v>
      </c>
      <c r="R510" s="86">
        <v>3.125</v>
      </c>
      <c r="T510" s="25">
        <v>22.19</v>
      </c>
      <c r="Y510" s="93"/>
      <c r="AP510" s="5"/>
      <c r="AQ510" s="93"/>
      <c r="AR510" s="5"/>
      <c r="AS510" s="93"/>
      <c r="AU510" s="5"/>
      <c r="AV510" s="93"/>
      <c r="AX510" s="5"/>
      <c r="AY510" s="93"/>
      <c r="BB510" s="95">
        <v>1.8120000000000001</v>
      </c>
      <c r="BE510" s="5"/>
      <c r="BF510" s="93"/>
      <c r="BL510" s="5"/>
      <c r="BM510" s="93"/>
      <c r="BU510" s="5"/>
      <c r="BV510" s="93"/>
      <c r="CE510" s="95">
        <v>2.5</v>
      </c>
      <c r="CF510" s="25">
        <v>275</v>
      </c>
      <c r="CG510" s="8">
        <v>412.5</v>
      </c>
    </row>
    <row r="511" spans="1:85">
      <c r="A511" s="29" t="s">
        <v>234</v>
      </c>
      <c r="B511" s="1" t="s">
        <v>17</v>
      </c>
      <c r="C511" s="29">
        <v>24</v>
      </c>
      <c r="D511" s="2">
        <v>32</v>
      </c>
      <c r="E511" s="2">
        <v>29.5</v>
      </c>
      <c r="G511" s="1">
        <v>20</v>
      </c>
      <c r="H511" s="86">
        <v>1.25</v>
      </c>
      <c r="L511" s="86">
        <v>2.625</v>
      </c>
      <c r="N511" s="89">
        <v>26.125</v>
      </c>
      <c r="R511" s="86">
        <v>3.25</v>
      </c>
      <c r="T511" s="25">
        <v>24.19</v>
      </c>
      <c r="Y511" s="93"/>
      <c r="AP511" s="5"/>
      <c r="AQ511" s="93"/>
      <c r="AR511" s="5"/>
      <c r="AS511" s="93"/>
      <c r="AU511" s="5"/>
      <c r="AV511" s="93"/>
      <c r="AX511" s="5"/>
      <c r="AY511" s="93"/>
      <c r="BB511" s="95">
        <v>1.875</v>
      </c>
      <c r="BE511" s="5"/>
      <c r="BF511" s="93"/>
      <c r="BL511" s="5"/>
      <c r="BM511" s="93"/>
      <c r="BU511" s="5"/>
      <c r="BV511" s="93"/>
      <c r="CE511" s="95">
        <v>2.625</v>
      </c>
      <c r="CF511" s="25">
        <v>275</v>
      </c>
      <c r="CG511" s="8">
        <v>412.5</v>
      </c>
    </row>
    <row r="512" spans="1:85">
      <c r="A512" s="29" t="s">
        <v>234</v>
      </c>
      <c r="B512" s="1" t="s">
        <v>17</v>
      </c>
      <c r="C512" s="29">
        <v>26</v>
      </c>
      <c r="D512" s="2">
        <v>34.25</v>
      </c>
      <c r="E512" s="2">
        <v>31.75</v>
      </c>
      <c r="G512" s="1">
        <v>24</v>
      </c>
      <c r="H512" s="86">
        <v>1.25</v>
      </c>
      <c r="L512" s="86">
        <v>2.75</v>
      </c>
      <c r="N512" s="89">
        <v>28.5</v>
      </c>
      <c r="R512" s="86">
        <v>3.375</v>
      </c>
      <c r="T512" s="25" t="s">
        <v>99</v>
      </c>
      <c r="Y512" s="93"/>
      <c r="AP512" s="5"/>
      <c r="AQ512" s="93"/>
      <c r="AR512" s="5"/>
      <c r="AS512" s="93"/>
      <c r="AU512" s="5"/>
      <c r="AV512" s="93"/>
      <c r="AX512" s="5"/>
      <c r="AY512" s="93"/>
      <c r="BB512" s="95">
        <v>2</v>
      </c>
      <c r="BE512" s="5"/>
      <c r="BF512" s="93"/>
      <c r="BL512" s="5"/>
      <c r="BM512" s="93"/>
      <c r="BU512" s="5"/>
      <c r="BV512" s="93"/>
      <c r="CE512" s="95">
        <v>2.75</v>
      </c>
      <c r="CF512" s="25">
        <v>275</v>
      </c>
      <c r="CG512" s="8">
        <v>412.5</v>
      </c>
    </row>
    <row r="513" spans="1:85">
      <c r="A513" s="29" t="s">
        <v>234</v>
      </c>
      <c r="B513" s="1" t="s">
        <v>17</v>
      </c>
      <c r="C513" s="29">
        <v>28</v>
      </c>
      <c r="D513" s="2">
        <v>36.5</v>
      </c>
      <c r="E513" s="2">
        <v>34</v>
      </c>
      <c r="G513" s="1">
        <v>28</v>
      </c>
      <c r="H513" s="86">
        <v>1.25</v>
      </c>
      <c r="L513" s="86">
        <v>2.75</v>
      </c>
      <c r="N513" s="89">
        <v>30.75</v>
      </c>
      <c r="R513" s="86">
        <v>3.4380000000000002</v>
      </c>
      <c r="T513" s="25" t="s">
        <v>99</v>
      </c>
      <c r="Y513" s="93"/>
      <c r="AP513" s="5"/>
      <c r="AQ513" s="93"/>
      <c r="AR513" s="5"/>
      <c r="AS513" s="93"/>
      <c r="AU513" s="5"/>
      <c r="AV513" s="93"/>
      <c r="AX513" s="5"/>
      <c r="AY513" s="93"/>
      <c r="BB513" s="95">
        <v>2.0619999999999998</v>
      </c>
      <c r="BE513" s="5"/>
      <c r="BF513" s="93"/>
      <c r="BL513" s="5"/>
      <c r="BM513" s="93"/>
      <c r="BU513" s="5"/>
      <c r="BV513" s="93"/>
      <c r="CE513" s="95">
        <v>2.75</v>
      </c>
      <c r="CF513" s="25">
        <v>275</v>
      </c>
      <c r="CG513" s="8">
        <v>412.5</v>
      </c>
    </row>
    <row r="514" spans="1:85">
      <c r="A514" s="29" t="s">
        <v>234</v>
      </c>
      <c r="B514" s="1" t="s">
        <v>17</v>
      </c>
      <c r="C514" s="29">
        <v>30</v>
      </c>
      <c r="D514" s="2">
        <v>38.75</v>
      </c>
      <c r="E514" s="2">
        <v>36</v>
      </c>
      <c r="G514" s="1">
        <v>28</v>
      </c>
      <c r="H514" s="86">
        <v>1.25</v>
      </c>
      <c r="L514" s="86">
        <v>2.875</v>
      </c>
      <c r="N514" s="89">
        <v>32.75</v>
      </c>
      <c r="R514" s="86">
        <v>3.5</v>
      </c>
      <c r="T514" s="25" t="s">
        <v>99</v>
      </c>
      <c r="Y514" s="93"/>
      <c r="AP514" s="5"/>
      <c r="AQ514" s="93"/>
      <c r="AR514" s="5"/>
      <c r="AS514" s="93"/>
      <c r="AU514" s="5"/>
      <c r="AV514" s="93"/>
      <c r="AX514" s="5"/>
      <c r="AY514" s="93"/>
      <c r="BB514" s="95">
        <v>2.125</v>
      </c>
      <c r="BE514" s="5"/>
      <c r="BF514" s="93"/>
      <c r="BL514" s="5"/>
      <c r="BM514" s="93"/>
      <c r="BU514" s="5"/>
      <c r="BV514" s="93"/>
      <c r="CE514" s="95">
        <v>2.875</v>
      </c>
      <c r="CF514" s="25">
        <v>275</v>
      </c>
      <c r="CG514" s="8">
        <v>412.5</v>
      </c>
    </row>
    <row r="515" spans="1:85">
      <c r="A515" s="29" t="s">
        <v>234</v>
      </c>
      <c r="B515" s="1" t="s">
        <v>17</v>
      </c>
      <c r="C515" s="29">
        <v>32</v>
      </c>
      <c r="D515" s="2">
        <v>41.75</v>
      </c>
      <c r="E515" s="2">
        <v>38.5</v>
      </c>
      <c r="G515" s="1">
        <v>28</v>
      </c>
      <c r="H515" s="86">
        <v>1.5</v>
      </c>
      <c r="L515" s="86">
        <v>3</v>
      </c>
      <c r="N515" s="89">
        <v>35</v>
      </c>
      <c r="R515" s="86">
        <v>3.625</v>
      </c>
      <c r="T515" s="25" t="s">
        <v>99</v>
      </c>
      <c r="Y515" s="93"/>
      <c r="AP515" s="5"/>
      <c r="AQ515" s="93"/>
      <c r="AR515" s="5"/>
      <c r="AS515" s="93"/>
      <c r="AU515" s="5"/>
      <c r="AV515" s="93"/>
      <c r="AX515" s="5"/>
      <c r="AY515" s="93"/>
      <c r="BB515" s="95">
        <v>2.25</v>
      </c>
      <c r="BE515" s="5"/>
      <c r="BF515" s="93"/>
      <c r="BL515" s="5"/>
      <c r="BM515" s="93"/>
      <c r="BU515" s="5"/>
      <c r="BV515" s="93"/>
      <c r="CE515" s="95">
        <v>3</v>
      </c>
      <c r="CF515" s="25">
        <v>275</v>
      </c>
      <c r="CG515" s="8">
        <v>412.5</v>
      </c>
    </row>
    <row r="516" spans="1:85">
      <c r="A516" s="29" t="s">
        <v>234</v>
      </c>
      <c r="B516" s="1" t="s">
        <v>17</v>
      </c>
      <c r="C516" s="29">
        <v>34</v>
      </c>
      <c r="D516" s="2">
        <v>43.75</v>
      </c>
      <c r="E516" s="2">
        <v>40.5</v>
      </c>
      <c r="G516" s="1">
        <v>32</v>
      </c>
      <c r="H516" s="86">
        <v>1.5</v>
      </c>
      <c r="L516" s="86">
        <v>3.05</v>
      </c>
      <c r="N516" s="89">
        <v>37</v>
      </c>
      <c r="R516" s="86">
        <v>3.6880000000000002</v>
      </c>
      <c r="T516" s="25" t="s">
        <v>99</v>
      </c>
      <c r="Y516" s="93"/>
      <c r="AP516" s="5"/>
      <c r="AQ516" s="93"/>
      <c r="AR516" s="5"/>
      <c r="AS516" s="93"/>
      <c r="AU516" s="5"/>
      <c r="AV516" s="93"/>
      <c r="AX516" s="5"/>
      <c r="AY516" s="93"/>
      <c r="BB516" s="95">
        <v>2.3119999999999998</v>
      </c>
      <c r="BE516" s="5"/>
      <c r="BF516" s="93"/>
      <c r="BL516" s="5"/>
      <c r="BM516" s="93"/>
      <c r="BU516" s="5"/>
      <c r="BV516" s="93"/>
      <c r="CE516" s="95">
        <v>3</v>
      </c>
      <c r="CF516" s="25">
        <v>275</v>
      </c>
      <c r="CG516" s="8">
        <v>412.5</v>
      </c>
    </row>
    <row r="517" spans="1:85">
      <c r="A517" s="29" t="s">
        <v>234</v>
      </c>
      <c r="B517" s="1" t="s">
        <v>17</v>
      </c>
      <c r="C517" s="29">
        <v>36</v>
      </c>
      <c r="D517" s="2">
        <v>46</v>
      </c>
      <c r="E517" s="2">
        <v>42.75</v>
      </c>
      <c r="G517" s="1">
        <v>32</v>
      </c>
      <c r="H517" s="86">
        <v>1.5</v>
      </c>
      <c r="L517" s="86">
        <v>3.2090000000000001</v>
      </c>
      <c r="N517" s="89">
        <v>39.25</v>
      </c>
      <c r="R517" s="86">
        <v>3.75</v>
      </c>
      <c r="T517" s="25" t="s">
        <v>99</v>
      </c>
      <c r="Y517" s="93"/>
      <c r="AP517" s="5"/>
      <c r="AQ517" s="93"/>
      <c r="AR517" s="5"/>
      <c r="AS517" s="93"/>
      <c r="AU517" s="5"/>
      <c r="AV517" s="93"/>
      <c r="AX517" s="5"/>
      <c r="AY517" s="93"/>
      <c r="BB517" s="95">
        <v>2.375</v>
      </c>
      <c r="BE517" s="5"/>
      <c r="BF517" s="93"/>
      <c r="BL517" s="5"/>
      <c r="BM517" s="93"/>
      <c r="BU517" s="5"/>
      <c r="BV517" s="93"/>
      <c r="CE517" s="95">
        <v>3.125</v>
      </c>
      <c r="CF517" s="25">
        <v>275</v>
      </c>
      <c r="CG517" s="8">
        <v>412.5</v>
      </c>
    </row>
    <row r="518" spans="1:85">
      <c r="A518" s="29" t="s">
        <v>234</v>
      </c>
      <c r="B518" s="1" t="s">
        <v>17</v>
      </c>
      <c r="C518" s="29">
        <v>38</v>
      </c>
      <c r="D518" s="2">
        <v>48.75</v>
      </c>
      <c r="E518" s="2">
        <v>45.25</v>
      </c>
      <c r="G518" s="1">
        <v>32</v>
      </c>
      <c r="H518" s="86">
        <v>1.5</v>
      </c>
      <c r="L518" s="86">
        <v>3.3940000000000001</v>
      </c>
      <c r="N518" s="89">
        <v>41.75</v>
      </c>
      <c r="R518" s="86">
        <v>3.75</v>
      </c>
      <c r="T518" s="25" t="s">
        <v>99</v>
      </c>
      <c r="Y518" s="93"/>
      <c r="AP518" s="5"/>
      <c r="AQ518" s="93"/>
      <c r="AR518" s="5"/>
      <c r="AS518" s="93"/>
      <c r="AU518" s="5"/>
      <c r="AV518" s="93"/>
      <c r="AX518" s="5"/>
      <c r="AY518" s="93"/>
      <c r="BB518" s="95">
        <v>2.375</v>
      </c>
      <c r="BE518" s="5"/>
      <c r="BF518" s="93"/>
      <c r="BL518" s="5"/>
      <c r="BM518" s="93"/>
      <c r="BU518" s="5"/>
      <c r="BV518" s="93"/>
      <c r="CE518" s="95">
        <v>3.125</v>
      </c>
      <c r="CF518" s="25">
        <v>275</v>
      </c>
      <c r="CG518" s="8">
        <v>412.5</v>
      </c>
    </row>
    <row r="519" spans="1:85">
      <c r="A519" s="29" t="s">
        <v>234</v>
      </c>
      <c r="B519" s="1" t="s">
        <v>17</v>
      </c>
      <c r="C519" s="29">
        <v>40</v>
      </c>
      <c r="D519" s="2">
        <v>50.75</v>
      </c>
      <c r="E519" s="2">
        <v>47.25</v>
      </c>
      <c r="G519" s="1">
        <v>36</v>
      </c>
      <c r="H519" s="86">
        <v>1.5</v>
      </c>
      <c r="L519" s="86">
        <v>3.5329999999999999</v>
      </c>
      <c r="N519" s="89">
        <v>43.75</v>
      </c>
      <c r="R519" s="86">
        <v>3.875</v>
      </c>
      <c r="T519" s="25" t="s">
        <v>99</v>
      </c>
      <c r="Y519" s="93"/>
      <c r="AP519" s="5"/>
      <c r="AQ519" s="93"/>
      <c r="AR519" s="5"/>
      <c r="AS519" s="93"/>
      <c r="AU519" s="5"/>
      <c r="AV519" s="93"/>
      <c r="AX519" s="5"/>
      <c r="AY519" s="93"/>
      <c r="BB519" s="95">
        <v>2.5</v>
      </c>
      <c r="BE519" s="5"/>
      <c r="BF519" s="93"/>
      <c r="BL519" s="5"/>
      <c r="BM519" s="93"/>
      <c r="BU519" s="5"/>
      <c r="BV519" s="93"/>
      <c r="CE519" s="95">
        <v>3.25</v>
      </c>
      <c r="CF519" s="25">
        <v>275</v>
      </c>
      <c r="CG519" s="8">
        <v>412.5</v>
      </c>
    </row>
    <row r="520" spans="1:85">
      <c r="A520" s="29" t="s">
        <v>234</v>
      </c>
      <c r="B520" s="1" t="s">
        <v>17</v>
      </c>
      <c r="C520" s="29">
        <v>42</v>
      </c>
      <c r="D520" s="2">
        <v>53</v>
      </c>
      <c r="E520" s="2">
        <v>49.5</v>
      </c>
      <c r="G520" s="1">
        <v>36</v>
      </c>
      <c r="H520" s="86">
        <v>1.5</v>
      </c>
      <c r="L520" s="86">
        <v>3.6949999999999998</v>
      </c>
      <c r="N520" s="89">
        <v>46</v>
      </c>
      <c r="R520" s="86">
        <v>4</v>
      </c>
      <c r="T520" s="25" t="s">
        <v>99</v>
      </c>
      <c r="Y520" s="93"/>
      <c r="AP520" s="5"/>
      <c r="AQ520" s="93"/>
      <c r="AR520" s="5"/>
      <c r="AS520" s="93"/>
      <c r="AU520" s="5"/>
      <c r="AV520" s="93"/>
      <c r="AX520" s="5"/>
      <c r="AY520" s="93"/>
      <c r="BB520" s="95">
        <v>2.625</v>
      </c>
      <c r="BE520" s="5"/>
      <c r="BF520" s="93"/>
      <c r="BL520" s="5"/>
      <c r="BM520" s="93"/>
      <c r="BU520" s="5"/>
      <c r="BV520" s="93"/>
      <c r="CE520" s="95">
        <v>3.375</v>
      </c>
      <c r="CF520" s="25">
        <v>275</v>
      </c>
      <c r="CG520" s="8">
        <v>412.5</v>
      </c>
    </row>
    <row r="521" spans="1:85">
      <c r="A521" s="29" t="s">
        <v>234</v>
      </c>
      <c r="B521" s="1" t="s">
        <v>17</v>
      </c>
      <c r="C521" s="29">
        <v>44</v>
      </c>
      <c r="D521" s="2">
        <v>55.25</v>
      </c>
      <c r="E521" s="2">
        <v>51.75</v>
      </c>
      <c r="G521" s="1">
        <v>40</v>
      </c>
      <c r="H521" s="86">
        <v>1.5</v>
      </c>
      <c r="L521" s="86">
        <v>3.8570000000000002</v>
      </c>
      <c r="N521" s="89">
        <v>48</v>
      </c>
      <c r="R521" s="86">
        <v>4</v>
      </c>
      <c r="T521" s="25" t="s">
        <v>99</v>
      </c>
      <c r="Y521" s="93"/>
      <c r="AP521" s="5"/>
      <c r="AQ521" s="93"/>
      <c r="AR521" s="5"/>
      <c r="AS521" s="93"/>
      <c r="AU521" s="5"/>
      <c r="AV521" s="93"/>
      <c r="AX521" s="5"/>
      <c r="AY521" s="93"/>
      <c r="BB521" s="95">
        <v>2.625</v>
      </c>
      <c r="BE521" s="5"/>
      <c r="BF521" s="93"/>
      <c r="BL521" s="5"/>
      <c r="BM521" s="93"/>
      <c r="BU521" s="5"/>
      <c r="BV521" s="93"/>
      <c r="CE521" s="95">
        <v>3.375</v>
      </c>
      <c r="CF521" s="25">
        <v>275</v>
      </c>
      <c r="CG521" s="8">
        <v>412.5</v>
      </c>
    </row>
    <row r="522" spans="1:85">
      <c r="A522" s="29" t="s">
        <v>234</v>
      </c>
      <c r="B522" s="1" t="s">
        <v>17</v>
      </c>
      <c r="C522" s="29">
        <v>46</v>
      </c>
      <c r="D522" s="2">
        <v>57.25</v>
      </c>
      <c r="E522" s="2">
        <v>53.75</v>
      </c>
      <c r="G522" s="1">
        <v>40</v>
      </c>
      <c r="H522" s="86">
        <v>1.5</v>
      </c>
      <c r="L522" s="86">
        <v>3.9969999999999999</v>
      </c>
      <c r="N522" s="89">
        <v>50</v>
      </c>
      <c r="R522" s="86">
        <v>4.0620000000000003</v>
      </c>
      <c r="T522" s="25" t="s">
        <v>99</v>
      </c>
      <c r="Y522" s="93"/>
      <c r="AP522" s="5"/>
      <c r="AQ522" s="93"/>
      <c r="AR522" s="5"/>
      <c r="AS522" s="93"/>
      <c r="AU522" s="5"/>
      <c r="AV522" s="93"/>
      <c r="AX522" s="5"/>
      <c r="AY522" s="93"/>
      <c r="BB522" s="95">
        <v>2.6880000000000002</v>
      </c>
      <c r="BE522" s="5"/>
      <c r="BF522" s="93"/>
      <c r="BL522" s="5"/>
      <c r="BM522" s="93"/>
      <c r="BU522" s="5"/>
      <c r="BV522" s="93"/>
      <c r="CE522" s="95">
        <v>3.4380000000000002</v>
      </c>
      <c r="CF522" s="25">
        <v>275</v>
      </c>
      <c r="CG522" s="8">
        <v>412.5</v>
      </c>
    </row>
    <row r="523" spans="1:85">
      <c r="A523" s="29" t="s">
        <v>234</v>
      </c>
      <c r="B523" s="1" t="s">
        <v>17</v>
      </c>
      <c r="C523" s="29">
        <v>48</v>
      </c>
      <c r="D523" s="2">
        <v>59.5</v>
      </c>
      <c r="E523" s="2">
        <v>56</v>
      </c>
      <c r="G523" s="1">
        <v>44</v>
      </c>
      <c r="H523" s="86">
        <v>1.5</v>
      </c>
      <c r="L523" s="86">
        <v>4.1589999999999998</v>
      </c>
      <c r="N523" s="89">
        <v>52.25</v>
      </c>
      <c r="R523" s="86">
        <v>4.125</v>
      </c>
      <c r="T523" s="25" t="s">
        <v>99</v>
      </c>
      <c r="Y523" s="93"/>
      <c r="AP523" s="5"/>
      <c r="AQ523" s="93"/>
      <c r="AR523" s="5"/>
      <c r="AS523" s="93"/>
      <c r="AU523" s="5"/>
      <c r="AV523" s="93"/>
      <c r="AX523" s="5"/>
      <c r="AY523" s="93"/>
      <c r="BB523" s="95">
        <v>2.75</v>
      </c>
      <c r="BE523" s="5"/>
      <c r="BF523" s="93"/>
      <c r="BL523" s="5"/>
      <c r="BM523" s="93"/>
      <c r="BU523" s="5"/>
      <c r="BV523" s="93"/>
      <c r="CE523" s="95">
        <v>3.5</v>
      </c>
      <c r="CF523" s="25">
        <v>275</v>
      </c>
      <c r="CG523" s="8">
        <v>412.5</v>
      </c>
    </row>
    <row r="524" spans="1:85">
      <c r="A524" s="29" t="s">
        <v>234</v>
      </c>
      <c r="B524" s="1" t="s">
        <v>17</v>
      </c>
      <c r="C524" s="29">
        <v>50</v>
      </c>
      <c r="D524" s="2">
        <v>61.75</v>
      </c>
      <c r="E524" s="2">
        <v>58.25</v>
      </c>
      <c r="G524" s="1">
        <v>44</v>
      </c>
      <c r="H524" s="86">
        <v>1.75</v>
      </c>
      <c r="L524" s="86">
        <v>4.327</v>
      </c>
      <c r="N524" s="89">
        <v>54.25</v>
      </c>
      <c r="R524" s="86">
        <v>4.125</v>
      </c>
      <c r="T524" s="25" t="s">
        <v>99</v>
      </c>
      <c r="Y524" s="93"/>
      <c r="AP524" s="5"/>
      <c r="AQ524" s="93"/>
      <c r="AR524" s="5"/>
      <c r="AS524" s="93"/>
      <c r="AU524" s="5"/>
      <c r="AV524" s="93"/>
      <c r="AX524" s="5"/>
      <c r="AY524" s="93"/>
      <c r="BB524" s="95">
        <v>2.75</v>
      </c>
      <c r="BE524" s="5"/>
      <c r="BF524" s="93"/>
      <c r="BL524" s="5"/>
      <c r="BM524" s="93"/>
      <c r="BU524" s="5"/>
      <c r="BV524" s="93"/>
      <c r="CE524" s="95">
        <v>3.5</v>
      </c>
      <c r="CF524" s="25">
        <v>275</v>
      </c>
      <c r="CG524" s="8">
        <v>412.5</v>
      </c>
    </row>
    <row r="525" spans="1:85">
      <c r="A525" s="29" t="s">
        <v>234</v>
      </c>
      <c r="B525" s="1" t="s">
        <v>17</v>
      </c>
      <c r="C525" s="29">
        <v>52</v>
      </c>
      <c r="D525" s="2">
        <v>64</v>
      </c>
      <c r="E525" s="2">
        <v>60.5</v>
      </c>
      <c r="G525" s="1">
        <v>44</v>
      </c>
      <c r="H525" s="86">
        <v>1.75</v>
      </c>
      <c r="L525" s="1">
        <v>4.4889999999999999</v>
      </c>
      <c r="N525" s="89">
        <v>56.5</v>
      </c>
      <c r="R525" s="86">
        <v>4.25</v>
      </c>
      <c r="T525" s="25" t="s">
        <v>99</v>
      </c>
      <c r="Y525" s="93"/>
      <c r="AP525" s="5"/>
      <c r="AQ525" s="93"/>
      <c r="AR525" s="5"/>
      <c r="AS525" s="93"/>
      <c r="AU525" s="5"/>
      <c r="AV525" s="93"/>
      <c r="AX525" s="5"/>
      <c r="AY525" s="93"/>
      <c r="BB525" s="95">
        <v>2.875</v>
      </c>
      <c r="BE525" s="5"/>
      <c r="BF525" s="93"/>
      <c r="BL525" s="5"/>
      <c r="BM525" s="93"/>
      <c r="BU525" s="5"/>
      <c r="BV525" s="93"/>
      <c r="CE525" s="95">
        <v>3.625</v>
      </c>
      <c r="CF525" s="25">
        <v>275</v>
      </c>
      <c r="CG525" s="8">
        <v>412.5</v>
      </c>
    </row>
    <row r="526" spans="1:85">
      <c r="A526" s="29" t="s">
        <v>234</v>
      </c>
      <c r="B526" s="1" t="s">
        <v>17</v>
      </c>
      <c r="C526" s="29">
        <v>54</v>
      </c>
      <c r="D526" s="2">
        <v>66.25</v>
      </c>
      <c r="E526" s="2">
        <v>62.75</v>
      </c>
      <c r="G526" s="1">
        <v>44</v>
      </c>
      <c r="H526" s="86">
        <v>1.75</v>
      </c>
      <c r="L526" s="1">
        <v>4.6509999999999998</v>
      </c>
      <c r="N526" s="89">
        <v>58.75</v>
      </c>
      <c r="R526" s="86">
        <v>4.375</v>
      </c>
      <c r="T526" s="25" t="s">
        <v>99</v>
      </c>
      <c r="Y526" s="93"/>
      <c r="AP526" s="5"/>
      <c r="AQ526" s="93"/>
      <c r="AR526" s="5"/>
      <c r="AS526" s="93"/>
      <c r="AU526" s="5"/>
      <c r="AV526" s="93"/>
      <c r="AX526" s="5"/>
      <c r="AY526" s="93"/>
      <c r="BB526" s="95">
        <v>3</v>
      </c>
      <c r="BE526" s="5"/>
      <c r="BF526" s="93"/>
      <c r="BL526" s="5"/>
      <c r="BM526" s="93"/>
      <c r="BU526" s="5"/>
      <c r="BV526" s="93"/>
      <c r="CE526" s="95">
        <v>3.75</v>
      </c>
      <c r="CF526" s="25">
        <v>275</v>
      </c>
      <c r="CG526" s="8">
        <v>412.5</v>
      </c>
    </row>
    <row r="527" spans="1:85">
      <c r="A527" s="29" t="s">
        <v>234</v>
      </c>
      <c r="B527" s="1" t="s">
        <v>17</v>
      </c>
      <c r="C527" s="29">
        <v>60</v>
      </c>
      <c r="D527" s="2">
        <v>73</v>
      </c>
      <c r="E527" s="2">
        <v>69.75</v>
      </c>
      <c r="G527" s="1">
        <v>52</v>
      </c>
      <c r="H527" s="86">
        <v>1.75</v>
      </c>
      <c r="L527" s="1">
        <v>5.1159999999999997</v>
      </c>
      <c r="N527" s="89">
        <v>65.25</v>
      </c>
      <c r="R527" s="86">
        <v>4.5</v>
      </c>
      <c r="T527" s="25" t="s">
        <v>99</v>
      </c>
      <c r="Y527" s="93"/>
      <c r="AP527" s="5"/>
      <c r="AQ527" s="93"/>
      <c r="AR527" s="5"/>
      <c r="AS527" s="93"/>
      <c r="AU527" s="5"/>
      <c r="AV527" s="93"/>
      <c r="AX527" s="5"/>
      <c r="AY527" s="93"/>
      <c r="BB527" s="95">
        <v>3.125</v>
      </c>
      <c r="BE527" s="5"/>
      <c r="BF527" s="93"/>
      <c r="BL527" s="5"/>
      <c r="BM527" s="93"/>
      <c r="BU527" s="5"/>
      <c r="BV527" s="93"/>
      <c r="CE527" s="95">
        <v>3.875</v>
      </c>
      <c r="CF527" s="25">
        <v>275</v>
      </c>
      <c r="CG527" s="8">
        <v>412.5</v>
      </c>
    </row>
    <row r="528" spans="1:85">
      <c r="A528" s="29" t="s">
        <v>234</v>
      </c>
      <c r="B528" s="1" t="s">
        <v>17</v>
      </c>
      <c r="C528" s="29">
        <v>66</v>
      </c>
      <c r="D528" s="2">
        <v>80</v>
      </c>
      <c r="E528" s="2">
        <v>76</v>
      </c>
      <c r="G528" s="1">
        <v>52</v>
      </c>
      <c r="H528" s="86">
        <v>1.75</v>
      </c>
      <c r="L528" s="1">
        <v>5.601</v>
      </c>
      <c r="N528" s="89">
        <v>71.5</v>
      </c>
      <c r="R528" s="86">
        <v>4.875</v>
      </c>
      <c r="T528" s="25" t="s">
        <v>99</v>
      </c>
      <c r="Y528" s="93"/>
      <c r="AP528" s="5"/>
      <c r="AQ528" s="93"/>
      <c r="AR528" s="5"/>
      <c r="AS528" s="93"/>
      <c r="AU528" s="5"/>
      <c r="AV528" s="93"/>
      <c r="AX528" s="5"/>
      <c r="AY528" s="93"/>
      <c r="BB528" s="95">
        <v>3.375</v>
      </c>
      <c r="BE528" s="5"/>
      <c r="BF528" s="93"/>
      <c r="BL528" s="5"/>
      <c r="BM528" s="93"/>
      <c r="BU528" s="5"/>
      <c r="BV528" s="93"/>
      <c r="CE528" s="95">
        <v>4.25</v>
      </c>
      <c r="CF528" s="25">
        <v>275</v>
      </c>
      <c r="CG528" s="8">
        <v>412.5</v>
      </c>
    </row>
    <row r="529" spans="1:85">
      <c r="A529" s="29" t="s">
        <v>234</v>
      </c>
      <c r="B529" s="1" t="s">
        <v>17</v>
      </c>
      <c r="C529" s="29">
        <v>72</v>
      </c>
      <c r="D529" s="2">
        <v>86.5</v>
      </c>
      <c r="E529" s="2">
        <v>82.5</v>
      </c>
      <c r="G529" s="1">
        <v>60</v>
      </c>
      <c r="H529" s="86">
        <v>1.75</v>
      </c>
      <c r="L529" s="1">
        <v>6.0659999999999998</v>
      </c>
      <c r="N529" s="89">
        <v>78.5</v>
      </c>
      <c r="R529" s="86">
        <v>5</v>
      </c>
      <c r="T529" s="25" t="s">
        <v>99</v>
      </c>
      <c r="Y529" s="93"/>
      <c r="AP529" s="5"/>
      <c r="AQ529" s="93"/>
      <c r="AR529" s="5"/>
      <c r="AS529" s="93"/>
      <c r="AU529" s="5"/>
      <c r="AV529" s="93"/>
      <c r="AX529" s="5"/>
      <c r="AY529" s="93"/>
      <c r="BB529" s="95">
        <v>3.5</v>
      </c>
      <c r="BE529" s="5"/>
      <c r="BF529" s="93"/>
      <c r="BL529" s="5"/>
      <c r="BM529" s="93"/>
      <c r="BU529" s="5"/>
      <c r="BV529" s="93"/>
      <c r="CE529" s="95">
        <v>4.375</v>
      </c>
      <c r="CF529" s="25">
        <v>275</v>
      </c>
      <c r="CG529" s="8">
        <v>412.5</v>
      </c>
    </row>
    <row r="530" spans="1:85">
      <c r="A530" s="29" t="s">
        <v>234</v>
      </c>
      <c r="B530" s="1" t="s">
        <v>17</v>
      </c>
      <c r="C530" s="29">
        <v>78</v>
      </c>
      <c r="D530" s="2">
        <v>93</v>
      </c>
      <c r="E530" s="2">
        <v>89</v>
      </c>
      <c r="G530" s="1">
        <v>64</v>
      </c>
      <c r="H530" s="86">
        <v>2</v>
      </c>
      <c r="L530" s="1" t="s">
        <v>99</v>
      </c>
      <c r="N530" s="89">
        <v>84.5</v>
      </c>
      <c r="R530" s="86">
        <v>5.375</v>
      </c>
      <c r="T530" s="25" t="s">
        <v>99</v>
      </c>
      <c r="Y530" s="93"/>
      <c r="AP530" s="5"/>
      <c r="AQ530" s="93"/>
      <c r="AR530" s="5"/>
      <c r="AS530" s="93"/>
      <c r="AU530" s="5"/>
      <c r="AV530" s="93"/>
      <c r="AX530" s="5"/>
      <c r="AY530" s="93"/>
      <c r="BB530" s="95">
        <v>3.875</v>
      </c>
      <c r="BE530" s="5"/>
      <c r="BF530" s="93"/>
      <c r="BL530" s="5"/>
      <c r="BM530" s="93"/>
      <c r="BU530" s="5"/>
      <c r="BV530" s="93"/>
      <c r="CE530" s="95">
        <v>4.75</v>
      </c>
      <c r="CF530" s="25">
        <v>275</v>
      </c>
      <c r="CG530" s="8">
        <v>412.5</v>
      </c>
    </row>
    <row r="531" spans="1:85">
      <c r="A531" s="29" t="s">
        <v>234</v>
      </c>
      <c r="B531" s="1" t="s">
        <v>17</v>
      </c>
      <c r="C531" s="29">
        <v>84</v>
      </c>
      <c r="D531" s="2">
        <v>99.75</v>
      </c>
      <c r="E531" s="2">
        <v>95.5</v>
      </c>
      <c r="G531" s="1">
        <v>64</v>
      </c>
      <c r="H531" s="86">
        <v>2</v>
      </c>
      <c r="L531" s="1" t="s">
        <v>99</v>
      </c>
      <c r="N531" s="89">
        <v>90.5</v>
      </c>
      <c r="R531" s="86">
        <v>5.375</v>
      </c>
      <c r="T531" s="25" t="s">
        <v>99</v>
      </c>
      <c r="Y531" s="93"/>
      <c r="AP531" s="5"/>
      <c r="AQ531" s="93"/>
      <c r="AR531" s="5"/>
      <c r="AS531" s="93"/>
      <c r="AU531" s="5"/>
      <c r="AV531" s="93"/>
      <c r="AX531" s="5"/>
      <c r="AY531" s="93"/>
      <c r="BB531" s="95">
        <v>3.875</v>
      </c>
      <c r="BE531" s="5"/>
      <c r="BF531" s="93"/>
      <c r="BL531" s="5"/>
      <c r="BM531" s="93"/>
      <c r="BU531" s="5"/>
      <c r="BV531" s="93"/>
      <c r="CE531" s="95">
        <v>4.75</v>
      </c>
      <c r="CF531" s="25">
        <v>275</v>
      </c>
      <c r="CG531" s="8">
        <v>412.5</v>
      </c>
    </row>
    <row r="532" spans="1:85">
      <c r="A532" s="29" t="s">
        <v>234</v>
      </c>
      <c r="B532" s="1" t="s">
        <v>17</v>
      </c>
      <c r="C532" s="29">
        <v>90</v>
      </c>
      <c r="D532" s="2">
        <v>106.5</v>
      </c>
      <c r="E532" s="2">
        <v>102</v>
      </c>
      <c r="G532" s="1">
        <v>68</v>
      </c>
      <c r="H532" s="86">
        <v>2.25</v>
      </c>
      <c r="L532" s="1" t="s">
        <v>99</v>
      </c>
      <c r="N532" s="89">
        <v>96.75</v>
      </c>
      <c r="R532" s="86">
        <v>5.75</v>
      </c>
      <c r="T532" s="25" t="s">
        <v>99</v>
      </c>
      <c r="Y532" s="93"/>
      <c r="AP532" s="5"/>
      <c r="AQ532" s="93"/>
      <c r="AR532" s="5"/>
      <c r="AS532" s="93"/>
      <c r="AU532" s="5"/>
      <c r="AV532" s="93"/>
      <c r="AX532" s="5"/>
      <c r="AY532" s="93"/>
      <c r="BB532" s="95">
        <v>4.25</v>
      </c>
      <c r="BE532" s="5"/>
      <c r="BF532" s="93"/>
      <c r="BL532" s="5"/>
      <c r="BM532" s="93"/>
      <c r="BU532" s="5"/>
      <c r="BV532" s="93"/>
      <c r="CE532" s="95">
        <v>5.125</v>
      </c>
      <c r="CF532" s="25">
        <v>275</v>
      </c>
      <c r="CG532" s="8">
        <v>412.5</v>
      </c>
    </row>
    <row r="533" spans="1:85">
      <c r="A533" s="29" t="s">
        <v>234</v>
      </c>
      <c r="B533" s="1" t="s">
        <v>17</v>
      </c>
      <c r="C533" s="29">
        <v>96</v>
      </c>
      <c r="D533" s="2">
        <v>113.25</v>
      </c>
      <c r="E533" s="2">
        <v>108.5</v>
      </c>
      <c r="G533" s="1">
        <v>68</v>
      </c>
      <c r="H533" s="86">
        <v>2.25</v>
      </c>
      <c r="L533" s="1" t="s">
        <v>99</v>
      </c>
      <c r="N533" s="89">
        <v>102.75</v>
      </c>
      <c r="R533" s="86">
        <v>5.75</v>
      </c>
      <c r="T533" s="25" t="s">
        <v>99</v>
      </c>
      <c r="Y533" s="93"/>
      <c r="AP533" s="5"/>
      <c r="AQ533" s="93"/>
      <c r="AR533" s="5"/>
      <c r="AS533" s="93"/>
      <c r="AU533" s="5"/>
      <c r="AV533" s="93"/>
      <c r="AX533" s="5"/>
      <c r="AY533" s="93"/>
      <c r="BB533" s="95">
        <v>4.25</v>
      </c>
      <c r="BE533" s="5"/>
      <c r="BF533" s="93"/>
      <c r="BL533" s="5"/>
      <c r="BM533" s="93"/>
      <c r="BU533" s="5"/>
      <c r="BV533" s="93"/>
      <c r="CE533" s="95">
        <v>5.125</v>
      </c>
      <c r="CF533" s="25">
        <v>275</v>
      </c>
      <c r="CG533" s="8">
        <v>412.5</v>
      </c>
    </row>
    <row r="534" spans="1:85">
      <c r="A534" s="29" t="s">
        <v>234</v>
      </c>
      <c r="B534" s="1" t="s">
        <v>17</v>
      </c>
      <c r="C534" s="29">
        <v>102</v>
      </c>
      <c r="D534" s="2">
        <v>120</v>
      </c>
      <c r="E534" s="2">
        <v>114.5</v>
      </c>
      <c r="G534" s="1">
        <v>72</v>
      </c>
      <c r="H534" s="86">
        <v>2.5</v>
      </c>
      <c r="L534" s="1" t="s">
        <v>99</v>
      </c>
      <c r="N534" s="8" t="s">
        <v>99</v>
      </c>
      <c r="R534" s="1" t="s">
        <v>99</v>
      </c>
      <c r="T534" s="25" t="s">
        <v>99</v>
      </c>
      <c r="Y534" s="93"/>
      <c r="AP534" s="5"/>
      <c r="AQ534" s="93"/>
      <c r="AR534" s="5"/>
      <c r="AS534" s="93"/>
      <c r="AU534" s="5"/>
      <c r="AV534" s="93"/>
      <c r="AX534" s="5"/>
      <c r="AY534" s="93"/>
      <c r="BB534" s="25" t="s">
        <v>99</v>
      </c>
      <c r="BE534" s="5"/>
      <c r="BF534" s="93"/>
      <c r="BL534" s="5"/>
      <c r="BM534" s="93"/>
      <c r="BU534" s="5"/>
      <c r="BV534" s="93"/>
      <c r="CE534" s="95">
        <v>5.5</v>
      </c>
      <c r="CF534" s="25">
        <v>275</v>
      </c>
      <c r="CG534" s="8">
        <v>412.5</v>
      </c>
    </row>
    <row r="535" spans="1:85">
      <c r="A535" s="29" t="s">
        <v>234</v>
      </c>
      <c r="B535" s="1" t="s">
        <v>17</v>
      </c>
      <c r="C535" s="29">
        <v>108</v>
      </c>
      <c r="D535" s="2">
        <v>126.75</v>
      </c>
      <c r="E535" s="2">
        <v>120.75</v>
      </c>
      <c r="G535" s="1">
        <v>72</v>
      </c>
      <c r="H535" s="86">
        <v>2.5</v>
      </c>
      <c r="L535" s="1" t="s">
        <v>99</v>
      </c>
      <c r="N535" s="8" t="s">
        <v>99</v>
      </c>
      <c r="R535" s="1" t="s">
        <v>99</v>
      </c>
      <c r="T535" s="25" t="s">
        <v>99</v>
      </c>
      <c r="Y535" s="93"/>
      <c r="AP535" s="5"/>
      <c r="AQ535" s="93"/>
      <c r="AR535" s="5"/>
      <c r="AS535" s="93"/>
      <c r="AU535" s="5"/>
      <c r="AV535" s="93"/>
      <c r="AX535" s="5"/>
      <c r="AY535" s="93"/>
      <c r="BB535" s="25" t="s">
        <v>99</v>
      </c>
      <c r="BE535" s="5"/>
      <c r="BF535" s="93"/>
      <c r="BL535" s="5"/>
      <c r="BM535" s="93"/>
      <c r="BU535" s="5"/>
      <c r="BV535" s="93"/>
      <c r="CE535" s="95">
        <v>5.5</v>
      </c>
      <c r="CF535" s="25">
        <v>275</v>
      </c>
      <c r="CG535" s="8">
        <v>412.5</v>
      </c>
    </row>
    <row r="536" spans="1:85">
      <c r="A536" s="29" t="s">
        <v>234</v>
      </c>
      <c r="B536" s="1" t="s">
        <v>17</v>
      </c>
      <c r="C536" s="29">
        <v>114</v>
      </c>
      <c r="D536" s="2">
        <v>133.5</v>
      </c>
      <c r="E536" s="2">
        <v>126.75</v>
      </c>
      <c r="G536" s="1">
        <v>76</v>
      </c>
      <c r="H536" s="86">
        <v>2.75</v>
      </c>
      <c r="L536" s="1" t="s">
        <v>99</v>
      </c>
      <c r="N536" s="8" t="s">
        <v>99</v>
      </c>
      <c r="R536" s="1" t="s">
        <v>99</v>
      </c>
      <c r="T536" s="25" t="s">
        <v>99</v>
      </c>
      <c r="Y536" s="93"/>
      <c r="AP536" s="5"/>
      <c r="AQ536" s="93"/>
      <c r="AR536" s="5"/>
      <c r="AS536" s="93"/>
      <c r="AU536" s="5"/>
      <c r="AV536" s="93"/>
      <c r="AX536" s="5"/>
      <c r="AY536" s="93"/>
      <c r="BB536" s="25" t="s">
        <v>99</v>
      </c>
      <c r="BE536" s="5"/>
      <c r="BF536" s="93"/>
      <c r="BL536" s="5"/>
      <c r="BM536" s="93"/>
      <c r="BU536" s="5"/>
      <c r="BV536" s="93"/>
      <c r="CE536" s="95">
        <v>5.875</v>
      </c>
      <c r="CF536" s="25">
        <v>275</v>
      </c>
      <c r="CG536" s="8">
        <v>412.5</v>
      </c>
    </row>
    <row r="537" spans="1:85">
      <c r="A537" s="29" t="s">
        <v>234</v>
      </c>
      <c r="B537" s="1" t="s">
        <v>17</v>
      </c>
      <c r="C537" s="29">
        <v>120</v>
      </c>
      <c r="D537" s="2">
        <v>140.25</v>
      </c>
      <c r="E537" s="2">
        <v>132.75</v>
      </c>
      <c r="G537" s="1">
        <v>76</v>
      </c>
      <c r="H537" s="86">
        <v>2.75</v>
      </c>
      <c r="L537" s="1" t="s">
        <v>99</v>
      </c>
      <c r="N537" s="8" t="s">
        <v>99</v>
      </c>
      <c r="R537" s="1" t="s">
        <v>99</v>
      </c>
      <c r="T537" s="25" t="s">
        <v>99</v>
      </c>
      <c r="Y537" s="93"/>
      <c r="AP537" s="5"/>
      <c r="AQ537" s="93"/>
      <c r="AR537" s="5"/>
      <c r="AS537" s="93"/>
      <c r="AU537" s="5"/>
      <c r="AV537" s="93"/>
      <c r="AX537" s="5"/>
      <c r="AY537" s="93"/>
      <c r="BB537" s="25" t="s">
        <v>99</v>
      </c>
      <c r="BE537" s="5"/>
      <c r="BF537" s="93"/>
      <c r="BL537" s="5"/>
      <c r="BM537" s="93"/>
      <c r="BU537" s="5"/>
      <c r="BV537" s="93"/>
      <c r="CE537" s="95">
        <v>5.875</v>
      </c>
      <c r="CF537" s="25">
        <v>275</v>
      </c>
      <c r="CG537" s="8">
        <v>412.5</v>
      </c>
    </row>
    <row r="538" spans="1:85">
      <c r="A538" s="29" t="s">
        <v>234</v>
      </c>
      <c r="B538" s="1" t="s">
        <v>17</v>
      </c>
      <c r="C538" s="29">
        <v>126</v>
      </c>
      <c r="D538" s="2">
        <v>147</v>
      </c>
      <c r="E538" s="2">
        <v>139.25</v>
      </c>
      <c r="G538" s="1">
        <v>80</v>
      </c>
      <c r="H538" s="86">
        <v>3</v>
      </c>
      <c r="L538" s="1" t="s">
        <v>99</v>
      </c>
      <c r="N538" s="8" t="s">
        <v>99</v>
      </c>
      <c r="R538" s="1" t="s">
        <v>99</v>
      </c>
      <c r="T538" s="25" t="s">
        <v>99</v>
      </c>
      <c r="Y538" s="93"/>
      <c r="AP538" s="5"/>
      <c r="AQ538" s="93"/>
      <c r="AR538" s="5"/>
      <c r="AS538" s="93"/>
      <c r="AU538" s="5"/>
      <c r="AV538" s="93"/>
      <c r="AX538" s="5"/>
      <c r="AY538" s="93"/>
      <c r="BB538" s="25" t="s">
        <v>99</v>
      </c>
      <c r="BE538" s="5"/>
      <c r="BF538" s="93"/>
      <c r="BL538" s="5"/>
      <c r="BM538" s="93"/>
      <c r="BU538" s="5"/>
      <c r="BV538" s="93"/>
      <c r="CE538" s="95">
        <v>6.25</v>
      </c>
      <c r="CF538" s="25">
        <v>275</v>
      </c>
      <c r="CG538" s="8">
        <v>412.5</v>
      </c>
    </row>
    <row r="539" spans="1:85">
      <c r="A539" s="29" t="s">
        <v>234</v>
      </c>
      <c r="B539" s="1" t="s">
        <v>17</v>
      </c>
      <c r="C539" s="29">
        <v>132</v>
      </c>
      <c r="D539" s="2">
        <v>153.75</v>
      </c>
      <c r="E539" s="2">
        <v>145.75</v>
      </c>
      <c r="G539" s="1">
        <v>80</v>
      </c>
      <c r="H539" s="86">
        <v>3</v>
      </c>
      <c r="L539" s="1" t="s">
        <v>99</v>
      </c>
      <c r="N539" s="8" t="s">
        <v>99</v>
      </c>
      <c r="R539" s="1" t="s">
        <v>99</v>
      </c>
      <c r="T539" s="25" t="s">
        <v>99</v>
      </c>
      <c r="Y539" s="93"/>
      <c r="AP539" s="5"/>
      <c r="AQ539" s="93"/>
      <c r="AR539" s="5"/>
      <c r="AS539" s="93"/>
      <c r="AU539" s="5"/>
      <c r="AV539" s="93"/>
      <c r="AX539" s="5"/>
      <c r="AY539" s="93"/>
      <c r="BB539" s="25" t="s">
        <v>99</v>
      </c>
      <c r="BE539" s="5"/>
      <c r="BF539" s="93"/>
      <c r="BL539" s="5"/>
      <c r="BM539" s="93"/>
      <c r="BU539" s="5"/>
      <c r="BV539" s="93"/>
      <c r="CE539" s="95">
        <v>6.25</v>
      </c>
      <c r="CF539" s="25">
        <v>275</v>
      </c>
      <c r="CG539" s="8">
        <v>412.5</v>
      </c>
    </row>
    <row r="540" spans="1:85">
      <c r="A540" s="30" t="s">
        <v>234</v>
      </c>
      <c r="B540" s="13" t="s">
        <v>17</v>
      </c>
      <c r="C540" s="30">
        <v>144</v>
      </c>
      <c r="D540" s="12">
        <v>167.25</v>
      </c>
      <c r="E540" s="12">
        <v>158.25</v>
      </c>
      <c r="F540" s="3"/>
      <c r="G540" s="13">
        <v>84</v>
      </c>
      <c r="H540" s="87">
        <v>3.25</v>
      </c>
      <c r="I540" s="3"/>
      <c r="J540" s="3"/>
      <c r="K540" s="3"/>
      <c r="L540" s="13" t="s">
        <v>99</v>
      </c>
      <c r="M540" s="3"/>
      <c r="N540" s="9" t="s">
        <v>99</v>
      </c>
      <c r="O540" s="3"/>
      <c r="P540" s="3"/>
      <c r="Q540" s="3"/>
      <c r="R540" s="13" t="s">
        <v>99</v>
      </c>
      <c r="S540" s="3"/>
      <c r="T540" s="26" t="s">
        <v>99</v>
      </c>
      <c r="U540" s="3"/>
      <c r="V540" s="3"/>
      <c r="W540" s="3"/>
      <c r="X540" s="3"/>
      <c r="Y540" s="92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2"/>
      <c r="AQ540" s="92"/>
      <c r="AR540" s="32"/>
      <c r="AS540" s="92"/>
      <c r="AT540" s="3"/>
      <c r="AU540" s="32"/>
      <c r="AV540" s="92"/>
      <c r="AW540" s="3"/>
      <c r="AX540" s="32"/>
      <c r="AY540" s="92"/>
      <c r="AZ540" s="3"/>
      <c r="BA540" s="3"/>
      <c r="BB540" s="26" t="s">
        <v>99</v>
      </c>
      <c r="BC540" s="3"/>
      <c r="BD540" s="3"/>
      <c r="BE540" s="32"/>
      <c r="BF540" s="92"/>
      <c r="BG540" s="3"/>
      <c r="BH540" s="3"/>
      <c r="BI540" s="3"/>
      <c r="BJ540" s="3"/>
      <c r="BK540" s="3"/>
      <c r="BL540" s="32"/>
      <c r="BM540" s="92"/>
      <c r="BN540" s="3"/>
      <c r="BO540" s="3"/>
      <c r="BP540" s="3"/>
      <c r="BQ540" s="3"/>
      <c r="BR540" s="3"/>
      <c r="BS540" s="3"/>
      <c r="BT540" s="3"/>
      <c r="BU540" s="32"/>
      <c r="BV540" s="92"/>
      <c r="BW540" s="3"/>
      <c r="BX540" s="3"/>
      <c r="BY540" s="3"/>
      <c r="BZ540" s="3"/>
      <c r="CA540" s="3"/>
      <c r="CB540" s="3"/>
      <c r="CC540" s="3"/>
      <c r="CD540" s="3"/>
      <c r="CE540" s="169">
        <v>6.75</v>
      </c>
      <c r="CF540" s="26">
        <v>275</v>
      </c>
      <c r="CG540" s="9">
        <v>412.5</v>
      </c>
    </row>
    <row r="541" spans="1:85">
      <c r="A541" s="29" t="s">
        <v>234</v>
      </c>
      <c r="B541" s="1" t="s">
        <v>18</v>
      </c>
      <c r="C541" s="29">
        <v>4</v>
      </c>
      <c r="D541" s="2">
        <v>10</v>
      </c>
      <c r="E541" s="2">
        <v>7.88</v>
      </c>
      <c r="G541" s="1">
        <v>8</v>
      </c>
      <c r="H541" s="86">
        <v>0.75</v>
      </c>
      <c r="L541" s="86">
        <v>1.1299999999999999</v>
      </c>
      <c r="N541" s="8" t="s">
        <v>177</v>
      </c>
      <c r="R541" s="1" t="s">
        <v>177</v>
      </c>
      <c r="T541" s="25">
        <v>4.57</v>
      </c>
      <c r="Y541" s="93"/>
      <c r="AP541" s="5"/>
      <c r="AQ541" s="93"/>
      <c r="AR541" s="5"/>
      <c r="AS541" s="93"/>
      <c r="AU541" s="5"/>
      <c r="AV541" s="93"/>
      <c r="AX541" s="5"/>
      <c r="AY541" s="93"/>
      <c r="BB541" s="25" t="s">
        <v>177</v>
      </c>
      <c r="BE541" s="5"/>
      <c r="BF541" s="93"/>
      <c r="BL541" s="5"/>
      <c r="BM541" s="93"/>
      <c r="BU541" s="5"/>
      <c r="BV541" s="93"/>
      <c r="CE541" s="61">
        <v>1.1299999999999999</v>
      </c>
      <c r="CF541" s="25">
        <v>300</v>
      </c>
      <c r="CG541" s="8">
        <v>450</v>
      </c>
    </row>
    <row r="542" spans="1:85">
      <c r="A542" s="29" t="s">
        <v>234</v>
      </c>
      <c r="B542" s="1" t="s">
        <v>18</v>
      </c>
      <c r="C542" s="29">
        <v>5</v>
      </c>
      <c r="D542" s="2">
        <v>11</v>
      </c>
      <c r="E542" s="2">
        <v>9.25</v>
      </c>
      <c r="G542" s="1">
        <v>8</v>
      </c>
      <c r="H542" s="86">
        <v>0.75</v>
      </c>
      <c r="L542" s="86">
        <v>1.21</v>
      </c>
      <c r="N542" s="8" t="s">
        <v>177</v>
      </c>
      <c r="R542" s="1" t="s">
        <v>177</v>
      </c>
      <c r="T542" s="25">
        <v>5.66</v>
      </c>
      <c r="Y542" s="93"/>
      <c r="AP542" s="5"/>
      <c r="AQ542" s="93"/>
      <c r="AR542" s="5"/>
      <c r="AS542" s="93"/>
      <c r="AU542" s="5"/>
      <c r="AV542" s="93"/>
      <c r="AX542" s="5"/>
      <c r="AY542" s="93"/>
      <c r="BB542" s="25" t="s">
        <v>177</v>
      </c>
      <c r="BE542" s="5"/>
      <c r="BF542" s="93"/>
      <c r="BL542" s="5"/>
      <c r="BM542" s="93"/>
      <c r="BU542" s="5"/>
      <c r="BV542" s="93"/>
      <c r="CE542" s="61">
        <v>1.21</v>
      </c>
      <c r="CF542" s="25">
        <v>300</v>
      </c>
      <c r="CG542" s="8">
        <v>450</v>
      </c>
    </row>
    <row r="543" spans="1:85">
      <c r="A543" s="29" t="s">
        <v>234</v>
      </c>
      <c r="B543" s="1" t="s">
        <v>18</v>
      </c>
      <c r="C543" s="29">
        <v>6</v>
      </c>
      <c r="D543" s="2">
        <v>12.5</v>
      </c>
      <c r="E543" s="2">
        <v>10.62</v>
      </c>
      <c r="G543" s="1">
        <v>12</v>
      </c>
      <c r="H543" s="86">
        <v>0.75</v>
      </c>
      <c r="L543" s="86">
        <v>1.31</v>
      </c>
      <c r="N543" s="8" t="s">
        <v>177</v>
      </c>
      <c r="R543" s="1" t="s">
        <v>177</v>
      </c>
      <c r="T543" s="25">
        <v>6.73</v>
      </c>
      <c r="Y543" s="93"/>
      <c r="AP543" s="5"/>
      <c r="AQ543" s="93"/>
      <c r="AR543" s="5"/>
      <c r="AS543" s="93"/>
      <c r="AU543" s="5"/>
      <c r="AV543" s="93"/>
      <c r="AX543" s="5"/>
      <c r="AY543" s="93"/>
      <c r="BB543" s="25" t="s">
        <v>177</v>
      </c>
      <c r="BE543" s="5"/>
      <c r="BF543" s="93"/>
      <c r="BL543" s="5"/>
      <c r="BM543" s="93"/>
      <c r="BU543" s="5"/>
      <c r="BV543" s="93"/>
      <c r="CE543" s="61">
        <v>1.31</v>
      </c>
      <c r="CF543" s="25">
        <v>300</v>
      </c>
      <c r="CG543" s="8">
        <v>450</v>
      </c>
    </row>
    <row r="544" spans="1:85">
      <c r="A544" s="29" t="s">
        <v>234</v>
      </c>
      <c r="B544" s="1" t="s">
        <v>18</v>
      </c>
      <c r="C544" s="29">
        <v>8</v>
      </c>
      <c r="D544" s="2">
        <v>15</v>
      </c>
      <c r="E544" s="2">
        <v>13</v>
      </c>
      <c r="G544" s="1">
        <v>12</v>
      </c>
      <c r="H544" s="86">
        <v>0.875</v>
      </c>
      <c r="L544" s="86">
        <v>1.31</v>
      </c>
      <c r="N544" s="8" t="s">
        <v>177</v>
      </c>
      <c r="R544" s="1" t="s">
        <v>177</v>
      </c>
      <c r="T544" s="25">
        <v>8.73</v>
      </c>
      <c r="Y544" s="93"/>
      <c r="AP544" s="5"/>
      <c r="AQ544" s="93"/>
      <c r="AR544" s="5"/>
      <c r="AS544" s="93"/>
      <c r="AU544" s="5"/>
      <c r="AV544" s="93"/>
      <c r="AX544" s="5"/>
      <c r="AY544" s="93"/>
      <c r="BB544" s="25" t="s">
        <v>177</v>
      </c>
      <c r="BE544" s="5"/>
      <c r="BF544" s="93"/>
      <c r="BL544" s="5"/>
      <c r="BM544" s="93"/>
      <c r="BU544" s="5"/>
      <c r="BV544" s="93"/>
      <c r="CE544" s="61">
        <v>1.31</v>
      </c>
      <c r="CF544" s="25">
        <v>300</v>
      </c>
      <c r="CG544" s="8">
        <v>450</v>
      </c>
    </row>
    <row r="545" spans="1:85">
      <c r="A545" s="29" t="s">
        <v>234</v>
      </c>
      <c r="B545" s="1" t="s">
        <v>18</v>
      </c>
      <c r="C545" s="29">
        <v>10</v>
      </c>
      <c r="D545" s="2">
        <v>17.5</v>
      </c>
      <c r="E545" s="2">
        <v>15.25</v>
      </c>
      <c r="G545" s="1">
        <v>16</v>
      </c>
      <c r="H545" s="86">
        <v>1</v>
      </c>
      <c r="L545" s="86">
        <v>1.5</v>
      </c>
      <c r="N545" s="8" t="s">
        <v>177</v>
      </c>
      <c r="R545" s="1" t="s">
        <v>177</v>
      </c>
      <c r="T545" s="25">
        <v>10.88</v>
      </c>
      <c r="Y545" s="93"/>
      <c r="AP545" s="5"/>
      <c r="AQ545" s="93"/>
      <c r="AR545" s="5"/>
      <c r="AS545" s="93"/>
      <c r="AU545" s="5"/>
      <c r="AV545" s="93"/>
      <c r="AX545" s="5"/>
      <c r="AY545" s="93"/>
      <c r="BB545" s="25" t="s">
        <v>177</v>
      </c>
      <c r="BE545" s="5"/>
      <c r="BF545" s="93"/>
      <c r="BL545" s="5"/>
      <c r="BM545" s="93"/>
      <c r="BU545" s="5"/>
      <c r="BV545" s="93"/>
      <c r="CE545" s="61">
        <v>1.5</v>
      </c>
      <c r="CF545" s="25">
        <v>300</v>
      </c>
      <c r="CG545" s="8">
        <v>450</v>
      </c>
    </row>
    <row r="546" spans="1:85">
      <c r="A546" s="29" t="s">
        <v>234</v>
      </c>
      <c r="B546" s="1" t="s">
        <v>18</v>
      </c>
      <c r="C546" s="29">
        <v>12</v>
      </c>
      <c r="D546" s="2">
        <v>20.5</v>
      </c>
      <c r="E546" s="2">
        <v>17.75</v>
      </c>
      <c r="G546" s="1">
        <v>16</v>
      </c>
      <c r="H546" s="86">
        <v>1.125</v>
      </c>
      <c r="L546" s="86">
        <v>1.63</v>
      </c>
      <c r="N546" s="8" t="s">
        <v>177</v>
      </c>
      <c r="R546" s="1" t="s">
        <v>177</v>
      </c>
      <c r="T546" s="25">
        <v>12.88</v>
      </c>
      <c r="Y546" s="93"/>
      <c r="AP546" s="5"/>
      <c r="AQ546" s="93"/>
      <c r="AR546" s="5"/>
      <c r="AS546" s="93"/>
      <c r="AU546" s="5"/>
      <c r="AV546" s="93"/>
      <c r="AX546" s="5"/>
      <c r="AY546" s="93"/>
      <c r="BB546" s="25" t="s">
        <v>177</v>
      </c>
      <c r="BE546" s="5"/>
      <c r="BF546" s="93"/>
      <c r="BL546" s="5"/>
      <c r="BM546" s="93"/>
      <c r="BU546" s="5"/>
      <c r="BV546" s="93"/>
      <c r="CE546" s="61">
        <v>1.63</v>
      </c>
      <c r="CF546" s="25">
        <v>300</v>
      </c>
      <c r="CG546" s="8">
        <v>450</v>
      </c>
    </row>
    <row r="547" spans="1:85">
      <c r="A547" s="29" t="s">
        <v>234</v>
      </c>
      <c r="B547" s="1" t="s">
        <v>18</v>
      </c>
      <c r="C547" s="29">
        <v>14</v>
      </c>
      <c r="D547" s="2">
        <v>23</v>
      </c>
      <c r="E547" s="2">
        <v>20.25</v>
      </c>
      <c r="G547" s="1">
        <v>20</v>
      </c>
      <c r="H547" s="86">
        <v>1.125</v>
      </c>
      <c r="L547" s="86">
        <v>1.94</v>
      </c>
      <c r="N547" s="8" t="s">
        <v>177</v>
      </c>
      <c r="R547" s="1" t="s">
        <v>177</v>
      </c>
      <c r="T547" s="25">
        <v>14.19</v>
      </c>
      <c r="Y547" s="93"/>
      <c r="AP547" s="5"/>
      <c r="AQ547" s="93"/>
      <c r="AR547" s="5"/>
      <c r="AS547" s="93"/>
      <c r="AU547" s="5"/>
      <c r="AV547" s="93"/>
      <c r="AX547" s="5"/>
      <c r="AY547" s="93"/>
      <c r="BB547" s="25" t="s">
        <v>177</v>
      </c>
      <c r="BE547" s="5"/>
      <c r="BF547" s="93"/>
      <c r="BL547" s="5"/>
      <c r="BM547" s="93"/>
      <c r="BU547" s="5"/>
      <c r="BV547" s="93"/>
      <c r="CE547" s="61">
        <v>1.94</v>
      </c>
      <c r="CF547" s="25">
        <v>300</v>
      </c>
      <c r="CG547" s="8">
        <v>450</v>
      </c>
    </row>
    <row r="548" spans="1:85">
      <c r="A548" s="29" t="s">
        <v>234</v>
      </c>
      <c r="B548" s="1" t="s">
        <v>18</v>
      </c>
      <c r="C548" s="29">
        <v>16</v>
      </c>
      <c r="D548" s="2">
        <v>25.5</v>
      </c>
      <c r="E548" s="2">
        <v>22.5</v>
      </c>
      <c r="G548" s="1">
        <v>20</v>
      </c>
      <c r="H548" s="86">
        <v>1.25</v>
      </c>
      <c r="L548" s="86">
        <v>2.14</v>
      </c>
      <c r="N548" s="8" t="s">
        <v>177</v>
      </c>
      <c r="R548" s="1" t="s">
        <v>177</v>
      </c>
      <c r="T548" s="25">
        <v>16.190000000000001</v>
      </c>
      <c r="Y548" s="93"/>
      <c r="AP548" s="5"/>
      <c r="AQ548" s="93"/>
      <c r="AR548" s="5"/>
      <c r="AS548" s="93"/>
      <c r="AU548" s="5"/>
      <c r="AV548" s="93"/>
      <c r="AX548" s="5"/>
      <c r="AY548" s="93"/>
      <c r="BB548" s="25" t="s">
        <v>177</v>
      </c>
      <c r="BE548" s="5"/>
      <c r="BF548" s="93"/>
      <c r="BL548" s="5"/>
      <c r="BM548" s="93"/>
      <c r="BU548" s="5"/>
      <c r="BV548" s="93"/>
      <c r="CE548" s="61">
        <v>2.14</v>
      </c>
      <c r="CF548" s="25">
        <v>300</v>
      </c>
      <c r="CG548" s="8">
        <v>450</v>
      </c>
    </row>
    <row r="549" spans="1:85">
      <c r="A549" s="29" t="s">
        <v>234</v>
      </c>
      <c r="B549" s="1" t="s">
        <v>18</v>
      </c>
      <c r="C549" s="29">
        <v>18</v>
      </c>
      <c r="D549" s="2">
        <v>28</v>
      </c>
      <c r="E549" s="2">
        <v>24.75</v>
      </c>
      <c r="G549" s="1">
        <v>24</v>
      </c>
      <c r="H549" s="86">
        <v>1.25</v>
      </c>
      <c r="L549" s="86">
        <v>2.25</v>
      </c>
      <c r="N549" s="8" t="s">
        <v>177</v>
      </c>
      <c r="R549" s="1" t="s">
        <v>177</v>
      </c>
      <c r="T549" s="25">
        <v>18.190000000000001</v>
      </c>
      <c r="Y549" s="93"/>
      <c r="AP549" s="5"/>
      <c r="AQ549" s="93"/>
      <c r="AR549" s="5"/>
      <c r="AS549" s="93"/>
      <c r="AU549" s="5"/>
      <c r="AV549" s="93"/>
      <c r="AX549" s="5"/>
      <c r="AY549" s="93"/>
      <c r="BB549" s="25" t="s">
        <v>177</v>
      </c>
      <c r="BE549" s="5"/>
      <c r="BF549" s="93"/>
      <c r="BL549" s="5"/>
      <c r="BM549" s="93"/>
      <c r="BU549" s="5"/>
      <c r="BV549" s="93"/>
      <c r="CE549" s="61">
        <v>2.25</v>
      </c>
      <c r="CF549" s="25">
        <v>300</v>
      </c>
      <c r="CG549" s="8">
        <v>450</v>
      </c>
    </row>
    <row r="550" spans="1:85">
      <c r="A550" s="29" t="s">
        <v>234</v>
      </c>
      <c r="B550" s="1" t="s">
        <v>18</v>
      </c>
      <c r="C550" s="29">
        <v>20</v>
      </c>
      <c r="D550" s="2">
        <v>30.5</v>
      </c>
      <c r="E550" s="2">
        <v>27</v>
      </c>
      <c r="G550" s="1">
        <v>24</v>
      </c>
      <c r="H550" s="86">
        <v>1.25</v>
      </c>
      <c r="L550" s="86">
        <v>2.33</v>
      </c>
      <c r="N550" s="8" t="s">
        <v>177</v>
      </c>
      <c r="R550" s="1" t="s">
        <v>177</v>
      </c>
      <c r="T550" s="25">
        <v>20.190000000000001</v>
      </c>
      <c r="Y550" s="93"/>
      <c r="AP550" s="5"/>
      <c r="AQ550" s="93"/>
      <c r="AR550" s="5"/>
      <c r="AS550" s="93"/>
      <c r="AU550" s="5"/>
      <c r="AV550" s="93"/>
      <c r="AX550" s="5"/>
      <c r="AY550" s="93"/>
      <c r="BB550" s="25" t="s">
        <v>177</v>
      </c>
      <c r="BE550" s="5"/>
      <c r="BF550" s="93"/>
      <c r="BL550" s="5"/>
      <c r="BM550" s="93"/>
      <c r="BU550" s="5"/>
      <c r="BV550" s="93"/>
      <c r="CE550" s="61">
        <v>2.33</v>
      </c>
      <c r="CF550" s="25">
        <v>300</v>
      </c>
      <c r="CG550" s="8">
        <v>450</v>
      </c>
    </row>
    <row r="551" spans="1:85">
      <c r="A551" s="29" t="s">
        <v>234</v>
      </c>
      <c r="B551" s="1" t="s">
        <v>18</v>
      </c>
      <c r="C551" s="29">
        <v>22</v>
      </c>
      <c r="D551" s="2">
        <v>33</v>
      </c>
      <c r="E551" s="2">
        <v>29.25</v>
      </c>
      <c r="G551" s="1">
        <v>24</v>
      </c>
      <c r="H551" s="86">
        <v>1.2549999999999999</v>
      </c>
      <c r="L551" s="86">
        <v>2.5</v>
      </c>
      <c r="N551" s="8" t="s">
        <v>177</v>
      </c>
      <c r="R551" s="1" t="s">
        <v>177</v>
      </c>
      <c r="T551" s="25">
        <v>22.19</v>
      </c>
      <c r="Y551" s="93"/>
      <c r="AP551" s="5"/>
      <c r="AQ551" s="93"/>
      <c r="AR551" s="5"/>
      <c r="AS551" s="93"/>
      <c r="AU551" s="5"/>
      <c r="AV551" s="93"/>
      <c r="AX551" s="5"/>
      <c r="AY551" s="93"/>
      <c r="BB551" s="25" t="s">
        <v>177</v>
      </c>
      <c r="BE551" s="5"/>
      <c r="BF551" s="93"/>
      <c r="BL551" s="5"/>
      <c r="BM551" s="93"/>
      <c r="BU551" s="5"/>
      <c r="BV551" s="93"/>
      <c r="CE551" s="61">
        <v>2.5</v>
      </c>
      <c r="CF551" s="25">
        <v>300</v>
      </c>
      <c r="CG551" s="8">
        <v>450</v>
      </c>
    </row>
    <row r="552" spans="1:85">
      <c r="A552" s="29" t="s">
        <v>234</v>
      </c>
      <c r="B552" s="1" t="s">
        <v>18</v>
      </c>
      <c r="C552" s="29">
        <v>24</v>
      </c>
      <c r="D552" s="2">
        <v>36</v>
      </c>
      <c r="E552" s="2">
        <v>32</v>
      </c>
      <c r="G552" s="1">
        <v>24</v>
      </c>
      <c r="H552" s="86">
        <v>1.5</v>
      </c>
      <c r="L552" s="86">
        <v>2.69</v>
      </c>
      <c r="N552" s="8" t="s">
        <v>177</v>
      </c>
      <c r="R552" s="1" t="s">
        <v>177</v>
      </c>
      <c r="T552" s="25">
        <v>24.19</v>
      </c>
      <c r="Y552" s="93"/>
      <c r="AP552" s="5"/>
      <c r="AQ552" s="93"/>
      <c r="AR552" s="5"/>
      <c r="AS552" s="93"/>
      <c r="AU552" s="5"/>
      <c r="AV552" s="93"/>
      <c r="AX552" s="5"/>
      <c r="AY552" s="93"/>
      <c r="BB552" s="25" t="s">
        <v>177</v>
      </c>
      <c r="BE552" s="5"/>
      <c r="BF552" s="93"/>
      <c r="BL552" s="5"/>
      <c r="BM552" s="93"/>
      <c r="BU552" s="5"/>
      <c r="BV552" s="93"/>
      <c r="CE552" s="61">
        <v>2.69</v>
      </c>
      <c r="CF552" s="25">
        <v>300</v>
      </c>
      <c r="CG552" s="8">
        <v>450</v>
      </c>
    </row>
    <row r="553" spans="1:85">
      <c r="A553" s="29" t="s">
        <v>234</v>
      </c>
      <c r="B553" s="1" t="s">
        <v>18</v>
      </c>
      <c r="C553" s="29">
        <v>26</v>
      </c>
      <c r="D553" s="2">
        <v>38.25</v>
      </c>
      <c r="E553" s="2">
        <v>34.5</v>
      </c>
      <c r="G553" s="1">
        <v>28</v>
      </c>
      <c r="H553" s="86">
        <v>1.75</v>
      </c>
      <c r="L553" s="86">
        <v>3</v>
      </c>
      <c r="N553" s="8" t="s">
        <v>177</v>
      </c>
      <c r="R553" s="1" t="s">
        <v>177</v>
      </c>
      <c r="T553" s="25" t="s">
        <v>99</v>
      </c>
      <c r="Y553" s="93"/>
      <c r="AP553" s="5"/>
      <c r="AQ553" s="93"/>
      <c r="AR553" s="5"/>
      <c r="AS553" s="93"/>
      <c r="AU553" s="5"/>
      <c r="AV553" s="93"/>
      <c r="AX553" s="5"/>
      <c r="AY553" s="93"/>
      <c r="BB553" s="25" t="s">
        <v>177</v>
      </c>
      <c r="BE553" s="5"/>
      <c r="BF553" s="93"/>
      <c r="BL553" s="5"/>
      <c r="BM553" s="93"/>
      <c r="BU553" s="5"/>
      <c r="BV553" s="93"/>
      <c r="CE553" s="61">
        <v>3</v>
      </c>
      <c r="CF553" s="25">
        <v>300</v>
      </c>
      <c r="CG553" s="8">
        <v>450</v>
      </c>
    </row>
    <row r="554" spans="1:85">
      <c r="A554" s="29" t="s">
        <v>234</v>
      </c>
      <c r="B554" s="1" t="s">
        <v>18</v>
      </c>
      <c r="C554" s="29">
        <v>28</v>
      </c>
      <c r="D554" s="2">
        <v>40.75</v>
      </c>
      <c r="E554" s="2">
        <v>37</v>
      </c>
      <c r="G554" s="1">
        <v>28</v>
      </c>
      <c r="H554" s="86">
        <v>1.75</v>
      </c>
      <c r="L554" s="86">
        <v>3.13</v>
      </c>
      <c r="N554" s="8" t="s">
        <v>177</v>
      </c>
      <c r="R554" s="1" t="s">
        <v>177</v>
      </c>
      <c r="T554" s="25" t="s">
        <v>99</v>
      </c>
      <c r="Y554" s="93"/>
      <c r="AP554" s="5"/>
      <c r="AQ554" s="93"/>
      <c r="AR554" s="5"/>
      <c r="AS554" s="93"/>
      <c r="AU554" s="5"/>
      <c r="AV554" s="93"/>
      <c r="AX554" s="5"/>
      <c r="AY554" s="93"/>
      <c r="BB554" s="25" t="s">
        <v>177</v>
      </c>
      <c r="BE554" s="5"/>
      <c r="BF554" s="93"/>
      <c r="BL554" s="5"/>
      <c r="BM554" s="93"/>
      <c r="BU554" s="5"/>
      <c r="BV554" s="93"/>
      <c r="CE554" s="61">
        <v>3.13</v>
      </c>
      <c r="CF554" s="25">
        <v>300</v>
      </c>
      <c r="CG554" s="8">
        <v>450</v>
      </c>
    </row>
    <row r="555" spans="1:85">
      <c r="A555" s="29" t="s">
        <v>234</v>
      </c>
      <c r="B555" s="1" t="s">
        <v>18</v>
      </c>
      <c r="C555" s="29">
        <v>30</v>
      </c>
      <c r="D555" s="2">
        <v>43</v>
      </c>
      <c r="E555" s="2">
        <v>39.25</v>
      </c>
      <c r="G555" s="1">
        <v>28</v>
      </c>
      <c r="H555" s="86">
        <v>1.75</v>
      </c>
      <c r="L555" s="86">
        <v>3.1659999999999999</v>
      </c>
      <c r="N555" s="8" t="s">
        <v>177</v>
      </c>
      <c r="R555" s="1" t="s">
        <v>177</v>
      </c>
      <c r="T555" s="25" t="s">
        <v>99</v>
      </c>
      <c r="Y555" s="93"/>
      <c r="AP555" s="5"/>
      <c r="AQ555" s="93"/>
      <c r="AR555" s="5"/>
      <c r="AS555" s="93"/>
      <c r="AU555" s="5"/>
      <c r="AV555" s="93"/>
      <c r="AX555" s="5"/>
      <c r="AY555" s="93"/>
      <c r="BB555" s="25" t="s">
        <v>177</v>
      </c>
      <c r="BE555" s="5"/>
      <c r="BF555" s="93"/>
      <c r="BL555" s="5"/>
      <c r="BM555" s="93"/>
      <c r="BU555" s="5"/>
      <c r="BV555" s="93"/>
      <c r="CE555" s="61">
        <v>3.15</v>
      </c>
      <c r="CF555" s="25">
        <v>300</v>
      </c>
      <c r="CG555" s="8">
        <v>450</v>
      </c>
    </row>
    <row r="556" spans="1:85">
      <c r="A556" s="29" t="s">
        <v>234</v>
      </c>
      <c r="B556" s="1" t="s">
        <v>18</v>
      </c>
      <c r="C556" s="29">
        <v>32</v>
      </c>
      <c r="D556" s="2">
        <v>45.25</v>
      </c>
      <c r="E556" s="2">
        <v>41.5</v>
      </c>
      <c r="G556" s="1">
        <v>28</v>
      </c>
      <c r="H556" s="86">
        <v>1.75</v>
      </c>
      <c r="L556" s="86">
        <v>3.3319999999999999</v>
      </c>
      <c r="N556" s="8" t="s">
        <v>177</v>
      </c>
      <c r="R556" s="1" t="s">
        <v>177</v>
      </c>
      <c r="T556" s="25" t="s">
        <v>99</v>
      </c>
      <c r="Y556" s="93"/>
      <c r="AP556" s="5"/>
      <c r="AQ556" s="93"/>
      <c r="AR556" s="5"/>
      <c r="AS556" s="93"/>
      <c r="AU556" s="5"/>
      <c r="AV556" s="93"/>
      <c r="AX556" s="5"/>
      <c r="AY556" s="93"/>
      <c r="BB556" s="25" t="s">
        <v>177</v>
      </c>
      <c r="BE556" s="5"/>
      <c r="BF556" s="93"/>
      <c r="BL556" s="5"/>
      <c r="BM556" s="93"/>
      <c r="BU556" s="5"/>
      <c r="BV556" s="93"/>
      <c r="CE556" s="61">
        <v>3.25</v>
      </c>
      <c r="CF556" s="25">
        <v>300</v>
      </c>
      <c r="CG556" s="8">
        <v>450</v>
      </c>
    </row>
    <row r="557" spans="1:85">
      <c r="A557" s="29" t="s">
        <v>234</v>
      </c>
      <c r="B557" s="1" t="s">
        <v>18</v>
      </c>
      <c r="C557" s="29">
        <v>34</v>
      </c>
      <c r="D557" s="2">
        <v>47.5</v>
      </c>
      <c r="E557" s="2">
        <v>43.5</v>
      </c>
      <c r="G557" s="1">
        <v>28</v>
      </c>
      <c r="H557" s="86">
        <v>1.75</v>
      </c>
      <c r="L557" s="86">
        <v>3.4750000000000001</v>
      </c>
      <c r="N557" s="8" t="s">
        <v>177</v>
      </c>
      <c r="R557" s="1" t="s">
        <v>177</v>
      </c>
      <c r="T557" s="25" t="s">
        <v>99</v>
      </c>
      <c r="Y557" s="93"/>
      <c r="AP557" s="5"/>
      <c r="AQ557" s="93"/>
      <c r="AR557" s="5"/>
      <c r="AS557" s="93"/>
      <c r="AU557" s="5"/>
      <c r="AV557" s="93"/>
      <c r="AX557" s="5"/>
      <c r="AY557" s="93"/>
      <c r="BB557" s="25" t="s">
        <v>177</v>
      </c>
      <c r="BE557" s="5"/>
      <c r="BF557" s="93"/>
      <c r="BL557" s="5"/>
      <c r="BM557" s="93"/>
      <c r="BU557" s="5"/>
      <c r="BV557" s="93"/>
      <c r="CE557" s="61">
        <v>3.38</v>
      </c>
      <c r="CF557" s="25">
        <v>300</v>
      </c>
      <c r="CG557" s="8">
        <v>450</v>
      </c>
    </row>
    <row r="558" spans="1:85">
      <c r="A558" s="29" t="s">
        <v>234</v>
      </c>
      <c r="B558" s="1" t="s">
        <v>18</v>
      </c>
      <c r="C558" s="29">
        <v>36</v>
      </c>
      <c r="D558" s="2">
        <v>50</v>
      </c>
      <c r="E558" s="2">
        <v>46</v>
      </c>
      <c r="G558" s="1">
        <v>32</v>
      </c>
      <c r="H558" s="86">
        <v>2</v>
      </c>
      <c r="L558" s="86">
        <v>3.6709999999999998</v>
      </c>
      <c r="N558" s="8" t="s">
        <v>177</v>
      </c>
      <c r="R558" s="1" t="s">
        <v>177</v>
      </c>
      <c r="T558" s="25" t="s">
        <v>99</v>
      </c>
      <c r="Y558" s="93"/>
      <c r="AP558" s="5"/>
      <c r="AQ558" s="93"/>
      <c r="AR558" s="5"/>
      <c r="AS558" s="93"/>
      <c r="AU558" s="5"/>
      <c r="AV558" s="93"/>
      <c r="AX558" s="5"/>
      <c r="AY558" s="93"/>
      <c r="BB558" s="25" t="s">
        <v>177</v>
      </c>
      <c r="BE558" s="5"/>
      <c r="BF558" s="93"/>
      <c r="BL558" s="5"/>
      <c r="BM558" s="93"/>
      <c r="BU558" s="5"/>
      <c r="BV558" s="93"/>
      <c r="CE558" s="61">
        <v>3.46</v>
      </c>
      <c r="CF558" s="25">
        <v>300</v>
      </c>
      <c r="CG558" s="8">
        <v>450</v>
      </c>
    </row>
    <row r="559" spans="1:85">
      <c r="A559" s="29" t="s">
        <v>234</v>
      </c>
      <c r="B559" s="1" t="s">
        <v>18</v>
      </c>
      <c r="C559" s="29">
        <v>38</v>
      </c>
      <c r="D559" s="2">
        <v>52.25</v>
      </c>
      <c r="E559" s="2">
        <v>48</v>
      </c>
      <c r="G559" s="1">
        <v>32</v>
      </c>
      <c r="H559" s="86">
        <v>2</v>
      </c>
      <c r="L559" s="86">
        <v>3.8149999999999999</v>
      </c>
      <c r="N559" s="8" t="s">
        <v>177</v>
      </c>
      <c r="R559" s="1" t="s">
        <v>177</v>
      </c>
      <c r="T559" s="25" t="s">
        <v>99</v>
      </c>
      <c r="Y559" s="93"/>
      <c r="AP559" s="5"/>
      <c r="AQ559" s="93"/>
      <c r="AR559" s="5"/>
      <c r="AS559" s="93"/>
      <c r="AU559" s="5"/>
      <c r="AV559" s="93"/>
      <c r="AX559" s="5"/>
      <c r="AY559" s="93"/>
      <c r="BB559" s="25" t="s">
        <v>177</v>
      </c>
      <c r="BE559" s="5"/>
      <c r="BF559" s="93"/>
      <c r="BL559" s="5"/>
      <c r="BM559" s="93"/>
      <c r="BU559" s="5"/>
      <c r="BV559" s="93"/>
      <c r="CE559" s="61">
        <v>3.5</v>
      </c>
      <c r="CF559" s="25">
        <v>300</v>
      </c>
      <c r="CG559" s="8">
        <v>450</v>
      </c>
    </row>
    <row r="560" spans="1:85">
      <c r="A560" s="29" t="s">
        <v>234</v>
      </c>
      <c r="B560" s="1" t="s">
        <v>18</v>
      </c>
      <c r="C560" s="29">
        <v>40</v>
      </c>
      <c r="D560" s="2">
        <v>54.25</v>
      </c>
      <c r="E560" s="2">
        <v>50.25</v>
      </c>
      <c r="G560" s="1">
        <v>36</v>
      </c>
      <c r="H560" s="86">
        <v>2</v>
      </c>
      <c r="L560" s="86">
        <v>3.9820000000000002</v>
      </c>
      <c r="N560" s="8" t="s">
        <v>177</v>
      </c>
      <c r="R560" s="1" t="s">
        <v>177</v>
      </c>
      <c r="T560" s="25" t="s">
        <v>99</v>
      </c>
      <c r="Y560" s="93"/>
      <c r="AP560" s="5"/>
      <c r="AQ560" s="93"/>
      <c r="AR560" s="5"/>
      <c r="AS560" s="93"/>
      <c r="AU560" s="5"/>
      <c r="AV560" s="93"/>
      <c r="AX560" s="5"/>
      <c r="AY560" s="93"/>
      <c r="BB560" s="25" t="s">
        <v>177</v>
      </c>
      <c r="BE560" s="5"/>
      <c r="BF560" s="93"/>
      <c r="BL560" s="5"/>
      <c r="BM560" s="93"/>
      <c r="BU560" s="5"/>
      <c r="BV560" s="93"/>
      <c r="CE560" s="61">
        <v>3.63</v>
      </c>
      <c r="CF560" s="25">
        <v>300</v>
      </c>
      <c r="CG560" s="8">
        <v>450</v>
      </c>
    </row>
    <row r="561" spans="1:85">
      <c r="A561" s="29" t="s">
        <v>234</v>
      </c>
      <c r="B561" s="1" t="s">
        <v>18</v>
      </c>
      <c r="C561" s="29">
        <v>42</v>
      </c>
      <c r="D561" s="2">
        <v>57</v>
      </c>
      <c r="E561" s="2">
        <v>52.75</v>
      </c>
      <c r="G561" s="1">
        <v>36</v>
      </c>
      <c r="H561" s="86">
        <v>2</v>
      </c>
      <c r="L561" s="86">
        <v>4.1710000000000003</v>
      </c>
      <c r="N561" s="8" t="s">
        <v>177</v>
      </c>
      <c r="R561" s="1" t="s">
        <v>177</v>
      </c>
      <c r="T561" s="25" t="s">
        <v>99</v>
      </c>
      <c r="Y561" s="93"/>
      <c r="AP561" s="5"/>
      <c r="AQ561" s="93"/>
      <c r="AR561" s="5"/>
      <c r="AS561" s="93"/>
      <c r="AU561" s="5"/>
      <c r="AV561" s="93"/>
      <c r="AX561" s="5"/>
      <c r="AY561" s="93"/>
      <c r="BB561" s="25" t="s">
        <v>177</v>
      </c>
      <c r="BE561" s="5"/>
      <c r="BF561" s="93"/>
      <c r="BL561" s="5"/>
      <c r="BM561" s="93"/>
      <c r="BU561" s="5"/>
      <c r="BV561" s="93"/>
      <c r="CE561" s="61">
        <v>3.81</v>
      </c>
      <c r="CF561" s="25">
        <v>300</v>
      </c>
      <c r="CG561" s="8">
        <v>450</v>
      </c>
    </row>
    <row r="562" spans="1:85">
      <c r="A562" s="29" t="s">
        <v>234</v>
      </c>
      <c r="B562" s="1" t="s">
        <v>18</v>
      </c>
      <c r="C562" s="29">
        <v>44</v>
      </c>
      <c r="D562" s="2">
        <v>59.25</v>
      </c>
      <c r="E562" s="2">
        <v>55</v>
      </c>
      <c r="G562" s="1">
        <v>36</v>
      </c>
      <c r="H562" s="86">
        <v>2</v>
      </c>
      <c r="L562" s="86">
        <v>4.3380000000000001</v>
      </c>
      <c r="N562" s="8" t="s">
        <v>177</v>
      </c>
      <c r="R562" s="1" t="s">
        <v>177</v>
      </c>
      <c r="T562" s="25" t="s">
        <v>99</v>
      </c>
      <c r="Y562" s="93"/>
      <c r="AP562" s="5"/>
      <c r="AQ562" s="93"/>
      <c r="AR562" s="5"/>
      <c r="AS562" s="93"/>
      <c r="AU562" s="5"/>
      <c r="AV562" s="93"/>
      <c r="AX562" s="5"/>
      <c r="AY562" s="93"/>
      <c r="BB562" s="25" t="s">
        <v>177</v>
      </c>
      <c r="BE562" s="5"/>
      <c r="BF562" s="93"/>
      <c r="BL562" s="5"/>
      <c r="BM562" s="93"/>
      <c r="BU562" s="5"/>
      <c r="BV562" s="93"/>
      <c r="CE562" s="61">
        <v>4</v>
      </c>
      <c r="CF562" s="25">
        <v>300</v>
      </c>
      <c r="CG562" s="8">
        <v>450</v>
      </c>
    </row>
    <row r="563" spans="1:85">
      <c r="A563" s="29" t="s">
        <v>234</v>
      </c>
      <c r="B563" s="1" t="s">
        <v>18</v>
      </c>
      <c r="C563" s="29">
        <v>46</v>
      </c>
      <c r="D563" s="2">
        <v>61.5</v>
      </c>
      <c r="E563" s="2">
        <v>57.25</v>
      </c>
      <c r="G563" s="1">
        <v>40</v>
      </c>
      <c r="H563" s="86">
        <v>2</v>
      </c>
      <c r="L563" s="86">
        <v>4.5049999999999999</v>
      </c>
      <c r="N563" s="8" t="s">
        <v>177</v>
      </c>
      <c r="R563" s="1" t="s">
        <v>177</v>
      </c>
      <c r="T563" s="25" t="s">
        <v>99</v>
      </c>
      <c r="Y563" s="93"/>
      <c r="AP563" s="5"/>
      <c r="AQ563" s="93"/>
      <c r="AR563" s="5"/>
      <c r="AS563" s="93"/>
      <c r="AU563" s="5"/>
      <c r="AV563" s="93"/>
      <c r="AX563" s="5"/>
      <c r="AY563" s="93"/>
      <c r="BB563" s="25" t="s">
        <v>177</v>
      </c>
      <c r="BE563" s="5"/>
      <c r="BF563" s="93"/>
      <c r="BL563" s="5"/>
      <c r="BM563" s="93"/>
      <c r="BU563" s="5"/>
      <c r="BV563" s="93"/>
      <c r="CE563" s="61">
        <v>4.13</v>
      </c>
      <c r="CF563" s="25">
        <v>300</v>
      </c>
      <c r="CG563" s="8">
        <v>450</v>
      </c>
    </row>
    <row r="564" spans="1:85">
      <c r="A564" s="30" t="s">
        <v>234</v>
      </c>
      <c r="B564" s="13" t="s">
        <v>18</v>
      </c>
      <c r="C564" s="30">
        <v>48</v>
      </c>
      <c r="D564" s="12">
        <v>65</v>
      </c>
      <c r="E564" s="12">
        <v>60.75</v>
      </c>
      <c r="F564" s="3"/>
      <c r="G564" s="13">
        <v>40</v>
      </c>
      <c r="H564" s="87">
        <v>2</v>
      </c>
      <c r="I564" s="3"/>
      <c r="J564" s="3"/>
      <c r="K564" s="3"/>
      <c r="L564" s="87">
        <v>4.7809999999999997</v>
      </c>
      <c r="M564" s="3"/>
      <c r="N564" s="9" t="s">
        <v>177</v>
      </c>
      <c r="O564" s="3"/>
      <c r="P564" s="3"/>
      <c r="Q564" s="3"/>
      <c r="R564" s="13" t="s">
        <v>177</v>
      </c>
      <c r="S564" s="3"/>
      <c r="T564" s="26" t="s">
        <v>99</v>
      </c>
      <c r="U564" s="3"/>
      <c r="V564" s="3"/>
      <c r="W564" s="3"/>
      <c r="X564" s="3"/>
      <c r="Y564" s="92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2"/>
      <c r="AQ564" s="92"/>
      <c r="AR564" s="32"/>
      <c r="AS564" s="92"/>
      <c r="AT564" s="3"/>
      <c r="AU564" s="32"/>
      <c r="AV564" s="92"/>
      <c r="AW564" s="3"/>
      <c r="AX564" s="32"/>
      <c r="AY564" s="92"/>
      <c r="AZ564" s="3"/>
      <c r="BA564" s="3"/>
      <c r="BB564" s="26" t="s">
        <v>177</v>
      </c>
      <c r="BC564" s="3"/>
      <c r="BD564" s="3"/>
      <c r="BE564" s="32"/>
      <c r="BF564" s="92"/>
      <c r="BG564" s="3"/>
      <c r="BH564" s="3"/>
      <c r="BI564" s="3"/>
      <c r="BJ564" s="3"/>
      <c r="BK564" s="3"/>
      <c r="BL564" s="32"/>
      <c r="BM564" s="92"/>
      <c r="BN564" s="3"/>
      <c r="BO564" s="3"/>
      <c r="BP564" s="3"/>
      <c r="BQ564" s="3"/>
      <c r="BR564" s="3"/>
      <c r="BS564" s="3"/>
      <c r="BT564" s="3"/>
      <c r="BU564" s="32"/>
      <c r="BV564" s="92"/>
      <c r="BW564" s="3"/>
      <c r="BX564" s="3"/>
      <c r="BY564" s="3"/>
      <c r="BZ564" s="3"/>
      <c r="CA564" s="3"/>
      <c r="CB564" s="3"/>
      <c r="CC564" s="3"/>
      <c r="CD564" s="3"/>
      <c r="CE564" s="74">
        <v>4.5</v>
      </c>
      <c r="CF564" s="26">
        <v>300</v>
      </c>
      <c r="CG564" s="9">
        <v>450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AE4F-2521-436F-948A-5B32BDF67324}">
  <dimension ref="A2:CB524"/>
  <sheetViews>
    <sheetView zoomScale="70" zoomScaleNormal="70" workbookViewId="0">
      <pane xSplit="2" ySplit="13" topLeftCell="C344" activePane="bottomRight" state="frozen"/>
      <selection pane="topRight" activeCell="C1" sqref="C1"/>
      <selection pane="bottomLeft" activeCell="A12" sqref="A12"/>
      <selection pane="bottomRight" activeCell="BO368" sqref="BO368"/>
    </sheetView>
  </sheetViews>
  <sheetFormatPr defaultRowHeight="15"/>
  <cols>
    <col min="1" max="1" width="38" customWidth="1"/>
    <col min="2" max="2" width="30" bestFit="1" customWidth="1"/>
    <col min="3" max="11" width="15.5703125" customWidth="1"/>
    <col min="12" max="12" width="15.5703125" hidden="1" customWidth="1"/>
    <col min="13" max="13" width="15.5703125" customWidth="1"/>
    <col min="14" max="14" width="15.5703125" hidden="1" customWidth="1"/>
    <col min="15" max="15" width="18.28515625" customWidth="1"/>
    <col min="16" max="17" width="15.5703125" hidden="1" customWidth="1"/>
    <col min="18" max="19" width="15.5703125" customWidth="1"/>
    <col min="20" max="20" width="13.85546875" bestFit="1" customWidth="1"/>
    <col min="21" max="21" width="17.140625" customWidth="1"/>
    <col min="22" max="22" width="15.5703125" hidden="1" customWidth="1"/>
    <col min="23" max="28" width="15.5703125" customWidth="1"/>
    <col min="29" max="29" width="15.5703125" hidden="1" customWidth="1"/>
    <col min="30" max="30" width="15.5703125" customWidth="1"/>
    <col min="31" max="31" width="17.7109375" customWidth="1"/>
    <col min="32" max="32" width="15.5703125" hidden="1" customWidth="1"/>
    <col min="33" max="33" width="4.28515625" hidden="1" customWidth="1"/>
    <col min="34" max="36" width="15.5703125" customWidth="1"/>
    <col min="37" max="37" width="14" bestFit="1" customWidth="1"/>
    <col min="38" max="38" width="16.85546875" customWidth="1"/>
    <col min="39" max="39" width="15.5703125" hidden="1" customWidth="1"/>
    <col min="40" max="89" width="15.5703125" customWidth="1"/>
  </cols>
  <sheetData>
    <row r="2" spans="1:80">
      <c r="A2" s="153" t="s">
        <v>234</v>
      </c>
      <c r="B2" s="153" t="s">
        <v>235</v>
      </c>
      <c r="C2" s="142" t="b">
        <v>1</v>
      </c>
      <c r="D2" s="163" t="b">
        <v>1</v>
      </c>
      <c r="E2" s="133" t="b">
        <v>1</v>
      </c>
      <c r="F2" s="154"/>
      <c r="G2" s="142" t="b">
        <v>1</v>
      </c>
      <c r="H2" s="142" t="b">
        <v>1</v>
      </c>
      <c r="I2" s="135"/>
      <c r="J2" s="135"/>
      <c r="K2" s="172" t="b">
        <v>1</v>
      </c>
      <c r="L2" s="154"/>
      <c r="M2" s="139" t="s">
        <v>236</v>
      </c>
      <c r="N2" s="154"/>
      <c r="O2" s="154"/>
      <c r="P2" s="154"/>
      <c r="Q2" s="142" t="b">
        <v>1</v>
      </c>
      <c r="R2" s="154"/>
      <c r="S2" s="142" t="b">
        <v>1</v>
      </c>
      <c r="T2" s="154"/>
      <c r="U2" s="154"/>
      <c r="V2" s="154"/>
      <c r="W2" s="154"/>
      <c r="X2" s="139" t="b">
        <v>1</v>
      </c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42" t="b">
        <v>1</v>
      </c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42"/>
      <c r="CA2" s="137"/>
      <c r="CB2" s="139"/>
    </row>
    <row r="3" spans="1:80">
      <c r="A3" s="153" t="s">
        <v>237</v>
      </c>
      <c r="B3" s="153" t="s">
        <v>238</v>
      </c>
      <c r="C3" s="137" t="b">
        <v>1</v>
      </c>
      <c r="D3" s="137" t="b">
        <v>1</v>
      </c>
      <c r="E3" s="133" t="b">
        <v>1</v>
      </c>
      <c r="F3" s="133" t="b">
        <v>1</v>
      </c>
      <c r="G3" s="142" t="b">
        <v>1</v>
      </c>
      <c r="H3" s="142" t="b">
        <v>1</v>
      </c>
      <c r="I3" s="135"/>
      <c r="J3" s="135"/>
      <c r="K3" s="171"/>
      <c r="L3" s="139"/>
      <c r="M3" s="139" t="b">
        <v>1</v>
      </c>
      <c r="N3" s="139"/>
      <c r="O3" s="139"/>
      <c r="P3" s="139"/>
      <c r="Q3" s="139"/>
      <c r="R3" s="139"/>
      <c r="S3" s="139"/>
      <c r="T3" s="139"/>
      <c r="U3" s="139"/>
      <c r="V3" s="139"/>
      <c r="W3" s="154"/>
      <c r="X3" s="139" t="b">
        <v>1</v>
      </c>
      <c r="Y3" s="139"/>
      <c r="Z3" s="139"/>
      <c r="AA3" s="139"/>
      <c r="AB3" s="139"/>
      <c r="AC3" s="139"/>
      <c r="AD3" s="139" t="b">
        <v>1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52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42" t="b">
        <v>1</v>
      </c>
      <c r="BJ3" s="137" t="b">
        <v>1</v>
      </c>
      <c r="BK3" s="142" t="b">
        <v>1</v>
      </c>
      <c r="BL3" s="142" t="b">
        <v>1</v>
      </c>
      <c r="BM3" s="137"/>
      <c r="BN3" s="142"/>
      <c r="BO3" s="137"/>
      <c r="BP3" s="137"/>
      <c r="BQ3" s="137" t="b">
        <v>1</v>
      </c>
      <c r="BR3" s="137" t="b">
        <v>1</v>
      </c>
      <c r="BS3" s="137"/>
      <c r="BT3" s="137" t="b">
        <v>1</v>
      </c>
      <c r="BU3" s="137" t="b">
        <v>1</v>
      </c>
      <c r="BV3" s="137"/>
      <c r="BW3" s="137"/>
      <c r="BX3" s="137"/>
      <c r="BY3" s="148"/>
      <c r="BZ3" s="137"/>
      <c r="CA3" s="137"/>
      <c r="CB3" s="137"/>
    </row>
    <row r="4" spans="1:80">
      <c r="A4" s="153" t="s">
        <v>239</v>
      </c>
      <c r="B4" s="153" t="s">
        <v>238</v>
      </c>
      <c r="C4" s="137" t="b">
        <v>1</v>
      </c>
      <c r="D4" s="137" t="b">
        <v>1</v>
      </c>
      <c r="E4" s="133" t="b">
        <v>1</v>
      </c>
      <c r="F4" s="133" t="b">
        <v>1</v>
      </c>
      <c r="G4" s="142" t="b">
        <v>1</v>
      </c>
      <c r="H4" s="142" t="b">
        <v>1</v>
      </c>
      <c r="I4" s="142" t="b">
        <v>1</v>
      </c>
      <c r="J4" s="135"/>
      <c r="K4" s="137"/>
      <c r="L4" s="137"/>
      <c r="M4" s="137" t="b">
        <v>1</v>
      </c>
      <c r="N4" s="137"/>
      <c r="O4" s="137"/>
      <c r="P4" s="137"/>
      <c r="Q4" s="137"/>
      <c r="R4" s="137"/>
      <c r="S4" s="137"/>
      <c r="T4" s="137"/>
      <c r="U4" s="137"/>
      <c r="V4" s="137"/>
      <c r="W4" s="148"/>
      <c r="X4" s="137" t="b">
        <v>1</v>
      </c>
      <c r="Y4" s="136" t="b">
        <v>1</v>
      </c>
      <c r="Z4" s="137" t="b">
        <v>1</v>
      </c>
      <c r="AA4" s="137"/>
      <c r="AB4" s="137"/>
      <c r="AC4" s="137"/>
      <c r="AD4" s="137" t="b">
        <v>1</v>
      </c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9" t="b">
        <v>1</v>
      </c>
      <c r="AW4" s="137"/>
      <c r="AX4" s="137" t="b">
        <v>1</v>
      </c>
      <c r="AY4" s="137"/>
      <c r="AZ4" s="139" t="b">
        <v>1</v>
      </c>
      <c r="BA4" s="137" t="b">
        <v>1</v>
      </c>
      <c r="BB4" s="137"/>
      <c r="BC4" s="137" t="b">
        <v>1</v>
      </c>
      <c r="BD4" s="137" t="b">
        <v>1</v>
      </c>
      <c r="BE4" s="137" t="b">
        <v>1</v>
      </c>
      <c r="BF4" s="137"/>
      <c r="BG4" s="148" t="b">
        <v>1</v>
      </c>
      <c r="BH4" s="148" t="b">
        <v>1</v>
      </c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37"/>
    </row>
    <row r="5" spans="1:80">
      <c r="A5" s="153" t="s">
        <v>240</v>
      </c>
      <c r="B5" s="153" t="s">
        <v>238</v>
      </c>
      <c r="C5" s="137" t="b">
        <v>1</v>
      </c>
      <c r="D5" s="137" t="b">
        <v>1</v>
      </c>
      <c r="E5" s="133" t="b">
        <v>1</v>
      </c>
      <c r="F5" s="133" t="b">
        <v>1</v>
      </c>
      <c r="G5" s="142" t="b">
        <v>1</v>
      </c>
      <c r="H5" s="142" t="b">
        <v>1</v>
      </c>
      <c r="I5" s="135"/>
      <c r="J5" s="135"/>
      <c r="K5" s="147"/>
      <c r="L5" s="137"/>
      <c r="M5" s="137" t="b">
        <v>1</v>
      </c>
      <c r="N5" s="137"/>
      <c r="O5" s="137"/>
      <c r="P5" s="137"/>
      <c r="Q5" s="137"/>
      <c r="R5" s="137"/>
      <c r="S5" s="137"/>
      <c r="T5" s="137"/>
      <c r="U5" s="137"/>
      <c r="V5" s="137"/>
      <c r="W5" s="148"/>
      <c r="X5" s="137" t="b">
        <v>1</v>
      </c>
      <c r="Y5" s="136" t="b">
        <v>1</v>
      </c>
      <c r="Z5" s="140"/>
      <c r="AA5" s="137"/>
      <c r="AB5" s="137"/>
      <c r="AC5" s="137"/>
      <c r="AD5" s="137" t="b">
        <v>1</v>
      </c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 t="b">
        <v>1</v>
      </c>
      <c r="AV5" s="142" t="b">
        <v>1</v>
      </c>
      <c r="AW5" s="142" t="b">
        <v>1</v>
      </c>
      <c r="AX5" s="137" t="b">
        <v>1</v>
      </c>
      <c r="AY5" s="139"/>
      <c r="AZ5" s="137" t="b">
        <v>1</v>
      </c>
      <c r="BA5" s="137" t="b">
        <v>1</v>
      </c>
      <c r="BB5" s="137" t="b">
        <v>1</v>
      </c>
      <c r="BC5" s="137" t="b">
        <v>1</v>
      </c>
      <c r="BD5" s="137" t="b">
        <v>1</v>
      </c>
      <c r="BE5" s="137" t="b">
        <v>1</v>
      </c>
      <c r="BF5" s="137"/>
      <c r="BG5" s="137" t="b">
        <v>1</v>
      </c>
      <c r="BH5" s="147" t="b">
        <v>1</v>
      </c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65"/>
      <c r="BZ5" s="137"/>
      <c r="CA5" s="147"/>
      <c r="CB5" s="147"/>
    </row>
    <row r="6" spans="1:80">
      <c r="A6" s="145" t="s">
        <v>312</v>
      </c>
      <c r="B6" s="153"/>
      <c r="C6" s="140" t="b">
        <v>1</v>
      </c>
      <c r="D6" s="140" t="b">
        <v>1</v>
      </c>
      <c r="E6" s="133" t="b">
        <v>1</v>
      </c>
      <c r="F6" s="133" t="b">
        <v>1</v>
      </c>
      <c r="G6" s="142" t="b">
        <v>1</v>
      </c>
      <c r="H6" s="142" t="b">
        <v>1</v>
      </c>
      <c r="I6" s="142" t="b">
        <v>1</v>
      </c>
      <c r="J6" s="142" t="b">
        <v>1</v>
      </c>
      <c r="K6" s="146" t="b">
        <v>1</v>
      </c>
      <c r="L6" s="140"/>
      <c r="M6" s="140" t="b">
        <v>1</v>
      </c>
      <c r="N6" s="140"/>
      <c r="O6" s="140" t="b">
        <v>1</v>
      </c>
      <c r="P6" s="140"/>
      <c r="Q6" s="140"/>
      <c r="R6" s="140" t="b">
        <v>1</v>
      </c>
      <c r="S6" s="137" t="b">
        <v>1</v>
      </c>
      <c r="T6" s="140"/>
      <c r="U6" s="137" t="b">
        <v>1</v>
      </c>
      <c r="V6" s="140"/>
      <c r="W6" s="161" t="b">
        <v>1</v>
      </c>
      <c r="X6" s="141" t="b">
        <v>1</v>
      </c>
      <c r="Y6" s="136" t="b">
        <v>1</v>
      </c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2" t="b">
        <v>1</v>
      </c>
      <c r="AR6" s="140"/>
      <c r="AS6" s="140" t="b">
        <v>1</v>
      </c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55"/>
      <c r="BZ6" s="140"/>
      <c r="CA6" s="140"/>
      <c r="CB6" s="140"/>
    </row>
    <row r="7" spans="1:80">
      <c r="A7" s="145" t="s">
        <v>313</v>
      </c>
      <c r="B7" s="153"/>
      <c r="C7" s="140" t="b">
        <v>1</v>
      </c>
      <c r="D7" s="140" t="b">
        <v>1</v>
      </c>
      <c r="E7" s="133" t="b">
        <v>1</v>
      </c>
      <c r="F7" s="133" t="b">
        <v>1</v>
      </c>
      <c r="G7" s="142" t="b">
        <v>1</v>
      </c>
      <c r="H7" s="142" t="b">
        <v>1</v>
      </c>
      <c r="I7" s="142" t="b">
        <v>1</v>
      </c>
      <c r="J7" s="142" t="b">
        <v>1</v>
      </c>
      <c r="K7" s="146" t="b">
        <v>1</v>
      </c>
      <c r="L7" s="140"/>
      <c r="M7" s="140" t="b">
        <v>1</v>
      </c>
      <c r="N7" s="140"/>
      <c r="O7" s="140" t="b">
        <v>1</v>
      </c>
      <c r="P7" s="140"/>
      <c r="Q7" s="140"/>
      <c r="R7" s="140" t="b">
        <v>1</v>
      </c>
      <c r="S7" s="137" t="b">
        <v>1</v>
      </c>
      <c r="T7" s="140"/>
      <c r="U7" s="137" t="b">
        <v>1</v>
      </c>
      <c r="V7" s="140"/>
      <c r="W7" s="161" t="b">
        <v>1</v>
      </c>
      <c r="X7" s="141" t="b">
        <v>1</v>
      </c>
      <c r="Y7" s="136" t="b">
        <v>1</v>
      </c>
      <c r="Z7" s="140"/>
      <c r="AA7" s="140"/>
      <c r="AB7" s="140" t="b">
        <v>1</v>
      </c>
      <c r="AC7" s="140"/>
      <c r="AD7" s="140" t="b">
        <v>1</v>
      </c>
      <c r="AE7" s="140"/>
      <c r="AF7" s="140" t="b">
        <v>1</v>
      </c>
      <c r="AG7" s="140"/>
      <c r="AH7" s="140"/>
      <c r="AI7" s="140" t="b">
        <v>1</v>
      </c>
      <c r="AJ7" s="140"/>
      <c r="AK7" s="140"/>
      <c r="AL7" s="140"/>
      <c r="AM7" s="140"/>
      <c r="AN7" s="140"/>
      <c r="AO7" s="140" t="b">
        <v>1</v>
      </c>
      <c r="AP7" s="140" t="b">
        <v>1</v>
      </c>
      <c r="AQ7" s="142" t="b">
        <v>1</v>
      </c>
      <c r="AR7" s="140"/>
      <c r="AS7" s="140" t="b">
        <v>1</v>
      </c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55"/>
      <c r="BZ7" s="140"/>
      <c r="CA7" s="140"/>
      <c r="CB7" s="140"/>
    </row>
    <row r="8" spans="1:80">
      <c r="A8" s="143" t="s">
        <v>314</v>
      </c>
      <c r="B8" s="153"/>
      <c r="C8" s="133" t="b">
        <v>1</v>
      </c>
      <c r="D8" s="133" t="b">
        <v>1</v>
      </c>
      <c r="E8" s="133" t="b">
        <v>1</v>
      </c>
      <c r="F8" s="133" t="b">
        <v>1</v>
      </c>
      <c r="G8" s="142" t="b">
        <v>1</v>
      </c>
      <c r="H8" s="142" t="b">
        <v>1</v>
      </c>
      <c r="I8" s="135"/>
      <c r="J8" s="135"/>
      <c r="K8" s="135" t="b">
        <v>1</v>
      </c>
      <c r="L8" s="135" t="b">
        <v>1</v>
      </c>
      <c r="M8" s="135" t="b">
        <v>1</v>
      </c>
      <c r="N8" s="133"/>
      <c r="O8" s="137" t="b">
        <v>1</v>
      </c>
      <c r="P8" s="133"/>
      <c r="Q8" s="133"/>
      <c r="R8" s="135" t="b">
        <v>1</v>
      </c>
      <c r="S8" s="137" t="b">
        <v>1</v>
      </c>
      <c r="T8" s="133"/>
      <c r="U8" s="137" t="s">
        <v>315</v>
      </c>
      <c r="V8" s="133"/>
      <c r="W8" s="177" t="s">
        <v>177</v>
      </c>
      <c r="X8" s="136" t="b">
        <v>1</v>
      </c>
      <c r="Y8" s="136" t="b">
        <v>1</v>
      </c>
      <c r="Z8" s="133" t="b">
        <v>1</v>
      </c>
      <c r="AA8" s="133" t="b">
        <v>1</v>
      </c>
      <c r="AB8" s="135" t="b">
        <v>1</v>
      </c>
      <c r="AC8" s="135"/>
      <c r="AD8" s="133" t="b">
        <v>1</v>
      </c>
      <c r="AE8" s="133"/>
      <c r="AF8" s="133"/>
      <c r="AG8" s="133"/>
      <c r="AH8" s="133"/>
      <c r="AI8" s="133"/>
      <c r="AJ8" s="133" t="b">
        <v>1</v>
      </c>
      <c r="AK8" s="133"/>
      <c r="AL8" s="133" t="b">
        <v>1</v>
      </c>
      <c r="AM8" s="133"/>
      <c r="AN8" s="133" t="b">
        <v>1</v>
      </c>
      <c r="AO8" s="133"/>
      <c r="AP8" s="133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4"/>
      <c r="BZ8" s="142"/>
      <c r="CA8" s="142"/>
      <c r="CB8" s="142"/>
    </row>
    <row r="9" spans="1:80">
      <c r="A9" s="143" t="s">
        <v>316</v>
      </c>
      <c r="B9" s="153"/>
      <c r="C9" s="133" t="b">
        <v>1</v>
      </c>
      <c r="D9" s="133" t="b">
        <v>1</v>
      </c>
      <c r="E9" s="133" t="b">
        <v>1</v>
      </c>
      <c r="F9" s="133" t="b">
        <v>1</v>
      </c>
      <c r="G9" s="142" t="b">
        <v>1</v>
      </c>
      <c r="H9" s="142" t="b">
        <v>1</v>
      </c>
      <c r="I9" s="135"/>
      <c r="J9" s="135"/>
      <c r="K9" s="135" t="b">
        <v>1</v>
      </c>
      <c r="L9" s="135" t="b">
        <v>1</v>
      </c>
      <c r="M9" s="135" t="b">
        <v>1</v>
      </c>
      <c r="N9" s="133"/>
      <c r="O9" s="137" t="b">
        <v>1</v>
      </c>
      <c r="P9" s="133"/>
      <c r="Q9" s="133"/>
      <c r="R9" s="135" t="b">
        <v>1</v>
      </c>
      <c r="S9" s="137" t="b">
        <v>1</v>
      </c>
      <c r="T9" s="133"/>
      <c r="U9" s="137" t="s">
        <v>315</v>
      </c>
      <c r="V9" s="133"/>
      <c r="W9" s="161" t="b">
        <v>1</v>
      </c>
      <c r="X9" s="137" t="b">
        <v>1</v>
      </c>
      <c r="Y9" s="137" t="b">
        <v>1</v>
      </c>
      <c r="Z9" s="133" t="b">
        <v>1</v>
      </c>
      <c r="AA9" s="133" t="b">
        <v>1</v>
      </c>
      <c r="AB9" s="135" t="b">
        <v>1</v>
      </c>
      <c r="AC9" s="135"/>
      <c r="AD9" s="133" t="b">
        <v>1</v>
      </c>
      <c r="AE9" s="133"/>
      <c r="AF9" s="135" t="b">
        <v>1</v>
      </c>
      <c r="AG9" s="133"/>
      <c r="AH9" s="133"/>
      <c r="AI9" s="133"/>
      <c r="AJ9" s="133" t="b">
        <v>1</v>
      </c>
      <c r="AK9" s="133"/>
      <c r="AL9" s="133"/>
      <c r="AM9" s="133"/>
      <c r="AN9" s="133"/>
      <c r="AO9" s="133"/>
      <c r="AP9" s="133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4"/>
      <c r="BZ9" s="142"/>
      <c r="CA9" s="142"/>
      <c r="CB9" s="142"/>
    </row>
    <row r="10" spans="1:80">
      <c r="A10" s="143" t="s">
        <v>317</v>
      </c>
      <c r="B10" s="153"/>
      <c r="C10" s="135" t="b">
        <v>1</v>
      </c>
      <c r="D10" s="135" t="b">
        <v>1</v>
      </c>
      <c r="E10" s="135" t="b">
        <v>1</v>
      </c>
      <c r="F10" s="133" t="b">
        <v>1</v>
      </c>
      <c r="G10" s="142" t="b">
        <v>1</v>
      </c>
      <c r="H10" s="142" t="b">
        <v>1</v>
      </c>
      <c r="I10" s="135"/>
      <c r="J10" s="135"/>
      <c r="K10" s="135" t="b">
        <v>1</v>
      </c>
      <c r="L10" s="135" t="b">
        <v>1</v>
      </c>
      <c r="M10" s="135" t="b">
        <v>1</v>
      </c>
      <c r="N10" s="135"/>
      <c r="O10" s="135" t="b">
        <v>1</v>
      </c>
      <c r="P10" s="135"/>
      <c r="Q10" s="135"/>
      <c r="R10" s="135" t="b">
        <v>1</v>
      </c>
      <c r="S10" s="137" t="b">
        <v>1</v>
      </c>
      <c r="T10" s="135"/>
      <c r="U10" s="137" t="s">
        <v>315</v>
      </c>
      <c r="V10" s="135"/>
      <c r="W10" s="177" t="s">
        <v>177</v>
      </c>
      <c r="X10" s="136" t="b">
        <v>1</v>
      </c>
      <c r="Y10" s="136" t="b">
        <v>1</v>
      </c>
      <c r="Z10" s="133" t="b">
        <v>1</v>
      </c>
      <c r="AA10" s="133" t="b">
        <v>1</v>
      </c>
      <c r="AB10" s="135" t="b">
        <v>1</v>
      </c>
      <c r="AC10" s="135"/>
      <c r="AD10" s="135" t="b">
        <v>1</v>
      </c>
      <c r="AE10" s="135"/>
      <c r="AF10" s="135" t="b">
        <v>1</v>
      </c>
      <c r="AG10" s="135"/>
      <c r="AH10" s="135"/>
      <c r="AI10" s="135" t="b">
        <v>1</v>
      </c>
      <c r="AJ10" s="135"/>
      <c r="AK10" s="135"/>
      <c r="AL10" s="135"/>
      <c r="AM10" s="135"/>
      <c r="AN10" s="135"/>
      <c r="AO10" s="133" t="b">
        <v>1</v>
      </c>
      <c r="AP10" s="133" t="b">
        <v>1</v>
      </c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4"/>
      <c r="BZ10" s="142"/>
      <c r="CA10" s="142"/>
      <c r="CB10" s="142"/>
    </row>
    <row r="11" spans="1:80">
      <c r="A11" s="143" t="s">
        <v>318</v>
      </c>
      <c r="B11" s="153"/>
      <c r="C11" s="135" t="b">
        <v>1</v>
      </c>
      <c r="D11" s="135" t="b">
        <v>1</v>
      </c>
      <c r="E11" s="135" t="b">
        <v>1</v>
      </c>
      <c r="F11" s="133" t="b">
        <v>1</v>
      </c>
      <c r="G11" s="142" t="b">
        <v>1</v>
      </c>
      <c r="H11" s="142" t="b">
        <v>1</v>
      </c>
      <c r="I11" s="135"/>
      <c r="J11" s="135"/>
      <c r="K11" s="135" t="b">
        <v>1</v>
      </c>
      <c r="L11" s="135" t="b">
        <v>1</v>
      </c>
      <c r="M11" s="135" t="b">
        <v>1</v>
      </c>
      <c r="N11" s="135"/>
      <c r="O11" s="135" t="b">
        <v>1</v>
      </c>
      <c r="P11" s="135"/>
      <c r="Q11" s="135"/>
      <c r="R11" s="135" t="b">
        <v>1</v>
      </c>
      <c r="S11" s="137" t="b">
        <v>1</v>
      </c>
      <c r="T11" s="135"/>
      <c r="U11" s="137" t="s">
        <v>315</v>
      </c>
      <c r="V11" s="135"/>
      <c r="W11" s="177" t="b">
        <v>1</v>
      </c>
      <c r="X11" s="136" t="b">
        <v>1</v>
      </c>
      <c r="Y11" s="136" t="b">
        <v>1</v>
      </c>
      <c r="Z11" s="133" t="b">
        <v>1</v>
      </c>
      <c r="AA11" s="133" t="b">
        <v>1</v>
      </c>
      <c r="AB11" s="135" t="b">
        <v>1</v>
      </c>
      <c r="AC11" s="135"/>
      <c r="AD11" s="135" t="b">
        <v>1</v>
      </c>
      <c r="AE11" s="135"/>
      <c r="AF11" s="135" t="b">
        <v>1</v>
      </c>
      <c r="AG11" s="135"/>
      <c r="AH11" s="135"/>
      <c r="AI11" s="135" t="b">
        <v>1</v>
      </c>
      <c r="AJ11" s="135"/>
      <c r="AK11" s="135"/>
      <c r="AL11" s="135"/>
      <c r="AM11" s="135"/>
      <c r="AN11" s="135"/>
      <c r="AO11" s="133" t="b">
        <v>1</v>
      </c>
      <c r="AP11" s="133" t="b">
        <v>1</v>
      </c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4"/>
      <c r="BZ11" s="142"/>
      <c r="CA11" s="142"/>
      <c r="CB11" s="142"/>
    </row>
    <row r="12" spans="1:80">
      <c r="A12" s="143" t="s">
        <v>319</v>
      </c>
      <c r="B12" s="153"/>
      <c r="C12" s="135" t="b">
        <v>1</v>
      </c>
      <c r="D12" s="135" t="b">
        <v>1</v>
      </c>
      <c r="E12" s="135" t="b">
        <v>1</v>
      </c>
      <c r="F12" s="133" t="b">
        <v>1</v>
      </c>
      <c r="G12" s="142" t="b">
        <v>1</v>
      </c>
      <c r="H12" s="142" t="b">
        <v>1</v>
      </c>
      <c r="I12" s="135"/>
      <c r="J12" s="135"/>
      <c r="K12" s="135" t="b">
        <v>1</v>
      </c>
      <c r="L12" s="135" t="b">
        <v>1</v>
      </c>
      <c r="M12" s="135" t="b">
        <v>1</v>
      </c>
      <c r="N12" s="135"/>
      <c r="O12" s="135" t="b">
        <v>1</v>
      </c>
      <c r="P12" s="135"/>
      <c r="Q12" s="135"/>
      <c r="R12" s="135" t="b">
        <v>1</v>
      </c>
      <c r="S12" s="137"/>
      <c r="T12" s="135"/>
      <c r="U12" s="137" t="s">
        <v>315</v>
      </c>
      <c r="V12" s="135"/>
      <c r="W12" s="177" t="s">
        <v>177</v>
      </c>
      <c r="X12" s="136" t="b">
        <v>1</v>
      </c>
      <c r="Y12" s="136" t="b">
        <v>1</v>
      </c>
      <c r="Z12" s="133" t="b">
        <v>1</v>
      </c>
      <c r="AA12" s="133" t="b">
        <v>1</v>
      </c>
      <c r="AB12" s="135" t="b">
        <v>1</v>
      </c>
      <c r="AC12" s="135"/>
      <c r="AD12" s="135" t="b">
        <v>1</v>
      </c>
      <c r="AE12" s="135"/>
      <c r="AF12" s="135" t="b">
        <v>1</v>
      </c>
      <c r="AG12" s="135"/>
      <c r="AH12" s="135"/>
      <c r="AI12" s="135" t="b">
        <v>1</v>
      </c>
      <c r="AJ12" s="135"/>
      <c r="AK12" s="135"/>
      <c r="AL12" s="135"/>
      <c r="AM12" s="135"/>
      <c r="AN12" s="135"/>
      <c r="AO12" s="133" t="b">
        <v>1</v>
      </c>
      <c r="AP12" s="133" t="b">
        <v>1</v>
      </c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4"/>
      <c r="BZ12" s="142"/>
      <c r="CA12" s="142"/>
      <c r="CB12" s="142"/>
    </row>
    <row r="13" spans="1:80" ht="195">
      <c r="A13" s="127" t="s">
        <v>67</v>
      </c>
      <c r="B13" s="127" t="s">
        <v>29</v>
      </c>
      <c r="C13" s="157" t="s">
        <v>7</v>
      </c>
      <c r="D13" s="127" t="s">
        <v>68</v>
      </c>
      <c r="E13" s="127" t="s">
        <v>69</v>
      </c>
      <c r="F13" s="128" t="s">
        <v>70</v>
      </c>
      <c r="G13" s="129" t="s">
        <v>71</v>
      </c>
      <c r="H13" s="128" t="s">
        <v>72</v>
      </c>
      <c r="I13" s="127" t="s">
        <v>245</v>
      </c>
      <c r="J13" s="127" t="s">
        <v>247</v>
      </c>
      <c r="K13" s="127" t="s">
        <v>76</v>
      </c>
      <c r="L13" s="127" t="s">
        <v>77</v>
      </c>
      <c r="M13" s="127" t="s">
        <v>75</v>
      </c>
      <c r="N13" s="127" t="s">
        <v>248</v>
      </c>
      <c r="O13" s="127" t="s">
        <v>249</v>
      </c>
      <c r="P13" s="127" t="s">
        <v>250</v>
      </c>
      <c r="Q13" s="127" t="s">
        <v>251</v>
      </c>
      <c r="R13" s="127" t="s">
        <v>252</v>
      </c>
      <c r="S13" s="127" t="s">
        <v>253</v>
      </c>
      <c r="T13" s="127" t="s">
        <v>254</v>
      </c>
      <c r="U13" s="127" t="s">
        <v>255</v>
      </c>
      <c r="V13" s="127" t="s">
        <v>256</v>
      </c>
      <c r="W13" s="157" t="s">
        <v>257</v>
      </c>
      <c r="X13" s="127" t="s">
        <v>144</v>
      </c>
      <c r="Y13" s="127" t="s">
        <v>145</v>
      </c>
      <c r="Z13" s="127" t="s">
        <v>258</v>
      </c>
      <c r="AA13" s="127" t="s">
        <v>260</v>
      </c>
      <c r="AB13" s="158" t="s">
        <v>261</v>
      </c>
      <c r="AC13" s="127" t="s">
        <v>262</v>
      </c>
      <c r="AD13" s="127" t="s">
        <v>263</v>
      </c>
      <c r="AE13" s="127" t="s">
        <v>264</v>
      </c>
      <c r="AF13" s="127" t="s">
        <v>265</v>
      </c>
      <c r="AG13" s="127" t="s">
        <v>266</v>
      </c>
      <c r="AH13" s="127" t="s">
        <v>267</v>
      </c>
      <c r="AI13" s="127" t="s">
        <v>268</v>
      </c>
      <c r="AJ13" s="127" t="s">
        <v>269</v>
      </c>
      <c r="AK13" s="127" t="s">
        <v>270</v>
      </c>
      <c r="AL13" s="127" t="s">
        <v>271</v>
      </c>
      <c r="AM13" s="127" t="s">
        <v>272</v>
      </c>
      <c r="AN13" s="127" t="s">
        <v>273</v>
      </c>
      <c r="AO13" s="127" t="s">
        <v>175</v>
      </c>
      <c r="AP13" s="127" t="s">
        <v>176</v>
      </c>
      <c r="AQ13" s="130" t="s">
        <v>274</v>
      </c>
      <c r="AR13" s="130" t="s">
        <v>276</v>
      </c>
      <c r="AS13" s="130" t="s">
        <v>277</v>
      </c>
      <c r="AT13" s="130" t="s">
        <v>276</v>
      </c>
      <c r="AU13" s="130" t="s">
        <v>278</v>
      </c>
      <c r="AV13" s="130" t="s">
        <v>279</v>
      </c>
      <c r="AW13" s="131" t="s">
        <v>280</v>
      </c>
      <c r="AX13" s="130" t="s">
        <v>281</v>
      </c>
      <c r="AY13" s="166" t="s">
        <v>282</v>
      </c>
      <c r="AZ13" s="167" t="s">
        <v>283</v>
      </c>
      <c r="BA13" s="130" t="s">
        <v>284</v>
      </c>
      <c r="BB13" s="130" t="s">
        <v>132</v>
      </c>
      <c r="BC13" s="130" t="s">
        <v>285</v>
      </c>
      <c r="BD13" s="130" t="s">
        <v>286</v>
      </c>
      <c r="BE13" s="130" t="s">
        <v>287</v>
      </c>
      <c r="BF13" s="166" t="s">
        <v>288</v>
      </c>
      <c r="BG13" s="168" t="s">
        <v>289</v>
      </c>
      <c r="BH13" s="167" t="s">
        <v>290</v>
      </c>
      <c r="BI13" s="130" t="s">
        <v>291</v>
      </c>
      <c r="BJ13" s="131" t="s">
        <v>292</v>
      </c>
      <c r="BK13" s="167" t="s">
        <v>294</v>
      </c>
      <c r="BL13" s="130" t="s">
        <v>295</v>
      </c>
      <c r="BM13" s="166" t="s">
        <v>296</v>
      </c>
      <c r="BN13" s="130" t="s">
        <v>297</v>
      </c>
      <c r="BO13" s="130" t="s">
        <v>298</v>
      </c>
      <c r="BP13" s="130" t="s">
        <v>299</v>
      </c>
      <c r="BQ13" s="127" t="s">
        <v>300</v>
      </c>
      <c r="BR13" s="127" t="s">
        <v>301</v>
      </c>
      <c r="BS13" s="127" t="s">
        <v>302</v>
      </c>
      <c r="BT13" s="127" t="s">
        <v>303</v>
      </c>
      <c r="BU13" s="127" t="s">
        <v>304</v>
      </c>
      <c r="BV13" s="128" t="s">
        <v>305</v>
      </c>
      <c r="BW13" s="127" t="s">
        <v>306</v>
      </c>
      <c r="BX13" s="158" t="s">
        <v>307</v>
      </c>
      <c r="BY13" s="157" t="s">
        <v>308</v>
      </c>
      <c r="BZ13" s="132" t="s">
        <v>212</v>
      </c>
      <c r="CA13" s="164" t="s">
        <v>217</v>
      </c>
      <c r="CB13" s="127" t="s">
        <v>218</v>
      </c>
    </row>
    <row r="14" spans="1:80">
      <c r="A14" s="8" t="s">
        <v>98</v>
      </c>
      <c r="B14" s="29">
        <v>150</v>
      </c>
      <c r="C14" s="149">
        <v>0.5</v>
      </c>
      <c r="D14" s="25">
        <v>3.5</v>
      </c>
      <c r="E14" s="1">
        <v>2.38</v>
      </c>
      <c r="F14" s="47">
        <v>0.625</v>
      </c>
      <c r="G14" s="48">
        <v>4</v>
      </c>
      <c r="H14" s="16">
        <v>0.5</v>
      </c>
      <c r="I14" s="2">
        <v>2.25</v>
      </c>
      <c r="J14" s="2">
        <v>2</v>
      </c>
      <c r="K14" s="1">
        <v>0.38</v>
      </c>
      <c r="L14" s="1">
        <v>0.44</v>
      </c>
      <c r="M14" s="1">
        <v>1.19</v>
      </c>
      <c r="N14" s="1">
        <v>0.84</v>
      </c>
      <c r="O14" s="1">
        <v>0.56000000000000005</v>
      </c>
      <c r="P14" s="1">
        <v>0.62</v>
      </c>
      <c r="Q14" s="1">
        <v>1.81</v>
      </c>
      <c r="R14" s="1">
        <v>0.62</v>
      </c>
      <c r="S14" s="1">
        <v>0.88</v>
      </c>
      <c r="T14" s="1">
        <v>0.9</v>
      </c>
      <c r="U14" s="1">
        <v>0.62</v>
      </c>
      <c r="V14" s="1">
        <v>0.12</v>
      </c>
      <c r="W14" s="1">
        <v>0.38</v>
      </c>
      <c r="X14" s="159">
        <v>89</v>
      </c>
      <c r="Y14" s="1">
        <v>60.5</v>
      </c>
      <c r="Z14" s="1">
        <v>55</v>
      </c>
      <c r="AA14" s="1">
        <v>50</v>
      </c>
      <c r="AB14" s="1">
        <v>9.6999999999999993</v>
      </c>
      <c r="AC14" s="1">
        <v>11.2</v>
      </c>
      <c r="AD14" s="1">
        <v>30</v>
      </c>
      <c r="AE14" s="1">
        <v>21.3</v>
      </c>
      <c r="AF14" s="1">
        <v>14</v>
      </c>
      <c r="AG14" s="1">
        <v>16</v>
      </c>
      <c r="AH14" s="1">
        <v>46</v>
      </c>
      <c r="AI14" s="1">
        <v>16</v>
      </c>
      <c r="AJ14" s="1">
        <v>22.4</v>
      </c>
      <c r="AK14" s="1">
        <v>22.9</v>
      </c>
      <c r="AL14" s="1">
        <v>1.7</v>
      </c>
      <c r="AM14" s="1">
        <v>3</v>
      </c>
      <c r="AN14" s="8">
        <v>10</v>
      </c>
      <c r="AO14" s="24" t="s">
        <v>177</v>
      </c>
      <c r="AP14" s="21" t="s">
        <v>177</v>
      </c>
      <c r="AQ14" s="156"/>
      <c r="AR14" s="69"/>
      <c r="AS14" s="156"/>
      <c r="AT14" s="69"/>
      <c r="AU14" s="93"/>
      <c r="BA14" s="5"/>
      <c r="BB14" s="93"/>
      <c r="BH14" s="5"/>
      <c r="BI14" s="93"/>
      <c r="BP14" s="5"/>
      <c r="BQ14" s="93"/>
      <c r="BZ14" s="93"/>
      <c r="CA14" s="93"/>
      <c r="CB14" s="5"/>
    </row>
    <row r="15" spans="1:80">
      <c r="A15" s="8" t="s">
        <v>98</v>
      </c>
      <c r="B15" s="29">
        <v>150</v>
      </c>
      <c r="C15" s="149">
        <v>0.75</v>
      </c>
      <c r="D15" s="25">
        <v>3.88</v>
      </c>
      <c r="E15" s="1">
        <v>2.75</v>
      </c>
      <c r="F15" s="16">
        <v>0.625</v>
      </c>
      <c r="G15" s="19">
        <v>4</v>
      </c>
      <c r="H15" s="16">
        <v>0.5</v>
      </c>
      <c r="I15" s="2">
        <v>2.5</v>
      </c>
      <c r="J15" s="2">
        <v>2</v>
      </c>
      <c r="K15" s="1">
        <v>0.44</v>
      </c>
      <c r="L15" s="1">
        <v>0.5</v>
      </c>
      <c r="M15" s="1">
        <v>1.5</v>
      </c>
      <c r="N15" s="1">
        <v>1.05</v>
      </c>
      <c r="O15" s="1">
        <v>0.56000000000000005</v>
      </c>
      <c r="P15" s="1">
        <v>0.62</v>
      </c>
      <c r="Q15" s="1">
        <v>2</v>
      </c>
      <c r="R15" s="1">
        <v>0.62</v>
      </c>
      <c r="S15" s="1">
        <v>1.0900000000000001</v>
      </c>
      <c r="T15" s="1">
        <v>1.1100000000000001</v>
      </c>
      <c r="U15" s="1">
        <v>0.82</v>
      </c>
      <c r="V15" s="1">
        <v>0.12</v>
      </c>
      <c r="W15" s="1">
        <v>0.44</v>
      </c>
      <c r="X15" s="159">
        <v>99</v>
      </c>
      <c r="Y15" s="1">
        <v>69.8</v>
      </c>
      <c r="Z15" s="1">
        <v>65</v>
      </c>
      <c r="AA15" s="1">
        <v>50</v>
      </c>
      <c r="AB15" s="1">
        <v>11.2</v>
      </c>
      <c r="AC15" s="1">
        <v>12.7</v>
      </c>
      <c r="AD15" s="1">
        <v>38</v>
      </c>
      <c r="AE15" s="1">
        <v>26.7</v>
      </c>
      <c r="AF15" s="1">
        <v>14</v>
      </c>
      <c r="AG15" s="1">
        <v>16</v>
      </c>
      <c r="AH15" s="1">
        <v>51</v>
      </c>
      <c r="AI15" s="1">
        <v>16</v>
      </c>
      <c r="AJ15" s="1">
        <v>27.7</v>
      </c>
      <c r="AK15" s="1">
        <v>28.2</v>
      </c>
      <c r="AL15" s="1">
        <v>20.8</v>
      </c>
      <c r="AM15" s="1">
        <v>3</v>
      </c>
      <c r="AN15" s="8">
        <v>11</v>
      </c>
      <c r="AO15" s="25" t="s">
        <v>177</v>
      </c>
      <c r="AP15" s="8" t="s">
        <v>177</v>
      </c>
      <c r="AQ15" s="93"/>
      <c r="AR15" s="5"/>
      <c r="AS15" s="93"/>
      <c r="AT15" s="5"/>
      <c r="AU15" s="93"/>
      <c r="BA15" s="5"/>
      <c r="BB15" s="93"/>
      <c r="BH15" s="5"/>
      <c r="BI15" s="93"/>
      <c r="BP15" s="5"/>
      <c r="BQ15" s="93"/>
      <c r="BZ15" s="93"/>
      <c r="CA15" s="93"/>
      <c r="CB15" s="5"/>
    </row>
    <row r="16" spans="1:80">
      <c r="A16" s="8" t="s">
        <v>98</v>
      </c>
      <c r="B16" s="29">
        <v>150</v>
      </c>
      <c r="C16" s="149">
        <v>1</v>
      </c>
      <c r="D16" s="25">
        <v>4.25</v>
      </c>
      <c r="E16" s="1">
        <v>3.12</v>
      </c>
      <c r="F16" s="16">
        <v>0.625</v>
      </c>
      <c r="G16" s="19">
        <v>4</v>
      </c>
      <c r="H16" s="16">
        <v>0.5</v>
      </c>
      <c r="I16" s="2">
        <v>2.5</v>
      </c>
      <c r="J16" s="2">
        <v>2.25</v>
      </c>
      <c r="K16" s="1">
        <v>0.5</v>
      </c>
      <c r="L16" s="1">
        <v>0.56000000000000005</v>
      </c>
      <c r="M16" s="1">
        <v>1.94</v>
      </c>
      <c r="N16" s="1">
        <v>1.32</v>
      </c>
      <c r="O16" s="1">
        <v>0.62</v>
      </c>
      <c r="P16" s="1">
        <v>0.69</v>
      </c>
      <c r="Q16" s="1">
        <v>2.12</v>
      </c>
      <c r="R16" s="1">
        <v>0.69</v>
      </c>
      <c r="S16" s="1">
        <v>1.36</v>
      </c>
      <c r="T16" s="1">
        <v>1.38</v>
      </c>
      <c r="U16" s="1">
        <v>1.05</v>
      </c>
      <c r="V16" s="1">
        <v>0.12</v>
      </c>
      <c r="W16" s="1">
        <v>0.5</v>
      </c>
      <c r="X16" s="159">
        <v>108</v>
      </c>
      <c r="Y16" s="1">
        <v>79.2</v>
      </c>
      <c r="Z16" s="1">
        <v>65</v>
      </c>
      <c r="AA16" s="1">
        <v>55</v>
      </c>
      <c r="AB16" s="1">
        <v>12.7</v>
      </c>
      <c r="AC16" s="1">
        <v>14.2</v>
      </c>
      <c r="AD16" s="1">
        <v>49</v>
      </c>
      <c r="AE16" s="1">
        <v>33.5</v>
      </c>
      <c r="AF16" s="1">
        <v>16</v>
      </c>
      <c r="AG16" s="1">
        <v>18</v>
      </c>
      <c r="AH16" s="1">
        <v>54</v>
      </c>
      <c r="AI16" s="1">
        <v>18</v>
      </c>
      <c r="AJ16" s="1">
        <v>34.5</v>
      </c>
      <c r="AK16" s="1">
        <v>35.1</v>
      </c>
      <c r="AL16" s="1">
        <v>26.7</v>
      </c>
      <c r="AM16" s="1">
        <v>3</v>
      </c>
      <c r="AN16" s="8">
        <v>13</v>
      </c>
      <c r="AO16" s="25" t="s">
        <v>177</v>
      </c>
      <c r="AP16" s="8" t="s">
        <v>177</v>
      </c>
      <c r="AQ16" s="93"/>
      <c r="AR16" s="5"/>
      <c r="AS16" s="93"/>
      <c r="AT16" s="5"/>
      <c r="AU16" s="93"/>
      <c r="BA16" s="5"/>
      <c r="BB16" s="93"/>
      <c r="BH16" s="5"/>
      <c r="BI16" s="93"/>
      <c r="BP16" s="5"/>
      <c r="BQ16" s="93"/>
      <c r="BZ16" s="93"/>
      <c r="CA16" s="93"/>
      <c r="CB16" s="5"/>
    </row>
    <row r="17" spans="1:80">
      <c r="A17" s="8" t="s">
        <v>98</v>
      </c>
      <c r="B17" s="29">
        <v>150</v>
      </c>
      <c r="C17" s="149">
        <v>1.25</v>
      </c>
      <c r="D17" s="25">
        <v>4.62</v>
      </c>
      <c r="E17" s="1">
        <v>3.5</v>
      </c>
      <c r="F17" s="16">
        <v>0.625</v>
      </c>
      <c r="G17" s="19">
        <v>4</v>
      </c>
      <c r="H17" s="16">
        <v>0.5</v>
      </c>
      <c r="I17" s="2">
        <v>2.75</v>
      </c>
      <c r="J17" s="2">
        <v>2.25</v>
      </c>
      <c r="K17" s="1">
        <v>0.56000000000000005</v>
      </c>
      <c r="L17" s="1">
        <v>0.62</v>
      </c>
      <c r="M17" s="1">
        <v>2.31</v>
      </c>
      <c r="N17" s="1">
        <v>1.66</v>
      </c>
      <c r="O17" s="1">
        <v>0.75</v>
      </c>
      <c r="P17" s="1">
        <v>0.81</v>
      </c>
      <c r="Q17" s="1">
        <v>2.19</v>
      </c>
      <c r="R17" s="1">
        <v>0.81</v>
      </c>
      <c r="S17" s="1">
        <v>1.7</v>
      </c>
      <c r="T17" s="1">
        <v>1.72</v>
      </c>
      <c r="U17" s="1">
        <v>1.38</v>
      </c>
      <c r="V17" s="1">
        <v>0.19</v>
      </c>
      <c r="W17" s="1">
        <v>0.56000000000000005</v>
      </c>
      <c r="X17" s="159">
        <v>117</v>
      </c>
      <c r="Y17" s="1">
        <v>88.9</v>
      </c>
      <c r="Z17" s="1">
        <v>70</v>
      </c>
      <c r="AA17" s="1">
        <v>55</v>
      </c>
      <c r="AB17" s="1">
        <v>14.2</v>
      </c>
      <c r="AC17" s="1">
        <v>15.7</v>
      </c>
      <c r="AD17" s="1">
        <v>59</v>
      </c>
      <c r="AE17" s="1">
        <v>42.2</v>
      </c>
      <c r="AF17" s="1">
        <v>19</v>
      </c>
      <c r="AG17" s="1">
        <v>21</v>
      </c>
      <c r="AH17" s="1">
        <v>56</v>
      </c>
      <c r="AI17" s="1">
        <v>21</v>
      </c>
      <c r="AJ17" s="1">
        <v>43.2</v>
      </c>
      <c r="AK17" s="1">
        <v>43.7</v>
      </c>
      <c r="AL17" s="1">
        <v>35.1</v>
      </c>
      <c r="AM17" s="1">
        <v>5</v>
      </c>
      <c r="AN17" s="8">
        <v>14</v>
      </c>
      <c r="AO17" s="25" t="s">
        <v>177</v>
      </c>
      <c r="AP17" s="8" t="s">
        <v>177</v>
      </c>
      <c r="AQ17" s="93"/>
      <c r="AR17" s="5"/>
      <c r="AS17" s="93"/>
      <c r="AT17" s="5"/>
      <c r="AU17" s="93"/>
      <c r="BA17" s="5"/>
      <c r="BB17" s="93"/>
      <c r="BH17" s="5"/>
      <c r="BI17" s="93"/>
      <c r="BP17" s="5"/>
      <c r="BQ17" s="93"/>
      <c r="BZ17" s="93"/>
      <c r="CA17" s="93"/>
      <c r="CB17" s="5"/>
    </row>
    <row r="18" spans="1:80">
      <c r="A18" s="8" t="s">
        <v>98</v>
      </c>
      <c r="B18" s="29">
        <v>150</v>
      </c>
      <c r="C18" s="149">
        <v>1.5</v>
      </c>
      <c r="D18" s="25">
        <v>5</v>
      </c>
      <c r="E18" s="1">
        <v>3.88</v>
      </c>
      <c r="F18" s="16">
        <v>0.625</v>
      </c>
      <c r="G18" s="19">
        <v>4</v>
      </c>
      <c r="H18" s="16">
        <v>0.5</v>
      </c>
      <c r="I18" s="2">
        <v>2.75</v>
      </c>
      <c r="J18" s="2">
        <v>2.5</v>
      </c>
      <c r="K18" s="1">
        <v>0.62</v>
      </c>
      <c r="L18" s="1">
        <v>0.69</v>
      </c>
      <c r="M18" s="1">
        <v>2.56</v>
      </c>
      <c r="N18" s="1">
        <v>1.9</v>
      </c>
      <c r="O18" s="1">
        <v>0.81</v>
      </c>
      <c r="P18" s="1">
        <v>0.88</v>
      </c>
      <c r="Q18" s="1">
        <v>2.83</v>
      </c>
      <c r="R18" s="1">
        <v>0.88</v>
      </c>
      <c r="S18" s="1">
        <v>1.95</v>
      </c>
      <c r="T18" s="1">
        <v>1.97</v>
      </c>
      <c r="U18" s="1">
        <v>1.61</v>
      </c>
      <c r="V18" s="1">
        <v>0.25</v>
      </c>
      <c r="W18" s="1">
        <v>0.62</v>
      </c>
      <c r="X18" s="159">
        <v>127</v>
      </c>
      <c r="Y18" s="1">
        <v>98.6</v>
      </c>
      <c r="Z18" s="1">
        <v>70</v>
      </c>
      <c r="AA18" s="1">
        <v>65</v>
      </c>
      <c r="AB18" s="1">
        <v>15.9</v>
      </c>
      <c r="AC18" s="1">
        <v>17.5</v>
      </c>
      <c r="AD18" s="1">
        <v>65</v>
      </c>
      <c r="AE18" s="1">
        <v>48.3</v>
      </c>
      <c r="AF18" s="1">
        <v>21</v>
      </c>
      <c r="AG18" s="1">
        <v>22</v>
      </c>
      <c r="AH18" s="1">
        <v>60</v>
      </c>
      <c r="AI18" s="1">
        <v>22</v>
      </c>
      <c r="AJ18" s="1">
        <v>49.5</v>
      </c>
      <c r="AK18" s="1">
        <v>50</v>
      </c>
      <c r="AL18" s="1">
        <v>40.9</v>
      </c>
      <c r="AM18" s="1">
        <v>6</v>
      </c>
      <c r="AN18" s="8">
        <v>16</v>
      </c>
      <c r="AO18" s="25" t="s">
        <v>177</v>
      </c>
      <c r="AP18" s="8" t="s">
        <v>177</v>
      </c>
      <c r="AQ18" s="93"/>
      <c r="AR18" s="5"/>
      <c r="AS18" s="93"/>
      <c r="AT18" s="5"/>
      <c r="AU18" s="93"/>
      <c r="BA18" s="5"/>
      <c r="BB18" s="93"/>
      <c r="BH18" s="5"/>
      <c r="BI18" s="93"/>
      <c r="BP18" s="5"/>
      <c r="BQ18" s="93"/>
      <c r="BZ18" s="93"/>
      <c r="CA18" s="93"/>
      <c r="CB18" s="5"/>
    </row>
    <row r="19" spans="1:80">
      <c r="A19" s="8" t="s">
        <v>98</v>
      </c>
      <c r="B19" s="29">
        <v>150</v>
      </c>
      <c r="C19" s="149">
        <v>2</v>
      </c>
      <c r="D19" s="25">
        <v>6</v>
      </c>
      <c r="E19" s="1">
        <v>4.75</v>
      </c>
      <c r="F19" s="16">
        <v>0.75</v>
      </c>
      <c r="G19" s="19">
        <v>4</v>
      </c>
      <c r="H19" s="16">
        <v>0.625</v>
      </c>
      <c r="I19" s="2">
        <v>3.25</v>
      </c>
      <c r="J19" s="2">
        <v>2.75</v>
      </c>
      <c r="K19" s="1">
        <v>0.69</v>
      </c>
      <c r="L19" s="1">
        <v>0.75</v>
      </c>
      <c r="M19" s="1">
        <v>3.06</v>
      </c>
      <c r="N19" s="1">
        <v>2.38</v>
      </c>
      <c r="O19" s="1">
        <v>0.94</v>
      </c>
      <c r="P19" s="1">
        <v>1</v>
      </c>
      <c r="Q19" s="1">
        <v>2.44</v>
      </c>
      <c r="R19" s="1">
        <v>1</v>
      </c>
      <c r="S19" s="1">
        <v>2.44</v>
      </c>
      <c r="T19" s="1">
        <v>2.46</v>
      </c>
      <c r="U19" s="1">
        <v>2.0699999999999998</v>
      </c>
      <c r="V19" s="1">
        <v>0.31</v>
      </c>
      <c r="W19" s="1">
        <v>0.69</v>
      </c>
      <c r="X19" s="159">
        <v>152</v>
      </c>
      <c r="Y19" s="1">
        <v>120.6</v>
      </c>
      <c r="Z19" s="1">
        <v>85</v>
      </c>
      <c r="AA19" s="1">
        <v>70</v>
      </c>
      <c r="AB19" s="1">
        <v>17.5</v>
      </c>
      <c r="AC19" s="1">
        <v>19</v>
      </c>
      <c r="AD19" s="1">
        <v>78</v>
      </c>
      <c r="AE19" s="1">
        <v>60.5</v>
      </c>
      <c r="AF19" s="1">
        <v>24</v>
      </c>
      <c r="AG19" s="1">
        <v>25</v>
      </c>
      <c r="AH19" s="1">
        <v>62</v>
      </c>
      <c r="AI19" s="1">
        <v>25</v>
      </c>
      <c r="AJ19" s="1">
        <v>61.9</v>
      </c>
      <c r="AK19" s="1">
        <v>62.5</v>
      </c>
      <c r="AL19" s="1">
        <v>52.6</v>
      </c>
      <c r="AM19" s="1">
        <v>8</v>
      </c>
      <c r="AN19" s="8">
        <v>18</v>
      </c>
      <c r="AO19" s="25" t="s">
        <v>177</v>
      </c>
      <c r="AP19" s="8" t="s">
        <v>177</v>
      </c>
      <c r="AQ19" s="93"/>
      <c r="AR19" s="5"/>
      <c r="AS19" s="93"/>
      <c r="AT19" s="5"/>
      <c r="AU19" s="93"/>
      <c r="BA19" s="5"/>
      <c r="BB19" s="93"/>
      <c r="BH19" s="5"/>
      <c r="BI19" s="93"/>
      <c r="BP19" s="5"/>
      <c r="BQ19" s="93"/>
      <c r="BZ19" s="93"/>
      <c r="CA19" s="93"/>
      <c r="CB19" s="5"/>
    </row>
    <row r="20" spans="1:80">
      <c r="A20" s="8" t="s">
        <v>98</v>
      </c>
      <c r="B20" s="29">
        <v>150</v>
      </c>
      <c r="C20" s="149">
        <v>2.5</v>
      </c>
      <c r="D20" s="25">
        <v>7</v>
      </c>
      <c r="E20" s="1">
        <v>5.5</v>
      </c>
      <c r="F20" s="16">
        <v>0.75</v>
      </c>
      <c r="G20" s="19">
        <v>4</v>
      </c>
      <c r="H20" s="16">
        <v>0.625</v>
      </c>
      <c r="I20" s="2">
        <v>3.5</v>
      </c>
      <c r="J20" s="2">
        <v>3</v>
      </c>
      <c r="K20" s="1">
        <v>0.81</v>
      </c>
      <c r="L20" s="1">
        <v>0.88</v>
      </c>
      <c r="M20" s="1">
        <v>3.56</v>
      </c>
      <c r="N20" s="1">
        <v>2.88</v>
      </c>
      <c r="O20" s="1">
        <v>1.06</v>
      </c>
      <c r="P20" s="1">
        <v>1.1200000000000001</v>
      </c>
      <c r="Q20" s="1">
        <v>2.69</v>
      </c>
      <c r="R20" s="1">
        <v>1.1200000000000001</v>
      </c>
      <c r="S20" s="1">
        <v>2.94</v>
      </c>
      <c r="T20" s="1">
        <v>2.97</v>
      </c>
      <c r="U20" s="1">
        <v>2.4700000000000002</v>
      </c>
      <c r="V20" s="1">
        <v>0.31</v>
      </c>
      <c r="W20" s="1">
        <v>0.75</v>
      </c>
      <c r="X20" s="159">
        <v>178</v>
      </c>
      <c r="Y20" s="1">
        <v>139.69999999999999</v>
      </c>
      <c r="Z20" s="1">
        <v>90</v>
      </c>
      <c r="AA20" s="1">
        <v>75</v>
      </c>
      <c r="AB20" s="1">
        <v>20.6</v>
      </c>
      <c r="AC20" s="1">
        <v>22.4</v>
      </c>
      <c r="AD20" s="1">
        <v>90</v>
      </c>
      <c r="AE20" s="1">
        <v>73.2</v>
      </c>
      <c r="AF20" s="1">
        <v>27</v>
      </c>
      <c r="AG20" s="1">
        <v>28</v>
      </c>
      <c r="AH20" s="1">
        <v>68</v>
      </c>
      <c r="AI20" s="1">
        <v>28</v>
      </c>
      <c r="AJ20" s="1">
        <v>74.7</v>
      </c>
      <c r="AK20" s="1">
        <v>75.400000000000006</v>
      </c>
      <c r="AL20" s="1">
        <v>62.7</v>
      </c>
      <c r="AM20" s="1">
        <v>8</v>
      </c>
      <c r="AN20" s="8">
        <v>19</v>
      </c>
      <c r="AO20" s="25" t="s">
        <v>177</v>
      </c>
      <c r="AP20" s="8" t="s">
        <v>177</v>
      </c>
      <c r="AQ20" s="93"/>
      <c r="AR20" s="5"/>
      <c r="AS20" s="93"/>
      <c r="AT20" s="5"/>
      <c r="AU20" s="93"/>
      <c r="BA20" s="5"/>
      <c r="BB20" s="93"/>
      <c r="BH20" s="5"/>
      <c r="BI20" s="93"/>
      <c r="BP20" s="5"/>
      <c r="BQ20" s="93"/>
      <c r="BZ20" s="93"/>
      <c r="CA20" s="93"/>
      <c r="CB20" s="5"/>
    </row>
    <row r="21" spans="1:80">
      <c r="A21" s="8" t="s">
        <v>98</v>
      </c>
      <c r="B21" s="29">
        <v>150</v>
      </c>
      <c r="C21" s="149">
        <v>3</v>
      </c>
      <c r="D21" s="25">
        <v>7.5</v>
      </c>
      <c r="E21" s="1">
        <v>6</v>
      </c>
      <c r="F21" s="16">
        <v>0.75</v>
      </c>
      <c r="G21" s="19">
        <v>4</v>
      </c>
      <c r="H21" s="16">
        <v>0.625</v>
      </c>
      <c r="I21" s="2">
        <v>3.5</v>
      </c>
      <c r="J21" s="2">
        <v>3</v>
      </c>
      <c r="K21" s="1">
        <v>0.88</v>
      </c>
      <c r="L21" s="1">
        <v>0.94</v>
      </c>
      <c r="M21" s="1">
        <v>4.25</v>
      </c>
      <c r="N21" s="1">
        <v>3.5</v>
      </c>
      <c r="O21" s="1">
        <v>1.1200000000000001</v>
      </c>
      <c r="P21" s="1">
        <v>1.19</v>
      </c>
      <c r="Q21" s="1">
        <v>2.69</v>
      </c>
      <c r="R21" s="1">
        <v>1.19</v>
      </c>
      <c r="S21" s="1">
        <v>3.57</v>
      </c>
      <c r="T21" s="1">
        <v>3.6</v>
      </c>
      <c r="U21" s="1">
        <v>3.07</v>
      </c>
      <c r="V21" s="1">
        <v>0.38</v>
      </c>
      <c r="W21" s="1">
        <v>0.81</v>
      </c>
      <c r="X21" s="159">
        <v>190</v>
      </c>
      <c r="Y21" s="1">
        <v>152.4</v>
      </c>
      <c r="Z21" s="1">
        <v>90</v>
      </c>
      <c r="AA21" s="1">
        <v>75</v>
      </c>
      <c r="AB21" s="1">
        <v>22.4</v>
      </c>
      <c r="AC21" s="1">
        <v>23.9</v>
      </c>
      <c r="AD21" s="1">
        <v>108</v>
      </c>
      <c r="AE21" s="1">
        <v>88.9</v>
      </c>
      <c r="AF21" s="1">
        <v>28</v>
      </c>
      <c r="AG21" s="1">
        <v>30</v>
      </c>
      <c r="AH21" s="1">
        <v>68</v>
      </c>
      <c r="AI21" s="1">
        <v>30</v>
      </c>
      <c r="AJ21" s="1">
        <v>90.7</v>
      </c>
      <c r="AK21" s="1">
        <v>91.4</v>
      </c>
      <c r="AL21" s="1">
        <v>78</v>
      </c>
      <c r="AM21" s="1">
        <v>10</v>
      </c>
      <c r="AN21" s="8">
        <v>21</v>
      </c>
      <c r="AO21" s="25" t="s">
        <v>177</v>
      </c>
      <c r="AP21" s="8" t="s">
        <v>177</v>
      </c>
      <c r="AQ21" s="93"/>
      <c r="AR21" s="5"/>
      <c r="AS21" s="93"/>
      <c r="AT21" s="5"/>
      <c r="AU21" s="93"/>
      <c r="BA21" s="5"/>
      <c r="BB21" s="93"/>
      <c r="BH21" s="5"/>
      <c r="BI21" s="93"/>
      <c r="BP21" s="5"/>
      <c r="BQ21" s="93"/>
      <c r="BZ21" s="93"/>
      <c r="CA21" s="93"/>
      <c r="CB21" s="5"/>
    </row>
    <row r="22" spans="1:80">
      <c r="A22" s="8" t="s">
        <v>98</v>
      </c>
      <c r="B22" s="29">
        <v>150</v>
      </c>
      <c r="C22" s="149">
        <v>3.5</v>
      </c>
      <c r="D22" s="25">
        <v>8.5</v>
      </c>
      <c r="E22" s="1">
        <v>7</v>
      </c>
      <c r="F22" s="16">
        <v>0.75</v>
      </c>
      <c r="G22" s="19">
        <v>8</v>
      </c>
      <c r="H22" s="16">
        <v>0.625</v>
      </c>
      <c r="I22" s="2">
        <v>3.5</v>
      </c>
      <c r="J22" s="2">
        <v>3</v>
      </c>
      <c r="K22" s="1">
        <v>0.88</v>
      </c>
      <c r="L22" s="1">
        <v>0.94</v>
      </c>
      <c r="M22" s="1">
        <v>4.8099999999999996</v>
      </c>
      <c r="N22" s="1">
        <v>4</v>
      </c>
      <c r="O22" s="1">
        <v>1.19</v>
      </c>
      <c r="P22" s="1">
        <v>1.25</v>
      </c>
      <c r="Q22" s="1">
        <v>2.75</v>
      </c>
      <c r="R22" s="1">
        <v>1.25</v>
      </c>
      <c r="S22" s="1">
        <v>4.07</v>
      </c>
      <c r="T22" s="1">
        <v>4.0999999999999996</v>
      </c>
      <c r="U22" s="1">
        <v>3.55</v>
      </c>
      <c r="V22" s="1">
        <v>0.38</v>
      </c>
      <c r="W22" s="1" t="s">
        <v>42</v>
      </c>
      <c r="X22" s="159">
        <v>216</v>
      </c>
      <c r="Y22" s="1">
        <v>177.8</v>
      </c>
      <c r="Z22" s="1">
        <v>90</v>
      </c>
      <c r="AA22" s="1">
        <v>75</v>
      </c>
      <c r="AB22" s="1">
        <v>22.4</v>
      </c>
      <c r="AC22" s="1">
        <v>23.9</v>
      </c>
      <c r="AD22" s="1">
        <v>122</v>
      </c>
      <c r="AE22" s="1">
        <v>101.6</v>
      </c>
      <c r="AF22" s="1">
        <v>30</v>
      </c>
      <c r="AG22" s="1">
        <v>32</v>
      </c>
      <c r="AH22" s="1">
        <v>70</v>
      </c>
      <c r="AI22" s="1">
        <v>32</v>
      </c>
      <c r="AJ22" s="1">
        <v>103.4</v>
      </c>
      <c r="AK22" s="1">
        <v>104.1</v>
      </c>
      <c r="AL22" s="1">
        <v>90.2</v>
      </c>
      <c r="AM22" s="1">
        <v>10</v>
      </c>
      <c r="AN22" s="8" t="s">
        <v>42</v>
      </c>
      <c r="AO22" s="25" t="s">
        <v>177</v>
      </c>
      <c r="AP22" s="8" t="s">
        <v>177</v>
      </c>
      <c r="AQ22" s="93"/>
      <c r="AR22" s="5"/>
      <c r="AS22" s="93"/>
      <c r="AT22" s="5"/>
      <c r="AU22" s="93"/>
      <c r="BA22" s="5"/>
      <c r="BB22" s="93"/>
      <c r="BH22" s="5"/>
      <c r="BI22" s="93"/>
      <c r="BP22" s="5"/>
      <c r="BQ22" s="93"/>
      <c r="BZ22" s="93"/>
      <c r="CA22" s="93"/>
      <c r="CB22" s="5"/>
    </row>
    <row r="23" spans="1:80">
      <c r="A23" s="8" t="s">
        <v>98</v>
      </c>
      <c r="B23" s="29">
        <v>150</v>
      </c>
      <c r="C23" s="149">
        <v>4</v>
      </c>
      <c r="D23" s="25">
        <v>9</v>
      </c>
      <c r="E23" s="1">
        <v>7.5</v>
      </c>
      <c r="F23" s="16">
        <v>0.75</v>
      </c>
      <c r="G23" s="19">
        <v>8</v>
      </c>
      <c r="H23" s="16">
        <v>0.625</v>
      </c>
      <c r="I23" s="2">
        <v>3.5</v>
      </c>
      <c r="J23" s="2">
        <v>3</v>
      </c>
      <c r="K23" s="1">
        <v>0.88</v>
      </c>
      <c r="L23" s="1">
        <v>0.94</v>
      </c>
      <c r="M23" s="1">
        <v>5.31</v>
      </c>
      <c r="N23" s="1">
        <v>4.5</v>
      </c>
      <c r="O23" s="1">
        <v>1.25</v>
      </c>
      <c r="P23" s="1">
        <v>1.31</v>
      </c>
      <c r="Q23" s="1">
        <v>2.94</v>
      </c>
      <c r="R23" s="1">
        <v>1.31</v>
      </c>
      <c r="S23" s="1">
        <v>4.57</v>
      </c>
      <c r="T23" s="1">
        <v>4.5999999999999996</v>
      </c>
      <c r="U23" s="1">
        <v>4.03</v>
      </c>
      <c r="V23" s="1">
        <v>0.44</v>
      </c>
      <c r="W23" s="1" t="s">
        <v>42</v>
      </c>
      <c r="X23" s="159">
        <v>229</v>
      </c>
      <c r="Y23" s="1">
        <v>190.5</v>
      </c>
      <c r="Z23" s="1">
        <v>90</v>
      </c>
      <c r="AA23" s="1">
        <v>75</v>
      </c>
      <c r="AB23" s="1">
        <v>22.4</v>
      </c>
      <c r="AC23" s="1">
        <v>23.9</v>
      </c>
      <c r="AD23" s="1">
        <v>135</v>
      </c>
      <c r="AE23" s="1">
        <v>114.3</v>
      </c>
      <c r="AF23" s="1">
        <v>32</v>
      </c>
      <c r="AG23" s="1">
        <v>33</v>
      </c>
      <c r="AH23" s="1">
        <v>75</v>
      </c>
      <c r="AI23" s="1">
        <v>33</v>
      </c>
      <c r="AJ23" s="1">
        <v>116.1</v>
      </c>
      <c r="AK23" s="1">
        <v>116.8</v>
      </c>
      <c r="AL23" s="1">
        <v>102.4</v>
      </c>
      <c r="AM23" s="1">
        <v>11</v>
      </c>
      <c r="AN23" s="8" t="s">
        <v>42</v>
      </c>
      <c r="AO23" s="25" t="s">
        <v>177</v>
      </c>
      <c r="AP23" s="8" t="s">
        <v>177</v>
      </c>
      <c r="AQ23" s="93"/>
      <c r="AR23" s="5"/>
      <c r="AS23" s="93"/>
      <c r="AT23" s="5"/>
      <c r="AU23" s="93"/>
      <c r="BA23" s="5"/>
      <c r="BB23" s="93"/>
      <c r="BH23" s="5"/>
      <c r="BI23" s="93"/>
      <c r="BP23" s="5"/>
      <c r="BQ23" s="93"/>
      <c r="BZ23" s="93"/>
      <c r="CA23" s="93"/>
      <c r="CB23" s="5"/>
    </row>
    <row r="24" spans="1:80">
      <c r="A24" s="8" t="s">
        <v>98</v>
      </c>
      <c r="B24" s="29">
        <v>150</v>
      </c>
      <c r="C24" s="149">
        <v>5</v>
      </c>
      <c r="D24" s="25">
        <v>10</v>
      </c>
      <c r="E24" s="1">
        <v>8.5</v>
      </c>
      <c r="F24" s="16">
        <v>0.875</v>
      </c>
      <c r="G24" s="19">
        <v>8</v>
      </c>
      <c r="H24" s="16">
        <v>0.75</v>
      </c>
      <c r="I24" s="2">
        <v>3.75</v>
      </c>
      <c r="J24" s="2">
        <v>3.25</v>
      </c>
      <c r="K24" s="1">
        <v>0.88</v>
      </c>
      <c r="L24" s="1">
        <v>0.94</v>
      </c>
      <c r="M24" s="1">
        <v>6.44</v>
      </c>
      <c r="N24" s="1">
        <v>5.56</v>
      </c>
      <c r="O24" s="1">
        <v>1.38</v>
      </c>
      <c r="P24" s="1">
        <v>1.44</v>
      </c>
      <c r="Q24" s="1">
        <v>3.44</v>
      </c>
      <c r="R24" s="1">
        <v>1.44</v>
      </c>
      <c r="S24" s="1">
        <v>5.66</v>
      </c>
      <c r="T24" s="1">
        <v>5.69</v>
      </c>
      <c r="U24" s="1">
        <v>5.05</v>
      </c>
      <c r="V24" s="1">
        <v>0.44</v>
      </c>
      <c r="W24" s="1" t="s">
        <v>42</v>
      </c>
      <c r="X24" s="159">
        <v>254</v>
      </c>
      <c r="Y24" s="1">
        <v>215.9</v>
      </c>
      <c r="Z24" s="1">
        <v>95</v>
      </c>
      <c r="AA24" s="1">
        <v>85</v>
      </c>
      <c r="AB24" s="1">
        <v>22.4</v>
      </c>
      <c r="AC24" s="1">
        <v>23.9</v>
      </c>
      <c r="AD24" s="1">
        <v>164</v>
      </c>
      <c r="AE24" s="1">
        <v>141.19999999999999</v>
      </c>
      <c r="AF24" s="1">
        <v>35</v>
      </c>
      <c r="AG24" s="1">
        <v>37</v>
      </c>
      <c r="AH24" s="1">
        <v>87</v>
      </c>
      <c r="AI24" s="1">
        <v>37</v>
      </c>
      <c r="AJ24" s="1">
        <v>143.80000000000001</v>
      </c>
      <c r="AK24" s="1">
        <v>144.5</v>
      </c>
      <c r="AL24" s="1">
        <v>128.30000000000001</v>
      </c>
      <c r="AM24" s="1">
        <v>11</v>
      </c>
      <c r="AN24" s="8" t="s">
        <v>42</v>
      </c>
      <c r="AO24" s="25" t="s">
        <v>177</v>
      </c>
      <c r="AP24" s="8" t="s">
        <v>177</v>
      </c>
      <c r="AQ24" s="93"/>
      <c r="AR24" s="5"/>
      <c r="AS24" s="93"/>
      <c r="AT24" s="5"/>
      <c r="AU24" s="93"/>
      <c r="BA24" s="5"/>
      <c r="BB24" s="93"/>
      <c r="BH24" s="5"/>
      <c r="BI24" s="93"/>
      <c r="BP24" s="5"/>
      <c r="BQ24" s="93"/>
      <c r="BZ24" s="93"/>
      <c r="CA24" s="93"/>
      <c r="CB24" s="5"/>
    </row>
    <row r="25" spans="1:80">
      <c r="A25" s="8" t="s">
        <v>98</v>
      </c>
      <c r="B25" s="29">
        <v>150</v>
      </c>
      <c r="C25" s="149">
        <v>6</v>
      </c>
      <c r="D25" s="25">
        <v>11</v>
      </c>
      <c r="E25" s="1">
        <v>9.5</v>
      </c>
      <c r="F25" s="16">
        <v>0.875</v>
      </c>
      <c r="G25" s="19">
        <v>8</v>
      </c>
      <c r="H25" s="16">
        <v>0.75</v>
      </c>
      <c r="I25" s="2">
        <v>4</v>
      </c>
      <c r="J25" s="2">
        <v>3.25</v>
      </c>
      <c r="K25" s="1">
        <v>0.94</v>
      </c>
      <c r="L25" s="1">
        <v>1</v>
      </c>
      <c r="M25" s="1">
        <v>7.56</v>
      </c>
      <c r="N25" s="1">
        <v>6.63</v>
      </c>
      <c r="O25" s="1">
        <v>1.5</v>
      </c>
      <c r="P25" s="1">
        <v>1.56</v>
      </c>
      <c r="Q25" s="1">
        <v>3.44</v>
      </c>
      <c r="R25" s="1">
        <v>1.56</v>
      </c>
      <c r="S25" s="1">
        <v>6.72</v>
      </c>
      <c r="T25" s="1">
        <v>6.75</v>
      </c>
      <c r="U25" s="1">
        <v>6.07</v>
      </c>
      <c r="V25" s="1">
        <v>0.5</v>
      </c>
      <c r="W25" s="1" t="s">
        <v>42</v>
      </c>
      <c r="X25" s="159">
        <v>279</v>
      </c>
      <c r="Y25" s="1">
        <v>241.3</v>
      </c>
      <c r="Z25" s="1">
        <v>100</v>
      </c>
      <c r="AA25" s="1">
        <v>85</v>
      </c>
      <c r="AB25" s="1">
        <v>23.9</v>
      </c>
      <c r="AC25" s="1">
        <v>25.4</v>
      </c>
      <c r="AD25" s="1">
        <v>192</v>
      </c>
      <c r="AE25" s="1">
        <v>168.4</v>
      </c>
      <c r="AF25" s="1">
        <v>38</v>
      </c>
      <c r="AG25" s="1">
        <v>40</v>
      </c>
      <c r="AH25" s="1">
        <v>87</v>
      </c>
      <c r="AI25" s="1">
        <v>40</v>
      </c>
      <c r="AJ25" s="1">
        <v>170.7</v>
      </c>
      <c r="AK25" s="1">
        <v>171.4</v>
      </c>
      <c r="AL25" s="1">
        <v>154.19999999999999</v>
      </c>
      <c r="AM25" s="1">
        <v>13</v>
      </c>
      <c r="AN25" s="8" t="s">
        <v>42</v>
      </c>
      <c r="AO25" s="25" t="s">
        <v>177</v>
      </c>
      <c r="AP25" s="8" t="s">
        <v>177</v>
      </c>
      <c r="AQ25" s="93"/>
      <c r="AR25" s="5"/>
      <c r="AS25" s="93"/>
      <c r="AT25" s="5"/>
      <c r="AU25" s="93"/>
      <c r="BA25" s="5"/>
      <c r="BB25" s="93"/>
      <c r="BH25" s="5"/>
      <c r="BI25" s="93"/>
      <c r="BP25" s="5"/>
      <c r="BQ25" s="93"/>
      <c r="BZ25" s="93"/>
      <c r="CA25" s="93"/>
      <c r="CB25" s="5"/>
    </row>
    <row r="26" spans="1:80">
      <c r="A26" s="8" t="s">
        <v>98</v>
      </c>
      <c r="B26" s="29">
        <v>150</v>
      </c>
      <c r="C26" s="149">
        <v>8</v>
      </c>
      <c r="D26" s="25">
        <v>13.5</v>
      </c>
      <c r="E26" s="1">
        <v>11.75</v>
      </c>
      <c r="F26" s="16">
        <v>0.875</v>
      </c>
      <c r="G26" s="19">
        <v>8</v>
      </c>
      <c r="H26" s="16">
        <v>0.75</v>
      </c>
      <c r="I26" s="2">
        <v>4.25</v>
      </c>
      <c r="J26" s="2">
        <v>3.5</v>
      </c>
      <c r="K26" s="1">
        <v>1.06</v>
      </c>
      <c r="L26" s="1">
        <v>1.1200000000000001</v>
      </c>
      <c r="M26" s="1">
        <v>9.69</v>
      </c>
      <c r="N26" s="1">
        <v>8.6300000000000008</v>
      </c>
      <c r="O26" s="1">
        <v>1.69</v>
      </c>
      <c r="P26" s="1">
        <v>1.75</v>
      </c>
      <c r="Q26" s="1">
        <v>3.94</v>
      </c>
      <c r="R26" s="1">
        <v>1.75</v>
      </c>
      <c r="S26" s="1">
        <v>8.7200000000000006</v>
      </c>
      <c r="T26" s="1">
        <v>8.75</v>
      </c>
      <c r="U26" s="1">
        <v>7.98</v>
      </c>
      <c r="V26" s="1">
        <v>0.5</v>
      </c>
      <c r="W26" s="1" t="s">
        <v>42</v>
      </c>
      <c r="X26" s="159">
        <v>343</v>
      </c>
      <c r="Y26" s="1">
        <v>298.39999999999998</v>
      </c>
      <c r="Z26" s="1">
        <v>110</v>
      </c>
      <c r="AA26" s="1">
        <v>90</v>
      </c>
      <c r="AB26" s="1">
        <v>26.9</v>
      </c>
      <c r="AC26" s="1">
        <v>28.4</v>
      </c>
      <c r="AD26" s="1">
        <v>246</v>
      </c>
      <c r="AE26" s="1">
        <v>219.2</v>
      </c>
      <c r="AF26" s="1">
        <v>43</v>
      </c>
      <c r="AG26" s="1">
        <v>44</v>
      </c>
      <c r="AH26" s="1">
        <v>100</v>
      </c>
      <c r="AI26" s="1">
        <v>44</v>
      </c>
      <c r="AJ26" s="1">
        <v>221.5</v>
      </c>
      <c r="AK26" s="1">
        <v>222.2</v>
      </c>
      <c r="AL26" s="1">
        <v>202.7</v>
      </c>
      <c r="AM26" s="1">
        <v>13</v>
      </c>
      <c r="AN26" s="8" t="s">
        <v>42</v>
      </c>
      <c r="AO26" s="25" t="s">
        <v>177</v>
      </c>
      <c r="AP26" s="8" t="s">
        <v>177</v>
      </c>
      <c r="AQ26" s="93"/>
      <c r="AR26" s="5"/>
      <c r="AS26" s="93"/>
      <c r="AT26" s="5"/>
      <c r="AU26" s="93"/>
      <c r="BA26" s="5"/>
      <c r="BB26" s="93"/>
      <c r="BH26" s="5"/>
      <c r="BI26" s="93"/>
      <c r="BP26" s="5"/>
      <c r="BQ26" s="93"/>
      <c r="BZ26" s="93"/>
      <c r="CA26" s="93"/>
      <c r="CB26" s="5"/>
    </row>
    <row r="27" spans="1:80">
      <c r="A27" s="8" t="s">
        <v>98</v>
      </c>
      <c r="B27" s="29">
        <v>150</v>
      </c>
      <c r="C27" s="149">
        <v>10</v>
      </c>
      <c r="D27" s="25">
        <v>16</v>
      </c>
      <c r="E27" s="1">
        <v>14.25</v>
      </c>
      <c r="F27" s="16">
        <v>1</v>
      </c>
      <c r="G27" s="19">
        <v>12</v>
      </c>
      <c r="H27" s="16">
        <v>0.875</v>
      </c>
      <c r="I27" s="2">
        <v>4.5</v>
      </c>
      <c r="J27" s="2">
        <v>4</v>
      </c>
      <c r="K27" s="1">
        <v>1.1200000000000001</v>
      </c>
      <c r="L27" s="1">
        <v>1.19</v>
      </c>
      <c r="M27" s="1">
        <v>12</v>
      </c>
      <c r="N27" s="1">
        <v>10.75</v>
      </c>
      <c r="O27" s="1">
        <v>1.88</v>
      </c>
      <c r="P27" s="1">
        <v>1.94</v>
      </c>
      <c r="Q27" s="1">
        <v>3.94</v>
      </c>
      <c r="R27" s="1">
        <v>1.94</v>
      </c>
      <c r="S27" s="1">
        <v>10.88</v>
      </c>
      <c r="T27" s="1">
        <v>10.92</v>
      </c>
      <c r="U27" s="1">
        <v>10.02</v>
      </c>
      <c r="V27" s="1">
        <v>0.5</v>
      </c>
      <c r="W27" s="1" t="s">
        <v>42</v>
      </c>
      <c r="X27" s="159">
        <v>406</v>
      </c>
      <c r="Y27" s="1">
        <v>362</v>
      </c>
      <c r="Z27" s="1">
        <v>115</v>
      </c>
      <c r="AA27" s="1">
        <v>100</v>
      </c>
      <c r="AB27" s="1">
        <v>28.4</v>
      </c>
      <c r="AC27" s="1">
        <v>30.2</v>
      </c>
      <c r="AD27" s="1">
        <v>305</v>
      </c>
      <c r="AE27" s="1">
        <v>273</v>
      </c>
      <c r="AF27" s="1">
        <v>48</v>
      </c>
      <c r="AG27" s="1">
        <v>49</v>
      </c>
      <c r="AH27" s="1">
        <v>100</v>
      </c>
      <c r="AI27" s="1">
        <v>49</v>
      </c>
      <c r="AJ27" s="1">
        <v>276.39999999999998</v>
      </c>
      <c r="AK27" s="1">
        <v>277.39999999999998</v>
      </c>
      <c r="AL27" s="1">
        <v>254.5</v>
      </c>
      <c r="AM27" s="1">
        <v>13</v>
      </c>
      <c r="AN27" s="8" t="s">
        <v>42</v>
      </c>
      <c r="AO27" s="25" t="s">
        <v>177</v>
      </c>
      <c r="AP27" s="8" t="s">
        <v>177</v>
      </c>
      <c r="AQ27" s="93"/>
      <c r="AR27" s="5"/>
      <c r="AS27" s="93"/>
      <c r="AT27" s="5"/>
      <c r="AU27" s="93"/>
      <c r="BA27" s="5"/>
      <c r="BB27" s="93"/>
      <c r="BH27" s="5"/>
      <c r="BI27" s="93"/>
      <c r="BP27" s="5"/>
      <c r="BQ27" s="93"/>
      <c r="BZ27" s="93"/>
      <c r="CA27" s="93"/>
      <c r="CB27" s="5"/>
    </row>
    <row r="28" spans="1:80">
      <c r="A28" s="8" t="s">
        <v>98</v>
      </c>
      <c r="B28" s="29">
        <v>150</v>
      </c>
      <c r="C28" s="149">
        <v>12</v>
      </c>
      <c r="D28" s="25">
        <v>19</v>
      </c>
      <c r="E28" s="1">
        <v>17</v>
      </c>
      <c r="F28" s="16">
        <v>1</v>
      </c>
      <c r="G28" s="19">
        <v>12</v>
      </c>
      <c r="H28" s="16">
        <v>0.875</v>
      </c>
      <c r="I28" s="2">
        <v>4.75</v>
      </c>
      <c r="J28" s="2">
        <v>4</v>
      </c>
      <c r="K28" s="1">
        <v>1.19</v>
      </c>
      <c r="L28" s="1">
        <v>1.25</v>
      </c>
      <c r="M28" s="1">
        <v>14.38</v>
      </c>
      <c r="N28" s="1">
        <v>12.75</v>
      </c>
      <c r="O28" s="1">
        <v>2.12</v>
      </c>
      <c r="P28" s="1">
        <v>2.19</v>
      </c>
      <c r="Q28" s="1">
        <v>4.4400000000000004</v>
      </c>
      <c r="R28" s="1">
        <v>2.19</v>
      </c>
      <c r="S28" s="1">
        <v>12.88</v>
      </c>
      <c r="T28" s="1">
        <v>12.92</v>
      </c>
      <c r="U28" s="1">
        <v>12</v>
      </c>
      <c r="V28" s="1">
        <v>0.5</v>
      </c>
      <c r="W28" s="1" t="s">
        <v>42</v>
      </c>
      <c r="X28" s="159">
        <v>483</v>
      </c>
      <c r="Y28" s="1">
        <v>431.8</v>
      </c>
      <c r="Z28" s="1">
        <v>120</v>
      </c>
      <c r="AA28" s="1">
        <v>100</v>
      </c>
      <c r="AB28" s="1">
        <v>30.2</v>
      </c>
      <c r="AC28" s="1">
        <v>31.8</v>
      </c>
      <c r="AD28" s="1">
        <v>365</v>
      </c>
      <c r="AE28" s="1">
        <v>323.8</v>
      </c>
      <c r="AF28" s="1">
        <v>54</v>
      </c>
      <c r="AG28" s="1">
        <v>56</v>
      </c>
      <c r="AH28" s="1">
        <v>113</v>
      </c>
      <c r="AI28" s="1">
        <v>56</v>
      </c>
      <c r="AJ28" s="1">
        <v>327.2</v>
      </c>
      <c r="AK28" s="1">
        <v>328.2</v>
      </c>
      <c r="AL28" s="1">
        <v>304.8</v>
      </c>
      <c r="AM28" s="1">
        <v>13</v>
      </c>
      <c r="AN28" s="8" t="s">
        <v>42</v>
      </c>
      <c r="AO28" s="25" t="s">
        <v>177</v>
      </c>
      <c r="AP28" s="8" t="s">
        <v>177</v>
      </c>
      <c r="AQ28" s="93"/>
      <c r="AR28" s="5"/>
      <c r="AS28" s="93"/>
      <c r="AT28" s="5"/>
      <c r="AU28" s="93"/>
      <c r="BA28" s="5"/>
      <c r="BB28" s="93"/>
      <c r="BH28" s="5"/>
      <c r="BI28" s="93"/>
      <c r="BP28" s="5"/>
      <c r="BQ28" s="93"/>
      <c r="BZ28" s="93"/>
      <c r="CA28" s="93"/>
      <c r="CB28" s="5"/>
    </row>
    <row r="29" spans="1:80">
      <c r="A29" s="8" t="s">
        <v>98</v>
      </c>
      <c r="B29" s="29">
        <v>150</v>
      </c>
      <c r="C29" s="149">
        <v>14</v>
      </c>
      <c r="D29" s="25">
        <v>21</v>
      </c>
      <c r="E29" s="1">
        <v>18.75</v>
      </c>
      <c r="F29" s="16">
        <v>1.125</v>
      </c>
      <c r="G29" s="19">
        <v>12</v>
      </c>
      <c r="H29" s="16">
        <v>1</v>
      </c>
      <c r="I29" s="2">
        <v>5.25</v>
      </c>
      <c r="J29" s="2">
        <v>4.5</v>
      </c>
      <c r="K29" s="1">
        <v>1.31</v>
      </c>
      <c r="L29" s="1">
        <v>1.38</v>
      </c>
      <c r="M29" s="1">
        <v>15.75</v>
      </c>
      <c r="N29" s="1">
        <v>14</v>
      </c>
      <c r="O29" s="1">
        <v>2.19</v>
      </c>
      <c r="P29" s="1">
        <v>3.12</v>
      </c>
      <c r="Q29" s="1">
        <v>4.9400000000000004</v>
      </c>
      <c r="R29" s="1">
        <v>2.25</v>
      </c>
      <c r="S29" s="1">
        <v>14.14</v>
      </c>
      <c r="T29" s="1">
        <v>14.18</v>
      </c>
      <c r="U29" s="38" t="s">
        <v>178</v>
      </c>
      <c r="V29" s="1">
        <v>0.5</v>
      </c>
      <c r="W29" s="1" t="s">
        <v>42</v>
      </c>
      <c r="X29" s="159">
        <v>533</v>
      </c>
      <c r="Y29" s="1">
        <v>476.2</v>
      </c>
      <c r="Z29" s="1">
        <v>135</v>
      </c>
      <c r="AA29" s="1">
        <v>115</v>
      </c>
      <c r="AB29" s="1">
        <v>33.299999999999997</v>
      </c>
      <c r="AC29" s="1">
        <v>35.1</v>
      </c>
      <c r="AD29" s="1">
        <v>400</v>
      </c>
      <c r="AE29" s="1">
        <v>355.6</v>
      </c>
      <c r="AF29" s="1">
        <v>56</v>
      </c>
      <c r="AG29" s="1">
        <v>79</v>
      </c>
      <c r="AH29" s="1">
        <v>125</v>
      </c>
      <c r="AI29" s="1">
        <v>57</v>
      </c>
      <c r="AJ29" s="1">
        <v>359.2</v>
      </c>
      <c r="AK29" s="1">
        <v>360.2</v>
      </c>
      <c r="AL29" s="1" t="s">
        <v>178</v>
      </c>
      <c r="AM29" s="1">
        <v>13</v>
      </c>
      <c r="AN29" s="8" t="s">
        <v>42</v>
      </c>
      <c r="AO29" s="25" t="s">
        <v>177</v>
      </c>
      <c r="AP29" s="8" t="s">
        <v>177</v>
      </c>
      <c r="AQ29" s="93"/>
      <c r="AR29" s="5"/>
      <c r="AS29" s="93"/>
      <c r="AT29" s="5"/>
      <c r="AU29" s="93"/>
      <c r="BA29" s="5"/>
      <c r="BB29" s="93"/>
      <c r="BH29" s="5"/>
      <c r="BI29" s="93"/>
      <c r="BP29" s="5"/>
      <c r="BQ29" s="93"/>
      <c r="BZ29" s="93"/>
      <c r="CA29" s="93"/>
      <c r="CB29" s="5"/>
    </row>
    <row r="30" spans="1:80">
      <c r="A30" s="8" t="s">
        <v>98</v>
      </c>
      <c r="B30" s="29">
        <v>150</v>
      </c>
      <c r="C30" s="149">
        <v>16</v>
      </c>
      <c r="D30" s="25">
        <v>23.5</v>
      </c>
      <c r="E30" s="1">
        <v>21.25</v>
      </c>
      <c r="F30" s="16">
        <v>1.125</v>
      </c>
      <c r="G30" s="19">
        <v>16</v>
      </c>
      <c r="H30" s="16">
        <v>1</v>
      </c>
      <c r="I30" s="2">
        <v>5.25</v>
      </c>
      <c r="J30" s="2">
        <v>4.5</v>
      </c>
      <c r="K30" s="1">
        <v>1.38</v>
      </c>
      <c r="L30" s="1">
        <v>1.44</v>
      </c>
      <c r="M30" s="1">
        <v>18</v>
      </c>
      <c r="N30" s="1">
        <v>16</v>
      </c>
      <c r="O30" s="1">
        <v>2.44</v>
      </c>
      <c r="P30" s="1">
        <v>3.44</v>
      </c>
      <c r="Q30" s="1">
        <v>4.9400000000000004</v>
      </c>
      <c r="R30" s="1">
        <v>2.5</v>
      </c>
      <c r="S30" s="1">
        <v>16.16</v>
      </c>
      <c r="T30" s="1">
        <v>16.190000000000001</v>
      </c>
      <c r="U30" s="38" t="s">
        <v>178</v>
      </c>
      <c r="V30" s="1">
        <v>0.5</v>
      </c>
      <c r="W30" s="1" t="s">
        <v>42</v>
      </c>
      <c r="X30" s="159">
        <v>597</v>
      </c>
      <c r="Y30" s="1">
        <v>539.79999999999995</v>
      </c>
      <c r="Z30" s="1">
        <v>135</v>
      </c>
      <c r="AA30" s="1">
        <v>115</v>
      </c>
      <c r="AB30" s="1">
        <v>35.1</v>
      </c>
      <c r="AC30" s="1">
        <v>36.6</v>
      </c>
      <c r="AD30" s="1">
        <v>457</v>
      </c>
      <c r="AE30" s="1">
        <v>406.4</v>
      </c>
      <c r="AF30" s="1">
        <v>62</v>
      </c>
      <c r="AG30" s="1">
        <v>87</v>
      </c>
      <c r="AH30" s="1">
        <v>125</v>
      </c>
      <c r="AI30" s="1">
        <v>64</v>
      </c>
      <c r="AJ30" s="1">
        <v>410.5</v>
      </c>
      <c r="AK30" s="1">
        <v>411.2</v>
      </c>
      <c r="AL30" s="1" t="s">
        <v>178</v>
      </c>
      <c r="AM30" s="1">
        <v>13</v>
      </c>
      <c r="AN30" s="8" t="s">
        <v>42</v>
      </c>
      <c r="AO30" s="25" t="s">
        <v>177</v>
      </c>
      <c r="AP30" s="8" t="s">
        <v>177</v>
      </c>
      <c r="AQ30" s="93"/>
      <c r="AR30" s="5"/>
      <c r="AS30" s="93"/>
      <c r="AT30" s="5"/>
      <c r="AU30" s="93"/>
      <c r="BA30" s="5"/>
      <c r="BB30" s="93"/>
      <c r="BH30" s="5"/>
      <c r="BI30" s="93"/>
      <c r="BP30" s="5"/>
      <c r="BQ30" s="93"/>
      <c r="BZ30" s="93"/>
      <c r="CA30" s="93"/>
      <c r="CB30" s="5"/>
    </row>
    <row r="31" spans="1:80">
      <c r="A31" s="8" t="s">
        <v>98</v>
      </c>
      <c r="B31" s="29">
        <v>150</v>
      </c>
      <c r="C31" s="149">
        <v>18</v>
      </c>
      <c r="D31" s="25">
        <v>25</v>
      </c>
      <c r="E31" s="1">
        <v>22.75</v>
      </c>
      <c r="F31" s="16">
        <v>1.25</v>
      </c>
      <c r="G31" s="19">
        <v>16</v>
      </c>
      <c r="H31" s="16">
        <v>1.125</v>
      </c>
      <c r="I31" s="2">
        <v>5.75</v>
      </c>
      <c r="J31" s="2">
        <v>5</v>
      </c>
      <c r="K31" s="1">
        <v>1.5</v>
      </c>
      <c r="L31" s="1">
        <v>1.56</v>
      </c>
      <c r="M31" s="1">
        <v>19.88</v>
      </c>
      <c r="N31" s="1">
        <v>18</v>
      </c>
      <c r="O31" s="1">
        <v>2.62</v>
      </c>
      <c r="P31" s="1">
        <v>3.81</v>
      </c>
      <c r="Q31" s="1">
        <v>5.44</v>
      </c>
      <c r="R31" s="1">
        <v>2.69</v>
      </c>
      <c r="S31" s="1">
        <v>18.18</v>
      </c>
      <c r="T31" s="1">
        <v>18.2</v>
      </c>
      <c r="U31" s="38" t="s">
        <v>178</v>
      </c>
      <c r="V31" s="1">
        <v>0.5</v>
      </c>
      <c r="W31" s="1" t="s">
        <v>42</v>
      </c>
      <c r="X31" s="159">
        <v>635</v>
      </c>
      <c r="Y31" s="1">
        <v>577.79999999999995</v>
      </c>
      <c r="Z31" s="1">
        <v>145</v>
      </c>
      <c r="AA31" s="1">
        <v>125</v>
      </c>
      <c r="AB31" s="1">
        <v>38.1</v>
      </c>
      <c r="AC31" s="1">
        <v>39.6</v>
      </c>
      <c r="AD31" s="1">
        <v>505</v>
      </c>
      <c r="AE31" s="1">
        <v>457.2</v>
      </c>
      <c r="AF31" s="1">
        <v>67</v>
      </c>
      <c r="AG31" s="1">
        <v>97</v>
      </c>
      <c r="AH31" s="1">
        <v>138</v>
      </c>
      <c r="AI31" s="1">
        <v>68</v>
      </c>
      <c r="AJ31" s="1">
        <v>461.8</v>
      </c>
      <c r="AK31" s="1">
        <v>462.3</v>
      </c>
      <c r="AL31" s="1" t="s">
        <v>178</v>
      </c>
      <c r="AM31" s="1">
        <v>13</v>
      </c>
      <c r="AN31" s="8" t="s">
        <v>42</v>
      </c>
      <c r="AO31" s="25" t="s">
        <v>177</v>
      </c>
      <c r="AP31" s="8" t="s">
        <v>177</v>
      </c>
      <c r="AQ31" s="93"/>
      <c r="AR31" s="5"/>
      <c r="AS31" s="93"/>
      <c r="AT31" s="5"/>
      <c r="AU31" s="93"/>
      <c r="BA31" s="5"/>
      <c r="BB31" s="93"/>
      <c r="BH31" s="5"/>
      <c r="BI31" s="93"/>
      <c r="BP31" s="5"/>
      <c r="BQ31" s="93"/>
      <c r="BZ31" s="93"/>
      <c r="CA31" s="93"/>
      <c r="CB31" s="5"/>
    </row>
    <row r="32" spans="1:80">
      <c r="A32" s="8" t="s">
        <v>98</v>
      </c>
      <c r="B32" s="29">
        <v>150</v>
      </c>
      <c r="C32" s="149">
        <v>20</v>
      </c>
      <c r="D32" s="25">
        <v>27.5</v>
      </c>
      <c r="E32" s="1">
        <v>25</v>
      </c>
      <c r="F32" s="16">
        <v>1.25</v>
      </c>
      <c r="G32" s="19">
        <v>20</v>
      </c>
      <c r="H32" s="16">
        <v>1.125</v>
      </c>
      <c r="I32" s="2">
        <v>6.25</v>
      </c>
      <c r="J32" s="2">
        <v>5.5</v>
      </c>
      <c r="K32" s="1">
        <v>1.62</v>
      </c>
      <c r="L32" s="1">
        <v>1.69</v>
      </c>
      <c r="M32" s="1">
        <v>22</v>
      </c>
      <c r="N32" s="1">
        <v>20</v>
      </c>
      <c r="O32" s="1">
        <v>2.81</v>
      </c>
      <c r="P32" s="1">
        <v>4.0599999999999996</v>
      </c>
      <c r="Q32" s="1">
        <v>5.62</v>
      </c>
      <c r="R32" s="1">
        <v>2.88</v>
      </c>
      <c r="S32" s="1">
        <v>20.2</v>
      </c>
      <c r="T32" s="1">
        <v>20.25</v>
      </c>
      <c r="U32" s="38" t="s">
        <v>178</v>
      </c>
      <c r="V32" s="1">
        <v>0.5</v>
      </c>
      <c r="W32" s="1" t="s">
        <v>42</v>
      </c>
      <c r="X32" s="159">
        <v>693</v>
      </c>
      <c r="Y32" s="1">
        <v>635</v>
      </c>
      <c r="Z32" s="1">
        <v>160</v>
      </c>
      <c r="AA32" s="1">
        <v>140</v>
      </c>
      <c r="AB32" s="1">
        <v>41.1</v>
      </c>
      <c r="AC32" s="1">
        <v>42.9</v>
      </c>
      <c r="AD32" s="1">
        <v>559</v>
      </c>
      <c r="AE32" s="1">
        <v>508</v>
      </c>
      <c r="AF32" s="1">
        <v>71</v>
      </c>
      <c r="AG32" s="1">
        <v>103</v>
      </c>
      <c r="AH32" s="1">
        <v>143</v>
      </c>
      <c r="AI32" s="1">
        <v>73</v>
      </c>
      <c r="AJ32" s="1">
        <v>513.1</v>
      </c>
      <c r="AK32" s="1">
        <v>514.4</v>
      </c>
      <c r="AL32" s="1" t="s">
        <v>178</v>
      </c>
      <c r="AM32" s="1">
        <v>13</v>
      </c>
      <c r="AN32" s="8" t="s">
        <v>42</v>
      </c>
      <c r="AO32" s="25" t="s">
        <v>177</v>
      </c>
      <c r="AP32" s="8" t="s">
        <v>177</v>
      </c>
      <c r="AQ32" s="93"/>
      <c r="AR32" s="5"/>
      <c r="AS32" s="93"/>
      <c r="AT32" s="5"/>
      <c r="AU32" s="93"/>
      <c r="BA32" s="5"/>
      <c r="BB32" s="93"/>
      <c r="BH32" s="5"/>
      <c r="BI32" s="93"/>
      <c r="BP32" s="5"/>
      <c r="BQ32" s="93"/>
      <c r="BZ32" s="93"/>
      <c r="CA32" s="93"/>
      <c r="CB32" s="5"/>
    </row>
    <row r="33" spans="1:80">
      <c r="A33" s="8" t="s">
        <v>98</v>
      </c>
      <c r="B33" s="29">
        <v>150</v>
      </c>
      <c r="C33" s="149">
        <v>22</v>
      </c>
      <c r="D33" s="25">
        <v>29.5</v>
      </c>
      <c r="E33" s="1">
        <v>27.25</v>
      </c>
      <c r="F33" s="16">
        <v>1.375</v>
      </c>
      <c r="G33" s="19">
        <v>20</v>
      </c>
      <c r="H33" s="16">
        <v>1.25</v>
      </c>
      <c r="I33" s="2">
        <v>6.75</v>
      </c>
      <c r="J33" s="2">
        <v>6</v>
      </c>
      <c r="K33" s="1">
        <v>1.75</v>
      </c>
      <c r="L33" s="1">
        <v>1.81</v>
      </c>
      <c r="M33" s="1">
        <v>24</v>
      </c>
      <c r="N33" s="1">
        <v>22</v>
      </c>
      <c r="O33" s="1">
        <v>3.06</v>
      </c>
      <c r="P33" s="1">
        <v>4.25</v>
      </c>
      <c r="Q33" s="1">
        <v>5.82</v>
      </c>
      <c r="R33" s="1" t="s">
        <v>42</v>
      </c>
      <c r="S33" s="1">
        <v>22.22</v>
      </c>
      <c r="T33" s="1">
        <v>22.25</v>
      </c>
      <c r="U33" s="38" t="s">
        <v>178</v>
      </c>
      <c r="V33" s="1">
        <v>0.5</v>
      </c>
      <c r="W33" s="1" t="s">
        <v>42</v>
      </c>
      <c r="X33" s="159">
        <v>749</v>
      </c>
      <c r="Y33" s="1">
        <v>692.2</v>
      </c>
      <c r="Z33" s="1">
        <v>170</v>
      </c>
      <c r="AA33" s="1">
        <v>150</v>
      </c>
      <c r="AB33" s="1">
        <v>44.4</v>
      </c>
      <c r="AC33" s="1">
        <v>46</v>
      </c>
      <c r="AD33" s="1">
        <v>610</v>
      </c>
      <c r="AE33" s="1">
        <v>558.79999999999995</v>
      </c>
      <c r="AF33" s="1">
        <v>78</v>
      </c>
      <c r="AG33" s="1">
        <v>108</v>
      </c>
      <c r="AH33" s="1">
        <v>148</v>
      </c>
      <c r="AI33" s="1" t="s">
        <v>42</v>
      </c>
      <c r="AJ33" s="1">
        <v>564.4</v>
      </c>
      <c r="AK33" s="1">
        <v>565.20000000000005</v>
      </c>
      <c r="AL33" s="1" t="s">
        <v>178</v>
      </c>
      <c r="AM33" s="1">
        <v>13</v>
      </c>
      <c r="AN33" s="8" t="s">
        <v>42</v>
      </c>
      <c r="AO33" s="25" t="s">
        <v>177</v>
      </c>
      <c r="AP33" s="8" t="s">
        <v>177</v>
      </c>
      <c r="AQ33" s="93"/>
      <c r="AR33" s="5"/>
      <c r="AS33" s="93"/>
      <c r="AT33" s="5"/>
      <c r="AU33" s="93"/>
      <c r="BA33" s="5"/>
      <c r="BB33" s="93"/>
      <c r="BH33" s="5"/>
      <c r="BI33" s="93"/>
      <c r="BP33" s="5"/>
      <c r="BQ33" s="93"/>
      <c r="BZ33" s="93"/>
      <c r="CA33" s="93"/>
      <c r="CB33" s="5"/>
    </row>
    <row r="34" spans="1:80">
      <c r="A34" s="9" t="s">
        <v>98</v>
      </c>
      <c r="B34" s="30">
        <v>150</v>
      </c>
      <c r="C34" s="150">
        <v>24</v>
      </c>
      <c r="D34" s="26">
        <v>32</v>
      </c>
      <c r="E34" s="13">
        <v>29.5</v>
      </c>
      <c r="F34" s="18">
        <v>1.375</v>
      </c>
      <c r="G34" s="20">
        <v>20</v>
      </c>
      <c r="H34" s="18">
        <v>1.25</v>
      </c>
      <c r="I34" s="12">
        <v>6.75</v>
      </c>
      <c r="J34" s="12">
        <v>6</v>
      </c>
      <c r="K34" s="13">
        <v>1.81</v>
      </c>
      <c r="L34" s="13">
        <v>1.88</v>
      </c>
      <c r="M34" s="13">
        <v>26.12</v>
      </c>
      <c r="N34" s="13">
        <v>24</v>
      </c>
      <c r="O34" s="13">
        <v>3.19</v>
      </c>
      <c r="P34" s="13">
        <v>4.38</v>
      </c>
      <c r="Q34" s="13">
        <v>5.94</v>
      </c>
      <c r="R34" s="13">
        <v>3.25</v>
      </c>
      <c r="S34" s="13">
        <v>24.25</v>
      </c>
      <c r="T34" s="13">
        <v>24.25</v>
      </c>
      <c r="U34" s="39" t="s">
        <v>178</v>
      </c>
      <c r="V34" s="13">
        <v>0.5</v>
      </c>
      <c r="W34" s="13" t="s">
        <v>42</v>
      </c>
      <c r="X34" s="160">
        <v>813</v>
      </c>
      <c r="Y34" s="13">
        <v>749.3</v>
      </c>
      <c r="Z34" s="13">
        <v>170</v>
      </c>
      <c r="AA34" s="13">
        <v>150</v>
      </c>
      <c r="AB34" s="13">
        <v>46</v>
      </c>
      <c r="AC34" s="13">
        <v>47.8</v>
      </c>
      <c r="AD34" s="13">
        <v>663</v>
      </c>
      <c r="AE34" s="13">
        <v>609.6</v>
      </c>
      <c r="AF34" s="13">
        <v>81</v>
      </c>
      <c r="AG34" s="13">
        <v>111</v>
      </c>
      <c r="AH34" s="13">
        <v>151</v>
      </c>
      <c r="AI34" s="13">
        <v>83</v>
      </c>
      <c r="AJ34" s="13">
        <v>616</v>
      </c>
      <c r="AK34" s="13">
        <v>616</v>
      </c>
      <c r="AL34" s="13" t="s">
        <v>178</v>
      </c>
      <c r="AM34" s="13">
        <v>13</v>
      </c>
      <c r="AN34" s="9" t="s">
        <v>42</v>
      </c>
      <c r="AO34" s="26" t="s">
        <v>177</v>
      </c>
      <c r="AP34" s="9" t="s">
        <v>177</v>
      </c>
      <c r="AQ34" s="92"/>
      <c r="AR34" s="32"/>
      <c r="AS34" s="92"/>
      <c r="AT34" s="32"/>
      <c r="AU34" s="92"/>
      <c r="AV34" s="3"/>
      <c r="AW34" s="3"/>
      <c r="AX34" s="3"/>
      <c r="AY34" s="3"/>
      <c r="AZ34" s="3"/>
      <c r="BA34" s="32"/>
      <c r="BB34" s="92"/>
      <c r="BC34" s="3"/>
      <c r="BD34" s="3"/>
      <c r="BE34" s="3"/>
      <c r="BF34" s="3"/>
      <c r="BG34" s="3"/>
      <c r="BH34" s="32"/>
      <c r="BI34" s="92"/>
      <c r="BJ34" s="3"/>
      <c r="BK34" s="3"/>
      <c r="BL34" s="3"/>
      <c r="BM34" s="3"/>
      <c r="BN34" s="3"/>
      <c r="BO34" s="3"/>
      <c r="BP34" s="32"/>
      <c r="BQ34" s="92"/>
      <c r="BR34" s="3"/>
      <c r="BS34" s="3"/>
      <c r="BT34" s="3"/>
      <c r="BU34" s="3"/>
      <c r="BV34" s="3"/>
      <c r="BW34" s="3"/>
      <c r="BX34" s="3"/>
      <c r="BY34" s="3"/>
      <c r="BZ34" s="92"/>
      <c r="CA34" s="92"/>
      <c r="CB34" s="32"/>
    </row>
    <row r="35" spans="1:80">
      <c r="A35" s="8" t="s">
        <v>98</v>
      </c>
      <c r="B35" s="29">
        <v>300</v>
      </c>
      <c r="C35" s="149">
        <v>0.5</v>
      </c>
      <c r="D35" s="25">
        <v>3.75</v>
      </c>
      <c r="E35" s="1">
        <v>2.62</v>
      </c>
      <c r="F35" s="16">
        <v>0.625</v>
      </c>
      <c r="G35" s="19">
        <v>4</v>
      </c>
      <c r="H35" s="16">
        <v>0.5</v>
      </c>
      <c r="I35" s="2">
        <v>2.5</v>
      </c>
      <c r="J35" s="2">
        <v>2.25</v>
      </c>
      <c r="K35" s="1">
        <v>0.5</v>
      </c>
      <c r="L35" s="1">
        <v>0.56000000000000005</v>
      </c>
      <c r="M35" s="1">
        <v>1.5</v>
      </c>
      <c r="N35" s="1">
        <v>0.84</v>
      </c>
      <c r="O35" s="1">
        <v>0.81</v>
      </c>
      <c r="P35" s="1">
        <v>0.88</v>
      </c>
      <c r="Q35" s="1">
        <v>2</v>
      </c>
      <c r="R35" s="1">
        <v>0.62</v>
      </c>
      <c r="S35" s="1">
        <v>0.88</v>
      </c>
      <c r="T35" s="1">
        <v>0.9</v>
      </c>
      <c r="U35" s="1">
        <v>0.62</v>
      </c>
      <c r="V35" s="1">
        <v>0.12</v>
      </c>
      <c r="W35" s="1">
        <v>0.38</v>
      </c>
      <c r="X35" s="159">
        <v>95</v>
      </c>
      <c r="Y35" s="1">
        <v>66.5</v>
      </c>
      <c r="Z35" s="1">
        <v>65</v>
      </c>
      <c r="AA35" s="1">
        <v>55</v>
      </c>
      <c r="AB35" s="1">
        <v>12.7</v>
      </c>
      <c r="AC35" s="1">
        <v>14.2</v>
      </c>
      <c r="AD35" s="1">
        <v>38</v>
      </c>
      <c r="AE35" s="1">
        <v>21.3</v>
      </c>
      <c r="AF35" s="1">
        <v>21</v>
      </c>
      <c r="AG35" s="1">
        <v>22</v>
      </c>
      <c r="AH35" s="1">
        <v>51</v>
      </c>
      <c r="AI35" s="1">
        <v>16</v>
      </c>
      <c r="AJ35" s="1">
        <v>22.4</v>
      </c>
      <c r="AK35" s="1">
        <v>22.9</v>
      </c>
      <c r="AL35" s="1">
        <v>15.7</v>
      </c>
      <c r="AM35" s="1">
        <v>3</v>
      </c>
      <c r="AN35" s="8">
        <v>10</v>
      </c>
      <c r="AO35" s="25">
        <v>0.93</v>
      </c>
      <c r="AP35" s="8">
        <v>23.6</v>
      </c>
      <c r="AQ35" s="93"/>
      <c r="AR35" s="5"/>
      <c r="AS35" s="93"/>
      <c r="AT35" s="5"/>
      <c r="AU35" s="93"/>
      <c r="BA35" s="5"/>
      <c r="BB35" s="93"/>
      <c r="BH35" s="5"/>
      <c r="BI35" s="93"/>
      <c r="BP35" s="5"/>
      <c r="BQ35" s="93"/>
      <c r="BZ35" s="93"/>
      <c r="CA35" s="93"/>
      <c r="CB35" s="5"/>
    </row>
    <row r="36" spans="1:80">
      <c r="A36" s="8" t="s">
        <v>98</v>
      </c>
      <c r="B36" s="29">
        <v>300</v>
      </c>
      <c r="C36" s="149">
        <v>0.75</v>
      </c>
      <c r="D36" s="25">
        <v>4.62</v>
      </c>
      <c r="E36" s="1">
        <v>3.25</v>
      </c>
      <c r="F36" s="16">
        <v>0.75</v>
      </c>
      <c r="G36" s="19">
        <v>4</v>
      </c>
      <c r="H36" s="16">
        <v>0.625</v>
      </c>
      <c r="I36" s="2">
        <v>3</v>
      </c>
      <c r="J36" s="2">
        <v>2.5</v>
      </c>
      <c r="K36" s="1">
        <v>0.56000000000000005</v>
      </c>
      <c r="L36" s="1">
        <v>0.62</v>
      </c>
      <c r="M36" s="1">
        <v>1.88</v>
      </c>
      <c r="N36" s="1">
        <v>1.05</v>
      </c>
      <c r="O36" s="1">
        <v>0.94</v>
      </c>
      <c r="P36" s="1">
        <v>1</v>
      </c>
      <c r="Q36" s="1">
        <v>2.19</v>
      </c>
      <c r="R36" s="1">
        <v>0.62</v>
      </c>
      <c r="S36" s="1">
        <v>1.0900000000000001</v>
      </c>
      <c r="T36" s="1">
        <v>1.1100000000000001</v>
      </c>
      <c r="U36" s="1">
        <v>0.82</v>
      </c>
      <c r="V36" s="1">
        <v>0.12</v>
      </c>
      <c r="W36" s="1">
        <v>0.44</v>
      </c>
      <c r="X36" s="159">
        <v>117</v>
      </c>
      <c r="Y36" s="1">
        <v>82.6</v>
      </c>
      <c r="Z36" s="1">
        <v>75</v>
      </c>
      <c r="AA36" s="1">
        <v>65</v>
      </c>
      <c r="AB36" s="1">
        <v>14.2</v>
      </c>
      <c r="AC36" s="1">
        <v>15.7</v>
      </c>
      <c r="AD36" s="1">
        <v>48</v>
      </c>
      <c r="AE36" s="1">
        <v>26.7</v>
      </c>
      <c r="AF36" s="1">
        <v>24</v>
      </c>
      <c r="AG36" s="1">
        <v>25</v>
      </c>
      <c r="AH36" s="1">
        <v>56</v>
      </c>
      <c r="AI36" s="1">
        <v>16</v>
      </c>
      <c r="AJ36" s="1">
        <v>27.7</v>
      </c>
      <c r="AK36" s="1">
        <v>28.2</v>
      </c>
      <c r="AL36" s="1">
        <v>20.8</v>
      </c>
      <c r="AM36" s="1">
        <v>3</v>
      </c>
      <c r="AN36" s="8">
        <v>11</v>
      </c>
      <c r="AO36" s="25">
        <v>1.1399999999999999</v>
      </c>
      <c r="AP36" s="8">
        <v>29</v>
      </c>
      <c r="AQ36" s="93"/>
      <c r="AR36" s="5"/>
      <c r="AS36" s="93"/>
      <c r="AT36" s="5"/>
      <c r="AU36" s="93"/>
      <c r="BA36" s="5"/>
      <c r="BB36" s="93"/>
      <c r="BH36" s="5"/>
      <c r="BI36" s="93"/>
      <c r="BP36" s="5"/>
      <c r="BQ36" s="93"/>
      <c r="BZ36" s="93"/>
      <c r="CA36" s="93"/>
      <c r="CB36" s="5"/>
    </row>
    <row r="37" spans="1:80">
      <c r="A37" s="8" t="s">
        <v>98</v>
      </c>
      <c r="B37" s="29">
        <v>300</v>
      </c>
      <c r="C37" s="149">
        <v>1</v>
      </c>
      <c r="D37" s="25">
        <v>4.88</v>
      </c>
      <c r="E37" s="1">
        <v>3.5</v>
      </c>
      <c r="F37" s="16">
        <v>0.75</v>
      </c>
      <c r="G37" s="19">
        <v>4</v>
      </c>
      <c r="H37" s="16">
        <v>0.625</v>
      </c>
      <c r="I37" s="2">
        <v>3</v>
      </c>
      <c r="J37" s="2">
        <v>2.5</v>
      </c>
      <c r="K37" s="1">
        <v>0.62</v>
      </c>
      <c r="L37" s="1">
        <v>0.69</v>
      </c>
      <c r="M37" s="1">
        <v>2.12</v>
      </c>
      <c r="N37" s="1">
        <v>1.32</v>
      </c>
      <c r="O37" s="1">
        <v>1</v>
      </c>
      <c r="P37" s="1">
        <v>1.06</v>
      </c>
      <c r="Q37" s="1">
        <v>2.38</v>
      </c>
      <c r="R37" s="1">
        <v>0.69</v>
      </c>
      <c r="S37" s="1">
        <v>1.36</v>
      </c>
      <c r="T37" s="1">
        <v>1.38</v>
      </c>
      <c r="U37" s="1">
        <v>1.05</v>
      </c>
      <c r="V37" s="1">
        <v>0.12</v>
      </c>
      <c r="W37" s="1">
        <v>0.5</v>
      </c>
      <c r="X37" s="159">
        <v>124</v>
      </c>
      <c r="Y37" s="1">
        <v>88.9</v>
      </c>
      <c r="Z37" s="1">
        <v>75</v>
      </c>
      <c r="AA37" s="1">
        <v>65</v>
      </c>
      <c r="AB37" s="1">
        <v>15.7</v>
      </c>
      <c r="AC37" s="1">
        <v>17.5</v>
      </c>
      <c r="AD37" s="1">
        <v>54</v>
      </c>
      <c r="AE37" s="1">
        <v>33.5</v>
      </c>
      <c r="AF37" s="1">
        <v>25</v>
      </c>
      <c r="AG37" s="1">
        <v>27</v>
      </c>
      <c r="AH37" s="1">
        <v>60</v>
      </c>
      <c r="AI37" s="1">
        <v>18</v>
      </c>
      <c r="AJ37" s="1">
        <v>34.5</v>
      </c>
      <c r="AK37" s="1">
        <v>35.1</v>
      </c>
      <c r="AL37" s="1">
        <v>26.7</v>
      </c>
      <c r="AM37" s="1">
        <v>3</v>
      </c>
      <c r="AN37" s="8">
        <v>13</v>
      </c>
      <c r="AO37" s="25">
        <v>1.41</v>
      </c>
      <c r="AP37" s="8">
        <v>35.799999999999997</v>
      </c>
      <c r="AQ37" s="93"/>
      <c r="AR37" s="5"/>
      <c r="AS37" s="93"/>
      <c r="AT37" s="5"/>
      <c r="AU37" s="93"/>
      <c r="BA37" s="5"/>
      <c r="BB37" s="93"/>
      <c r="BH37" s="5"/>
      <c r="BI37" s="93"/>
      <c r="BP37" s="5"/>
      <c r="BQ37" s="93"/>
      <c r="BZ37" s="93"/>
      <c r="CA37" s="93"/>
      <c r="CB37" s="5"/>
    </row>
    <row r="38" spans="1:80">
      <c r="A38" s="8" t="s">
        <v>98</v>
      </c>
      <c r="B38" s="29">
        <v>300</v>
      </c>
      <c r="C38" s="149">
        <v>1.25</v>
      </c>
      <c r="D38" s="25">
        <v>5.25</v>
      </c>
      <c r="E38" s="1">
        <v>3.88</v>
      </c>
      <c r="F38" s="16">
        <v>0.75</v>
      </c>
      <c r="G38" s="19">
        <v>4</v>
      </c>
      <c r="H38" s="16">
        <v>0.625</v>
      </c>
      <c r="I38" s="2">
        <v>3.25</v>
      </c>
      <c r="J38" s="2">
        <v>2.75</v>
      </c>
      <c r="K38" s="1">
        <v>0.69</v>
      </c>
      <c r="L38" s="1">
        <v>0.75</v>
      </c>
      <c r="M38" s="1">
        <v>2.5</v>
      </c>
      <c r="N38" s="1">
        <v>1.66</v>
      </c>
      <c r="O38" s="1">
        <v>1</v>
      </c>
      <c r="P38" s="1">
        <v>1.06</v>
      </c>
      <c r="Q38" s="1">
        <v>2.5</v>
      </c>
      <c r="R38" s="1">
        <v>0.81</v>
      </c>
      <c r="S38" s="1">
        <v>1.7</v>
      </c>
      <c r="T38" s="1">
        <v>1.72</v>
      </c>
      <c r="U38" s="1">
        <v>1.38</v>
      </c>
      <c r="V38" s="1">
        <v>0.19</v>
      </c>
      <c r="W38" s="1">
        <v>0.56000000000000005</v>
      </c>
      <c r="X38" s="159">
        <v>133</v>
      </c>
      <c r="Y38" s="1">
        <v>98.6</v>
      </c>
      <c r="Z38" s="1">
        <v>85</v>
      </c>
      <c r="AA38" s="1">
        <v>70</v>
      </c>
      <c r="AB38" s="1">
        <v>17.5</v>
      </c>
      <c r="AC38" s="1">
        <v>19</v>
      </c>
      <c r="AD38" s="1">
        <v>64</v>
      </c>
      <c r="AE38" s="1">
        <v>42.2</v>
      </c>
      <c r="AF38" s="1">
        <v>25</v>
      </c>
      <c r="AG38" s="1">
        <v>27</v>
      </c>
      <c r="AH38" s="1">
        <v>64</v>
      </c>
      <c r="AI38" s="1">
        <v>21</v>
      </c>
      <c r="AJ38" s="1">
        <v>43.2</v>
      </c>
      <c r="AK38" s="1">
        <v>43.7</v>
      </c>
      <c r="AL38" s="1">
        <v>35.1</v>
      </c>
      <c r="AM38" s="1">
        <v>5</v>
      </c>
      <c r="AN38" s="8">
        <v>14</v>
      </c>
      <c r="AO38" s="25">
        <v>1.75</v>
      </c>
      <c r="AP38" s="8">
        <v>44.4</v>
      </c>
      <c r="AQ38" s="93"/>
      <c r="AR38" s="5"/>
      <c r="AS38" s="93"/>
      <c r="AT38" s="5"/>
      <c r="AU38" s="93"/>
      <c r="BA38" s="5"/>
      <c r="BB38" s="93"/>
      <c r="BH38" s="5"/>
      <c r="BI38" s="93"/>
      <c r="BP38" s="5"/>
      <c r="BQ38" s="93"/>
      <c r="BZ38" s="93"/>
      <c r="CA38" s="93"/>
      <c r="CB38" s="5"/>
    </row>
    <row r="39" spans="1:80">
      <c r="A39" s="8" t="s">
        <v>98</v>
      </c>
      <c r="B39" s="29">
        <v>300</v>
      </c>
      <c r="C39" s="149">
        <v>1.5</v>
      </c>
      <c r="D39" s="25">
        <v>6.12</v>
      </c>
      <c r="E39" s="1">
        <v>4.5</v>
      </c>
      <c r="F39" s="16">
        <v>0.875</v>
      </c>
      <c r="G39" s="19">
        <v>4</v>
      </c>
      <c r="H39" s="16">
        <v>0.75</v>
      </c>
      <c r="I39" s="2">
        <v>3.5</v>
      </c>
      <c r="J39" s="2">
        <v>3</v>
      </c>
      <c r="K39" s="1">
        <v>0.75</v>
      </c>
      <c r="L39" s="1">
        <v>0.81</v>
      </c>
      <c r="M39" s="1">
        <v>2.75</v>
      </c>
      <c r="N39" s="1">
        <v>1.9</v>
      </c>
      <c r="O39" s="1">
        <v>1.1299999999999999</v>
      </c>
      <c r="P39" s="1">
        <v>1.1599999999999999</v>
      </c>
      <c r="Q39" s="1">
        <v>2.63</v>
      </c>
      <c r="R39" s="1">
        <v>0.88</v>
      </c>
      <c r="S39" s="1">
        <v>1.95</v>
      </c>
      <c r="T39" s="1">
        <v>1.97</v>
      </c>
      <c r="U39" s="1">
        <v>1.61</v>
      </c>
      <c r="V39" s="1">
        <v>0.25</v>
      </c>
      <c r="W39" s="1">
        <v>0.62</v>
      </c>
      <c r="X39" s="159">
        <v>155</v>
      </c>
      <c r="Y39" s="1">
        <v>114.3</v>
      </c>
      <c r="Z39" s="1">
        <v>90</v>
      </c>
      <c r="AA39" s="1">
        <v>75</v>
      </c>
      <c r="AB39" s="1">
        <v>19</v>
      </c>
      <c r="AC39" s="1">
        <v>20.6</v>
      </c>
      <c r="AD39" s="1">
        <v>70</v>
      </c>
      <c r="AE39" s="1">
        <v>48.3</v>
      </c>
      <c r="AF39" s="1">
        <v>29</v>
      </c>
      <c r="AG39" s="1">
        <v>30</v>
      </c>
      <c r="AH39" s="1">
        <v>67</v>
      </c>
      <c r="AI39" s="1">
        <v>22</v>
      </c>
      <c r="AJ39" s="1">
        <v>49.5</v>
      </c>
      <c r="AK39" s="1">
        <v>50</v>
      </c>
      <c r="AL39" s="1">
        <v>40.9</v>
      </c>
      <c r="AM39" s="1">
        <v>6</v>
      </c>
      <c r="AN39" s="8">
        <v>16</v>
      </c>
      <c r="AO39" s="25">
        <v>1.98</v>
      </c>
      <c r="AP39" s="8">
        <v>50.3</v>
      </c>
      <c r="AQ39" s="93"/>
      <c r="AR39" s="5"/>
      <c r="AS39" s="93"/>
      <c r="AT39" s="5"/>
      <c r="AU39" s="93"/>
      <c r="BA39" s="5"/>
      <c r="BB39" s="93"/>
      <c r="BH39" s="5"/>
      <c r="BI39" s="93"/>
      <c r="BP39" s="5"/>
      <c r="BQ39" s="93"/>
      <c r="BZ39" s="93"/>
      <c r="CA39" s="93"/>
      <c r="CB39" s="5"/>
    </row>
    <row r="40" spans="1:80">
      <c r="A40" s="8" t="s">
        <v>98</v>
      </c>
      <c r="B40" s="29">
        <v>300</v>
      </c>
      <c r="C40" s="149">
        <v>2</v>
      </c>
      <c r="D40" s="25">
        <v>6.5</v>
      </c>
      <c r="E40" s="1">
        <v>5</v>
      </c>
      <c r="F40" s="16">
        <v>0.75</v>
      </c>
      <c r="G40" s="19">
        <v>8</v>
      </c>
      <c r="H40" s="16">
        <v>0.625</v>
      </c>
      <c r="I40" s="2">
        <v>3.5</v>
      </c>
      <c r="J40" s="2">
        <v>3</v>
      </c>
      <c r="K40" s="1">
        <v>0.81</v>
      </c>
      <c r="L40" s="1">
        <v>0.88</v>
      </c>
      <c r="M40" s="1">
        <v>3.31</v>
      </c>
      <c r="N40" s="1">
        <v>2.38</v>
      </c>
      <c r="O40" s="1">
        <v>1.25</v>
      </c>
      <c r="P40" s="1">
        <v>1.31</v>
      </c>
      <c r="Q40" s="1">
        <v>2.69</v>
      </c>
      <c r="R40" s="1">
        <v>1.1200000000000001</v>
      </c>
      <c r="S40" s="1">
        <v>2.44</v>
      </c>
      <c r="T40" s="1">
        <v>2.46</v>
      </c>
      <c r="U40" s="1">
        <v>2.0699999999999998</v>
      </c>
      <c r="V40" s="1">
        <v>0.31</v>
      </c>
      <c r="W40" s="1">
        <v>0.69</v>
      </c>
      <c r="X40" s="159">
        <v>165</v>
      </c>
      <c r="Y40" s="1">
        <v>127</v>
      </c>
      <c r="Z40" s="1">
        <v>90</v>
      </c>
      <c r="AA40" s="1">
        <v>75</v>
      </c>
      <c r="AB40" s="1">
        <v>20.6</v>
      </c>
      <c r="AC40" s="1">
        <v>22.4</v>
      </c>
      <c r="AD40" s="1">
        <v>84</v>
      </c>
      <c r="AE40" s="1">
        <v>60.5</v>
      </c>
      <c r="AF40" s="1">
        <v>32</v>
      </c>
      <c r="AG40" s="1">
        <v>33</v>
      </c>
      <c r="AH40" s="1">
        <v>68</v>
      </c>
      <c r="AI40" s="1">
        <v>28</v>
      </c>
      <c r="AJ40" s="1">
        <v>62</v>
      </c>
      <c r="AK40" s="1">
        <v>62.5</v>
      </c>
      <c r="AL40" s="1">
        <v>52.6</v>
      </c>
      <c r="AM40" s="1">
        <v>8</v>
      </c>
      <c r="AN40" s="8">
        <v>17</v>
      </c>
      <c r="AO40" s="25">
        <v>2.5</v>
      </c>
      <c r="AP40" s="8">
        <v>63.5</v>
      </c>
      <c r="AQ40" s="93"/>
      <c r="AR40" s="5"/>
      <c r="AS40" s="93"/>
      <c r="AT40" s="5"/>
      <c r="AU40" s="93"/>
      <c r="BA40" s="5"/>
      <c r="BB40" s="93"/>
      <c r="BH40" s="5"/>
      <c r="BI40" s="93"/>
      <c r="BP40" s="5"/>
      <c r="BQ40" s="93"/>
      <c r="BZ40" s="93"/>
      <c r="CA40" s="93"/>
      <c r="CB40" s="5"/>
    </row>
    <row r="41" spans="1:80">
      <c r="A41" s="8" t="s">
        <v>98</v>
      </c>
      <c r="B41" s="29">
        <v>300</v>
      </c>
      <c r="C41" s="149">
        <v>2.5</v>
      </c>
      <c r="D41" s="25">
        <v>7.5</v>
      </c>
      <c r="E41" s="1">
        <v>5.88</v>
      </c>
      <c r="F41" s="16">
        <v>0.875</v>
      </c>
      <c r="G41" s="19">
        <v>8</v>
      </c>
      <c r="H41" s="16">
        <v>0.75</v>
      </c>
      <c r="I41" s="2">
        <v>4</v>
      </c>
      <c r="J41" s="2">
        <v>3.25</v>
      </c>
      <c r="K41" s="1">
        <v>0.94</v>
      </c>
      <c r="L41" s="1">
        <v>1</v>
      </c>
      <c r="M41" s="1">
        <v>3.94</v>
      </c>
      <c r="N41" s="1">
        <v>2.88</v>
      </c>
      <c r="O41" s="1">
        <v>1.44</v>
      </c>
      <c r="P41" s="1">
        <v>1.5</v>
      </c>
      <c r="Q41" s="1">
        <v>2.94</v>
      </c>
      <c r="R41" s="1">
        <v>1.25</v>
      </c>
      <c r="S41" s="1">
        <v>2.94</v>
      </c>
      <c r="T41" s="1">
        <v>2.97</v>
      </c>
      <c r="U41" s="1">
        <v>2.4700000000000002</v>
      </c>
      <c r="V41" s="1">
        <v>0.31</v>
      </c>
      <c r="W41" s="1">
        <v>0.75</v>
      </c>
      <c r="X41" s="159">
        <v>190</v>
      </c>
      <c r="Y41" s="1">
        <v>149.4</v>
      </c>
      <c r="Z41" s="1">
        <v>100</v>
      </c>
      <c r="AA41" s="1">
        <v>85</v>
      </c>
      <c r="AB41" s="1">
        <v>23.9</v>
      </c>
      <c r="AC41" s="1">
        <v>25.4</v>
      </c>
      <c r="AD41" s="1">
        <v>100</v>
      </c>
      <c r="AE41" s="1">
        <v>73.2</v>
      </c>
      <c r="AF41" s="1">
        <v>37</v>
      </c>
      <c r="AG41" s="1">
        <v>38</v>
      </c>
      <c r="AH41" s="1">
        <v>75</v>
      </c>
      <c r="AI41" s="1">
        <v>32</v>
      </c>
      <c r="AJ41" s="1">
        <v>74.7</v>
      </c>
      <c r="AK41" s="1">
        <v>75.400000000000006</v>
      </c>
      <c r="AL41" s="1">
        <v>62.7</v>
      </c>
      <c r="AM41" s="1">
        <v>8</v>
      </c>
      <c r="AN41" s="8">
        <v>19</v>
      </c>
      <c r="AO41" s="25">
        <v>3</v>
      </c>
      <c r="AP41" s="8">
        <v>76.2</v>
      </c>
      <c r="AQ41" s="93"/>
      <c r="AR41" s="5"/>
      <c r="AS41" s="93"/>
      <c r="AT41" s="5"/>
      <c r="AU41" s="93"/>
      <c r="BA41" s="5"/>
      <c r="BB41" s="93"/>
      <c r="BH41" s="5"/>
      <c r="BI41" s="93"/>
      <c r="BP41" s="5"/>
      <c r="BQ41" s="93"/>
      <c r="BZ41" s="93"/>
      <c r="CA41" s="93"/>
      <c r="CB41" s="5"/>
    </row>
    <row r="42" spans="1:80">
      <c r="A42" s="8" t="s">
        <v>98</v>
      </c>
      <c r="B42" s="29">
        <v>300</v>
      </c>
      <c r="C42" s="149">
        <v>3</v>
      </c>
      <c r="D42" s="25">
        <v>8.25</v>
      </c>
      <c r="E42" s="1">
        <v>6.62</v>
      </c>
      <c r="F42" s="16">
        <v>0.875</v>
      </c>
      <c r="G42" s="19">
        <v>8</v>
      </c>
      <c r="H42" s="16">
        <v>0.75</v>
      </c>
      <c r="I42" s="2">
        <v>4.25</v>
      </c>
      <c r="J42" s="2">
        <v>3.5</v>
      </c>
      <c r="K42" s="1">
        <v>1.06</v>
      </c>
      <c r="L42" s="1">
        <v>1.1200000000000001</v>
      </c>
      <c r="M42" s="1">
        <v>4.62</v>
      </c>
      <c r="N42" s="1">
        <v>3.5</v>
      </c>
      <c r="O42" s="1">
        <v>1.63</v>
      </c>
      <c r="P42" s="1">
        <v>1.69</v>
      </c>
      <c r="Q42" s="1">
        <v>3.06</v>
      </c>
      <c r="R42" s="1">
        <v>1.25</v>
      </c>
      <c r="S42" s="1">
        <v>3.57</v>
      </c>
      <c r="T42" s="1">
        <v>3.6</v>
      </c>
      <c r="U42" s="1">
        <v>3.07</v>
      </c>
      <c r="V42" s="1">
        <v>0.38</v>
      </c>
      <c r="W42" s="1">
        <v>0.81</v>
      </c>
      <c r="X42" s="159">
        <v>210</v>
      </c>
      <c r="Y42" s="1">
        <v>168.1</v>
      </c>
      <c r="Z42" s="1">
        <v>110</v>
      </c>
      <c r="AA42" s="1">
        <v>90</v>
      </c>
      <c r="AB42" s="1">
        <v>26.9</v>
      </c>
      <c r="AC42" s="1">
        <v>28.4</v>
      </c>
      <c r="AD42" s="1">
        <v>117</v>
      </c>
      <c r="AE42" s="1">
        <v>88.9</v>
      </c>
      <c r="AF42" s="1">
        <v>41</v>
      </c>
      <c r="AG42" s="1">
        <v>43</v>
      </c>
      <c r="AH42" s="1">
        <v>78</v>
      </c>
      <c r="AI42" s="1">
        <v>32</v>
      </c>
      <c r="AJ42" s="1">
        <v>90.7</v>
      </c>
      <c r="AK42" s="1">
        <v>91.4</v>
      </c>
      <c r="AL42" s="1">
        <v>78</v>
      </c>
      <c r="AM42" s="1">
        <v>10</v>
      </c>
      <c r="AN42" s="8">
        <v>21</v>
      </c>
      <c r="AO42" s="25">
        <v>3.63</v>
      </c>
      <c r="AP42" s="8">
        <v>92.2</v>
      </c>
      <c r="AQ42" s="93"/>
      <c r="AR42" s="5"/>
      <c r="AS42" s="93"/>
      <c r="AT42" s="5"/>
      <c r="AU42" s="93"/>
      <c r="BA42" s="5"/>
      <c r="BB42" s="93"/>
      <c r="BH42" s="5"/>
      <c r="BI42" s="93"/>
      <c r="BP42" s="5"/>
      <c r="BQ42" s="93"/>
      <c r="BZ42" s="93"/>
      <c r="CA42" s="93"/>
      <c r="CB42" s="5"/>
    </row>
    <row r="43" spans="1:80">
      <c r="A43" s="8" t="s">
        <v>98</v>
      </c>
      <c r="B43" s="29">
        <v>300</v>
      </c>
      <c r="C43" s="149">
        <v>3.5</v>
      </c>
      <c r="D43" s="25">
        <v>9</v>
      </c>
      <c r="E43" s="1">
        <v>7.25</v>
      </c>
      <c r="F43" s="16">
        <v>0.875</v>
      </c>
      <c r="G43" s="19">
        <v>8</v>
      </c>
      <c r="H43" s="16">
        <v>0.75</v>
      </c>
      <c r="I43" s="2">
        <v>4.25</v>
      </c>
      <c r="J43" s="2">
        <v>3.75</v>
      </c>
      <c r="K43" s="1">
        <v>1.1200000000000001</v>
      </c>
      <c r="L43" s="1">
        <v>1.19</v>
      </c>
      <c r="M43" s="1">
        <v>5.25</v>
      </c>
      <c r="N43" s="1">
        <v>4</v>
      </c>
      <c r="O43" s="1">
        <v>1.69</v>
      </c>
      <c r="P43" s="1">
        <v>1.75</v>
      </c>
      <c r="Q43" s="1">
        <v>3.13</v>
      </c>
      <c r="R43" s="1">
        <v>1.44</v>
      </c>
      <c r="S43" s="1">
        <v>4.07</v>
      </c>
      <c r="T43" s="1">
        <v>4.0999999999999996</v>
      </c>
      <c r="U43" s="1">
        <v>3.55</v>
      </c>
      <c r="V43" s="1">
        <v>0.38</v>
      </c>
      <c r="W43" s="1" t="s">
        <v>42</v>
      </c>
      <c r="X43" s="159">
        <v>229</v>
      </c>
      <c r="Y43" s="1">
        <v>184.2</v>
      </c>
      <c r="Z43" s="1">
        <v>110</v>
      </c>
      <c r="AA43" s="1">
        <v>95</v>
      </c>
      <c r="AB43" s="1">
        <v>28.4</v>
      </c>
      <c r="AC43" s="1">
        <v>30.2</v>
      </c>
      <c r="AD43" s="1">
        <v>133</v>
      </c>
      <c r="AE43" s="1">
        <v>101.6</v>
      </c>
      <c r="AF43" s="1">
        <v>43</v>
      </c>
      <c r="AG43" s="1">
        <v>44</v>
      </c>
      <c r="AH43" s="1">
        <v>80</v>
      </c>
      <c r="AI43" s="1">
        <v>37</v>
      </c>
      <c r="AJ43" s="1">
        <v>103.4</v>
      </c>
      <c r="AK43" s="1">
        <v>104.1</v>
      </c>
      <c r="AL43" s="1">
        <v>90.2</v>
      </c>
      <c r="AM43" s="1">
        <v>10</v>
      </c>
      <c r="AN43" s="8" t="s">
        <v>42</v>
      </c>
      <c r="AO43" s="25">
        <v>4.13</v>
      </c>
      <c r="AP43" s="8">
        <v>104.9</v>
      </c>
      <c r="AQ43" s="93"/>
      <c r="AR43" s="5"/>
      <c r="AS43" s="93"/>
      <c r="AT43" s="5"/>
      <c r="AU43" s="93"/>
      <c r="BA43" s="5"/>
      <c r="BB43" s="93"/>
      <c r="BH43" s="5"/>
      <c r="BI43" s="93"/>
      <c r="BP43" s="5"/>
      <c r="BQ43" s="93"/>
      <c r="BZ43" s="93"/>
      <c r="CA43" s="93"/>
      <c r="CB43" s="5"/>
    </row>
    <row r="44" spans="1:80">
      <c r="A44" s="8" t="s">
        <v>98</v>
      </c>
      <c r="B44" s="29">
        <v>300</v>
      </c>
      <c r="C44" s="149">
        <v>4</v>
      </c>
      <c r="D44" s="25">
        <v>10</v>
      </c>
      <c r="E44" s="1">
        <v>7.88</v>
      </c>
      <c r="F44" s="16">
        <v>0.875</v>
      </c>
      <c r="G44" s="19">
        <v>8</v>
      </c>
      <c r="H44" s="16">
        <v>0.75</v>
      </c>
      <c r="I44" s="2">
        <v>4.5</v>
      </c>
      <c r="J44" s="2">
        <v>3.75</v>
      </c>
      <c r="K44" s="1">
        <v>1.19</v>
      </c>
      <c r="L44" s="1">
        <v>1.25</v>
      </c>
      <c r="M44" s="1">
        <v>5.75</v>
      </c>
      <c r="N44" s="1">
        <v>4.5</v>
      </c>
      <c r="O44" s="1">
        <v>1.82</v>
      </c>
      <c r="P44" s="1">
        <v>1.88</v>
      </c>
      <c r="Q44" s="1">
        <v>3.32</v>
      </c>
      <c r="R44" s="1">
        <v>1.44</v>
      </c>
      <c r="S44" s="1">
        <v>4.57</v>
      </c>
      <c r="T44" s="1">
        <v>4.5999999999999996</v>
      </c>
      <c r="U44" s="1">
        <v>4.03</v>
      </c>
      <c r="V44" s="1">
        <v>0.44</v>
      </c>
      <c r="W44" s="1" t="s">
        <v>42</v>
      </c>
      <c r="X44" s="159">
        <v>254</v>
      </c>
      <c r="Y44" s="1">
        <v>200.2</v>
      </c>
      <c r="Z44" s="1">
        <v>115</v>
      </c>
      <c r="AA44" s="1">
        <v>95</v>
      </c>
      <c r="AB44" s="1">
        <v>30.2</v>
      </c>
      <c r="AC44" s="1">
        <v>31.8</v>
      </c>
      <c r="AD44" s="1">
        <v>146</v>
      </c>
      <c r="AE44" s="1">
        <v>114.3</v>
      </c>
      <c r="AF44" s="1">
        <v>46</v>
      </c>
      <c r="AG44" s="1">
        <v>48</v>
      </c>
      <c r="AH44" s="1">
        <v>84</v>
      </c>
      <c r="AI44" s="1">
        <v>37</v>
      </c>
      <c r="AJ44" s="1">
        <v>116.1</v>
      </c>
      <c r="AK44" s="1">
        <v>116.8</v>
      </c>
      <c r="AL44" s="1">
        <v>102.4</v>
      </c>
      <c r="AM44" s="1">
        <v>11</v>
      </c>
      <c r="AN44" s="8" t="s">
        <v>42</v>
      </c>
      <c r="AO44" s="25">
        <v>4.63</v>
      </c>
      <c r="AP44" s="8">
        <v>117.6</v>
      </c>
      <c r="AQ44" s="93"/>
      <c r="AR44" s="5"/>
      <c r="AS44" s="93"/>
      <c r="AT44" s="5"/>
      <c r="AU44" s="93"/>
      <c r="BA44" s="5"/>
      <c r="BB44" s="93"/>
      <c r="BH44" s="5"/>
      <c r="BI44" s="93"/>
      <c r="BP44" s="5"/>
      <c r="BQ44" s="93"/>
      <c r="BZ44" s="93"/>
      <c r="CA44" s="93"/>
      <c r="CB44" s="5"/>
    </row>
    <row r="45" spans="1:80">
      <c r="A45" s="8" t="s">
        <v>98</v>
      </c>
      <c r="B45" s="29">
        <v>300</v>
      </c>
      <c r="C45" s="149">
        <v>5</v>
      </c>
      <c r="D45" s="25">
        <v>11</v>
      </c>
      <c r="E45" s="1">
        <v>9.25</v>
      </c>
      <c r="F45" s="16">
        <v>0.875</v>
      </c>
      <c r="G45" s="19">
        <v>8</v>
      </c>
      <c r="H45" s="16">
        <v>0.75</v>
      </c>
      <c r="I45" s="2">
        <v>4.75</v>
      </c>
      <c r="J45" s="2">
        <v>4.25</v>
      </c>
      <c r="K45" s="1">
        <v>1.31</v>
      </c>
      <c r="L45" s="1">
        <v>1.38</v>
      </c>
      <c r="M45" s="1">
        <v>7</v>
      </c>
      <c r="N45" s="1">
        <v>5.56</v>
      </c>
      <c r="O45" s="1">
        <v>1.94</v>
      </c>
      <c r="P45" s="1">
        <v>2</v>
      </c>
      <c r="Q45" s="1">
        <v>3.82</v>
      </c>
      <c r="R45" s="1">
        <v>1.69</v>
      </c>
      <c r="S45" s="1">
        <v>5.66</v>
      </c>
      <c r="T45" s="1">
        <v>5.69</v>
      </c>
      <c r="U45" s="1">
        <v>5.05</v>
      </c>
      <c r="V45" s="1">
        <v>0.44</v>
      </c>
      <c r="W45" s="1" t="s">
        <v>42</v>
      </c>
      <c r="X45" s="159">
        <v>279</v>
      </c>
      <c r="Y45" s="1">
        <v>235</v>
      </c>
      <c r="Z45" s="1">
        <v>120</v>
      </c>
      <c r="AA45" s="1">
        <v>110</v>
      </c>
      <c r="AB45" s="1">
        <v>33.299999999999997</v>
      </c>
      <c r="AC45" s="1">
        <v>35.1</v>
      </c>
      <c r="AD45" s="1">
        <v>178</v>
      </c>
      <c r="AE45" s="1">
        <v>141.19999999999999</v>
      </c>
      <c r="AF45" s="1">
        <v>49</v>
      </c>
      <c r="AG45" s="1">
        <v>51</v>
      </c>
      <c r="AH45" s="1">
        <v>97</v>
      </c>
      <c r="AI45" s="1">
        <v>43</v>
      </c>
      <c r="AJ45" s="1">
        <v>143.80000000000001</v>
      </c>
      <c r="AK45" s="1">
        <v>144.5</v>
      </c>
      <c r="AL45" s="1">
        <v>128.30000000000001</v>
      </c>
      <c r="AM45" s="1">
        <v>11</v>
      </c>
      <c r="AN45" s="8" t="s">
        <v>42</v>
      </c>
      <c r="AO45" s="25">
        <v>5.69</v>
      </c>
      <c r="AP45" s="8">
        <v>144.5</v>
      </c>
      <c r="AQ45" s="93"/>
      <c r="AR45" s="5"/>
      <c r="AS45" s="93"/>
      <c r="AT45" s="5"/>
      <c r="AU45" s="93"/>
      <c r="BA45" s="5"/>
      <c r="BB45" s="93"/>
      <c r="BH45" s="5"/>
      <c r="BI45" s="93"/>
      <c r="BP45" s="5"/>
      <c r="BQ45" s="93"/>
      <c r="BZ45" s="93"/>
      <c r="CA45" s="93"/>
      <c r="CB45" s="5"/>
    </row>
    <row r="46" spans="1:80">
      <c r="A46" s="8" t="s">
        <v>98</v>
      </c>
      <c r="B46" s="29">
        <v>300</v>
      </c>
      <c r="C46" s="149">
        <v>6</v>
      </c>
      <c r="D46" s="25">
        <v>12.5</v>
      </c>
      <c r="E46" s="1">
        <v>10.62</v>
      </c>
      <c r="F46" s="16">
        <v>0.875</v>
      </c>
      <c r="G46" s="19">
        <v>12</v>
      </c>
      <c r="H46" s="16">
        <v>0.75</v>
      </c>
      <c r="I46" s="2">
        <v>4.75</v>
      </c>
      <c r="J46" s="2">
        <v>4.25</v>
      </c>
      <c r="K46" s="1">
        <v>1.38</v>
      </c>
      <c r="L46" s="1">
        <v>1.44</v>
      </c>
      <c r="M46" s="1">
        <v>8.1199999999999992</v>
      </c>
      <c r="N46" s="1">
        <v>6.63</v>
      </c>
      <c r="O46" s="1">
        <v>2</v>
      </c>
      <c r="P46" s="1">
        <v>2.06</v>
      </c>
      <c r="Q46" s="1">
        <v>3.82</v>
      </c>
      <c r="R46" s="1">
        <v>1.81</v>
      </c>
      <c r="S46" s="1">
        <v>6.72</v>
      </c>
      <c r="T46" s="1">
        <v>6.75</v>
      </c>
      <c r="U46" s="1">
        <v>6.07</v>
      </c>
      <c r="V46" s="1">
        <v>0.5</v>
      </c>
      <c r="W46" s="1" t="s">
        <v>42</v>
      </c>
      <c r="X46" s="159">
        <v>318</v>
      </c>
      <c r="Y46" s="1">
        <v>269.7</v>
      </c>
      <c r="Z46" s="1">
        <v>120</v>
      </c>
      <c r="AA46" s="1">
        <v>110</v>
      </c>
      <c r="AB46" s="1">
        <v>35.1</v>
      </c>
      <c r="AC46" s="1">
        <v>36.6</v>
      </c>
      <c r="AD46" s="1">
        <v>206</v>
      </c>
      <c r="AE46" s="1">
        <v>168.4</v>
      </c>
      <c r="AF46" s="1">
        <v>51</v>
      </c>
      <c r="AG46" s="1">
        <v>52</v>
      </c>
      <c r="AH46" s="1">
        <v>97</v>
      </c>
      <c r="AI46" s="1">
        <v>46</v>
      </c>
      <c r="AJ46" s="1">
        <v>170.7</v>
      </c>
      <c r="AK46" s="1">
        <v>171.4</v>
      </c>
      <c r="AL46" s="1">
        <v>154.19999999999999</v>
      </c>
      <c r="AM46" s="1">
        <v>13</v>
      </c>
      <c r="AN46" s="8" t="s">
        <v>42</v>
      </c>
      <c r="AO46" s="25">
        <v>6.75</v>
      </c>
      <c r="AP46" s="8">
        <v>171.4</v>
      </c>
      <c r="AQ46" s="93"/>
      <c r="AR46" s="5"/>
      <c r="AS46" s="93"/>
      <c r="AT46" s="5"/>
      <c r="AU46" s="93"/>
      <c r="BA46" s="5"/>
      <c r="BB46" s="93"/>
      <c r="BH46" s="5"/>
      <c r="BI46" s="93"/>
      <c r="BP46" s="5"/>
      <c r="BQ46" s="93"/>
      <c r="BZ46" s="93"/>
      <c r="CA46" s="93"/>
      <c r="CB46" s="5"/>
    </row>
    <row r="47" spans="1:80">
      <c r="A47" s="8" t="s">
        <v>98</v>
      </c>
      <c r="B47" s="29">
        <v>300</v>
      </c>
      <c r="C47" s="149">
        <v>8</v>
      </c>
      <c r="D47" s="25">
        <v>15</v>
      </c>
      <c r="E47" s="1">
        <v>13</v>
      </c>
      <c r="F47" s="16">
        <v>1</v>
      </c>
      <c r="G47" s="19">
        <v>12</v>
      </c>
      <c r="H47" s="16">
        <v>0.875</v>
      </c>
      <c r="I47" s="2">
        <v>5.5</v>
      </c>
      <c r="J47" s="2">
        <v>4.75</v>
      </c>
      <c r="K47" s="1">
        <v>1.56</v>
      </c>
      <c r="L47" s="1">
        <v>1.62</v>
      </c>
      <c r="M47" s="1">
        <v>10.25</v>
      </c>
      <c r="N47" s="1">
        <v>8.6300000000000008</v>
      </c>
      <c r="O47" s="1">
        <v>2.38</v>
      </c>
      <c r="P47" s="1">
        <v>2.44</v>
      </c>
      <c r="Q47" s="1">
        <v>4.32</v>
      </c>
      <c r="R47" s="1">
        <v>2</v>
      </c>
      <c r="S47" s="1">
        <v>8.7200000000000006</v>
      </c>
      <c r="T47" s="1">
        <v>8.75</v>
      </c>
      <c r="U47" s="1">
        <v>7.98</v>
      </c>
      <c r="V47" s="1">
        <v>0.5</v>
      </c>
      <c r="W47" s="1" t="s">
        <v>42</v>
      </c>
      <c r="X47" s="159">
        <v>381</v>
      </c>
      <c r="Y47" s="1">
        <v>330.2</v>
      </c>
      <c r="Z47" s="1">
        <v>140</v>
      </c>
      <c r="AA47" s="1">
        <v>120</v>
      </c>
      <c r="AB47" s="1">
        <v>39.6</v>
      </c>
      <c r="AC47" s="1">
        <v>41.1</v>
      </c>
      <c r="AD47" s="1">
        <v>260</v>
      </c>
      <c r="AE47" s="1">
        <v>219.2</v>
      </c>
      <c r="AF47" s="1">
        <v>60</v>
      </c>
      <c r="AG47" s="1">
        <v>62</v>
      </c>
      <c r="AH47" s="1">
        <v>110</v>
      </c>
      <c r="AI47" s="1">
        <v>51</v>
      </c>
      <c r="AJ47" s="1">
        <v>221.5</v>
      </c>
      <c r="AK47" s="1">
        <v>222.2</v>
      </c>
      <c r="AL47" s="1">
        <v>202.7</v>
      </c>
      <c r="AM47" s="1">
        <v>13</v>
      </c>
      <c r="AN47" s="8" t="s">
        <v>42</v>
      </c>
      <c r="AO47" s="25">
        <v>8.75</v>
      </c>
      <c r="AP47" s="8">
        <v>222.2</v>
      </c>
      <c r="AQ47" s="93"/>
      <c r="AR47" s="5"/>
      <c r="AS47" s="93"/>
      <c r="AT47" s="5"/>
      <c r="AU47" s="93"/>
      <c r="BA47" s="5"/>
      <c r="BB47" s="93"/>
      <c r="BH47" s="5"/>
      <c r="BI47" s="93"/>
      <c r="BP47" s="5"/>
      <c r="BQ47" s="93"/>
      <c r="BZ47" s="93"/>
      <c r="CA47" s="93"/>
      <c r="CB47" s="5"/>
    </row>
    <row r="48" spans="1:80">
      <c r="A48" s="8" t="s">
        <v>98</v>
      </c>
      <c r="B48" s="29">
        <v>300</v>
      </c>
      <c r="C48" s="149">
        <v>10</v>
      </c>
      <c r="D48" s="25">
        <v>17.5</v>
      </c>
      <c r="E48" s="1">
        <v>15.25</v>
      </c>
      <c r="F48" s="16">
        <v>1.125</v>
      </c>
      <c r="G48" s="19">
        <v>16</v>
      </c>
      <c r="H48" s="16">
        <v>1</v>
      </c>
      <c r="I48" s="2">
        <v>6.25</v>
      </c>
      <c r="J48" s="2">
        <v>5.5</v>
      </c>
      <c r="K48" s="1">
        <v>1.81</v>
      </c>
      <c r="L48" s="1">
        <v>1.88</v>
      </c>
      <c r="M48" s="1">
        <v>12.62</v>
      </c>
      <c r="N48" s="1">
        <v>10.75</v>
      </c>
      <c r="O48" s="1">
        <v>2.56</v>
      </c>
      <c r="P48" s="1">
        <v>3.75</v>
      </c>
      <c r="Q48" s="1">
        <v>4.5599999999999996</v>
      </c>
      <c r="R48" s="1">
        <v>2.19</v>
      </c>
      <c r="S48" s="1">
        <v>10.88</v>
      </c>
      <c r="T48" s="1">
        <v>10.92</v>
      </c>
      <c r="U48" s="1">
        <v>10.02</v>
      </c>
      <c r="V48" s="1">
        <v>0.5</v>
      </c>
      <c r="W48" s="1" t="s">
        <v>42</v>
      </c>
      <c r="X48" s="159">
        <v>444</v>
      </c>
      <c r="Y48" s="1">
        <v>387.4</v>
      </c>
      <c r="Z48" s="1">
        <v>160</v>
      </c>
      <c r="AA48" s="1">
        <v>140</v>
      </c>
      <c r="AB48" s="1">
        <v>46</v>
      </c>
      <c r="AC48" s="1">
        <v>47.8</v>
      </c>
      <c r="AD48" s="1">
        <v>321</v>
      </c>
      <c r="AE48" s="1">
        <v>273</v>
      </c>
      <c r="AF48" s="1">
        <v>65</v>
      </c>
      <c r="AG48" s="1">
        <v>95</v>
      </c>
      <c r="AH48" s="1">
        <v>116</v>
      </c>
      <c r="AI48" s="1">
        <v>56</v>
      </c>
      <c r="AJ48" s="1">
        <v>276.39999999999998</v>
      </c>
      <c r="AK48" s="1">
        <v>277.39999999999998</v>
      </c>
      <c r="AL48" s="1">
        <v>254.5</v>
      </c>
      <c r="AM48" s="1">
        <v>13</v>
      </c>
      <c r="AN48" s="8" t="s">
        <v>42</v>
      </c>
      <c r="AO48" s="25">
        <v>10.88</v>
      </c>
      <c r="AP48" s="8">
        <v>276.39999999999998</v>
      </c>
      <c r="AQ48" s="93"/>
      <c r="AR48" s="5"/>
      <c r="AS48" s="93"/>
      <c r="AT48" s="5"/>
      <c r="AU48" s="93"/>
      <c r="BA48" s="5"/>
      <c r="BB48" s="93"/>
      <c r="BH48" s="5"/>
      <c r="BI48" s="93"/>
      <c r="BP48" s="5"/>
      <c r="BQ48" s="93"/>
      <c r="BZ48" s="93"/>
      <c r="CA48" s="93"/>
      <c r="CB48" s="5"/>
    </row>
    <row r="49" spans="1:80">
      <c r="A49" s="8" t="s">
        <v>98</v>
      </c>
      <c r="B49" s="29">
        <v>300</v>
      </c>
      <c r="C49" s="149">
        <v>12</v>
      </c>
      <c r="D49" s="25">
        <v>20.5</v>
      </c>
      <c r="E49" s="1">
        <v>17.75</v>
      </c>
      <c r="F49" s="16">
        <v>1.25</v>
      </c>
      <c r="G49" s="19">
        <v>16</v>
      </c>
      <c r="H49" s="16">
        <v>1.125</v>
      </c>
      <c r="I49" s="2">
        <v>6.75</v>
      </c>
      <c r="J49" s="2">
        <v>5.75</v>
      </c>
      <c r="K49" s="1">
        <v>1.94</v>
      </c>
      <c r="L49" s="1">
        <v>2</v>
      </c>
      <c r="M49" s="1">
        <v>14.75</v>
      </c>
      <c r="N49" s="1">
        <v>12.75</v>
      </c>
      <c r="O49" s="1">
        <v>2.82</v>
      </c>
      <c r="P49" s="1">
        <v>4</v>
      </c>
      <c r="Q49" s="1">
        <v>5.0599999999999996</v>
      </c>
      <c r="R49" s="1">
        <v>2.38</v>
      </c>
      <c r="S49" s="1">
        <v>12.88</v>
      </c>
      <c r="T49" s="1">
        <v>12.92</v>
      </c>
      <c r="U49" s="1">
        <v>12</v>
      </c>
      <c r="V49" s="1">
        <v>0.5</v>
      </c>
      <c r="W49" s="1" t="s">
        <v>42</v>
      </c>
      <c r="X49" s="159">
        <v>521</v>
      </c>
      <c r="Y49" s="1">
        <v>450.8</v>
      </c>
      <c r="Z49" s="1">
        <v>170</v>
      </c>
      <c r="AA49" s="1">
        <v>145</v>
      </c>
      <c r="AB49" s="1">
        <v>49.3</v>
      </c>
      <c r="AC49" s="1">
        <v>50.8</v>
      </c>
      <c r="AD49" s="1">
        <v>375</v>
      </c>
      <c r="AE49" s="1">
        <v>323.8</v>
      </c>
      <c r="AF49" s="1">
        <v>72</v>
      </c>
      <c r="AG49" s="1">
        <v>102</v>
      </c>
      <c r="AH49" s="1">
        <v>129</v>
      </c>
      <c r="AI49" s="1">
        <v>60</v>
      </c>
      <c r="AJ49" s="1">
        <v>327.2</v>
      </c>
      <c r="AK49" s="1">
        <v>328.2</v>
      </c>
      <c r="AL49" s="1">
        <v>304.8</v>
      </c>
      <c r="AM49" s="1">
        <v>13</v>
      </c>
      <c r="AN49" s="8" t="s">
        <v>42</v>
      </c>
      <c r="AO49" s="25">
        <v>12.94</v>
      </c>
      <c r="AP49" s="8">
        <v>328.7</v>
      </c>
      <c r="AQ49" s="93"/>
      <c r="AR49" s="5"/>
      <c r="AS49" s="93"/>
      <c r="AT49" s="5"/>
      <c r="AU49" s="93"/>
      <c r="BA49" s="5"/>
      <c r="BB49" s="93"/>
      <c r="BH49" s="5"/>
      <c r="BI49" s="93"/>
      <c r="BP49" s="5"/>
      <c r="BQ49" s="93"/>
      <c r="BZ49" s="93"/>
      <c r="CA49" s="93"/>
      <c r="CB49" s="5"/>
    </row>
    <row r="50" spans="1:80">
      <c r="A50" s="8" t="s">
        <v>98</v>
      </c>
      <c r="B50" s="29">
        <v>300</v>
      </c>
      <c r="C50" s="149">
        <v>14</v>
      </c>
      <c r="D50" s="25">
        <v>23</v>
      </c>
      <c r="E50" s="1">
        <v>20.25</v>
      </c>
      <c r="F50" s="16">
        <v>1.25</v>
      </c>
      <c r="G50" s="19">
        <v>20</v>
      </c>
      <c r="H50" s="16">
        <v>1.125</v>
      </c>
      <c r="I50" s="2">
        <v>7</v>
      </c>
      <c r="J50" s="2">
        <v>6.25</v>
      </c>
      <c r="K50" s="1">
        <v>2.06</v>
      </c>
      <c r="L50" s="1">
        <v>2.12</v>
      </c>
      <c r="M50" s="1">
        <v>16.75</v>
      </c>
      <c r="N50" s="1">
        <v>14</v>
      </c>
      <c r="O50" s="1">
        <v>2.94</v>
      </c>
      <c r="P50" s="1">
        <v>4.38</v>
      </c>
      <c r="Q50" s="1">
        <v>5.56</v>
      </c>
      <c r="R50" s="1">
        <v>2.5</v>
      </c>
      <c r="S50" s="1">
        <v>14.14</v>
      </c>
      <c r="T50" s="1">
        <v>14.18</v>
      </c>
      <c r="U50" s="38" t="s">
        <v>179</v>
      </c>
      <c r="V50" s="1">
        <v>0.5</v>
      </c>
      <c r="W50" s="1" t="s">
        <v>42</v>
      </c>
      <c r="X50" s="159">
        <v>584</v>
      </c>
      <c r="Y50" s="1">
        <v>514.4</v>
      </c>
      <c r="Z50" s="1">
        <v>180</v>
      </c>
      <c r="AA50" s="1">
        <v>160</v>
      </c>
      <c r="AB50" s="1">
        <v>52.3</v>
      </c>
      <c r="AC50" s="1">
        <v>53.8</v>
      </c>
      <c r="AD50" s="1">
        <v>425</v>
      </c>
      <c r="AE50" s="1">
        <v>355.6</v>
      </c>
      <c r="AF50" s="1">
        <v>75</v>
      </c>
      <c r="AG50" s="1">
        <v>111</v>
      </c>
      <c r="AH50" s="1">
        <v>141</v>
      </c>
      <c r="AI50" s="1">
        <v>64</v>
      </c>
      <c r="AJ50" s="1">
        <v>359.2</v>
      </c>
      <c r="AK50" s="1">
        <v>360.2</v>
      </c>
      <c r="AL50" s="1" t="s">
        <v>179</v>
      </c>
      <c r="AM50" s="1">
        <v>13</v>
      </c>
      <c r="AN50" s="8" t="s">
        <v>42</v>
      </c>
      <c r="AO50" s="25">
        <v>14.19</v>
      </c>
      <c r="AP50" s="8">
        <v>360.4</v>
      </c>
      <c r="AQ50" s="93"/>
      <c r="AR50" s="5"/>
      <c r="AS50" s="93"/>
      <c r="AT50" s="5"/>
      <c r="AU50" s="93"/>
      <c r="BA50" s="5"/>
      <c r="BB50" s="93"/>
      <c r="BH50" s="5"/>
      <c r="BI50" s="93"/>
      <c r="BP50" s="5"/>
      <c r="BQ50" s="93"/>
      <c r="BZ50" s="93"/>
      <c r="CA50" s="93"/>
      <c r="CB50" s="5"/>
    </row>
    <row r="51" spans="1:80">
      <c r="A51" s="8" t="s">
        <v>98</v>
      </c>
      <c r="B51" s="29">
        <v>300</v>
      </c>
      <c r="C51" s="149">
        <v>16</v>
      </c>
      <c r="D51" s="25">
        <v>25.5</v>
      </c>
      <c r="E51" s="1">
        <v>22.5</v>
      </c>
      <c r="F51" s="16">
        <v>1.375</v>
      </c>
      <c r="G51" s="19">
        <v>20</v>
      </c>
      <c r="H51" s="16">
        <v>1.25</v>
      </c>
      <c r="I51" s="2">
        <v>7.5</v>
      </c>
      <c r="J51" s="2">
        <v>6.5</v>
      </c>
      <c r="K51" s="1">
        <v>2.19</v>
      </c>
      <c r="L51" s="1">
        <v>2.25</v>
      </c>
      <c r="M51" s="1">
        <v>19</v>
      </c>
      <c r="N51" s="1">
        <v>16</v>
      </c>
      <c r="O51" s="1">
        <v>3.19</v>
      </c>
      <c r="P51" s="1">
        <v>4.75</v>
      </c>
      <c r="Q51" s="1">
        <v>5.69</v>
      </c>
      <c r="R51" s="1">
        <v>2.69</v>
      </c>
      <c r="S51" s="1">
        <v>16.16</v>
      </c>
      <c r="T51" s="1">
        <v>16.190000000000001</v>
      </c>
      <c r="U51" s="1" t="s">
        <v>179</v>
      </c>
      <c r="V51" s="1">
        <v>0.5</v>
      </c>
      <c r="W51" s="1" t="s">
        <v>42</v>
      </c>
      <c r="X51" s="159">
        <v>648</v>
      </c>
      <c r="Y51" s="1">
        <v>571.5</v>
      </c>
      <c r="Z51" s="1">
        <v>190</v>
      </c>
      <c r="AA51" s="1">
        <v>165</v>
      </c>
      <c r="AB51" s="1">
        <v>55.6</v>
      </c>
      <c r="AC51" s="1">
        <v>57.2</v>
      </c>
      <c r="AD51" s="1">
        <v>483</v>
      </c>
      <c r="AE51" s="1">
        <v>406.4</v>
      </c>
      <c r="AF51" s="1">
        <v>81</v>
      </c>
      <c r="AG51" s="1">
        <v>121</v>
      </c>
      <c r="AH51" s="1">
        <v>145</v>
      </c>
      <c r="AI51" s="1">
        <v>68</v>
      </c>
      <c r="AJ51" s="1">
        <v>410.5</v>
      </c>
      <c r="AK51" s="1">
        <v>411.2</v>
      </c>
      <c r="AL51" s="1" t="s">
        <v>179</v>
      </c>
      <c r="AM51" s="1">
        <v>13</v>
      </c>
      <c r="AN51" s="8" t="s">
        <v>42</v>
      </c>
      <c r="AO51" s="25">
        <v>16.190000000000001</v>
      </c>
      <c r="AP51" s="8">
        <v>411.2</v>
      </c>
      <c r="AQ51" s="93"/>
      <c r="AR51" s="5"/>
      <c r="AS51" s="93"/>
      <c r="AT51" s="5"/>
      <c r="AU51" s="93"/>
      <c r="BA51" s="5"/>
      <c r="BB51" s="93"/>
      <c r="BH51" s="5"/>
      <c r="BI51" s="93"/>
      <c r="BP51" s="5"/>
      <c r="BQ51" s="93"/>
      <c r="BZ51" s="93"/>
      <c r="CA51" s="93"/>
      <c r="CB51" s="5"/>
    </row>
    <row r="52" spans="1:80">
      <c r="A52" s="8" t="s">
        <v>98</v>
      </c>
      <c r="B52" s="29">
        <v>300</v>
      </c>
      <c r="C52" s="149">
        <v>18</v>
      </c>
      <c r="D52" s="25">
        <v>28</v>
      </c>
      <c r="E52" s="1">
        <v>24.75</v>
      </c>
      <c r="F52" s="16">
        <v>1.375</v>
      </c>
      <c r="G52" s="19">
        <v>24</v>
      </c>
      <c r="H52" s="16">
        <v>1.25</v>
      </c>
      <c r="I52" s="2">
        <v>7.75</v>
      </c>
      <c r="J52" s="2">
        <v>6.75</v>
      </c>
      <c r="K52" s="1">
        <v>2.31</v>
      </c>
      <c r="L52" s="1">
        <v>2.38</v>
      </c>
      <c r="M52" s="1">
        <v>21</v>
      </c>
      <c r="N52" s="1">
        <v>18</v>
      </c>
      <c r="O52" s="1">
        <v>3.44</v>
      </c>
      <c r="P52" s="1">
        <v>5.12</v>
      </c>
      <c r="Q52" s="1">
        <v>6.19</v>
      </c>
      <c r="R52" s="1">
        <v>2.75</v>
      </c>
      <c r="S52" s="1">
        <v>18.18</v>
      </c>
      <c r="T52" s="1">
        <v>18.2</v>
      </c>
      <c r="U52" s="1" t="s">
        <v>179</v>
      </c>
      <c r="V52" s="1">
        <v>0.5</v>
      </c>
      <c r="W52" s="1" t="s">
        <v>42</v>
      </c>
      <c r="X52" s="159">
        <v>711</v>
      </c>
      <c r="Y52" s="1">
        <v>628.6</v>
      </c>
      <c r="Z52" s="1">
        <v>195</v>
      </c>
      <c r="AA52" s="1">
        <v>170</v>
      </c>
      <c r="AB52" s="1">
        <v>58.7</v>
      </c>
      <c r="AC52" s="1">
        <v>60.5</v>
      </c>
      <c r="AD52" s="1">
        <v>533</v>
      </c>
      <c r="AE52" s="1">
        <v>457.2</v>
      </c>
      <c r="AF52" s="1">
        <v>87</v>
      </c>
      <c r="AG52" s="1">
        <v>130</v>
      </c>
      <c r="AH52" s="1">
        <v>157</v>
      </c>
      <c r="AI52" s="1">
        <v>70</v>
      </c>
      <c r="AJ52" s="1">
        <v>461.8</v>
      </c>
      <c r="AK52" s="1">
        <v>462.3</v>
      </c>
      <c r="AL52" s="1" t="s">
        <v>179</v>
      </c>
      <c r="AM52" s="1">
        <v>13</v>
      </c>
      <c r="AN52" s="8" t="s">
        <v>42</v>
      </c>
      <c r="AO52" s="25">
        <v>18.190000000000001</v>
      </c>
      <c r="AP52" s="8">
        <v>462</v>
      </c>
      <c r="AQ52" s="93"/>
      <c r="AR52" s="5"/>
      <c r="AS52" s="93"/>
      <c r="AT52" s="5"/>
      <c r="AU52" s="93"/>
      <c r="BA52" s="5"/>
      <c r="BB52" s="93"/>
      <c r="BH52" s="5"/>
      <c r="BI52" s="93"/>
      <c r="BP52" s="5"/>
      <c r="BQ52" s="93"/>
      <c r="BZ52" s="93"/>
      <c r="CA52" s="93"/>
      <c r="CB52" s="5"/>
    </row>
    <row r="53" spans="1:80">
      <c r="A53" s="8" t="s">
        <v>98</v>
      </c>
      <c r="B53" s="29">
        <v>300</v>
      </c>
      <c r="C53" s="149">
        <v>20</v>
      </c>
      <c r="D53" s="25">
        <v>30.5</v>
      </c>
      <c r="E53" s="1">
        <v>27</v>
      </c>
      <c r="F53" s="16">
        <v>1.375</v>
      </c>
      <c r="G53" s="19">
        <v>24</v>
      </c>
      <c r="H53" s="16">
        <v>1.25</v>
      </c>
      <c r="I53" s="2">
        <v>8</v>
      </c>
      <c r="J53" s="2">
        <v>7.25</v>
      </c>
      <c r="K53" s="1">
        <v>2.44</v>
      </c>
      <c r="L53" s="1">
        <v>2.5</v>
      </c>
      <c r="M53" s="1">
        <v>23.12</v>
      </c>
      <c r="N53" s="1">
        <v>20</v>
      </c>
      <c r="O53" s="1">
        <v>3.69</v>
      </c>
      <c r="P53" s="1">
        <v>5.5</v>
      </c>
      <c r="Q53" s="1">
        <v>6.32</v>
      </c>
      <c r="R53" s="1">
        <v>2.88</v>
      </c>
      <c r="S53" s="1">
        <v>20.2</v>
      </c>
      <c r="T53" s="1">
        <v>20.25</v>
      </c>
      <c r="U53" s="1" t="s">
        <v>179</v>
      </c>
      <c r="V53" s="1">
        <v>0.5</v>
      </c>
      <c r="W53" s="1" t="s">
        <v>42</v>
      </c>
      <c r="X53" s="159">
        <v>775</v>
      </c>
      <c r="Y53" s="1">
        <v>685.8</v>
      </c>
      <c r="Z53" s="1">
        <v>205</v>
      </c>
      <c r="AA53" s="1">
        <v>185</v>
      </c>
      <c r="AB53" s="1">
        <v>62</v>
      </c>
      <c r="AC53" s="1">
        <v>63.5</v>
      </c>
      <c r="AD53" s="1">
        <v>587</v>
      </c>
      <c r="AE53" s="1">
        <v>508</v>
      </c>
      <c r="AF53" s="1">
        <v>94</v>
      </c>
      <c r="AG53" s="1">
        <v>140</v>
      </c>
      <c r="AH53" s="1">
        <v>161</v>
      </c>
      <c r="AI53" s="1">
        <v>73</v>
      </c>
      <c r="AJ53" s="1">
        <v>513.1</v>
      </c>
      <c r="AK53" s="1">
        <v>514.4</v>
      </c>
      <c r="AL53" s="1" t="s">
        <v>179</v>
      </c>
      <c r="AM53" s="1">
        <v>13</v>
      </c>
      <c r="AN53" s="8" t="s">
        <v>42</v>
      </c>
      <c r="AO53" s="25">
        <v>20.190000000000001</v>
      </c>
      <c r="AP53" s="8">
        <v>512.79999999999995</v>
      </c>
      <c r="AQ53" s="93"/>
      <c r="AR53" s="5"/>
      <c r="AS53" s="93"/>
      <c r="AT53" s="5"/>
      <c r="AU53" s="93"/>
      <c r="BA53" s="5"/>
      <c r="BB53" s="93"/>
      <c r="BH53" s="5"/>
      <c r="BI53" s="93"/>
      <c r="BP53" s="5"/>
      <c r="BQ53" s="93"/>
      <c r="BZ53" s="93"/>
      <c r="CA53" s="93"/>
      <c r="CB53" s="5"/>
    </row>
    <row r="54" spans="1:80">
      <c r="A54" s="8" t="s">
        <v>98</v>
      </c>
      <c r="B54" s="29">
        <v>300</v>
      </c>
      <c r="C54" s="149">
        <v>22</v>
      </c>
      <c r="D54" s="25">
        <v>33</v>
      </c>
      <c r="E54" s="1">
        <v>29.25</v>
      </c>
      <c r="F54" s="16">
        <v>1.625</v>
      </c>
      <c r="G54" s="19">
        <v>24</v>
      </c>
      <c r="H54" s="16">
        <v>1.5</v>
      </c>
      <c r="I54" s="2">
        <v>9</v>
      </c>
      <c r="J54" s="2">
        <v>8</v>
      </c>
      <c r="K54" s="1">
        <v>2.56</v>
      </c>
      <c r="L54" s="1">
        <v>2.62</v>
      </c>
      <c r="M54" s="1">
        <v>25.25</v>
      </c>
      <c r="N54" s="1">
        <v>22</v>
      </c>
      <c r="O54" s="1">
        <v>3.94</v>
      </c>
      <c r="P54" s="1">
        <v>5.69</v>
      </c>
      <c r="Q54" s="1">
        <v>6.44</v>
      </c>
      <c r="R54" s="1" t="s">
        <v>42</v>
      </c>
      <c r="S54" s="1">
        <v>22.22</v>
      </c>
      <c r="T54" s="1">
        <v>22.25</v>
      </c>
      <c r="U54" s="1" t="s">
        <v>179</v>
      </c>
      <c r="V54" s="1">
        <v>0.5</v>
      </c>
      <c r="W54" s="1" t="s">
        <v>42</v>
      </c>
      <c r="X54" s="159">
        <v>838</v>
      </c>
      <c r="Y54" s="1">
        <v>743</v>
      </c>
      <c r="Z54" s="1">
        <v>230</v>
      </c>
      <c r="AA54" s="1">
        <v>205</v>
      </c>
      <c r="AB54" s="1">
        <v>65</v>
      </c>
      <c r="AC54" s="1">
        <v>66.5</v>
      </c>
      <c r="AD54" s="1">
        <v>641</v>
      </c>
      <c r="AE54" s="1">
        <v>558.79999999999995</v>
      </c>
      <c r="AF54" s="1">
        <v>100</v>
      </c>
      <c r="AG54" s="1">
        <v>145</v>
      </c>
      <c r="AH54" s="1">
        <v>164</v>
      </c>
      <c r="AI54" s="1" t="s">
        <v>42</v>
      </c>
      <c r="AJ54" s="1">
        <v>564.4</v>
      </c>
      <c r="AK54" s="1">
        <v>565.20000000000005</v>
      </c>
      <c r="AL54" s="1" t="s">
        <v>179</v>
      </c>
      <c r="AM54" s="1">
        <v>13</v>
      </c>
      <c r="AN54" s="8" t="s">
        <v>42</v>
      </c>
      <c r="AO54" s="25" t="s">
        <v>42</v>
      </c>
      <c r="AP54" s="8" t="s">
        <v>42</v>
      </c>
      <c r="AQ54" s="93"/>
      <c r="AR54" s="5"/>
      <c r="AS54" s="93"/>
      <c r="AT54" s="5"/>
      <c r="AU54" s="93"/>
      <c r="BA54" s="5"/>
      <c r="BB54" s="93"/>
      <c r="BH54" s="5"/>
      <c r="BI54" s="93"/>
      <c r="BP54" s="5"/>
      <c r="BQ54" s="93"/>
      <c r="BZ54" s="93"/>
      <c r="CA54" s="93"/>
      <c r="CB54" s="5"/>
    </row>
    <row r="55" spans="1:80">
      <c r="A55" s="9" t="s">
        <v>98</v>
      </c>
      <c r="B55" s="30">
        <v>300</v>
      </c>
      <c r="C55" s="150">
        <v>24</v>
      </c>
      <c r="D55" s="26">
        <v>36</v>
      </c>
      <c r="E55" s="13">
        <v>32</v>
      </c>
      <c r="F55" s="18">
        <v>1.625</v>
      </c>
      <c r="G55" s="20">
        <v>24</v>
      </c>
      <c r="H55" s="18">
        <v>1.5</v>
      </c>
      <c r="I55" s="12">
        <v>9</v>
      </c>
      <c r="J55" s="12">
        <v>8</v>
      </c>
      <c r="K55" s="13">
        <v>2.69</v>
      </c>
      <c r="L55" s="13">
        <v>2.75</v>
      </c>
      <c r="M55" s="13">
        <v>27.62</v>
      </c>
      <c r="N55" s="13">
        <v>24</v>
      </c>
      <c r="O55" s="13">
        <v>4.13</v>
      </c>
      <c r="P55" s="13">
        <v>6</v>
      </c>
      <c r="Q55" s="13">
        <v>6.56</v>
      </c>
      <c r="R55" s="13">
        <v>3.25</v>
      </c>
      <c r="S55" s="13">
        <v>24.25</v>
      </c>
      <c r="T55" s="13">
        <v>24.25</v>
      </c>
      <c r="U55" s="13" t="s">
        <v>179</v>
      </c>
      <c r="V55" s="13">
        <v>0.5</v>
      </c>
      <c r="W55" s="13" t="s">
        <v>42</v>
      </c>
      <c r="X55" s="160">
        <v>914</v>
      </c>
      <c r="Y55" s="13">
        <v>812.8</v>
      </c>
      <c r="Z55" s="13">
        <v>230</v>
      </c>
      <c r="AA55" s="13">
        <v>205</v>
      </c>
      <c r="AB55" s="13">
        <v>68.3</v>
      </c>
      <c r="AC55" s="13">
        <v>68.8</v>
      </c>
      <c r="AD55" s="13">
        <v>702</v>
      </c>
      <c r="AE55" s="13">
        <v>609.6</v>
      </c>
      <c r="AF55" s="13">
        <v>105</v>
      </c>
      <c r="AG55" s="13">
        <v>152</v>
      </c>
      <c r="AH55" s="13">
        <v>167</v>
      </c>
      <c r="AI55" s="13">
        <v>83</v>
      </c>
      <c r="AJ55" s="13">
        <v>616</v>
      </c>
      <c r="AK55" s="13">
        <v>616</v>
      </c>
      <c r="AL55" s="13" t="s">
        <v>179</v>
      </c>
      <c r="AM55" s="13">
        <v>13</v>
      </c>
      <c r="AN55" s="9" t="s">
        <v>42</v>
      </c>
      <c r="AO55" s="26">
        <v>24.19</v>
      </c>
      <c r="AP55" s="9">
        <v>614.4</v>
      </c>
      <c r="AQ55" s="92"/>
      <c r="AR55" s="32"/>
      <c r="AS55" s="92"/>
      <c r="AT55" s="32"/>
      <c r="AU55" s="92"/>
      <c r="AV55" s="3"/>
      <c r="AW55" s="3"/>
      <c r="AX55" s="3"/>
      <c r="AY55" s="3"/>
      <c r="AZ55" s="3"/>
      <c r="BA55" s="32"/>
      <c r="BB55" s="92"/>
      <c r="BC55" s="3"/>
      <c r="BD55" s="3"/>
      <c r="BE55" s="3"/>
      <c r="BF55" s="3"/>
      <c r="BG55" s="3"/>
      <c r="BH55" s="32"/>
      <c r="BI55" s="92"/>
      <c r="BJ55" s="3"/>
      <c r="BK55" s="3"/>
      <c r="BL55" s="3"/>
      <c r="BM55" s="3"/>
      <c r="BN55" s="3"/>
      <c r="BO55" s="3"/>
      <c r="BP55" s="32"/>
      <c r="BQ55" s="92"/>
      <c r="BR55" s="3"/>
      <c r="BS55" s="3"/>
      <c r="BT55" s="3"/>
      <c r="BU55" s="3"/>
      <c r="BV55" s="3"/>
      <c r="BW55" s="3"/>
      <c r="BX55" s="3"/>
      <c r="BY55" s="3"/>
      <c r="BZ55" s="92"/>
      <c r="CA55" s="92"/>
      <c r="CB55" s="32"/>
    </row>
    <row r="56" spans="1:80">
      <c r="A56" s="8" t="s">
        <v>98</v>
      </c>
      <c r="B56" s="29">
        <v>400</v>
      </c>
      <c r="C56" s="149">
        <v>0.5</v>
      </c>
      <c r="D56" s="37" t="s">
        <v>185</v>
      </c>
      <c r="E56" s="38" t="s">
        <v>185</v>
      </c>
      <c r="F56" s="38" t="s">
        <v>185</v>
      </c>
      <c r="G56" s="38" t="s">
        <v>185</v>
      </c>
      <c r="H56" s="38" t="s">
        <v>185</v>
      </c>
      <c r="I56" s="38"/>
      <c r="J56" s="38"/>
      <c r="K56" s="38" t="s">
        <v>186</v>
      </c>
      <c r="L56" s="1" t="s">
        <v>177</v>
      </c>
      <c r="M56" s="1" t="s">
        <v>186</v>
      </c>
      <c r="N56" s="1" t="s">
        <v>186</v>
      </c>
      <c r="O56" s="1" t="s">
        <v>186</v>
      </c>
      <c r="P56" s="1" t="s">
        <v>186</v>
      </c>
      <c r="Q56" s="1" t="s">
        <v>186</v>
      </c>
      <c r="R56" s="1" t="s">
        <v>186</v>
      </c>
      <c r="S56" s="1" t="s">
        <v>186</v>
      </c>
      <c r="T56" s="1" t="s">
        <v>186</v>
      </c>
      <c r="U56" s="1" t="s">
        <v>186</v>
      </c>
      <c r="V56" s="1" t="s">
        <v>186</v>
      </c>
      <c r="W56" s="27" t="s">
        <v>177</v>
      </c>
      <c r="X56" s="25" t="s">
        <v>185</v>
      </c>
      <c r="Y56" s="1" t="s">
        <v>185</v>
      </c>
      <c r="Z56" s="1"/>
      <c r="AA56" s="1"/>
      <c r="AB56" s="1" t="s">
        <v>186</v>
      </c>
      <c r="AC56" s="1" t="s">
        <v>177</v>
      </c>
      <c r="AD56" s="1" t="s">
        <v>186</v>
      </c>
      <c r="AE56" s="1" t="s">
        <v>186</v>
      </c>
      <c r="AF56" s="1" t="s">
        <v>186</v>
      </c>
      <c r="AG56" s="1" t="s">
        <v>186</v>
      </c>
      <c r="AH56" s="1" t="s">
        <v>186</v>
      </c>
      <c r="AI56" s="1" t="s">
        <v>186</v>
      </c>
      <c r="AJ56" s="1" t="s">
        <v>186</v>
      </c>
      <c r="AK56" s="1" t="s">
        <v>186</v>
      </c>
      <c r="AL56" s="1" t="s">
        <v>186</v>
      </c>
      <c r="AM56" s="1" t="s">
        <v>186</v>
      </c>
      <c r="AN56" s="8" t="s">
        <v>177</v>
      </c>
      <c r="AO56" s="25" t="s">
        <v>186</v>
      </c>
      <c r="AP56" s="8" t="s">
        <v>186</v>
      </c>
      <c r="AQ56" s="37" t="s">
        <v>185</v>
      </c>
      <c r="AR56" s="36" t="s">
        <v>185</v>
      </c>
      <c r="AS56" s="25" t="s">
        <v>185</v>
      </c>
      <c r="AT56" s="8" t="s">
        <v>185</v>
      </c>
      <c r="AU56" s="25"/>
      <c r="BA56" s="5"/>
      <c r="BB56" s="93"/>
      <c r="BH56" s="5"/>
      <c r="BI56" s="93"/>
      <c r="BP56" s="5"/>
      <c r="BQ56" s="93"/>
      <c r="BZ56" s="93"/>
      <c r="CA56" s="93"/>
      <c r="CB56" s="5"/>
    </row>
    <row r="57" spans="1:80">
      <c r="A57" s="8" t="s">
        <v>98</v>
      </c>
      <c r="B57" s="29">
        <v>400</v>
      </c>
      <c r="C57" s="149">
        <v>0.75</v>
      </c>
      <c r="D57" s="37" t="s">
        <v>185</v>
      </c>
      <c r="E57" s="38" t="s">
        <v>185</v>
      </c>
      <c r="F57" s="38" t="s">
        <v>185</v>
      </c>
      <c r="G57" s="38" t="s">
        <v>185</v>
      </c>
      <c r="H57" s="38" t="s">
        <v>185</v>
      </c>
      <c r="I57" s="38"/>
      <c r="J57" s="38"/>
      <c r="K57" s="38" t="s">
        <v>186</v>
      </c>
      <c r="L57" s="1" t="s">
        <v>177</v>
      </c>
      <c r="M57" s="1" t="s">
        <v>186</v>
      </c>
      <c r="N57" s="1" t="s">
        <v>186</v>
      </c>
      <c r="O57" s="1" t="s">
        <v>186</v>
      </c>
      <c r="P57" s="1" t="s">
        <v>186</v>
      </c>
      <c r="Q57" s="1" t="s">
        <v>186</v>
      </c>
      <c r="R57" s="1" t="s">
        <v>186</v>
      </c>
      <c r="S57" s="1" t="s">
        <v>186</v>
      </c>
      <c r="T57" s="1" t="s">
        <v>186</v>
      </c>
      <c r="U57" s="1" t="s">
        <v>186</v>
      </c>
      <c r="V57" s="1" t="s">
        <v>186</v>
      </c>
      <c r="W57" s="1" t="s">
        <v>177</v>
      </c>
      <c r="X57" s="25" t="s">
        <v>185</v>
      </c>
      <c r="Y57" s="1" t="s">
        <v>185</v>
      </c>
      <c r="Z57" s="1"/>
      <c r="AA57" s="1"/>
      <c r="AB57" s="1" t="s">
        <v>186</v>
      </c>
      <c r="AC57" s="1" t="s">
        <v>177</v>
      </c>
      <c r="AD57" s="1" t="s">
        <v>186</v>
      </c>
      <c r="AE57" s="1" t="s">
        <v>186</v>
      </c>
      <c r="AF57" s="1" t="s">
        <v>186</v>
      </c>
      <c r="AG57" s="1" t="s">
        <v>186</v>
      </c>
      <c r="AH57" s="1" t="s">
        <v>186</v>
      </c>
      <c r="AI57" s="1" t="s">
        <v>186</v>
      </c>
      <c r="AJ57" s="1" t="s">
        <v>186</v>
      </c>
      <c r="AK57" s="1" t="s">
        <v>186</v>
      </c>
      <c r="AL57" s="1" t="s">
        <v>186</v>
      </c>
      <c r="AM57" s="1" t="s">
        <v>186</v>
      </c>
      <c r="AN57" s="8" t="s">
        <v>177</v>
      </c>
      <c r="AO57" s="25" t="s">
        <v>186</v>
      </c>
      <c r="AP57" s="8" t="s">
        <v>186</v>
      </c>
      <c r="AQ57" s="37" t="s">
        <v>185</v>
      </c>
      <c r="AR57" s="49" t="s">
        <v>185</v>
      </c>
      <c r="AS57" s="25" t="s">
        <v>185</v>
      </c>
      <c r="AT57" s="8" t="s">
        <v>185</v>
      </c>
      <c r="AU57" s="25"/>
      <c r="BA57" s="5"/>
      <c r="BB57" s="93"/>
      <c r="BH57" s="5"/>
      <c r="BI57" s="93"/>
      <c r="BP57" s="5"/>
      <c r="BQ57" s="93"/>
      <c r="BZ57" s="93"/>
      <c r="CA57" s="93"/>
      <c r="CB57" s="5"/>
    </row>
    <row r="58" spans="1:80">
      <c r="A58" s="8" t="s">
        <v>98</v>
      </c>
      <c r="B58" s="29">
        <v>400</v>
      </c>
      <c r="C58" s="149">
        <v>1</v>
      </c>
      <c r="D58" s="37" t="s">
        <v>185</v>
      </c>
      <c r="E58" s="38" t="s">
        <v>185</v>
      </c>
      <c r="F58" s="38" t="s">
        <v>185</v>
      </c>
      <c r="G58" s="38" t="s">
        <v>185</v>
      </c>
      <c r="H58" s="38" t="s">
        <v>185</v>
      </c>
      <c r="I58" s="38"/>
      <c r="J58" s="38"/>
      <c r="K58" s="38" t="s">
        <v>186</v>
      </c>
      <c r="L58" s="1" t="s">
        <v>177</v>
      </c>
      <c r="M58" s="1" t="s">
        <v>186</v>
      </c>
      <c r="N58" s="1" t="s">
        <v>186</v>
      </c>
      <c r="O58" s="1" t="s">
        <v>186</v>
      </c>
      <c r="P58" s="1" t="s">
        <v>186</v>
      </c>
      <c r="Q58" s="1" t="s">
        <v>186</v>
      </c>
      <c r="R58" s="1" t="s">
        <v>186</v>
      </c>
      <c r="S58" s="1" t="s">
        <v>186</v>
      </c>
      <c r="T58" s="1" t="s">
        <v>186</v>
      </c>
      <c r="U58" s="1" t="s">
        <v>186</v>
      </c>
      <c r="V58" s="1" t="s">
        <v>186</v>
      </c>
      <c r="W58" s="1" t="s">
        <v>177</v>
      </c>
      <c r="X58" s="25" t="s">
        <v>185</v>
      </c>
      <c r="Y58" s="1" t="s">
        <v>185</v>
      </c>
      <c r="Z58" s="1"/>
      <c r="AA58" s="1"/>
      <c r="AB58" s="1" t="s">
        <v>186</v>
      </c>
      <c r="AC58" s="1" t="s">
        <v>177</v>
      </c>
      <c r="AD58" s="1" t="s">
        <v>186</v>
      </c>
      <c r="AE58" s="1" t="s">
        <v>186</v>
      </c>
      <c r="AF58" s="1" t="s">
        <v>186</v>
      </c>
      <c r="AG58" s="1" t="s">
        <v>186</v>
      </c>
      <c r="AH58" s="1" t="s">
        <v>186</v>
      </c>
      <c r="AI58" s="1" t="s">
        <v>186</v>
      </c>
      <c r="AJ58" s="1" t="s">
        <v>186</v>
      </c>
      <c r="AK58" s="1" t="s">
        <v>186</v>
      </c>
      <c r="AL58" s="1" t="s">
        <v>186</v>
      </c>
      <c r="AM58" s="1" t="s">
        <v>186</v>
      </c>
      <c r="AN58" s="8" t="s">
        <v>177</v>
      </c>
      <c r="AO58" s="25" t="s">
        <v>186</v>
      </c>
      <c r="AP58" s="8" t="s">
        <v>186</v>
      </c>
      <c r="AQ58" s="37" t="s">
        <v>185</v>
      </c>
      <c r="AR58" s="49" t="s">
        <v>185</v>
      </c>
      <c r="AS58" s="25" t="s">
        <v>185</v>
      </c>
      <c r="AT58" s="8" t="s">
        <v>185</v>
      </c>
      <c r="AU58" s="25"/>
      <c r="BA58" s="5"/>
      <c r="BB58" s="93"/>
      <c r="BH58" s="5"/>
      <c r="BI58" s="93"/>
      <c r="BP58" s="5"/>
      <c r="BQ58" s="93"/>
      <c r="BZ58" s="93"/>
      <c r="CA58" s="93"/>
      <c r="CB58" s="5"/>
    </row>
    <row r="59" spans="1:80">
      <c r="A59" s="8" t="s">
        <v>98</v>
      </c>
      <c r="B59" s="29">
        <v>400</v>
      </c>
      <c r="C59" s="149">
        <v>1.25</v>
      </c>
      <c r="D59" s="37" t="s">
        <v>185</v>
      </c>
      <c r="E59" s="38" t="s">
        <v>185</v>
      </c>
      <c r="F59" s="38" t="s">
        <v>185</v>
      </c>
      <c r="G59" s="38" t="s">
        <v>185</v>
      </c>
      <c r="H59" s="38" t="s">
        <v>185</v>
      </c>
      <c r="I59" s="38"/>
      <c r="J59" s="38"/>
      <c r="K59" s="38" t="s">
        <v>186</v>
      </c>
      <c r="L59" s="1" t="s">
        <v>177</v>
      </c>
      <c r="M59" s="1" t="s">
        <v>186</v>
      </c>
      <c r="N59" s="1" t="s">
        <v>186</v>
      </c>
      <c r="O59" s="1" t="s">
        <v>186</v>
      </c>
      <c r="P59" s="1" t="s">
        <v>186</v>
      </c>
      <c r="Q59" s="1" t="s">
        <v>186</v>
      </c>
      <c r="R59" s="1" t="s">
        <v>186</v>
      </c>
      <c r="S59" s="1" t="s">
        <v>186</v>
      </c>
      <c r="T59" s="1" t="s">
        <v>186</v>
      </c>
      <c r="U59" s="1" t="s">
        <v>186</v>
      </c>
      <c r="V59" s="1" t="s">
        <v>186</v>
      </c>
      <c r="W59" s="1" t="s">
        <v>177</v>
      </c>
      <c r="X59" s="25" t="s">
        <v>185</v>
      </c>
      <c r="Y59" s="1" t="s">
        <v>185</v>
      </c>
      <c r="Z59" s="1"/>
      <c r="AA59" s="1"/>
      <c r="AB59" s="1" t="s">
        <v>186</v>
      </c>
      <c r="AC59" s="1" t="s">
        <v>177</v>
      </c>
      <c r="AD59" s="1" t="s">
        <v>186</v>
      </c>
      <c r="AE59" s="1" t="s">
        <v>186</v>
      </c>
      <c r="AF59" s="1" t="s">
        <v>186</v>
      </c>
      <c r="AG59" s="1" t="s">
        <v>186</v>
      </c>
      <c r="AH59" s="1" t="s">
        <v>186</v>
      </c>
      <c r="AI59" s="1" t="s">
        <v>186</v>
      </c>
      <c r="AJ59" s="1" t="s">
        <v>186</v>
      </c>
      <c r="AK59" s="1" t="s">
        <v>186</v>
      </c>
      <c r="AL59" s="1" t="s">
        <v>186</v>
      </c>
      <c r="AM59" s="1" t="s">
        <v>186</v>
      </c>
      <c r="AN59" s="8" t="s">
        <v>177</v>
      </c>
      <c r="AO59" s="25" t="s">
        <v>186</v>
      </c>
      <c r="AP59" s="8" t="s">
        <v>186</v>
      </c>
      <c r="AQ59" s="37" t="s">
        <v>185</v>
      </c>
      <c r="AR59" s="49" t="s">
        <v>185</v>
      </c>
      <c r="AS59" s="25" t="s">
        <v>185</v>
      </c>
      <c r="AT59" s="8" t="s">
        <v>185</v>
      </c>
      <c r="AU59" s="25"/>
      <c r="BA59" s="5"/>
      <c r="BB59" s="93"/>
      <c r="BH59" s="5"/>
      <c r="BI59" s="93"/>
      <c r="BP59" s="5"/>
      <c r="BQ59" s="93"/>
      <c r="BZ59" s="93"/>
      <c r="CA59" s="93"/>
      <c r="CB59" s="5"/>
    </row>
    <row r="60" spans="1:80">
      <c r="A60" s="8" t="s">
        <v>98</v>
      </c>
      <c r="B60" s="29">
        <v>400</v>
      </c>
      <c r="C60" s="149">
        <v>1.5</v>
      </c>
      <c r="D60" s="37" t="s">
        <v>185</v>
      </c>
      <c r="E60" s="38" t="s">
        <v>185</v>
      </c>
      <c r="F60" s="38" t="s">
        <v>185</v>
      </c>
      <c r="G60" s="38" t="s">
        <v>185</v>
      </c>
      <c r="H60" s="38" t="s">
        <v>185</v>
      </c>
      <c r="I60" s="38"/>
      <c r="J60" s="38"/>
      <c r="K60" s="38" t="s">
        <v>186</v>
      </c>
      <c r="L60" s="1" t="s">
        <v>177</v>
      </c>
      <c r="M60" s="1" t="s">
        <v>186</v>
      </c>
      <c r="N60" s="1" t="s">
        <v>186</v>
      </c>
      <c r="O60" s="1" t="s">
        <v>186</v>
      </c>
      <c r="P60" s="1" t="s">
        <v>186</v>
      </c>
      <c r="Q60" s="1" t="s">
        <v>186</v>
      </c>
      <c r="R60" s="1" t="s">
        <v>186</v>
      </c>
      <c r="S60" s="1" t="s">
        <v>186</v>
      </c>
      <c r="T60" s="1" t="s">
        <v>186</v>
      </c>
      <c r="U60" s="1" t="s">
        <v>186</v>
      </c>
      <c r="V60" s="1" t="s">
        <v>186</v>
      </c>
      <c r="W60" s="1" t="s">
        <v>177</v>
      </c>
      <c r="X60" s="25" t="s">
        <v>185</v>
      </c>
      <c r="Y60" s="1" t="s">
        <v>185</v>
      </c>
      <c r="Z60" s="1"/>
      <c r="AA60" s="1"/>
      <c r="AB60" s="1" t="s">
        <v>186</v>
      </c>
      <c r="AC60" s="1" t="s">
        <v>177</v>
      </c>
      <c r="AD60" s="1" t="s">
        <v>186</v>
      </c>
      <c r="AE60" s="1" t="s">
        <v>186</v>
      </c>
      <c r="AF60" s="1" t="s">
        <v>186</v>
      </c>
      <c r="AG60" s="1" t="s">
        <v>186</v>
      </c>
      <c r="AH60" s="1" t="s">
        <v>186</v>
      </c>
      <c r="AI60" s="1" t="s">
        <v>186</v>
      </c>
      <c r="AJ60" s="1" t="s">
        <v>186</v>
      </c>
      <c r="AK60" s="1" t="s">
        <v>186</v>
      </c>
      <c r="AL60" s="1" t="s">
        <v>186</v>
      </c>
      <c r="AM60" s="1" t="s">
        <v>186</v>
      </c>
      <c r="AN60" s="8" t="s">
        <v>177</v>
      </c>
      <c r="AO60" s="25" t="s">
        <v>186</v>
      </c>
      <c r="AP60" s="8" t="s">
        <v>186</v>
      </c>
      <c r="AQ60" s="37" t="s">
        <v>185</v>
      </c>
      <c r="AR60" s="49" t="s">
        <v>185</v>
      </c>
      <c r="AS60" s="25" t="s">
        <v>185</v>
      </c>
      <c r="AT60" s="8" t="s">
        <v>185</v>
      </c>
      <c r="AU60" s="25"/>
      <c r="BA60" s="5"/>
      <c r="BB60" s="93"/>
      <c r="BH60" s="5"/>
      <c r="BI60" s="93"/>
      <c r="BP60" s="5"/>
      <c r="BQ60" s="93"/>
      <c r="BZ60" s="93"/>
      <c r="CA60" s="93"/>
      <c r="CB60" s="5"/>
    </row>
    <row r="61" spans="1:80">
      <c r="A61" s="8" t="s">
        <v>98</v>
      </c>
      <c r="B61" s="29">
        <v>400</v>
      </c>
      <c r="C61" s="149">
        <v>2</v>
      </c>
      <c r="D61" s="37" t="s">
        <v>185</v>
      </c>
      <c r="E61" s="38" t="s">
        <v>185</v>
      </c>
      <c r="F61" s="38" t="s">
        <v>185</v>
      </c>
      <c r="G61" s="38" t="s">
        <v>185</v>
      </c>
      <c r="H61" s="38" t="s">
        <v>185</v>
      </c>
      <c r="I61" s="38"/>
      <c r="J61" s="38"/>
      <c r="K61" s="38" t="s">
        <v>186</v>
      </c>
      <c r="L61" s="1" t="s">
        <v>177</v>
      </c>
      <c r="M61" s="1" t="s">
        <v>186</v>
      </c>
      <c r="N61" s="1" t="s">
        <v>186</v>
      </c>
      <c r="O61" s="1" t="s">
        <v>186</v>
      </c>
      <c r="P61" s="1" t="s">
        <v>186</v>
      </c>
      <c r="Q61" s="1" t="s">
        <v>186</v>
      </c>
      <c r="R61" s="1" t="s">
        <v>186</v>
      </c>
      <c r="S61" s="1" t="s">
        <v>186</v>
      </c>
      <c r="T61" s="1" t="s">
        <v>186</v>
      </c>
      <c r="U61" s="1" t="s">
        <v>186</v>
      </c>
      <c r="V61" s="1" t="s">
        <v>186</v>
      </c>
      <c r="W61" s="1" t="s">
        <v>177</v>
      </c>
      <c r="X61" s="25" t="s">
        <v>185</v>
      </c>
      <c r="Y61" s="1" t="s">
        <v>185</v>
      </c>
      <c r="Z61" s="1"/>
      <c r="AA61" s="1"/>
      <c r="AB61" s="1" t="s">
        <v>186</v>
      </c>
      <c r="AC61" s="1" t="s">
        <v>177</v>
      </c>
      <c r="AD61" s="1" t="s">
        <v>186</v>
      </c>
      <c r="AE61" s="1" t="s">
        <v>186</v>
      </c>
      <c r="AF61" s="1" t="s">
        <v>186</v>
      </c>
      <c r="AG61" s="1" t="s">
        <v>186</v>
      </c>
      <c r="AH61" s="1" t="s">
        <v>186</v>
      </c>
      <c r="AI61" s="1" t="s">
        <v>186</v>
      </c>
      <c r="AJ61" s="1" t="s">
        <v>186</v>
      </c>
      <c r="AK61" s="1" t="s">
        <v>186</v>
      </c>
      <c r="AL61" s="1" t="s">
        <v>186</v>
      </c>
      <c r="AM61" s="1" t="s">
        <v>186</v>
      </c>
      <c r="AN61" s="8" t="s">
        <v>177</v>
      </c>
      <c r="AO61" s="25" t="s">
        <v>186</v>
      </c>
      <c r="AP61" s="8" t="s">
        <v>186</v>
      </c>
      <c r="AQ61" s="37" t="s">
        <v>185</v>
      </c>
      <c r="AR61" s="49" t="s">
        <v>185</v>
      </c>
      <c r="AS61" s="25" t="s">
        <v>185</v>
      </c>
      <c r="AT61" s="8" t="s">
        <v>185</v>
      </c>
      <c r="AU61" s="25"/>
      <c r="BA61" s="5"/>
      <c r="BB61" s="93"/>
      <c r="BH61" s="5"/>
      <c r="BI61" s="93"/>
      <c r="BP61" s="5"/>
      <c r="BQ61" s="93"/>
      <c r="BZ61" s="93"/>
      <c r="CA61" s="93"/>
      <c r="CB61" s="5"/>
    </row>
    <row r="62" spans="1:80">
      <c r="A62" s="8" t="s">
        <v>98</v>
      </c>
      <c r="B62" s="29">
        <v>400</v>
      </c>
      <c r="C62" s="149">
        <v>2.5</v>
      </c>
      <c r="D62" s="37" t="s">
        <v>185</v>
      </c>
      <c r="E62" s="38" t="s">
        <v>185</v>
      </c>
      <c r="F62" s="38" t="s">
        <v>185</v>
      </c>
      <c r="G62" s="38" t="s">
        <v>185</v>
      </c>
      <c r="H62" s="38" t="s">
        <v>185</v>
      </c>
      <c r="I62" s="38"/>
      <c r="J62" s="38"/>
      <c r="K62" s="38" t="s">
        <v>186</v>
      </c>
      <c r="L62" s="1" t="s">
        <v>177</v>
      </c>
      <c r="M62" s="1" t="s">
        <v>186</v>
      </c>
      <c r="N62" s="1" t="s">
        <v>186</v>
      </c>
      <c r="O62" s="1" t="s">
        <v>186</v>
      </c>
      <c r="P62" s="1" t="s">
        <v>186</v>
      </c>
      <c r="Q62" s="1" t="s">
        <v>186</v>
      </c>
      <c r="R62" s="1" t="s">
        <v>186</v>
      </c>
      <c r="S62" s="1" t="s">
        <v>186</v>
      </c>
      <c r="T62" s="1" t="s">
        <v>186</v>
      </c>
      <c r="U62" s="1" t="s">
        <v>186</v>
      </c>
      <c r="V62" s="1" t="s">
        <v>186</v>
      </c>
      <c r="W62" s="1" t="s">
        <v>177</v>
      </c>
      <c r="X62" s="25" t="s">
        <v>185</v>
      </c>
      <c r="Y62" s="1" t="s">
        <v>185</v>
      </c>
      <c r="Z62" s="1"/>
      <c r="AA62" s="1"/>
      <c r="AB62" s="1" t="s">
        <v>186</v>
      </c>
      <c r="AC62" s="1" t="s">
        <v>177</v>
      </c>
      <c r="AD62" s="1" t="s">
        <v>186</v>
      </c>
      <c r="AE62" s="1" t="s">
        <v>186</v>
      </c>
      <c r="AF62" s="1" t="s">
        <v>186</v>
      </c>
      <c r="AG62" s="1" t="s">
        <v>186</v>
      </c>
      <c r="AH62" s="1" t="s">
        <v>186</v>
      </c>
      <c r="AI62" s="1" t="s">
        <v>186</v>
      </c>
      <c r="AJ62" s="1" t="s">
        <v>186</v>
      </c>
      <c r="AK62" s="1" t="s">
        <v>186</v>
      </c>
      <c r="AL62" s="1" t="s">
        <v>186</v>
      </c>
      <c r="AM62" s="1" t="s">
        <v>186</v>
      </c>
      <c r="AN62" s="8" t="s">
        <v>177</v>
      </c>
      <c r="AO62" s="25" t="s">
        <v>186</v>
      </c>
      <c r="AP62" s="8" t="s">
        <v>186</v>
      </c>
      <c r="AQ62" s="37" t="s">
        <v>185</v>
      </c>
      <c r="AR62" s="49" t="s">
        <v>185</v>
      </c>
      <c r="AS62" s="25" t="s">
        <v>185</v>
      </c>
      <c r="AT62" s="8" t="s">
        <v>185</v>
      </c>
      <c r="AU62" s="25"/>
      <c r="BA62" s="5"/>
      <c r="BB62" s="93"/>
      <c r="BH62" s="5"/>
      <c r="BI62" s="93"/>
      <c r="BP62" s="5"/>
      <c r="BQ62" s="93"/>
      <c r="BZ62" s="93"/>
      <c r="CA62" s="93"/>
      <c r="CB62" s="5"/>
    </row>
    <row r="63" spans="1:80">
      <c r="A63" s="8" t="s">
        <v>98</v>
      </c>
      <c r="B63" s="29">
        <v>400</v>
      </c>
      <c r="C63" s="149">
        <v>3</v>
      </c>
      <c r="D63" s="37" t="s">
        <v>185</v>
      </c>
      <c r="E63" s="38" t="s">
        <v>185</v>
      </c>
      <c r="F63" s="38" t="s">
        <v>185</v>
      </c>
      <c r="G63" s="38" t="s">
        <v>185</v>
      </c>
      <c r="H63" s="38" t="s">
        <v>185</v>
      </c>
      <c r="I63" s="38"/>
      <c r="J63" s="38"/>
      <c r="K63" s="38" t="s">
        <v>186</v>
      </c>
      <c r="L63" s="1" t="s">
        <v>177</v>
      </c>
      <c r="M63" s="1" t="s">
        <v>186</v>
      </c>
      <c r="N63" s="1" t="s">
        <v>186</v>
      </c>
      <c r="O63" s="1" t="s">
        <v>186</v>
      </c>
      <c r="P63" s="1" t="s">
        <v>186</v>
      </c>
      <c r="Q63" s="1" t="s">
        <v>186</v>
      </c>
      <c r="R63" s="1" t="s">
        <v>186</v>
      </c>
      <c r="S63" s="1" t="s">
        <v>186</v>
      </c>
      <c r="T63" s="1" t="s">
        <v>186</v>
      </c>
      <c r="U63" s="1" t="s">
        <v>186</v>
      </c>
      <c r="V63" s="1" t="s">
        <v>186</v>
      </c>
      <c r="W63" s="1" t="s">
        <v>177</v>
      </c>
      <c r="X63" s="25" t="s">
        <v>185</v>
      </c>
      <c r="Y63" s="1" t="s">
        <v>185</v>
      </c>
      <c r="Z63" s="1"/>
      <c r="AA63" s="1"/>
      <c r="AB63" s="1" t="s">
        <v>186</v>
      </c>
      <c r="AC63" s="1" t="s">
        <v>177</v>
      </c>
      <c r="AD63" s="1" t="s">
        <v>186</v>
      </c>
      <c r="AE63" s="1" t="s">
        <v>186</v>
      </c>
      <c r="AF63" s="1" t="s">
        <v>186</v>
      </c>
      <c r="AG63" s="1" t="s">
        <v>186</v>
      </c>
      <c r="AH63" s="1" t="s">
        <v>186</v>
      </c>
      <c r="AI63" s="1" t="s">
        <v>186</v>
      </c>
      <c r="AJ63" s="1" t="s">
        <v>186</v>
      </c>
      <c r="AK63" s="1" t="s">
        <v>186</v>
      </c>
      <c r="AL63" s="1" t="s">
        <v>186</v>
      </c>
      <c r="AM63" s="1" t="s">
        <v>186</v>
      </c>
      <c r="AN63" s="8" t="s">
        <v>177</v>
      </c>
      <c r="AO63" s="25" t="s">
        <v>186</v>
      </c>
      <c r="AP63" s="8" t="s">
        <v>186</v>
      </c>
      <c r="AQ63" s="37" t="s">
        <v>185</v>
      </c>
      <c r="AR63" s="49" t="s">
        <v>185</v>
      </c>
      <c r="AS63" s="25" t="s">
        <v>185</v>
      </c>
      <c r="AT63" s="8" t="s">
        <v>185</v>
      </c>
      <c r="AU63" s="25"/>
      <c r="BA63" s="5"/>
      <c r="BB63" s="93"/>
      <c r="BH63" s="5"/>
      <c r="BI63" s="93"/>
      <c r="BP63" s="5"/>
      <c r="BQ63" s="93"/>
      <c r="BZ63" s="93"/>
      <c r="CA63" s="93"/>
      <c r="CB63" s="5"/>
    </row>
    <row r="64" spans="1:80">
      <c r="A64" s="8" t="s">
        <v>98</v>
      </c>
      <c r="B64" s="29">
        <v>400</v>
      </c>
      <c r="C64" s="149">
        <v>3.5</v>
      </c>
      <c r="D64" s="37" t="s">
        <v>185</v>
      </c>
      <c r="E64" s="38" t="s">
        <v>185</v>
      </c>
      <c r="F64" s="38" t="s">
        <v>185</v>
      </c>
      <c r="G64" s="38" t="s">
        <v>185</v>
      </c>
      <c r="H64" s="38" t="s">
        <v>185</v>
      </c>
      <c r="I64" s="38"/>
      <c r="J64" s="38"/>
      <c r="K64" s="38" t="s">
        <v>186</v>
      </c>
      <c r="L64" s="1" t="s">
        <v>177</v>
      </c>
      <c r="M64" s="1" t="s">
        <v>186</v>
      </c>
      <c r="N64" s="1" t="s">
        <v>186</v>
      </c>
      <c r="O64" s="1" t="s">
        <v>186</v>
      </c>
      <c r="P64" s="1" t="s">
        <v>186</v>
      </c>
      <c r="Q64" s="1" t="s">
        <v>186</v>
      </c>
      <c r="R64" s="1" t="s">
        <v>186</v>
      </c>
      <c r="S64" s="1" t="s">
        <v>186</v>
      </c>
      <c r="T64" s="1" t="s">
        <v>186</v>
      </c>
      <c r="U64" s="1" t="s">
        <v>186</v>
      </c>
      <c r="V64" s="1" t="s">
        <v>186</v>
      </c>
      <c r="W64" s="1" t="s">
        <v>177</v>
      </c>
      <c r="X64" s="25" t="s">
        <v>185</v>
      </c>
      <c r="Y64" s="1" t="s">
        <v>185</v>
      </c>
      <c r="Z64" s="1"/>
      <c r="AA64" s="1"/>
      <c r="AB64" s="1" t="s">
        <v>186</v>
      </c>
      <c r="AC64" s="1" t="s">
        <v>177</v>
      </c>
      <c r="AD64" s="1" t="s">
        <v>186</v>
      </c>
      <c r="AE64" s="1" t="s">
        <v>186</v>
      </c>
      <c r="AF64" s="1" t="s">
        <v>186</v>
      </c>
      <c r="AG64" s="1" t="s">
        <v>186</v>
      </c>
      <c r="AH64" s="1" t="s">
        <v>186</v>
      </c>
      <c r="AI64" s="1" t="s">
        <v>186</v>
      </c>
      <c r="AJ64" s="1" t="s">
        <v>186</v>
      </c>
      <c r="AK64" s="1" t="s">
        <v>186</v>
      </c>
      <c r="AL64" s="1" t="s">
        <v>186</v>
      </c>
      <c r="AM64" s="1" t="s">
        <v>186</v>
      </c>
      <c r="AN64" s="8" t="s">
        <v>177</v>
      </c>
      <c r="AO64" s="25" t="s">
        <v>186</v>
      </c>
      <c r="AP64" s="8" t="s">
        <v>186</v>
      </c>
      <c r="AQ64" s="37" t="s">
        <v>185</v>
      </c>
      <c r="AR64" s="49" t="s">
        <v>185</v>
      </c>
      <c r="AS64" s="25" t="s">
        <v>185</v>
      </c>
      <c r="AT64" s="8" t="s">
        <v>185</v>
      </c>
      <c r="AU64" s="25"/>
      <c r="BA64" s="5"/>
      <c r="BB64" s="93"/>
      <c r="BH64" s="5"/>
      <c r="BI64" s="93"/>
      <c r="BP64" s="5"/>
      <c r="BQ64" s="93"/>
      <c r="BZ64" s="93"/>
      <c r="CA64" s="93"/>
      <c r="CB64" s="5"/>
    </row>
    <row r="65" spans="1:80">
      <c r="A65" s="8" t="s">
        <v>98</v>
      </c>
      <c r="B65" s="29">
        <v>400</v>
      </c>
      <c r="C65" s="149">
        <v>4</v>
      </c>
      <c r="D65" s="25">
        <v>10</v>
      </c>
      <c r="E65" s="2">
        <v>7.88</v>
      </c>
      <c r="F65" s="1">
        <v>1</v>
      </c>
      <c r="G65" s="16">
        <v>8</v>
      </c>
      <c r="H65" s="16">
        <v>0.875</v>
      </c>
      <c r="I65" s="16"/>
      <c r="J65" s="16"/>
      <c r="K65" s="1">
        <v>1.38</v>
      </c>
      <c r="L65" s="1" t="s">
        <v>177</v>
      </c>
      <c r="M65" s="1">
        <v>5.75</v>
      </c>
      <c r="N65" s="1">
        <v>4.5</v>
      </c>
      <c r="O65" s="1">
        <v>2</v>
      </c>
      <c r="P65" s="1">
        <v>2</v>
      </c>
      <c r="Q65" s="1">
        <v>3.5</v>
      </c>
      <c r="R65" s="1">
        <v>1.44</v>
      </c>
      <c r="S65" s="1">
        <v>4.57</v>
      </c>
      <c r="T65" s="1">
        <v>4.63</v>
      </c>
      <c r="U65" s="38" t="s">
        <v>185</v>
      </c>
      <c r="V65" s="1">
        <v>0.44</v>
      </c>
      <c r="W65" s="1" t="s">
        <v>177</v>
      </c>
      <c r="X65" s="25">
        <v>254</v>
      </c>
      <c r="Y65" s="1">
        <v>200.2</v>
      </c>
      <c r="Z65" s="1"/>
      <c r="AA65" s="1"/>
      <c r="AB65" s="1">
        <v>35.1</v>
      </c>
      <c r="AC65" s="1" t="s">
        <v>177</v>
      </c>
      <c r="AD65" s="1">
        <v>146</v>
      </c>
      <c r="AE65" s="1">
        <v>114.3</v>
      </c>
      <c r="AF65" s="1">
        <v>51</v>
      </c>
      <c r="AG65" s="1">
        <v>51</v>
      </c>
      <c r="AH65" s="1">
        <v>89</v>
      </c>
      <c r="AI65" s="1">
        <v>37</v>
      </c>
      <c r="AJ65" s="1">
        <v>116.1</v>
      </c>
      <c r="AK65" s="1">
        <v>116.8</v>
      </c>
      <c r="AL65" s="38" t="s">
        <v>185</v>
      </c>
      <c r="AM65" s="1">
        <v>11</v>
      </c>
      <c r="AN65" s="8" t="s">
        <v>177</v>
      </c>
      <c r="AO65" s="25">
        <v>4.63</v>
      </c>
      <c r="AP65" s="8">
        <v>117.6</v>
      </c>
      <c r="AQ65" s="61">
        <v>5.5</v>
      </c>
      <c r="AR65" s="8">
        <v>5.25</v>
      </c>
      <c r="AS65" s="25">
        <v>140</v>
      </c>
      <c r="AT65" s="8">
        <v>135</v>
      </c>
      <c r="AU65" s="25"/>
      <c r="BA65" s="5"/>
      <c r="BB65" s="93"/>
      <c r="BH65" s="5"/>
      <c r="BI65" s="93"/>
      <c r="BP65" s="5"/>
      <c r="BQ65" s="93"/>
      <c r="BZ65" s="93"/>
      <c r="CA65" s="93"/>
      <c r="CB65" s="5"/>
    </row>
    <row r="66" spans="1:80">
      <c r="A66" s="8" t="s">
        <v>98</v>
      </c>
      <c r="B66" s="29">
        <v>400</v>
      </c>
      <c r="C66" s="149">
        <v>5</v>
      </c>
      <c r="D66" s="25">
        <v>11</v>
      </c>
      <c r="E66" s="2">
        <v>9.25</v>
      </c>
      <c r="F66" s="1">
        <v>1</v>
      </c>
      <c r="G66" s="16">
        <v>8</v>
      </c>
      <c r="H66" s="16">
        <v>0.875</v>
      </c>
      <c r="I66" s="16"/>
      <c r="J66" s="16"/>
      <c r="K66" s="1">
        <v>1.5</v>
      </c>
      <c r="L66" s="1" t="s">
        <v>177</v>
      </c>
      <c r="M66" s="1">
        <v>7</v>
      </c>
      <c r="N66" s="1">
        <v>5.56</v>
      </c>
      <c r="O66" s="1">
        <v>2.12</v>
      </c>
      <c r="P66" s="1">
        <v>2.12</v>
      </c>
      <c r="Q66" s="1">
        <v>4</v>
      </c>
      <c r="R66" s="1">
        <v>1.69</v>
      </c>
      <c r="S66" s="1">
        <v>5.66</v>
      </c>
      <c r="T66" s="1">
        <v>5.69</v>
      </c>
      <c r="U66" s="1" t="s">
        <v>185</v>
      </c>
      <c r="V66" s="1">
        <v>0.44</v>
      </c>
      <c r="W66" s="1" t="s">
        <v>177</v>
      </c>
      <c r="X66" s="25">
        <v>279</v>
      </c>
      <c r="Y66" s="1">
        <v>235</v>
      </c>
      <c r="Z66" s="1"/>
      <c r="AA66" s="1"/>
      <c r="AB66" s="1">
        <v>38.1</v>
      </c>
      <c r="AC66" s="1" t="s">
        <v>177</v>
      </c>
      <c r="AD66" s="1">
        <v>178</v>
      </c>
      <c r="AE66" s="1">
        <v>141.19999999999999</v>
      </c>
      <c r="AF66" s="1">
        <v>54</v>
      </c>
      <c r="AG66" s="1">
        <v>54</v>
      </c>
      <c r="AH66" s="1">
        <v>102</v>
      </c>
      <c r="AI66" s="1">
        <v>43</v>
      </c>
      <c r="AJ66" s="1">
        <v>143.80000000000001</v>
      </c>
      <c r="AK66" s="1">
        <v>144.5</v>
      </c>
      <c r="AL66" s="1" t="s">
        <v>185</v>
      </c>
      <c r="AM66" s="1">
        <v>11</v>
      </c>
      <c r="AN66" s="8" t="s">
        <v>177</v>
      </c>
      <c r="AO66" s="25">
        <v>5.69</v>
      </c>
      <c r="AP66" s="8">
        <v>144.5</v>
      </c>
      <c r="AQ66" s="61">
        <v>5.75</v>
      </c>
      <c r="AR66" s="8">
        <v>5.25</v>
      </c>
      <c r="AS66" s="25">
        <v>145</v>
      </c>
      <c r="AT66" s="8">
        <v>135</v>
      </c>
      <c r="AU66" s="25"/>
      <c r="BA66" s="5"/>
      <c r="BB66" s="93"/>
      <c r="BH66" s="5"/>
      <c r="BI66" s="93"/>
      <c r="BP66" s="5"/>
      <c r="BQ66" s="93"/>
      <c r="BZ66" s="93"/>
      <c r="CA66" s="93"/>
      <c r="CB66" s="5"/>
    </row>
    <row r="67" spans="1:80">
      <c r="A67" s="8" t="s">
        <v>98</v>
      </c>
      <c r="B67" s="29">
        <v>400</v>
      </c>
      <c r="C67" s="149">
        <v>6</v>
      </c>
      <c r="D67" s="25">
        <v>12.5</v>
      </c>
      <c r="E67" s="2">
        <v>10.62</v>
      </c>
      <c r="F67" s="1">
        <v>1</v>
      </c>
      <c r="G67" s="16">
        <v>12</v>
      </c>
      <c r="H67" s="16">
        <v>0.875</v>
      </c>
      <c r="I67" s="16"/>
      <c r="J67" s="16"/>
      <c r="K67" s="1">
        <v>1.62</v>
      </c>
      <c r="L67" s="1" t="s">
        <v>177</v>
      </c>
      <c r="M67" s="1">
        <v>8.1199999999999992</v>
      </c>
      <c r="N67" s="1">
        <v>6.63</v>
      </c>
      <c r="O67" s="1">
        <v>2.25</v>
      </c>
      <c r="P67" s="1">
        <v>2.25</v>
      </c>
      <c r="Q67" s="1">
        <v>4.0599999999999996</v>
      </c>
      <c r="R67" s="1">
        <v>1.81</v>
      </c>
      <c r="S67" s="1">
        <v>6.72</v>
      </c>
      <c r="T67" s="1">
        <v>6.75</v>
      </c>
      <c r="U67" s="1" t="s">
        <v>185</v>
      </c>
      <c r="V67" s="1">
        <v>0.5</v>
      </c>
      <c r="W67" s="1" t="s">
        <v>177</v>
      </c>
      <c r="X67" s="25">
        <v>318</v>
      </c>
      <c r="Y67" s="1">
        <v>269.7</v>
      </c>
      <c r="Z67" s="1"/>
      <c r="AA67" s="1"/>
      <c r="AB67" s="1">
        <v>41.1</v>
      </c>
      <c r="AC67" s="1" t="s">
        <v>177</v>
      </c>
      <c r="AD67" s="1">
        <v>206</v>
      </c>
      <c r="AE67" s="1">
        <v>168.4</v>
      </c>
      <c r="AF67" s="1">
        <v>57</v>
      </c>
      <c r="AG67" s="1">
        <v>57</v>
      </c>
      <c r="AH67" s="1">
        <v>103</v>
      </c>
      <c r="AI67" s="1">
        <v>46</v>
      </c>
      <c r="AJ67" s="1">
        <v>170.7</v>
      </c>
      <c r="AK67" s="1">
        <v>171.4</v>
      </c>
      <c r="AL67" s="1" t="s">
        <v>185</v>
      </c>
      <c r="AM67" s="1">
        <v>13</v>
      </c>
      <c r="AN67" s="8" t="s">
        <v>177</v>
      </c>
      <c r="AO67" s="25">
        <v>6.75</v>
      </c>
      <c r="AP67" s="8">
        <v>171.4</v>
      </c>
      <c r="AQ67" s="61">
        <v>6</v>
      </c>
      <c r="AR67" s="8">
        <v>5.75</v>
      </c>
      <c r="AS67" s="25">
        <v>150</v>
      </c>
      <c r="AT67" s="8">
        <v>145</v>
      </c>
      <c r="AU67" s="25"/>
      <c r="BA67" s="5"/>
      <c r="BB67" s="93"/>
      <c r="BH67" s="5"/>
      <c r="BI67" s="93"/>
      <c r="BP67" s="5"/>
      <c r="BQ67" s="93"/>
      <c r="BZ67" s="93"/>
      <c r="CA67" s="93"/>
      <c r="CB67" s="5"/>
    </row>
    <row r="68" spans="1:80">
      <c r="A68" s="8" t="s">
        <v>98</v>
      </c>
      <c r="B68" s="29">
        <v>400</v>
      </c>
      <c r="C68" s="149">
        <v>8</v>
      </c>
      <c r="D68" s="25">
        <v>15</v>
      </c>
      <c r="E68" s="2">
        <v>13</v>
      </c>
      <c r="F68" s="16">
        <v>1.125</v>
      </c>
      <c r="G68" s="16">
        <v>12</v>
      </c>
      <c r="H68" s="16">
        <v>1</v>
      </c>
      <c r="I68" s="16"/>
      <c r="J68" s="16"/>
      <c r="K68" s="1">
        <v>1.88</v>
      </c>
      <c r="L68" s="1" t="s">
        <v>177</v>
      </c>
      <c r="M68" s="1">
        <v>10.25</v>
      </c>
      <c r="N68" s="1">
        <v>8.6300000000000008</v>
      </c>
      <c r="O68" s="1">
        <v>2.69</v>
      </c>
      <c r="P68" s="1">
        <v>2.69</v>
      </c>
      <c r="Q68" s="1">
        <v>4.62</v>
      </c>
      <c r="R68" s="1">
        <v>2</v>
      </c>
      <c r="S68" s="1">
        <v>8.7200000000000006</v>
      </c>
      <c r="T68" s="1">
        <v>8.75</v>
      </c>
      <c r="U68" s="1" t="s">
        <v>185</v>
      </c>
      <c r="V68" s="1">
        <v>0.5</v>
      </c>
      <c r="W68" s="1" t="s">
        <v>177</v>
      </c>
      <c r="X68" s="25">
        <v>381</v>
      </c>
      <c r="Y68" s="1">
        <v>330.2</v>
      </c>
      <c r="Z68" s="1"/>
      <c r="AA68" s="1"/>
      <c r="AB68" s="1">
        <v>47.8</v>
      </c>
      <c r="AC68" s="1" t="s">
        <v>177</v>
      </c>
      <c r="AD68" s="1">
        <v>260</v>
      </c>
      <c r="AE68" s="1">
        <v>219.2</v>
      </c>
      <c r="AF68" s="1">
        <v>68</v>
      </c>
      <c r="AG68" s="1">
        <v>68</v>
      </c>
      <c r="AH68" s="1">
        <v>117</v>
      </c>
      <c r="AI68" s="1">
        <v>51</v>
      </c>
      <c r="AJ68" s="1">
        <v>221.5</v>
      </c>
      <c r="AK68" s="1">
        <v>222.2</v>
      </c>
      <c r="AL68" s="1" t="s">
        <v>185</v>
      </c>
      <c r="AM68" s="1">
        <v>13</v>
      </c>
      <c r="AN68" s="8" t="s">
        <v>177</v>
      </c>
      <c r="AO68" s="25">
        <v>8.75</v>
      </c>
      <c r="AP68" s="8">
        <v>222.2</v>
      </c>
      <c r="AQ68" s="61">
        <v>6.75</v>
      </c>
      <c r="AR68" s="8">
        <v>6.5</v>
      </c>
      <c r="AS68" s="25">
        <v>170</v>
      </c>
      <c r="AT68" s="8">
        <v>165</v>
      </c>
      <c r="AU68" s="25"/>
      <c r="BA68" s="5"/>
      <c r="BB68" s="93"/>
      <c r="BH68" s="5"/>
      <c r="BI68" s="93"/>
      <c r="BP68" s="5"/>
      <c r="BQ68" s="93"/>
      <c r="BZ68" s="93"/>
      <c r="CA68" s="93"/>
      <c r="CB68" s="5"/>
    </row>
    <row r="69" spans="1:80">
      <c r="A69" s="8" t="s">
        <v>98</v>
      </c>
      <c r="B69" s="29">
        <v>400</v>
      </c>
      <c r="C69" s="149">
        <v>10</v>
      </c>
      <c r="D69" s="25">
        <v>17.5</v>
      </c>
      <c r="E69" s="2">
        <v>15.25</v>
      </c>
      <c r="F69" s="16">
        <v>1.25</v>
      </c>
      <c r="G69" s="16">
        <v>16</v>
      </c>
      <c r="H69" s="16">
        <v>1.125</v>
      </c>
      <c r="I69" s="16"/>
      <c r="J69" s="16"/>
      <c r="K69" s="1">
        <v>2.12</v>
      </c>
      <c r="L69" s="1" t="s">
        <v>177</v>
      </c>
      <c r="M69" s="1">
        <v>12.62</v>
      </c>
      <c r="N69" s="1">
        <v>10.75</v>
      </c>
      <c r="O69" s="1">
        <v>2.88</v>
      </c>
      <c r="P69" s="1">
        <v>4</v>
      </c>
      <c r="Q69" s="1">
        <v>4.88</v>
      </c>
      <c r="R69" s="1">
        <v>2.19</v>
      </c>
      <c r="S69" s="1">
        <v>10.88</v>
      </c>
      <c r="T69" s="1">
        <v>10.92</v>
      </c>
      <c r="U69" s="1" t="s">
        <v>185</v>
      </c>
      <c r="V69" s="1">
        <v>0.5</v>
      </c>
      <c r="W69" s="1" t="s">
        <v>177</v>
      </c>
      <c r="X69" s="25">
        <v>444</v>
      </c>
      <c r="Y69" s="1">
        <v>387.4</v>
      </c>
      <c r="Z69" s="1"/>
      <c r="AA69" s="1"/>
      <c r="AB69" s="1">
        <v>53.8</v>
      </c>
      <c r="AC69" s="1" t="s">
        <v>177</v>
      </c>
      <c r="AD69" s="1">
        <v>321</v>
      </c>
      <c r="AE69" s="1">
        <v>273</v>
      </c>
      <c r="AF69" s="1">
        <v>73</v>
      </c>
      <c r="AG69" s="1">
        <v>102</v>
      </c>
      <c r="AH69" s="1">
        <v>124</v>
      </c>
      <c r="AI69" s="1">
        <v>56</v>
      </c>
      <c r="AJ69" s="1">
        <v>276.39999999999998</v>
      </c>
      <c r="AK69" s="1">
        <v>277.39999999999998</v>
      </c>
      <c r="AL69" s="1" t="s">
        <v>185</v>
      </c>
      <c r="AM69" s="1">
        <v>13</v>
      </c>
      <c r="AN69" s="8" t="s">
        <v>177</v>
      </c>
      <c r="AO69" s="25">
        <v>10.88</v>
      </c>
      <c r="AP69" s="8">
        <v>276.39999999999998</v>
      </c>
      <c r="AQ69" s="61">
        <v>7.5</v>
      </c>
      <c r="AR69" s="8">
        <v>7.25</v>
      </c>
      <c r="AS69" s="25">
        <v>190</v>
      </c>
      <c r="AT69" s="8">
        <v>185</v>
      </c>
      <c r="AU69" s="25"/>
      <c r="BA69" s="5"/>
      <c r="BB69" s="93"/>
      <c r="BH69" s="5"/>
      <c r="BI69" s="93"/>
      <c r="BP69" s="5"/>
      <c r="BQ69" s="93"/>
      <c r="BZ69" s="93"/>
      <c r="CA69" s="93"/>
      <c r="CB69" s="5"/>
    </row>
    <row r="70" spans="1:80">
      <c r="A70" s="8" t="s">
        <v>98</v>
      </c>
      <c r="B70" s="29">
        <v>400</v>
      </c>
      <c r="C70" s="149">
        <v>12</v>
      </c>
      <c r="D70" s="25">
        <v>20.5</v>
      </c>
      <c r="E70" s="2">
        <v>17.75</v>
      </c>
      <c r="F70" s="16">
        <v>1.375</v>
      </c>
      <c r="G70" s="16">
        <v>16</v>
      </c>
      <c r="H70" s="16">
        <v>1.25</v>
      </c>
      <c r="I70" s="16"/>
      <c r="J70" s="16"/>
      <c r="K70" s="1">
        <v>2.25</v>
      </c>
      <c r="L70" s="1" t="s">
        <v>177</v>
      </c>
      <c r="M70" s="1">
        <v>14.75</v>
      </c>
      <c r="N70" s="1">
        <v>12.75</v>
      </c>
      <c r="O70" s="1">
        <v>3.12</v>
      </c>
      <c r="P70" s="1">
        <v>4.25</v>
      </c>
      <c r="Q70" s="1">
        <v>5.38</v>
      </c>
      <c r="R70" s="1">
        <v>2.38</v>
      </c>
      <c r="S70" s="1">
        <v>12.88</v>
      </c>
      <c r="T70" s="1">
        <v>12.92</v>
      </c>
      <c r="U70" s="1" t="s">
        <v>185</v>
      </c>
      <c r="V70" s="1">
        <v>0.5</v>
      </c>
      <c r="W70" s="1" t="s">
        <v>177</v>
      </c>
      <c r="X70" s="25">
        <v>521</v>
      </c>
      <c r="Y70" s="1">
        <v>450.8</v>
      </c>
      <c r="Z70" s="1"/>
      <c r="AA70" s="1"/>
      <c r="AB70" s="1">
        <v>57.2</v>
      </c>
      <c r="AC70" s="1" t="s">
        <v>177</v>
      </c>
      <c r="AD70" s="1">
        <v>375</v>
      </c>
      <c r="AE70" s="1">
        <v>323.8</v>
      </c>
      <c r="AF70" s="1">
        <v>79</v>
      </c>
      <c r="AG70" s="1">
        <v>108</v>
      </c>
      <c r="AH70" s="1">
        <v>137</v>
      </c>
      <c r="AI70" s="1">
        <v>60</v>
      </c>
      <c r="AJ70" s="1">
        <v>327.2</v>
      </c>
      <c r="AK70" s="1">
        <v>328.2</v>
      </c>
      <c r="AL70" s="1" t="s">
        <v>185</v>
      </c>
      <c r="AM70" s="1">
        <v>13</v>
      </c>
      <c r="AN70" s="8" t="s">
        <v>177</v>
      </c>
      <c r="AO70" s="25">
        <v>12.94</v>
      </c>
      <c r="AP70" s="8">
        <v>328.7</v>
      </c>
      <c r="AQ70" s="61">
        <v>8</v>
      </c>
      <c r="AR70" s="8">
        <v>7.75</v>
      </c>
      <c r="AS70" s="25">
        <v>205</v>
      </c>
      <c r="AT70" s="8">
        <v>195</v>
      </c>
      <c r="AU70" s="25"/>
      <c r="BA70" s="5"/>
      <c r="BB70" s="93"/>
      <c r="BH70" s="5"/>
      <c r="BI70" s="93"/>
      <c r="BP70" s="5"/>
      <c r="BQ70" s="93"/>
      <c r="BZ70" s="93"/>
      <c r="CA70" s="93"/>
      <c r="CB70" s="5"/>
    </row>
    <row r="71" spans="1:80">
      <c r="A71" s="8" t="s">
        <v>98</v>
      </c>
      <c r="B71" s="29">
        <v>400</v>
      </c>
      <c r="C71" s="149">
        <v>14</v>
      </c>
      <c r="D71" s="25">
        <v>23</v>
      </c>
      <c r="E71" s="2">
        <v>20.25</v>
      </c>
      <c r="F71" s="16">
        <v>1.375</v>
      </c>
      <c r="G71" s="16">
        <v>20</v>
      </c>
      <c r="H71" s="16">
        <v>1.25</v>
      </c>
      <c r="I71" s="16"/>
      <c r="J71" s="16"/>
      <c r="K71" s="1">
        <v>2.38</v>
      </c>
      <c r="L71" s="1" t="s">
        <v>177</v>
      </c>
      <c r="M71" s="1">
        <v>16.75</v>
      </c>
      <c r="N71" s="1">
        <v>14</v>
      </c>
      <c r="O71" s="1">
        <v>3.31</v>
      </c>
      <c r="P71" s="1">
        <v>4.62</v>
      </c>
      <c r="Q71" s="1">
        <v>5.88</v>
      </c>
      <c r="R71" s="1">
        <v>2.5</v>
      </c>
      <c r="S71" s="1">
        <v>14.14</v>
      </c>
      <c r="T71" s="1">
        <v>14.18</v>
      </c>
      <c r="U71" s="1" t="s">
        <v>185</v>
      </c>
      <c r="V71" s="1">
        <v>0.5</v>
      </c>
      <c r="W71" s="1" t="s">
        <v>177</v>
      </c>
      <c r="X71" s="25">
        <v>584</v>
      </c>
      <c r="Y71" s="1">
        <v>514.4</v>
      </c>
      <c r="Z71" s="1"/>
      <c r="AA71" s="1"/>
      <c r="AB71" s="1">
        <v>60.5</v>
      </c>
      <c r="AC71" s="1" t="s">
        <v>177</v>
      </c>
      <c r="AD71" s="1">
        <v>425</v>
      </c>
      <c r="AE71" s="1">
        <v>355.6</v>
      </c>
      <c r="AF71" s="1">
        <v>84</v>
      </c>
      <c r="AG71" s="1">
        <v>117</v>
      </c>
      <c r="AH71" s="1">
        <v>149</v>
      </c>
      <c r="AI71" s="1">
        <v>64</v>
      </c>
      <c r="AJ71" s="1">
        <v>359.2</v>
      </c>
      <c r="AK71" s="1">
        <v>360.2</v>
      </c>
      <c r="AL71" s="1" t="s">
        <v>185</v>
      </c>
      <c r="AM71" s="1">
        <v>13</v>
      </c>
      <c r="AN71" s="8" t="s">
        <v>177</v>
      </c>
      <c r="AO71" s="25">
        <v>14.19</v>
      </c>
      <c r="AP71" s="8">
        <v>360.4</v>
      </c>
      <c r="AQ71" s="61">
        <v>8.25</v>
      </c>
      <c r="AR71" s="8">
        <v>8</v>
      </c>
      <c r="AS71" s="25">
        <v>210</v>
      </c>
      <c r="AT71" s="8">
        <v>205</v>
      </c>
      <c r="AU71" s="25"/>
      <c r="BA71" s="5"/>
      <c r="BB71" s="93"/>
      <c r="BH71" s="5"/>
      <c r="BI71" s="93"/>
      <c r="BP71" s="5"/>
      <c r="BQ71" s="93"/>
      <c r="BZ71" s="93"/>
      <c r="CA71" s="93"/>
      <c r="CB71" s="5"/>
    </row>
    <row r="72" spans="1:80">
      <c r="A72" s="8" t="s">
        <v>98</v>
      </c>
      <c r="B72" s="29">
        <v>400</v>
      </c>
      <c r="C72" s="149">
        <v>16</v>
      </c>
      <c r="D72" s="25">
        <v>25.5</v>
      </c>
      <c r="E72" s="2">
        <v>23</v>
      </c>
      <c r="F72" s="16">
        <v>1.5</v>
      </c>
      <c r="G72" s="16">
        <v>20</v>
      </c>
      <c r="H72" s="16">
        <v>1.375</v>
      </c>
      <c r="I72" s="16"/>
      <c r="J72" s="16"/>
      <c r="K72" s="1">
        <v>2.5</v>
      </c>
      <c r="L72" s="1" t="s">
        <v>177</v>
      </c>
      <c r="M72" s="1">
        <v>19</v>
      </c>
      <c r="N72" s="1">
        <v>16</v>
      </c>
      <c r="O72" s="1">
        <v>3.69</v>
      </c>
      <c r="P72" s="1">
        <v>5</v>
      </c>
      <c r="Q72" s="1">
        <v>6</v>
      </c>
      <c r="R72" s="1">
        <v>2.69</v>
      </c>
      <c r="S72" s="1">
        <v>16.16</v>
      </c>
      <c r="T72" s="1">
        <v>16.190000000000001</v>
      </c>
      <c r="U72" s="1" t="s">
        <v>185</v>
      </c>
      <c r="V72" s="1">
        <v>0.5</v>
      </c>
      <c r="W72" s="1" t="s">
        <v>177</v>
      </c>
      <c r="X72" s="25">
        <v>648</v>
      </c>
      <c r="Y72" s="1">
        <v>571.5</v>
      </c>
      <c r="Z72" s="1"/>
      <c r="AA72" s="1"/>
      <c r="AB72" s="1">
        <v>63.5</v>
      </c>
      <c r="AC72" s="1" t="s">
        <v>177</v>
      </c>
      <c r="AD72" s="1">
        <v>483</v>
      </c>
      <c r="AE72" s="1">
        <v>406.4</v>
      </c>
      <c r="AF72" s="1">
        <v>94</v>
      </c>
      <c r="AG72" s="1">
        <v>127</v>
      </c>
      <c r="AH72" s="1">
        <v>152</v>
      </c>
      <c r="AI72" s="1">
        <v>68</v>
      </c>
      <c r="AJ72" s="1">
        <v>410.5</v>
      </c>
      <c r="AK72" s="1">
        <v>411.2</v>
      </c>
      <c r="AL72" s="1" t="s">
        <v>185</v>
      </c>
      <c r="AM72" s="1">
        <v>13</v>
      </c>
      <c r="AN72" s="8" t="s">
        <v>177</v>
      </c>
      <c r="AO72" s="25">
        <v>16.190000000000001</v>
      </c>
      <c r="AP72" s="8">
        <v>411.2</v>
      </c>
      <c r="AQ72" s="61">
        <v>8.75</v>
      </c>
      <c r="AR72" s="8">
        <v>8.5</v>
      </c>
      <c r="AS72" s="25">
        <v>220</v>
      </c>
      <c r="AT72" s="8">
        <v>215</v>
      </c>
      <c r="AU72" s="25"/>
      <c r="BA72" s="5"/>
      <c r="BB72" s="93"/>
      <c r="BH72" s="5"/>
      <c r="BI72" s="93"/>
      <c r="BP72" s="5"/>
      <c r="BQ72" s="93"/>
      <c r="BZ72" s="93"/>
      <c r="CA72" s="93"/>
      <c r="CB72" s="5"/>
    </row>
    <row r="73" spans="1:80">
      <c r="A73" s="8" t="s">
        <v>98</v>
      </c>
      <c r="B73" s="29">
        <v>400</v>
      </c>
      <c r="C73" s="149">
        <v>18</v>
      </c>
      <c r="D73" s="25">
        <v>28</v>
      </c>
      <c r="E73" s="2">
        <v>24.75</v>
      </c>
      <c r="F73" s="16">
        <v>1.5</v>
      </c>
      <c r="G73" s="16">
        <v>24</v>
      </c>
      <c r="H73" s="16">
        <v>1.375</v>
      </c>
      <c r="I73" s="16"/>
      <c r="J73" s="16"/>
      <c r="K73" s="1">
        <v>2.62</v>
      </c>
      <c r="L73" s="1" t="s">
        <v>177</v>
      </c>
      <c r="M73" s="1">
        <v>21</v>
      </c>
      <c r="N73" s="1">
        <v>18</v>
      </c>
      <c r="O73" s="1">
        <v>3.88</v>
      </c>
      <c r="P73" s="1">
        <v>5.38</v>
      </c>
      <c r="Q73" s="1">
        <v>6.5</v>
      </c>
      <c r="R73" s="1">
        <v>2.75</v>
      </c>
      <c r="S73" s="1">
        <v>18.18</v>
      </c>
      <c r="T73" s="1">
        <v>18.2</v>
      </c>
      <c r="U73" s="1" t="s">
        <v>185</v>
      </c>
      <c r="V73" s="1">
        <v>0.5</v>
      </c>
      <c r="W73" s="1" t="s">
        <v>177</v>
      </c>
      <c r="X73" s="25">
        <v>711</v>
      </c>
      <c r="Y73" s="1">
        <v>628.6</v>
      </c>
      <c r="Z73" s="1"/>
      <c r="AA73" s="1"/>
      <c r="AB73" s="1">
        <v>66.5</v>
      </c>
      <c r="AC73" s="1" t="s">
        <v>177</v>
      </c>
      <c r="AD73" s="1">
        <v>533</v>
      </c>
      <c r="AE73" s="1">
        <v>457.2</v>
      </c>
      <c r="AF73" s="1">
        <v>99</v>
      </c>
      <c r="AG73" s="1">
        <v>137</v>
      </c>
      <c r="AH73" s="1">
        <v>165</v>
      </c>
      <c r="AI73" s="1">
        <v>70</v>
      </c>
      <c r="AJ73" s="1">
        <v>461.8</v>
      </c>
      <c r="AK73" s="1">
        <v>462.3</v>
      </c>
      <c r="AL73" s="1" t="s">
        <v>185</v>
      </c>
      <c r="AM73" s="1">
        <v>13</v>
      </c>
      <c r="AN73" s="8" t="s">
        <v>177</v>
      </c>
      <c r="AO73" s="25">
        <v>18.190000000000001</v>
      </c>
      <c r="AP73" s="8">
        <v>462</v>
      </c>
      <c r="AQ73" s="61">
        <v>9</v>
      </c>
      <c r="AR73" s="8">
        <v>8.75</v>
      </c>
      <c r="AS73" s="25">
        <v>230</v>
      </c>
      <c r="AT73" s="8">
        <v>220</v>
      </c>
      <c r="AU73" s="25"/>
      <c r="BA73" s="5"/>
      <c r="BB73" s="93"/>
      <c r="BH73" s="5"/>
      <c r="BI73" s="93"/>
      <c r="BP73" s="5"/>
      <c r="BQ73" s="93"/>
      <c r="BZ73" s="93"/>
      <c r="CA73" s="93"/>
      <c r="CB73" s="5"/>
    </row>
    <row r="74" spans="1:80">
      <c r="A74" s="8" t="s">
        <v>98</v>
      </c>
      <c r="B74" s="29">
        <v>400</v>
      </c>
      <c r="C74" s="149">
        <v>20</v>
      </c>
      <c r="D74" s="25">
        <v>30.5</v>
      </c>
      <c r="E74" s="2">
        <v>27</v>
      </c>
      <c r="F74" s="16">
        <v>1.625</v>
      </c>
      <c r="G74" s="16">
        <v>24</v>
      </c>
      <c r="H74" s="16">
        <v>1.5</v>
      </c>
      <c r="I74" s="16"/>
      <c r="J74" s="16"/>
      <c r="K74" s="1">
        <v>2.75</v>
      </c>
      <c r="L74" s="1" t="s">
        <v>177</v>
      </c>
      <c r="M74" s="1">
        <v>23.12</v>
      </c>
      <c r="N74" s="1">
        <v>20</v>
      </c>
      <c r="O74" s="1">
        <v>4</v>
      </c>
      <c r="P74" s="1">
        <v>5.75</v>
      </c>
      <c r="Q74" s="1">
        <v>6.62</v>
      </c>
      <c r="R74" s="1">
        <v>2.88</v>
      </c>
      <c r="S74" s="1">
        <v>20.2</v>
      </c>
      <c r="T74" s="1">
        <v>20.25</v>
      </c>
      <c r="U74" s="1" t="s">
        <v>185</v>
      </c>
      <c r="V74" s="1">
        <v>0.5</v>
      </c>
      <c r="W74" s="1" t="s">
        <v>177</v>
      </c>
      <c r="X74" s="25">
        <v>775</v>
      </c>
      <c r="Y74" s="1">
        <v>685.8</v>
      </c>
      <c r="Z74" s="1"/>
      <c r="AA74" s="1"/>
      <c r="AB74" s="1">
        <v>69.8</v>
      </c>
      <c r="AC74" s="1" t="s">
        <v>177</v>
      </c>
      <c r="AD74" s="1">
        <v>587</v>
      </c>
      <c r="AE74" s="1">
        <v>508</v>
      </c>
      <c r="AF74" s="1">
        <v>102</v>
      </c>
      <c r="AG74" s="1">
        <v>146</v>
      </c>
      <c r="AH74" s="1">
        <v>168</v>
      </c>
      <c r="AI74" s="1">
        <v>73</v>
      </c>
      <c r="AJ74" s="1">
        <v>513.1</v>
      </c>
      <c r="AK74" s="1">
        <v>514.4</v>
      </c>
      <c r="AL74" s="1" t="s">
        <v>185</v>
      </c>
      <c r="AM74" s="1">
        <v>13</v>
      </c>
      <c r="AN74" s="8" t="s">
        <v>177</v>
      </c>
      <c r="AO74" s="25">
        <v>20.190000000000001</v>
      </c>
      <c r="AP74" s="8">
        <v>512.79999999999995</v>
      </c>
      <c r="AQ74" s="61">
        <v>9.5</v>
      </c>
      <c r="AR74" s="8">
        <v>9.25</v>
      </c>
      <c r="AS74" s="25">
        <v>240</v>
      </c>
      <c r="AT74" s="8">
        <v>235</v>
      </c>
      <c r="AU74" s="25"/>
      <c r="BA74" s="5"/>
      <c r="BB74" s="93"/>
      <c r="BH74" s="5"/>
      <c r="BI74" s="93"/>
      <c r="BP74" s="5"/>
      <c r="BQ74" s="93"/>
      <c r="BZ74" s="93"/>
      <c r="CA74" s="93"/>
      <c r="CB74" s="5"/>
    </row>
    <row r="75" spans="1:80">
      <c r="A75" s="8" t="s">
        <v>98</v>
      </c>
      <c r="B75" s="29">
        <v>400</v>
      </c>
      <c r="C75" s="149">
        <v>22</v>
      </c>
      <c r="D75" s="25">
        <v>33</v>
      </c>
      <c r="E75" s="2">
        <v>29.25</v>
      </c>
      <c r="F75" s="16">
        <v>1.75</v>
      </c>
      <c r="G75" s="16">
        <v>24</v>
      </c>
      <c r="H75" s="16">
        <v>1.625</v>
      </c>
      <c r="I75" s="16"/>
      <c r="J75" s="16"/>
      <c r="K75" s="1">
        <v>2.88</v>
      </c>
      <c r="L75" s="1" t="s">
        <v>177</v>
      </c>
      <c r="M75" s="1">
        <v>25.25</v>
      </c>
      <c r="N75" s="1">
        <v>22</v>
      </c>
      <c r="O75" s="1">
        <v>4.25</v>
      </c>
      <c r="P75" s="1">
        <v>6</v>
      </c>
      <c r="Q75" s="1">
        <v>6.75</v>
      </c>
      <c r="R75" s="1" t="s">
        <v>42</v>
      </c>
      <c r="S75" s="1">
        <v>22.22</v>
      </c>
      <c r="T75" s="1">
        <v>22.25</v>
      </c>
      <c r="U75" s="1" t="s">
        <v>185</v>
      </c>
      <c r="V75" s="1">
        <v>0.5</v>
      </c>
      <c r="W75" s="1" t="s">
        <v>177</v>
      </c>
      <c r="X75" s="25">
        <v>838</v>
      </c>
      <c r="Y75" s="1">
        <v>743</v>
      </c>
      <c r="Z75" s="1"/>
      <c r="AA75" s="1"/>
      <c r="AB75" s="1">
        <v>73.2</v>
      </c>
      <c r="AC75" s="1" t="s">
        <v>177</v>
      </c>
      <c r="AD75" s="1">
        <v>641</v>
      </c>
      <c r="AE75" s="1">
        <v>558.79999999999995</v>
      </c>
      <c r="AF75" s="1">
        <v>108</v>
      </c>
      <c r="AG75" s="1">
        <v>152</v>
      </c>
      <c r="AH75" s="1">
        <v>171</v>
      </c>
      <c r="AI75" s="1" t="s">
        <v>42</v>
      </c>
      <c r="AJ75" s="1">
        <v>564.4</v>
      </c>
      <c r="AK75" s="1">
        <v>565.20000000000005</v>
      </c>
      <c r="AL75" s="1" t="s">
        <v>185</v>
      </c>
      <c r="AM75" s="1">
        <v>13</v>
      </c>
      <c r="AN75" s="8" t="s">
        <v>177</v>
      </c>
      <c r="AO75" s="25" t="s">
        <v>42</v>
      </c>
      <c r="AP75" s="8" t="s">
        <v>42</v>
      </c>
      <c r="AQ75" s="61">
        <v>10</v>
      </c>
      <c r="AR75" s="8">
        <v>9.75</v>
      </c>
      <c r="AS75" s="25">
        <v>255</v>
      </c>
      <c r="AT75" s="8">
        <v>250</v>
      </c>
      <c r="AU75" s="25"/>
      <c r="BA75" s="5"/>
      <c r="BB75" s="93"/>
      <c r="BH75" s="5"/>
      <c r="BI75" s="93"/>
      <c r="BP75" s="5"/>
      <c r="BQ75" s="93"/>
      <c r="BZ75" s="93"/>
      <c r="CA75" s="93"/>
      <c r="CB75" s="5"/>
    </row>
    <row r="76" spans="1:80">
      <c r="A76" s="9" t="s">
        <v>98</v>
      </c>
      <c r="B76" s="30">
        <v>400</v>
      </c>
      <c r="C76" s="150">
        <v>24</v>
      </c>
      <c r="D76" s="26">
        <v>36</v>
      </c>
      <c r="E76" s="12">
        <v>32</v>
      </c>
      <c r="F76" s="18">
        <v>1.875</v>
      </c>
      <c r="G76" s="18">
        <v>24</v>
      </c>
      <c r="H76" s="18">
        <v>1.75</v>
      </c>
      <c r="I76" s="18"/>
      <c r="J76" s="18"/>
      <c r="K76" s="13">
        <v>3</v>
      </c>
      <c r="L76" s="13" t="s">
        <v>177</v>
      </c>
      <c r="M76" s="13">
        <v>27.62</v>
      </c>
      <c r="N76" s="13">
        <v>24</v>
      </c>
      <c r="O76" s="13">
        <v>4.5</v>
      </c>
      <c r="P76" s="13">
        <v>6.25</v>
      </c>
      <c r="Q76" s="13">
        <v>6.88</v>
      </c>
      <c r="R76" s="13">
        <v>3.25</v>
      </c>
      <c r="S76" s="13">
        <v>24.25</v>
      </c>
      <c r="T76" s="13">
        <v>24.25</v>
      </c>
      <c r="U76" s="13" t="s">
        <v>185</v>
      </c>
      <c r="V76" s="13">
        <v>0.5</v>
      </c>
      <c r="W76" s="13" t="s">
        <v>177</v>
      </c>
      <c r="X76" s="26">
        <v>914</v>
      </c>
      <c r="Y76" s="13">
        <v>812.8</v>
      </c>
      <c r="Z76" s="13"/>
      <c r="AA76" s="13"/>
      <c r="AB76" s="13">
        <v>76.2</v>
      </c>
      <c r="AC76" s="13" t="s">
        <v>177</v>
      </c>
      <c r="AD76" s="13">
        <v>702</v>
      </c>
      <c r="AE76" s="13">
        <v>609.6</v>
      </c>
      <c r="AF76" s="13">
        <v>114</v>
      </c>
      <c r="AG76" s="13">
        <v>159</v>
      </c>
      <c r="AH76" s="13">
        <v>175</v>
      </c>
      <c r="AI76" s="13">
        <v>83</v>
      </c>
      <c r="AJ76" s="13">
        <v>616</v>
      </c>
      <c r="AK76" s="13">
        <v>616</v>
      </c>
      <c r="AL76" s="13" t="s">
        <v>185</v>
      </c>
      <c r="AM76" s="13">
        <v>13</v>
      </c>
      <c r="AN76" s="9" t="s">
        <v>177</v>
      </c>
      <c r="AO76" s="26">
        <v>24.19</v>
      </c>
      <c r="AP76" s="9">
        <v>614.4</v>
      </c>
      <c r="AQ76" s="74">
        <v>10.5</v>
      </c>
      <c r="AR76" s="9">
        <v>10.25</v>
      </c>
      <c r="AS76" s="26">
        <v>265</v>
      </c>
      <c r="AT76" s="9">
        <v>260</v>
      </c>
      <c r="AU76" s="26"/>
      <c r="AV76" s="3"/>
      <c r="AW76" s="3"/>
      <c r="AX76" s="3"/>
      <c r="AY76" s="3"/>
      <c r="AZ76" s="3"/>
      <c r="BA76" s="32"/>
      <c r="BB76" s="92"/>
      <c r="BC76" s="3"/>
      <c r="BD76" s="3"/>
      <c r="BE76" s="3"/>
      <c r="BF76" s="3"/>
      <c r="BG76" s="3"/>
      <c r="BH76" s="32"/>
      <c r="BI76" s="92"/>
      <c r="BJ76" s="3"/>
      <c r="BK76" s="3"/>
      <c r="BL76" s="3"/>
      <c r="BM76" s="3"/>
      <c r="BN76" s="3"/>
      <c r="BO76" s="3"/>
      <c r="BP76" s="32"/>
      <c r="BQ76" s="92"/>
      <c r="BR76" s="3"/>
      <c r="BS76" s="3"/>
      <c r="BT76" s="3"/>
      <c r="BU76" s="3"/>
      <c r="BV76" s="3"/>
      <c r="BW76" s="3"/>
      <c r="BX76" s="3"/>
      <c r="BY76" s="3"/>
      <c r="BZ76" s="92"/>
      <c r="CA76" s="92"/>
      <c r="CB76" s="32"/>
    </row>
    <row r="77" spans="1:80">
      <c r="A77" s="8" t="s">
        <v>98</v>
      </c>
      <c r="B77" s="29">
        <v>600</v>
      </c>
      <c r="C77" s="149">
        <v>0.5</v>
      </c>
      <c r="D77" s="25">
        <v>3.75</v>
      </c>
      <c r="E77" s="1">
        <v>2.62</v>
      </c>
      <c r="F77" s="16">
        <v>0.625</v>
      </c>
      <c r="G77" s="1">
        <v>4</v>
      </c>
      <c r="H77" s="16">
        <v>0.5</v>
      </c>
      <c r="I77" s="16"/>
      <c r="J77" s="16"/>
      <c r="K77" s="1">
        <v>0.56000000000000005</v>
      </c>
      <c r="L77" s="1" t="s">
        <v>177</v>
      </c>
      <c r="M77" s="1">
        <v>1.5</v>
      </c>
      <c r="N77" s="1">
        <v>0.84</v>
      </c>
      <c r="O77" s="1">
        <v>0.88</v>
      </c>
      <c r="P77" s="1">
        <v>0.88</v>
      </c>
      <c r="Q77" s="1">
        <v>2.06</v>
      </c>
      <c r="R77" s="1">
        <v>0.62</v>
      </c>
      <c r="S77" s="1">
        <v>0.88</v>
      </c>
      <c r="T77" s="1">
        <v>0.9</v>
      </c>
      <c r="U77" s="38" t="s">
        <v>187</v>
      </c>
      <c r="V77" s="1">
        <v>0.12</v>
      </c>
      <c r="W77" s="1">
        <v>0.38</v>
      </c>
      <c r="X77" s="25">
        <v>95</v>
      </c>
      <c r="Y77" s="1">
        <v>66.5</v>
      </c>
      <c r="Z77" s="1"/>
      <c r="AA77" s="1"/>
      <c r="AB77" s="1">
        <v>14.2</v>
      </c>
      <c r="AC77" s="1" t="s">
        <v>177</v>
      </c>
      <c r="AD77" s="1">
        <v>38</v>
      </c>
      <c r="AE77" s="1">
        <v>21.3</v>
      </c>
      <c r="AF77" s="1">
        <v>22</v>
      </c>
      <c r="AG77" s="1">
        <v>22</v>
      </c>
      <c r="AH77" s="1">
        <v>52</v>
      </c>
      <c r="AI77" s="1">
        <v>16</v>
      </c>
      <c r="AJ77" s="1">
        <v>22.4</v>
      </c>
      <c r="AK77" s="1">
        <v>22.9</v>
      </c>
      <c r="AL77" s="1" t="s">
        <v>187</v>
      </c>
      <c r="AM77" s="1">
        <v>3</v>
      </c>
      <c r="AN77" s="8">
        <v>10</v>
      </c>
      <c r="AO77" s="25">
        <v>0.93</v>
      </c>
      <c r="AP77" s="8">
        <v>23.6</v>
      </c>
      <c r="AQ77" s="61">
        <v>3</v>
      </c>
      <c r="AR77" s="8">
        <v>2.75</v>
      </c>
      <c r="AS77" s="25">
        <v>75</v>
      </c>
      <c r="AT77" s="8">
        <v>70</v>
      </c>
      <c r="AU77" s="25"/>
      <c r="BA77" s="5"/>
      <c r="BB77" s="93"/>
      <c r="BH77" s="5"/>
      <c r="BI77" s="93"/>
      <c r="BP77" s="5"/>
      <c r="BQ77" s="93"/>
      <c r="BZ77" s="93"/>
      <c r="CA77" s="93"/>
      <c r="CB77" s="5"/>
    </row>
    <row r="78" spans="1:80">
      <c r="A78" s="8" t="s">
        <v>98</v>
      </c>
      <c r="B78" s="29">
        <v>600</v>
      </c>
      <c r="C78" s="149">
        <v>0.75</v>
      </c>
      <c r="D78" s="25">
        <v>4.62</v>
      </c>
      <c r="E78" s="1">
        <v>3.25</v>
      </c>
      <c r="F78" s="16">
        <v>0.75</v>
      </c>
      <c r="G78" s="1">
        <v>4</v>
      </c>
      <c r="H78" s="16">
        <v>0.625</v>
      </c>
      <c r="I78" s="16"/>
      <c r="J78" s="16"/>
      <c r="K78" s="1">
        <v>0.62</v>
      </c>
      <c r="L78" s="1" t="s">
        <v>177</v>
      </c>
      <c r="M78" s="1">
        <v>1.88</v>
      </c>
      <c r="N78" s="1">
        <v>1.05</v>
      </c>
      <c r="O78" s="1">
        <v>1</v>
      </c>
      <c r="P78" s="1">
        <v>1</v>
      </c>
      <c r="Q78" s="1">
        <v>2.25</v>
      </c>
      <c r="R78" s="1">
        <v>0.62</v>
      </c>
      <c r="S78" s="1">
        <v>1.0900000000000001</v>
      </c>
      <c r="T78" s="1">
        <v>1.1100000000000001</v>
      </c>
      <c r="U78" s="1" t="s">
        <v>187</v>
      </c>
      <c r="V78" s="1">
        <v>0.12</v>
      </c>
      <c r="W78" s="1">
        <v>0.44</v>
      </c>
      <c r="X78" s="25">
        <v>117</v>
      </c>
      <c r="Y78" s="1">
        <v>82.6</v>
      </c>
      <c r="Z78" s="1"/>
      <c r="AA78" s="1"/>
      <c r="AB78" s="1">
        <v>15.7</v>
      </c>
      <c r="AC78" s="1" t="s">
        <v>177</v>
      </c>
      <c r="AD78" s="1">
        <v>48</v>
      </c>
      <c r="AE78" s="1">
        <v>26.7</v>
      </c>
      <c r="AF78" s="1">
        <v>25</v>
      </c>
      <c r="AG78" s="1">
        <v>25</v>
      </c>
      <c r="AH78" s="1">
        <v>57</v>
      </c>
      <c r="AI78" s="1">
        <v>16</v>
      </c>
      <c r="AJ78" s="1">
        <v>27.7</v>
      </c>
      <c r="AK78" s="1">
        <v>28.2</v>
      </c>
      <c r="AL78" s="1" t="s">
        <v>187</v>
      </c>
      <c r="AM78" s="1">
        <v>3</v>
      </c>
      <c r="AN78" s="8">
        <v>11</v>
      </c>
      <c r="AO78" s="25">
        <v>1.1399999999999999</v>
      </c>
      <c r="AP78" s="8">
        <v>29</v>
      </c>
      <c r="AQ78" s="61">
        <v>3.5</v>
      </c>
      <c r="AR78" s="8">
        <v>3.25</v>
      </c>
      <c r="AS78" s="25">
        <v>90</v>
      </c>
      <c r="AT78" s="8">
        <v>85</v>
      </c>
      <c r="AU78" s="25"/>
      <c r="BA78" s="5"/>
      <c r="BB78" s="93"/>
      <c r="BH78" s="5"/>
      <c r="BI78" s="93"/>
      <c r="BP78" s="5"/>
      <c r="BQ78" s="93"/>
      <c r="BZ78" s="93"/>
      <c r="CA78" s="93"/>
      <c r="CB78" s="5"/>
    </row>
    <row r="79" spans="1:80">
      <c r="A79" s="8" t="s">
        <v>98</v>
      </c>
      <c r="B79" s="29">
        <v>600</v>
      </c>
      <c r="C79" s="149">
        <v>1</v>
      </c>
      <c r="D79" s="25">
        <v>4.88</v>
      </c>
      <c r="E79" s="1">
        <v>3.5</v>
      </c>
      <c r="F79" s="16">
        <v>0.75</v>
      </c>
      <c r="G79" s="1">
        <v>4</v>
      </c>
      <c r="H79" s="16">
        <v>0.625</v>
      </c>
      <c r="I79" s="16"/>
      <c r="J79" s="16"/>
      <c r="K79" s="1">
        <v>0.69</v>
      </c>
      <c r="L79" s="1" t="s">
        <v>177</v>
      </c>
      <c r="M79" s="1">
        <v>2.12</v>
      </c>
      <c r="N79" s="1">
        <v>1.32</v>
      </c>
      <c r="O79" s="1">
        <v>1.06</v>
      </c>
      <c r="P79" s="1">
        <v>1.06</v>
      </c>
      <c r="Q79" s="1">
        <v>2.44</v>
      </c>
      <c r="R79" s="1">
        <v>0.69</v>
      </c>
      <c r="S79" s="1">
        <v>1.36</v>
      </c>
      <c r="T79" s="1">
        <v>1.38</v>
      </c>
      <c r="U79" s="1" t="s">
        <v>187</v>
      </c>
      <c r="V79" s="1">
        <v>0.12</v>
      </c>
      <c r="W79" s="1">
        <v>0.5</v>
      </c>
      <c r="X79" s="25">
        <v>124</v>
      </c>
      <c r="Y79" s="1">
        <v>88.9</v>
      </c>
      <c r="Z79" s="1"/>
      <c r="AA79" s="1"/>
      <c r="AB79" s="1">
        <v>17.5</v>
      </c>
      <c r="AC79" s="1" t="s">
        <v>177</v>
      </c>
      <c r="AD79" s="1">
        <v>54</v>
      </c>
      <c r="AE79" s="1">
        <v>33.5</v>
      </c>
      <c r="AF79" s="1">
        <v>27</v>
      </c>
      <c r="AG79" s="1">
        <v>27</v>
      </c>
      <c r="AH79" s="1">
        <v>62</v>
      </c>
      <c r="AI79" s="1">
        <v>18</v>
      </c>
      <c r="AJ79" s="1">
        <v>34.5</v>
      </c>
      <c r="AK79" s="1">
        <v>35.1</v>
      </c>
      <c r="AL79" s="1" t="s">
        <v>187</v>
      </c>
      <c r="AM79" s="1">
        <v>3</v>
      </c>
      <c r="AN79" s="8">
        <v>13</v>
      </c>
      <c r="AO79" s="25">
        <v>1.41</v>
      </c>
      <c r="AP79" s="8">
        <v>35.799999999999997</v>
      </c>
      <c r="AQ79" s="61">
        <v>3.5</v>
      </c>
      <c r="AR79" s="8">
        <v>3.25</v>
      </c>
      <c r="AS79" s="25">
        <v>90</v>
      </c>
      <c r="AT79" s="8">
        <v>85</v>
      </c>
      <c r="AU79" s="25"/>
      <c r="BA79" s="5"/>
      <c r="BB79" s="93"/>
      <c r="BH79" s="5"/>
      <c r="BI79" s="93"/>
      <c r="BP79" s="5"/>
      <c r="BQ79" s="93"/>
      <c r="BZ79" s="93"/>
      <c r="CA79" s="93"/>
      <c r="CB79" s="5"/>
    </row>
    <row r="80" spans="1:80">
      <c r="A80" s="8" t="s">
        <v>98</v>
      </c>
      <c r="B80" s="29">
        <v>600</v>
      </c>
      <c r="C80" s="149">
        <v>1.25</v>
      </c>
      <c r="D80" s="25">
        <v>5.25</v>
      </c>
      <c r="E80" s="1">
        <v>3.88</v>
      </c>
      <c r="F80" s="16">
        <v>0.75</v>
      </c>
      <c r="G80" s="1">
        <v>4</v>
      </c>
      <c r="H80" s="16">
        <v>0.625</v>
      </c>
      <c r="I80" s="16"/>
      <c r="J80" s="16"/>
      <c r="K80" s="1">
        <v>0.81</v>
      </c>
      <c r="L80" s="1" t="s">
        <v>177</v>
      </c>
      <c r="M80" s="1">
        <v>2.5</v>
      </c>
      <c r="N80" s="1">
        <v>1.66</v>
      </c>
      <c r="O80" s="1">
        <v>1.1200000000000001</v>
      </c>
      <c r="P80" s="1">
        <v>1.1200000000000001</v>
      </c>
      <c r="Q80" s="1">
        <v>2.62</v>
      </c>
      <c r="R80" s="1">
        <v>0.81</v>
      </c>
      <c r="S80" s="1">
        <v>1.7</v>
      </c>
      <c r="T80" s="1">
        <v>1.72</v>
      </c>
      <c r="U80" s="1" t="s">
        <v>187</v>
      </c>
      <c r="V80" s="1">
        <v>0.19</v>
      </c>
      <c r="W80" s="1">
        <v>0.56000000000000005</v>
      </c>
      <c r="X80" s="25">
        <v>133</v>
      </c>
      <c r="Y80" s="1">
        <v>98.6</v>
      </c>
      <c r="Z80" s="1"/>
      <c r="AA80" s="1"/>
      <c r="AB80" s="1">
        <v>20.3</v>
      </c>
      <c r="AC80" s="1" t="s">
        <v>177</v>
      </c>
      <c r="AD80" s="1">
        <v>64</v>
      </c>
      <c r="AE80" s="1">
        <v>42.2</v>
      </c>
      <c r="AF80" s="1">
        <v>28</v>
      </c>
      <c r="AG80" s="1">
        <v>28</v>
      </c>
      <c r="AH80" s="1">
        <v>67</v>
      </c>
      <c r="AI80" s="1">
        <v>21</v>
      </c>
      <c r="AJ80" s="1">
        <v>43.2</v>
      </c>
      <c r="AK80" s="1">
        <v>43.7</v>
      </c>
      <c r="AL80" s="1" t="s">
        <v>187</v>
      </c>
      <c r="AM80" s="1">
        <v>5</v>
      </c>
      <c r="AN80" s="8">
        <v>14</v>
      </c>
      <c r="AO80" s="25">
        <v>1.75</v>
      </c>
      <c r="AP80" s="8">
        <v>44.4</v>
      </c>
      <c r="AQ80" s="61">
        <v>3.75</v>
      </c>
      <c r="AR80" s="8">
        <v>3.5</v>
      </c>
      <c r="AS80" s="25">
        <v>95</v>
      </c>
      <c r="AT80" s="8">
        <v>90</v>
      </c>
      <c r="AU80" s="25"/>
      <c r="BA80" s="5"/>
      <c r="BB80" s="93"/>
      <c r="BH80" s="5"/>
      <c r="BI80" s="93"/>
      <c r="BP80" s="5"/>
      <c r="BQ80" s="93"/>
      <c r="BZ80" s="93"/>
      <c r="CA80" s="93"/>
      <c r="CB80" s="5"/>
    </row>
    <row r="81" spans="1:80">
      <c r="A81" s="8" t="s">
        <v>98</v>
      </c>
      <c r="B81" s="29">
        <v>600</v>
      </c>
      <c r="C81" s="149">
        <v>1.5</v>
      </c>
      <c r="D81" s="25">
        <v>6.12</v>
      </c>
      <c r="E81" s="1">
        <v>4.5</v>
      </c>
      <c r="F81" s="16">
        <v>0.875</v>
      </c>
      <c r="G81" s="1">
        <v>4</v>
      </c>
      <c r="H81" s="16">
        <v>0.75</v>
      </c>
      <c r="I81" s="16"/>
      <c r="J81" s="16"/>
      <c r="K81" s="1">
        <v>0.88</v>
      </c>
      <c r="L81" s="1" t="s">
        <v>177</v>
      </c>
      <c r="M81" s="1">
        <v>2.75</v>
      </c>
      <c r="N81" s="1">
        <v>1.9</v>
      </c>
      <c r="O81" s="1">
        <v>1.25</v>
      </c>
      <c r="P81" s="1">
        <v>1.25</v>
      </c>
      <c r="Q81" s="1">
        <v>2.75</v>
      </c>
      <c r="R81" s="1">
        <v>0.88</v>
      </c>
      <c r="S81" s="1">
        <v>1.95</v>
      </c>
      <c r="T81" s="1">
        <v>1.97</v>
      </c>
      <c r="U81" s="1" t="s">
        <v>187</v>
      </c>
      <c r="V81" s="1">
        <v>0.25</v>
      </c>
      <c r="W81" s="1">
        <v>0.62</v>
      </c>
      <c r="X81" s="25">
        <v>155</v>
      </c>
      <c r="Y81" s="1">
        <v>114.3</v>
      </c>
      <c r="Z81" s="1"/>
      <c r="AA81" s="1"/>
      <c r="AB81" s="1">
        <v>22.4</v>
      </c>
      <c r="AC81" s="1" t="s">
        <v>177</v>
      </c>
      <c r="AD81" s="1">
        <v>70</v>
      </c>
      <c r="AE81" s="1">
        <v>48.3</v>
      </c>
      <c r="AF81" s="1">
        <v>32</v>
      </c>
      <c r="AG81" s="1">
        <v>32</v>
      </c>
      <c r="AH81" s="1">
        <v>70</v>
      </c>
      <c r="AI81" s="1">
        <v>22</v>
      </c>
      <c r="AJ81" s="1">
        <v>49.5</v>
      </c>
      <c r="AK81" s="1">
        <v>50</v>
      </c>
      <c r="AL81" s="1" t="s">
        <v>187</v>
      </c>
      <c r="AM81" s="1">
        <v>6</v>
      </c>
      <c r="AN81" s="8">
        <v>16</v>
      </c>
      <c r="AO81" s="25">
        <v>1.99</v>
      </c>
      <c r="AP81" s="8">
        <v>50.5</v>
      </c>
      <c r="AQ81" s="61">
        <v>4.25</v>
      </c>
      <c r="AR81" s="8">
        <v>4</v>
      </c>
      <c r="AS81" s="25">
        <v>110</v>
      </c>
      <c r="AT81" s="8">
        <v>100</v>
      </c>
      <c r="AU81" s="25"/>
      <c r="BA81" s="5"/>
      <c r="BB81" s="93"/>
      <c r="BH81" s="5"/>
      <c r="BI81" s="93"/>
      <c r="BP81" s="5"/>
      <c r="BQ81" s="93"/>
      <c r="BZ81" s="93"/>
      <c r="CA81" s="93"/>
      <c r="CB81" s="5"/>
    </row>
    <row r="82" spans="1:80">
      <c r="A82" s="8" t="s">
        <v>98</v>
      </c>
      <c r="B82" s="29">
        <v>600</v>
      </c>
      <c r="C82" s="149">
        <v>2</v>
      </c>
      <c r="D82" s="25">
        <v>6.5</v>
      </c>
      <c r="E82" s="1">
        <v>5</v>
      </c>
      <c r="F82" s="16">
        <v>0.75</v>
      </c>
      <c r="G82" s="1">
        <v>8</v>
      </c>
      <c r="H82" s="16">
        <v>0.625</v>
      </c>
      <c r="I82" s="16"/>
      <c r="J82" s="16"/>
      <c r="K82" s="1">
        <v>1</v>
      </c>
      <c r="L82" s="1" t="s">
        <v>177</v>
      </c>
      <c r="M82" s="1">
        <v>3.31</v>
      </c>
      <c r="N82" s="1">
        <v>2.38</v>
      </c>
      <c r="O82" s="1">
        <v>1.44</v>
      </c>
      <c r="P82" s="1">
        <v>1.44</v>
      </c>
      <c r="Q82" s="1">
        <v>2.88</v>
      </c>
      <c r="R82" s="1">
        <v>1.1200000000000001</v>
      </c>
      <c r="S82" s="1">
        <v>2.44</v>
      </c>
      <c r="T82" s="1">
        <v>2.46</v>
      </c>
      <c r="U82" s="1" t="s">
        <v>187</v>
      </c>
      <c r="V82" s="1">
        <v>0.31</v>
      </c>
      <c r="W82" s="1">
        <v>0.69</v>
      </c>
      <c r="X82" s="25">
        <v>165</v>
      </c>
      <c r="Y82" s="1">
        <v>127</v>
      </c>
      <c r="Z82" s="1"/>
      <c r="AA82" s="1"/>
      <c r="AB82" s="1">
        <v>25.4</v>
      </c>
      <c r="AC82" s="1" t="s">
        <v>177</v>
      </c>
      <c r="AD82" s="1">
        <v>84</v>
      </c>
      <c r="AE82" s="1">
        <v>60.5</v>
      </c>
      <c r="AF82" s="1">
        <v>37</v>
      </c>
      <c r="AG82" s="1">
        <v>37</v>
      </c>
      <c r="AH82" s="1">
        <v>73</v>
      </c>
      <c r="AI82" s="1">
        <v>28</v>
      </c>
      <c r="AJ82" s="1">
        <v>62</v>
      </c>
      <c r="AK82" s="1">
        <v>62.5</v>
      </c>
      <c r="AL82" s="1" t="s">
        <v>187</v>
      </c>
      <c r="AM82" s="1">
        <v>8</v>
      </c>
      <c r="AN82" s="8">
        <v>18</v>
      </c>
      <c r="AO82" s="25">
        <v>0.25</v>
      </c>
      <c r="AP82" s="8">
        <v>63.5</v>
      </c>
      <c r="AQ82" s="61">
        <v>4.25</v>
      </c>
      <c r="AR82" s="8">
        <v>4</v>
      </c>
      <c r="AS82" s="25">
        <v>110</v>
      </c>
      <c r="AT82" s="8">
        <v>100</v>
      </c>
      <c r="AU82" s="25"/>
      <c r="BA82" s="5"/>
      <c r="BB82" s="93"/>
      <c r="BH82" s="5"/>
      <c r="BI82" s="93"/>
      <c r="BP82" s="5"/>
      <c r="BQ82" s="93"/>
      <c r="BZ82" s="93"/>
      <c r="CA82" s="93"/>
      <c r="CB82" s="5"/>
    </row>
    <row r="83" spans="1:80">
      <c r="A83" s="8" t="s">
        <v>98</v>
      </c>
      <c r="B83" s="29">
        <v>600</v>
      </c>
      <c r="C83" s="149">
        <v>2.5</v>
      </c>
      <c r="D83" s="25">
        <v>7.5</v>
      </c>
      <c r="E83" s="1">
        <v>5.88</v>
      </c>
      <c r="F83" s="16">
        <v>0.875</v>
      </c>
      <c r="G83" s="1">
        <v>8</v>
      </c>
      <c r="H83" s="16">
        <v>0.75</v>
      </c>
      <c r="I83" s="16"/>
      <c r="J83" s="16"/>
      <c r="K83" s="1">
        <v>1.1200000000000001</v>
      </c>
      <c r="L83" s="1" t="s">
        <v>177</v>
      </c>
      <c r="M83" s="1">
        <v>3.94</v>
      </c>
      <c r="N83" s="1">
        <v>2.88</v>
      </c>
      <c r="O83" s="1">
        <v>1.62</v>
      </c>
      <c r="P83" s="1">
        <v>1.62</v>
      </c>
      <c r="Q83" s="1">
        <v>3.12</v>
      </c>
      <c r="R83" s="1">
        <v>1.25</v>
      </c>
      <c r="S83" s="1">
        <v>2.94</v>
      </c>
      <c r="T83" s="1">
        <v>2.97</v>
      </c>
      <c r="U83" s="1" t="s">
        <v>187</v>
      </c>
      <c r="V83" s="1">
        <v>0.31</v>
      </c>
      <c r="W83" s="1">
        <v>0.75</v>
      </c>
      <c r="X83" s="25">
        <v>190</v>
      </c>
      <c r="Y83" s="1">
        <v>149.4</v>
      </c>
      <c r="Z83" s="1"/>
      <c r="AA83" s="1"/>
      <c r="AB83" s="1">
        <v>28.4</v>
      </c>
      <c r="AC83" s="1" t="s">
        <v>177</v>
      </c>
      <c r="AD83" s="1">
        <v>100</v>
      </c>
      <c r="AE83" s="1">
        <v>73.2</v>
      </c>
      <c r="AF83" s="1">
        <v>41</v>
      </c>
      <c r="AG83" s="1">
        <v>41</v>
      </c>
      <c r="AH83" s="1">
        <v>79</v>
      </c>
      <c r="AI83" s="1">
        <v>32</v>
      </c>
      <c r="AJ83" s="1">
        <v>74.7</v>
      </c>
      <c r="AK83" s="1">
        <v>75.400000000000006</v>
      </c>
      <c r="AL83" s="1" t="s">
        <v>187</v>
      </c>
      <c r="AM83" s="1">
        <v>8</v>
      </c>
      <c r="AN83" s="8">
        <v>19</v>
      </c>
      <c r="AO83" s="25">
        <v>3</v>
      </c>
      <c r="AP83" s="8">
        <v>76.2</v>
      </c>
      <c r="AQ83" s="61">
        <v>4.75</v>
      </c>
      <c r="AR83" s="8">
        <v>4.5</v>
      </c>
      <c r="AS83" s="25">
        <v>120</v>
      </c>
      <c r="AT83" s="8">
        <v>115</v>
      </c>
      <c r="AU83" s="25"/>
      <c r="BA83" s="5"/>
      <c r="BB83" s="93"/>
      <c r="BH83" s="5"/>
      <c r="BI83" s="93"/>
      <c r="BP83" s="5"/>
      <c r="BQ83" s="93"/>
      <c r="BZ83" s="93"/>
      <c r="CA83" s="93"/>
      <c r="CB83" s="5"/>
    </row>
    <row r="84" spans="1:80">
      <c r="A84" s="8" t="s">
        <v>98</v>
      </c>
      <c r="B84" s="29">
        <v>600</v>
      </c>
      <c r="C84" s="149">
        <v>3</v>
      </c>
      <c r="D84" s="25">
        <v>8.25</v>
      </c>
      <c r="E84" s="1">
        <v>6.62</v>
      </c>
      <c r="F84" s="16">
        <v>0.875</v>
      </c>
      <c r="G84" s="1">
        <v>8</v>
      </c>
      <c r="H84" s="16">
        <v>0.75</v>
      </c>
      <c r="I84" s="16"/>
      <c r="J84" s="16"/>
      <c r="K84" s="1">
        <v>1.25</v>
      </c>
      <c r="L84" s="1" t="s">
        <v>177</v>
      </c>
      <c r="M84" s="1">
        <v>4.62</v>
      </c>
      <c r="N84" s="1">
        <v>3.5</v>
      </c>
      <c r="O84" s="1">
        <v>1.81</v>
      </c>
      <c r="P84" s="1">
        <v>1.81</v>
      </c>
      <c r="Q84" s="1">
        <v>3.25</v>
      </c>
      <c r="R84" s="1">
        <v>1.38</v>
      </c>
      <c r="S84" s="1">
        <v>3.57</v>
      </c>
      <c r="T84" s="1">
        <v>3.6</v>
      </c>
      <c r="U84" s="1" t="s">
        <v>187</v>
      </c>
      <c r="V84" s="1">
        <v>0.38</v>
      </c>
      <c r="W84" s="1">
        <v>0.81</v>
      </c>
      <c r="X84" s="25">
        <v>210</v>
      </c>
      <c r="Y84" s="1">
        <v>168.1</v>
      </c>
      <c r="Z84" s="1"/>
      <c r="AA84" s="1"/>
      <c r="AB84" s="1">
        <v>31.8</v>
      </c>
      <c r="AC84" s="1" t="s">
        <v>177</v>
      </c>
      <c r="AD84" s="1">
        <v>117</v>
      </c>
      <c r="AE84" s="1">
        <v>88.9</v>
      </c>
      <c r="AF84" s="1">
        <v>46</v>
      </c>
      <c r="AG84" s="1">
        <v>46</v>
      </c>
      <c r="AH84" s="1">
        <v>83</v>
      </c>
      <c r="AI84" s="1">
        <v>35</v>
      </c>
      <c r="AJ84" s="1">
        <v>90.7</v>
      </c>
      <c r="AK84" s="1">
        <v>91.4</v>
      </c>
      <c r="AL84" s="1" t="s">
        <v>187</v>
      </c>
      <c r="AM84" s="1">
        <v>10</v>
      </c>
      <c r="AN84" s="8">
        <v>21</v>
      </c>
      <c r="AO84" s="25">
        <v>3.63</v>
      </c>
      <c r="AP84" s="8">
        <v>92.2</v>
      </c>
      <c r="AQ84" s="61">
        <v>5</v>
      </c>
      <c r="AR84" s="8">
        <v>4.75</v>
      </c>
      <c r="AS84" s="25">
        <v>125</v>
      </c>
      <c r="AT84" s="8">
        <v>120</v>
      </c>
      <c r="AU84" s="25"/>
      <c r="BA84" s="5"/>
      <c r="BB84" s="93"/>
      <c r="BH84" s="5"/>
      <c r="BI84" s="93"/>
      <c r="BP84" s="5"/>
      <c r="BQ84" s="93"/>
      <c r="BZ84" s="93"/>
      <c r="CA84" s="93"/>
      <c r="CB84" s="5"/>
    </row>
    <row r="85" spans="1:80">
      <c r="A85" s="8" t="s">
        <v>98</v>
      </c>
      <c r="B85" s="29">
        <v>600</v>
      </c>
      <c r="C85" s="149">
        <v>3.5</v>
      </c>
      <c r="D85" s="25">
        <v>9</v>
      </c>
      <c r="E85" s="1">
        <v>7.25</v>
      </c>
      <c r="F85" s="16">
        <v>1</v>
      </c>
      <c r="G85" s="1">
        <v>8</v>
      </c>
      <c r="H85" s="16">
        <v>0.875</v>
      </c>
      <c r="I85" s="16"/>
      <c r="J85" s="16"/>
      <c r="K85" s="1">
        <v>1.38</v>
      </c>
      <c r="L85" s="1" t="s">
        <v>177</v>
      </c>
      <c r="M85" s="1">
        <v>5.25</v>
      </c>
      <c r="N85" s="1">
        <v>4</v>
      </c>
      <c r="O85" s="1">
        <v>1.94</v>
      </c>
      <c r="P85" s="1">
        <v>1.94</v>
      </c>
      <c r="Q85" s="1">
        <v>3.38</v>
      </c>
      <c r="R85" s="1">
        <v>1.56</v>
      </c>
      <c r="S85" s="1">
        <v>4.07</v>
      </c>
      <c r="T85" s="1">
        <v>4.0999999999999996</v>
      </c>
      <c r="U85" s="1" t="s">
        <v>187</v>
      </c>
      <c r="V85" s="1">
        <v>0.38</v>
      </c>
      <c r="W85" s="1" t="s">
        <v>42</v>
      </c>
      <c r="X85" s="25">
        <v>229</v>
      </c>
      <c r="Y85" s="1">
        <v>184.2</v>
      </c>
      <c r="Z85" s="1"/>
      <c r="AA85" s="1"/>
      <c r="AB85" s="1">
        <v>35.1</v>
      </c>
      <c r="AC85" s="1" t="s">
        <v>177</v>
      </c>
      <c r="AD85" s="1">
        <v>133</v>
      </c>
      <c r="AE85" s="1">
        <v>101.6</v>
      </c>
      <c r="AF85" s="1">
        <v>49</v>
      </c>
      <c r="AG85" s="1">
        <v>49</v>
      </c>
      <c r="AH85" s="1">
        <v>86</v>
      </c>
      <c r="AI85" s="1">
        <v>40</v>
      </c>
      <c r="AJ85" s="1">
        <v>103.4</v>
      </c>
      <c r="AK85" s="1">
        <v>104.1</v>
      </c>
      <c r="AL85" s="1" t="s">
        <v>187</v>
      </c>
      <c r="AM85" s="1">
        <v>10</v>
      </c>
      <c r="AN85" s="8" t="s">
        <v>42</v>
      </c>
      <c r="AO85" s="25">
        <v>4.13</v>
      </c>
      <c r="AP85" s="8">
        <v>104.9</v>
      </c>
      <c r="AQ85" s="61">
        <v>5.5</v>
      </c>
      <c r="AR85" s="8">
        <v>5.25</v>
      </c>
      <c r="AS85" s="25">
        <v>140</v>
      </c>
      <c r="AT85" s="8">
        <v>135</v>
      </c>
      <c r="AU85" s="25"/>
      <c r="BA85" s="5"/>
      <c r="BB85" s="93"/>
      <c r="BH85" s="5"/>
      <c r="BI85" s="93"/>
      <c r="BP85" s="5"/>
      <c r="BQ85" s="93"/>
      <c r="BZ85" s="93"/>
      <c r="CA85" s="93"/>
      <c r="CB85" s="5"/>
    </row>
    <row r="86" spans="1:80">
      <c r="A86" s="8" t="s">
        <v>98</v>
      </c>
      <c r="B86" s="29">
        <v>600</v>
      </c>
      <c r="C86" s="149">
        <v>4</v>
      </c>
      <c r="D86" s="25">
        <v>10.75</v>
      </c>
      <c r="E86" s="1">
        <v>8.5</v>
      </c>
      <c r="F86" s="16">
        <v>1</v>
      </c>
      <c r="G86" s="1">
        <v>8</v>
      </c>
      <c r="H86" s="16">
        <v>0.875</v>
      </c>
      <c r="I86" s="16"/>
      <c r="J86" s="16"/>
      <c r="K86" s="1">
        <v>1.5</v>
      </c>
      <c r="L86" s="1" t="s">
        <v>177</v>
      </c>
      <c r="M86" s="1">
        <v>6</v>
      </c>
      <c r="N86" s="1">
        <v>4.5</v>
      </c>
      <c r="O86" s="1">
        <v>2.12</v>
      </c>
      <c r="P86" s="1">
        <v>2.12</v>
      </c>
      <c r="Q86" s="1">
        <v>4</v>
      </c>
      <c r="R86" s="1">
        <v>1.62</v>
      </c>
      <c r="S86" s="1">
        <v>4.57</v>
      </c>
      <c r="T86" s="1">
        <v>4.5999999999999996</v>
      </c>
      <c r="U86" s="1" t="s">
        <v>187</v>
      </c>
      <c r="V86" s="1">
        <v>0.44</v>
      </c>
      <c r="W86" s="1" t="s">
        <v>42</v>
      </c>
      <c r="X86" s="25">
        <v>273</v>
      </c>
      <c r="Y86" s="1">
        <v>215.9</v>
      </c>
      <c r="Z86" s="1"/>
      <c r="AA86" s="1"/>
      <c r="AB86" s="1">
        <v>38.1</v>
      </c>
      <c r="AC86" s="1" t="s">
        <v>177</v>
      </c>
      <c r="AD86" s="1">
        <v>152</v>
      </c>
      <c r="AE86" s="1">
        <v>114.3</v>
      </c>
      <c r="AF86" s="1">
        <v>54</v>
      </c>
      <c r="AG86" s="1">
        <v>54</v>
      </c>
      <c r="AH86" s="1">
        <v>102</v>
      </c>
      <c r="AI86" s="1">
        <v>41</v>
      </c>
      <c r="AJ86" s="1">
        <v>116.1</v>
      </c>
      <c r="AK86" s="1">
        <v>116.8</v>
      </c>
      <c r="AL86" s="1" t="s">
        <v>187</v>
      </c>
      <c r="AM86" s="1">
        <v>11</v>
      </c>
      <c r="AN86" s="8" t="s">
        <v>42</v>
      </c>
      <c r="AO86" s="25">
        <v>4.63</v>
      </c>
      <c r="AP86" s="8">
        <v>117.6</v>
      </c>
      <c r="AQ86" s="61">
        <v>5.75</v>
      </c>
      <c r="AR86" s="8">
        <v>5.5</v>
      </c>
      <c r="AS86" s="25">
        <v>145</v>
      </c>
      <c r="AT86" s="8">
        <v>140</v>
      </c>
      <c r="AU86" s="25"/>
      <c r="BA86" s="5"/>
      <c r="BB86" s="93"/>
      <c r="BH86" s="5"/>
      <c r="BI86" s="93"/>
      <c r="BP86" s="5"/>
      <c r="BQ86" s="93"/>
      <c r="BZ86" s="93"/>
      <c r="CA86" s="93"/>
      <c r="CB86" s="5"/>
    </row>
    <row r="87" spans="1:80">
      <c r="A87" s="8" t="s">
        <v>98</v>
      </c>
      <c r="B87" s="29">
        <v>600</v>
      </c>
      <c r="C87" s="149">
        <v>5</v>
      </c>
      <c r="D87" s="25">
        <v>13</v>
      </c>
      <c r="E87" s="1">
        <v>10.5</v>
      </c>
      <c r="F87" s="16">
        <v>1.125</v>
      </c>
      <c r="G87" s="1">
        <v>8</v>
      </c>
      <c r="H87" s="16">
        <v>1</v>
      </c>
      <c r="I87" s="16"/>
      <c r="J87" s="16"/>
      <c r="K87" s="1">
        <v>1.75</v>
      </c>
      <c r="L87" s="1" t="s">
        <v>177</v>
      </c>
      <c r="M87" s="1">
        <v>7.44</v>
      </c>
      <c r="N87" s="1">
        <v>5.56</v>
      </c>
      <c r="O87" s="1">
        <v>2.38</v>
      </c>
      <c r="P87" s="1">
        <v>2.38</v>
      </c>
      <c r="Q87" s="1">
        <v>4.5</v>
      </c>
      <c r="R87" s="1">
        <v>1.88</v>
      </c>
      <c r="S87" s="1">
        <v>5.66</v>
      </c>
      <c r="T87" s="1">
        <v>5.69</v>
      </c>
      <c r="U87" s="1" t="s">
        <v>187</v>
      </c>
      <c r="V87" s="1">
        <v>0.44</v>
      </c>
      <c r="W87" s="1" t="s">
        <v>42</v>
      </c>
      <c r="X87" s="25">
        <v>330</v>
      </c>
      <c r="Y87" s="1">
        <v>266.7</v>
      </c>
      <c r="Z87" s="1"/>
      <c r="AA87" s="1"/>
      <c r="AB87" s="1">
        <v>44.4</v>
      </c>
      <c r="AC87" s="1" t="s">
        <v>177</v>
      </c>
      <c r="AD87" s="1">
        <v>189</v>
      </c>
      <c r="AE87" s="1">
        <v>141.19999999999999</v>
      </c>
      <c r="AF87" s="1">
        <v>60</v>
      </c>
      <c r="AG87" s="1">
        <v>60</v>
      </c>
      <c r="AH87" s="1">
        <v>114</v>
      </c>
      <c r="AI87" s="1">
        <v>48</v>
      </c>
      <c r="AJ87" s="1">
        <v>143.80000000000001</v>
      </c>
      <c r="AK87" s="1">
        <v>144.5</v>
      </c>
      <c r="AL87" s="1" t="s">
        <v>187</v>
      </c>
      <c r="AM87" s="1">
        <v>11</v>
      </c>
      <c r="AN87" s="8" t="s">
        <v>42</v>
      </c>
      <c r="AO87" s="25">
        <v>5.69</v>
      </c>
      <c r="AP87" s="8">
        <v>144.5</v>
      </c>
      <c r="AQ87" s="61">
        <v>6.5</v>
      </c>
      <c r="AR87" s="8">
        <v>6.25</v>
      </c>
      <c r="AS87" s="25">
        <v>165</v>
      </c>
      <c r="AT87" s="8">
        <v>160</v>
      </c>
      <c r="AU87" s="25"/>
      <c r="BA87" s="5"/>
      <c r="BB87" s="93"/>
      <c r="BH87" s="5"/>
      <c r="BI87" s="93"/>
      <c r="BP87" s="5"/>
      <c r="BQ87" s="93"/>
      <c r="BZ87" s="93"/>
      <c r="CA87" s="93"/>
      <c r="CB87" s="5"/>
    </row>
    <row r="88" spans="1:80">
      <c r="A88" s="8" t="s">
        <v>98</v>
      </c>
      <c r="B88" s="29">
        <v>600</v>
      </c>
      <c r="C88" s="149">
        <v>6</v>
      </c>
      <c r="D88" s="25">
        <v>14</v>
      </c>
      <c r="E88" s="1">
        <v>11.5</v>
      </c>
      <c r="F88" s="16">
        <v>1.125</v>
      </c>
      <c r="G88" s="1">
        <v>12</v>
      </c>
      <c r="H88" s="16">
        <v>1</v>
      </c>
      <c r="I88" s="16"/>
      <c r="J88" s="16"/>
      <c r="K88" s="1">
        <v>1.88</v>
      </c>
      <c r="L88" s="1" t="s">
        <v>177</v>
      </c>
      <c r="M88" s="1">
        <v>8.75</v>
      </c>
      <c r="N88" s="1">
        <v>6.63</v>
      </c>
      <c r="O88" s="1">
        <v>2.62</v>
      </c>
      <c r="P88" s="1">
        <v>2.62</v>
      </c>
      <c r="Q88" s="1">
        <v>4.62</v>
      </c>
      <c r="R88" s="1">
        <v>2</v>
      </c>
      <c r="S88" s="1">
        <v>6.72</v>
      </c>
      <c r="T88" s="1">
        <v>6.75</v>
      </c>
      <c r="U88" s="1" t="s">
        <v>187</v>
      </c>
      <c r="V88" s="1">
        <v>0.5</v>
      </c>
      <c r="W88" s="1" t="s">
        <v>42</v>
      </c>
      <c r="X88" s="25">
        <v>356</v>
      </c>
      <c r="Y88" s="1">
        <v>292.10000000000002</v>
      </c>
      <c r="Z88" s="1"/>
      <c r="AA88" s="1"/>
      <c r="AB88" s="1">
        <v>47.8</v>
      </c>
      <c r="AC88" s="1" t="s">
        <v>177</v>
      </c>
      <c r="AD88" s="1">
        <v>222</v>
      </c>
      <c r="AE88" s="1">
        <v>168.4</v>
      </c>
      <c r="AF88" s="1">
        <v>67</v>
      </c>
      <c r="AG88" s="1">
        <v>67</v>
      </c>
      <c r="AH88" s="1">
        <v>117</v>
      </c>
      <c r="AI88" s="1">
        <v>51</v>
      </c>
      <c r="AJ88" s="1">
        <v>170.7</v>
      </c>
      <c r="AK88" s="1">
        <v>171.4</v>
      </c>
      <c r="AL88" s="1" t="s">
        <v>187</v>
      </c>
      <c r="AM88" s="1">
        <v>13</v>
      </c>
      <c r="AN88" s="8" t="s">
        <v>42</v>
      </c>
      <c r="AO88" s="25">
        <v>6.75</v>
      </c>
      <c r="AP88" s="8">
        <v>171.4</v>
      </c>
      <c r="AQ88" s="61">
        <v>6.75</v>
      </c>
      <c r="AR88" s="8">
        <v>6.5</v>
      </c>
      <c r="AS88" s="25">
        <v>170</v>
      </c>
      <c r="AT88" s="8">
        <v>165</v>
      </c>
      <c r="AU88" s="25"/>
      <c r="BA88" s="5"/>
      <c r="BB88" s="93"/>
      <c r="BH88" s="5"/>
      <c r="BI88" s="93"/>
      <c r="BP88" s="5"/>
      <c r="BQ88" s="93"/>
      <c r="BZ88" s="93"/>
      <c r="CA88" s="93"/>
      <c r="CB88" s="5"/>
    </row>
    <row r="89" spans="1:80">
      <c r="A89" s="8" t="s">
        <v>98</v>
      </c>
      <c r="B89" s="29">
        <v>600</v>
      </c>
      <c r="C89" s="149">
        <v>8</v>
      </c>
      <c r="D89" s="25">
        <v>16.5</v>
      </c>
      <c r="E89" s="1">
        <v>13.75</v>
      </c>
      <c r="F89" s="16">
        <v>1.25</v>
      </c>
      <c r="G89" s="1">
        <v>12</v>
      </c>
      <c r="H89" s="16">
        <v>1.125</v>
      </c>
      <c r="I89" s="16"/>
      <c r="J89" s="16"/>
      <c r="K89" s="1">
        <v>2.19</v>
      </c>
      <c r="L89" s="1" t="s">
        <v>177</v>
      </c>
      <c r="M89" s="1">
        <v>10.75</v>
      </c>
      <c r="N89" s="1">
        <v>8.6300000000000008</v>
      </c>
      <c r="O89" s="1">
        <v>3</v>
      </c>
      <c r="P89" s="1">
        <v>3</v>
      </c>
      <c r="Q89" s="1">
        <v>5.25</v>
      </c>
      <c r="R89" s="1">
        <v>2.25</v>
      </c>
      <c r="S89" s="1">
        <v>8.7200000000000006</v>
      </c>
      <c r="T89" s="1">
        <v>8.75</v>
      </c>
      <c r="U89" s="1" t="s">
        <v>187</v>
      </c>
      <c r="V89" s="1">
        <v>0.5</v>
      </c>
      <c r="W89" s="1" t="s">
        <v>42</v>
      </c>
      <c r="X89" s="25">
        <v>419</v>
      </c>
      <c r="Y89" s="1">
        <v>349.2</v>
      </c>
      <c r="Z89" s="1"/>
      <c r="AA89" s="1"/>
      <c r="AB89" s="1">
        <v>55.6</v>
      </c>
      <c r="AC89" s="1" t="s">
        <v>177</v>
      </c>
      <c r="AD89" s="1">
        <v>273</v>
      </c>
      <c r="AE89" s="1">
        <v>219.2</v>
      </c>
      <c r="AF89" s="1">
        <v>76</v>
      </c>
      <c r="AG89" s="1">
        <v>76</v>
      </c>
      <c r="AH89" s="1">
        <v>133</v>
      </c>
      <c r="AI89" s="1">
        <v>57</v>
      </c>
      <c r="AJ89" s="1">
        <v>221.5</v>
      </c>
      <c r="AK89" s="1">
        <v>222.2</v>
      </c>
      <c r="AL89" s="1" t="s">
        <v>187</v>
      </c>
      <c r="AM89" s="1">
        <v>13</v>
      </c>
      <c r="AN89" s="8" t="s">
        <v>42</v>
      </c>
      <c r="AO89" s="25">
        <v>8.75</v>
      </c>
      <c r="AP89" s="8">
        <v>222.2</v>
      </c>
      <c r="AQ89" s="61">
        <v>7.5</v>
      </c>
      <c r="AR89" s="8">
        <v>7.25</v>
      </c>
      <c r="AS89" s="25">
        <v>190</v>
      </c>
      <c r="AT89" s="8">
        <v>185</v>
      </c>
      <c r="AU89" s="25"/>
      <c r="BA89" s="5"/>
      <c r="BB89" s="93"/>
      <c r="BH89" s="5"/>
      <c r="BI89" s="93"/>
      <c r="BP89" s="5"/>
      <c r="BQ89" s="93"/>
      <c r="BZ89" s="93"/>
      <c r="CA89" s="93"/>
      <c r="CB89" s="5"/>
    </row>
    <row r="90" spans="1:80">
      <c r="A90" s="8" t="s">
        <v>98</v>
      </c>
      <c r="B90" s="29">
        <v>600</v>
      </c>
      <c r="C90" s="149">
        <v>10</v>
      </c>
      <c r="D90" s="25">
        <v>20</v>
      </c>
      <c r="E90" s="1">
        <v>17</v>
      </c>
      <c r="F90" s="16">
        <v>1.375</v>
      </c>
      <c r="G90" s="1">
        <v>16</v>
      </c>
      <c r="H90" s="16">
        <v>1.25</v>
      </c>
      <c r="I90" s="16"/>
      <c r="J90" s="16"/>
      <c r="K90" s="1">
        <v>2.5</v>
      </c>
      <c r="L90" s="1" t="s">
        <v>177</v>
      </c>
      <c r="M90" s="1">
        <v>13.5</v>
      </c>
      <c r="N90" s="1">
        <v>10.75</v>
      </c>
      <c r="O90" s="1">
        <v>3.38</v>
      </c>
      <c r="P90" s="1">
        <v>4.38</v>
      </c>
      <c r="Q90" s="1">
        <v>6</v>
      </c>
      <c r="R90" s="1">
        <v>2.56</v>
      </c>
      <c r="S90" s="1">
        <v>10.88</v>
      </c>
      <c r="T90" s="1">
        <v>10.92</v>
      </c>
      <c r="U90" s="1" t="s">
        <v>187</v>
      </c>
      <c r="V90" s="1">
        <v>0.5</v>
      </c>
      <c r="W90" s="1" t="s">
        <v>42</v>
      </c>
      <c r="X90" s="25">
        <v>508</v>
      </c>
      <c r="Y90" s="1">
        <v>431.8</v>
      </c>
      <c r="Z90" s="1"/>
      <c r="AA90" s="1"/>
      <c r="AB90" s="1">
        <v>63.5</v>
      </c>
      <c r="AC90" s="1" t="s">
        <v>177</v>
      </c>
      <c r="AD90" s="1">
        <v>343</v>
      </c>
      <c r="AE90" s="1">
        <v>273</v>
      </c>
      <c r="AF90" s="1">
        <v>86</v>
      </c>
      <c r="AG90" s="1">
        <v>111</v>
      </c>
      <c r="AH90" s="1">
        <v>152</v>
      </c>
      <c r="AI90" s="1">
        <v>65</v>
      </c>
      <c r="AJ90" s="1">
        <v>276.2</v>
      </c>
      <c r="AK90" s="1">
        <v>277.39999999999998</v>
      </c>
      <c r="AL90" s="1" t="s">
        <v>187</v>
      </c>
      <c r="AM90" s="1">
        <v>13</v>
      </c>
      <c r="AN90" s="8" t="s">
        <v>42</v>
      </c>
      <c r="AO90" s="25">
        <v>10.88</v>
      </c>
      <c r="AP90" s="8">
        <v>276.39999999999998</v>
      </c>
      <c r="AQ90" s="61">
        <v>8.5</v>
      </c>
      <c r="AR90" s="8">
        <v>8.25</v>
      </c>
      <c r="AS90" s="25">
        <v>215</v>
      </c>
      <c r="AT90" s="8">
        <v>210</v>
      </c>
      <c r="AU90" s="25"/>
      <c r="BA90" s="5"/>
      <c r="BB90" s="93"/>
      <c r="BH90" s="5"/>
      <c r="BI90" s="93"/>
      <c r="BP90" s="5"/>
      <c r="BQ90" s="93"/>
      <c r="BZ90" s="93"/>
      <c r="CA90" s="93"/>
      <c r="CB90" s="5"/>
    </row>
    <row r="91" spans="1:80">
      <c r="A91" s="8" t="s">
        <v>98</v>
      </c>
      <c r="B91" s="29">
        <v>600</v>
      </c>
      <c r="C91" s="149">
        <v>12</v>
      </c>
      <c r="D91" s="25">
        <v>22</v>
      </c>
      <c r="E91" s="1">
        <v>19.25</v>
      </c>
      <c r="F91" s="16">
        <v>1.375</v>
      </c>
      <c r="G91" s="1">
        <v>20</v>
      </c>
      <c r="H91" s="16">
        <v>1.25</v>
      </c>
      <c r="I91" s="16"/>
      <c r="J91" s="16"/>
      <c r="K91" s="1">
        <v>2.62</v>
      </c>
      <c r="L91" s="1" t="s">
        <v>177</v>
      </c>
      <c r="M91" s="1">
        <v>15.75</v>
      </c>
      <c r="N91" s="1">
        <v>12.75</v>
      </c>
      <c r="O91" s="1">
        <v>3.62</v>
      </c>
      <c r="P91" s="1">
        <v>4.62</v>
      </c>
      <c r="Q91" s="1">
        <v>6.12</v>
      </c>
      <c r="R91" s="1">
        <v>2.75</v>
      </c>
      <c r="S91" s="1">
        <v>12.88</v>
      </c>
      <c r="T91" s="1">
        <v>12.92</v>
      </c>
      <c r="U91" s="1" t="s">
        <v>187</v>
      </c>
      <c r="V91" s="1">
        <v>0.5</v>
      </c>
      <c r="W91" s="1" t="s">
        <v>42</v>
      </c>
      <c r="X91" s="25">
        <v>559</v>
      </c>
      <c r="Y91" s="1">
        <v>489</v>
      </c>
      <c r="Z91" s="1"/>
      <c r="AA91" s="1"/>
      <c r="AB91" s="1">
        <v>66.5</v>
      </c>
      <c r="AC91" s="1" t="s">
        <v>177</v>
      </c>
      <c r="AD91" s="1">
        <v>400</v>
      </c>
      <c r="AE91" s="1">
        <v>323.8</v>
      </c>
      <c r="AF91" s="1">
        <v>92</v>
      </c>
      <c r="AG91" s="1">
        <v>117</v>
      </c>
      <c r="AH91" s="1">
        <v>155</v>
      </c>
      <c r="AI91" s="1">
        <v>70</v>
      </c>
      <c r="AJ91" s="1">
        <v>327</v>
      </c>
      <c r="AK91" s="1">
        <v>328.2</v>
      </c>
      <c r="AL91" s="1" t="s">
        <v>187</v>
      </c>
      <c r="AM91" s="1">
        <v>13</v>
      </c>
      <c r="AN91" s="8" t="s">
        <v>42</v>
      </c>
      <c r="AO91" s="25">
        <v>12.94</v>
      </c>
      <c r="AP91" s="8">
        <v>328.7</v>
      </c>
      <c r="AQ91" s="61">
        <v>8.75</v>
      </c>
      <c r="AR91" s="8">
        <v>8.5</v>
      </c>
      <c r="AS91" s="25">
        <v>220</v>
      </c>
      <c r="AT91" s="8">
        <v>215</v>
      </c>
      <c r="AU91" s="25"/>
      <c r="BA91" s="5"/>
      <c r="BB91" s="93"/>
      <c r="BH91" s="5"/>
      <c r="BI91" s="93"/>
      <c r="BP91" s="5"/>
      <c r="BQ91" s="93"/>
      <c r="BZ91" s="93"/>
      <c r="CA91" s="93"/>
      <c r="CB91" s="5"/>
    </row>
    <row r="92" spans="1:80">
      <c r="A92" s="8" t="s">
        <v>98</v>
      </c>
      <c r="B92" s="29">
        <v>600</v>
      </c>
      <c r="C92" s="149">
        <v>14</v>
      </c>
      <c r="D92" s="25">
        <v>23.75</v>
      </c>
      <c r="E92" s="1">
        <v>20.75</v>
      </c>
      <c r="F92" s="16">
        <v>1.5</v>
      </c>
      <c r="G92" s="1">
        <v>20</v>
      </c>
      <c r="H92" s="16">
        <v>1.375</v>
      </c>
      <c r="I92" s="16"/>
      <c r="J92" s="16"/>
      <c r="K92" s="1">
        <v>2.75</v>
      </c>
      <c r="L92" s="1" t="s">
        <v>177</v>
      </c>
      <c r="M92" s="1">
        <v>17</v>
      </c>
      <c r="N92" s="1">
        <v>14</v>
      </c>
      <c r="O92" s="1">
        <v>3.69</v>
      </c>
      <c r="P92" s="1">
        <v>5</v>
      </c>
      <c r="Q92" s="1">
        <v>6.5</v>
      </c>
      <c r="R92" s="1">
        <v>2.88</v>
      </c>
      <c r="S92" s="1">
        <v>14.14</v>
      </c>
      <c r="T92" s="1">
        <v>14.18</v>
      </c>
      <c r="U92" s="1" t="s">
        <v>187</v>
      </c>
      <c r="V92" s="1">
        <v>0.5</v>
      </c>
      <c r="W92" s="1" t="s">
        <v>42</v>
      </c>
      <c r="X92" s="25">
        <v>603</v>
      </c>
      <c r="Y92" s="1">
        <v>527</v>
      </c>
      <c r="Z92" s="1"/>
      <c r="AA92" s="1"/>
      <c r="AB92" s="1">
        <v>69.8</v>
      </c>
      <c r="AC92" s="1" t="s">
        <v>177</v>
      </c>
      <c r="AD92" s="1">
        <v>432</v>
      </c>
      <c r="AE92" s="1">
        <v>355.6</v>
      </c>
      <c r="AF92" s="1">
        <v>94</v>
      </c>
      <c r="AG92" s="1">
        <v>127</v>
      </c>
      <c r="AH92" s="1">
        <v>165</v>
      </c>
      <c r="AI92" s="1">
        <v>73</v>
      </c>
      <c r="AJ92" s="1">
        <v>359.2</v>
      </c>
      <c r="AK92" s="1">
        <v>360.2</v>
      </c>
      <c r="AL92" s="1" t="s">
        <v>187</v>
      </c>
      <c r="AM92" s="1">
        <v>13</v>
      </c>
      <c r="AN92" s="8" t="s">
        <v>42</v>
      </c>
      <c r="AO92" s="25">
        <v>14.19</v>
      </c>
      <c r="AP92" s="8">
        <v>360.4</v>
      </c>
      <c r="AQ92" s="61">
        <v>9.25</v>
      </c>
      <c r="AR92" s="8">
        <v>9</v>
      </c>
      <c r="AS92" s="25">
        <v>235</v>
      </c>
      <c r="AT92" s="8">
        <v>230</v>
      </c>
      <c r="AU92" s="25"/>
      <c r="BA92" s="5"/>
      <c r="BB92" s="93"/>
      <c r="BH92" s="5"/>
      <c r="BI92" s="93"/>
      <c r="BP92" s="5"/>
      <c r="BQ92" s="93"/>
      <c r="BZ92" s="93"/>
      <c r="CA92" s="93"/>
      <c r="CB92" s="5"/>
    </row>
    <row r="93" spans="1:80">
      <c r="A93" s="8" t="s">
        <v>98</v>
      </c>
      <c r="B93" s="29">
        <v>600</v>
      </c>
      <c r="C93" s="149">
        <v>16</v>
      </c>
      <c r="D93" s="25">
        <v>27</v>
      </c>
      <c r="E93" s="1">
        <v>23.75</v>
      </c>
      <c r="F93" s="16">
        <v>1.625</v>
      </c>
      <c r="G93" s="1">
        <v>20</v>
      </c>
      <c r="H93" s="16">
        <v>1.5</v>
      </c>
      <c r="I93" s="16"/>
      <c r="J93" s="16"/>
      <c r="K93" s="1">
        <v>3</v>
      </c>
      <c r="L93" s="1" t="s">
        <v>177</v>
      </c>
      <c r="M93" s="1">
        <v>19.5</v>
      </c>
      <c r="N93" s="1">
        <v>16</v>
      </c>
      <c r="O93" s="1">
        <v>4.1900000000000004</v>
      </c>
      <c r="P93" s="1">
        <v>5.5</v>
      </c>
      <c r="Q93" s="1">
        <v>7</v>
      </c>
      <c r="R93" s="1">
        <v>3.06</v>
      </c>
      <c r="S93" s="1">
        <v>16.16</v>
      </c>
      <c r="T93" s="1">
        <v>16.190000000000001</v>
      </c>
      <c r="U93" s="1" t="s">
        <v>187</v>
      </c>
      <c r="V93" s="1">
        <v>0.5</v>
      </c>
      <c r="W93" s="1" t="s">
        <v>42</v>
      </c>
      <c r="X93" s="25">
        <v>686</v>
      </c>
      <c r="Y93" s="1">
        <v>603.20000000000005</v>
      </c>
      <c r="Z93" s="1"/>
      <c r="AA93" s="1"/>
      <c r="AB93" s="1">
        <v>76.2</v>
      </c>
      <c r="AC93" s="1" t="s">
        <v>177</v>
      </c>
      <c r="AD93" s="1">
        <v>495</v>
      </c>
      <c r="AE93" s="1">
        <v>406.4</v>
      </c>
      <c r="AF93" s="1">
        <v>106</v>
      </c>
      <c r="AG93" s="1">
        <v>140</v>
      </c>
      <c r="AH93" s="1">
        <v>178</v>
      </c>
      <c r="AI93" s="1">
        <v>78</v>
      </c>
      <c r="AJ93" s="1">
        <v>410.5</v>
      </c>
      <c r="AK93" s="1">
        <v>411.2</v>
      </c>
      <c r="AL93" s="1" t="s">
        <v>187</v>
      </c>
      <c r="AM93" s="1">
        <v>13</v>
      </c>
      <c r="AN93" s="8" t="s">
        <v>42</v>
      </c>
      <c r="AO93" s="25">
        <v>16.190000000000001</v>
      </c>
      <c r="AP93" s="8">
        <v>411.2</v>
      </c>
      <c r="AQ93" s="61">
        <v>10</v>
      </c>
      <c r="AR93" s="8">
        <v>9.75</v>
      </c>
      <c r="AS93" s="25">
        <v>255</v>
      </c>
      <c r="AT93" s="8">
        <v>250</v>
      </c>
      <c r="AU93" s="25"/>
      <c r="BA93" s="5"/>
      <c r="BB93" s="93"/>
      <c r="BH93" s="5"/>
      <c r="BI93" s="93"/>
      <c r="BP93" s="5"/>
      <c r="BQ93" s="93"/>
      <c r="BZ93" s="93"/>
      <c r="CA93" s="93"/>
      <c r="CB93" s="5"/>
    </row>
    <row r="94" spans="1:80">
      <c r="A94" s="8" t="s">
        <v>98</v>
      </c>
      <c r="B94" s="29">
        <v>600</v>
      </c>
      <c r="C94" s="149">
        <v>18</v>
      </c>
      <c r="D94" s="25">
        <v>29.25</v>
      </c>
      <c r="E94" s="1">
        <v>25.75</v>
      </c>
      <c r="F94" s="16">
        <v>1.75</v>
      </c>
      <c r="G94" s="1">
        <v>20</v>
      </c>
      <c r="H94" s="16">
        <v>1.625</v>
      </c>
      <c r="I94" s="16"/>
      <c r="J94" s="16"/>
      <c r="K94" s="1">
        <v>3.25</v>
      </c>
      <c r="L94" s="1" t="s">
        <v>177</v>
      </c>
      <c r="M94" s="1">
        <v>21.5</v>
      </c>
      <c r="N94" s="1">
        <v>18</v>
      </c>
      <c r="O94" s="1">
        <v>4.62</v>
      </c>
      <c r="P94" s="1">
        <v>6</v>
      </c>
      <c r="Q94" s="1">
        <v>7.25</v>
      </c>
      <c r="R94" s="1">
        <v>3.12</v>
      </c>
      <c r="S94" s="1">
        <v>18.18</v>
      </c>
      <c r="T94" s="1">
        <v>18.2</v>
      </c>
      <c r="U94" s="1" t="s">
        <v>187</v>
      </c>
      <c r="V94" s="1">
        <v>0.5</v>
      </c>
      <c r="W94" s="1" t="s">
        <v>42</v>
      </c>
      <c r="X94" s="25">
        <v>743</v>
      </c>
      <c r="Y94" s="1">
        <v>654</v>
      </c>
      <c r="Z94" s="1"/>
      <c r="AA94" s="1"/>
      <c r="AB94" s="1">
        <v>82.6</v>
      </c>
      <c r="AC94" s="1" t="s">
        <v>177</v>
      </c>
      <c r="AD94" s="1">
        <v>546</v>
      </c>
      <c r="AE94" s="1">
        <v>457.2</v>
      </c>
      <c r="AF94" s="1">
        <v>117</v>
      </c>
      <c r="AG94" s="1">
        <v>152</v>
      </c>
      <c r="AH94" s="1">
        <v>184</v>
      </c>
      <c r="AI94" s="1">
        <v>79</v>
      </c>
      <c r="AJ94" s="1">
        <v>461.8</v>
      </c>
      <c r="AK94" s="1">
        <v>462.3</v>
      </c>
      <c r="AL94" s="1" t="s">
        <v>187</v>
      </c>
      <c r="AM94" s="1">
        <v>13</v>
      </c>
      <c r="AN94" s="8" t="s">
        <v>42</v>
      </c>
      <c r="AO94" s="25">
        <v>18.190000000000001</v>
      </c>
      <c r="AP94" s="8">
        <v>462</v>
      </c>
      <c r="AQ94" s="61">
        <v>10.75</v>
      </c>
      <c r="AR94" s="8">
        <v>10.5</v>
      </c>
      <c r="AS94" s="25">
        <v>275</v>
      </c>
      <c r="AT94" s="8">
        <v>265</v>
      </c>
      <c r="AU94" s="25"/>
      <c r="BA94" s="5"/>
      <c r="BB94" s="93"/>
      <c r="BH94" s="5"/>
      <c r="BI94" s="93"/>
      <c r="BP94" s="5"/>
      <c r="BQ94" s="93"/>
      <c r="BZ94" s="93"/>
      <c r="CA94" s="93"/>
      <c r="CB94" s="5"/>
    </row>
    <row r="95" spans="1:80">
      <c r="A95" s="8" t="s">
        <v>98</v>
      </c>
      <c r="B95" s="29">
        <v>600</v>
      </c>
      <c r="C95" s="149">
        <v>20</v>
      </c>
      <c r="D95" s="25">
        <v>32</v>
      </c>
      <c r="E95" s="1">
        <v>28.5</v>
      </c>
      <c r="F95" s="16">
        <v>1.75</v>
      </c>
      <c r="G95" s="1">
        <v>24</v>
      </c>
      <c r="H95" s="16">
        <v>1.625</v>
      </c>
      <c r="I95" s="16"/>
      <c r="J95" s="16"/>
      <c r="K95" s="1">
        <v>3.5</v>
      </c>
      <c r="L95" s="1" t="s">
        <v>177</v>
      </c>
      <c r="M95" s="1">
        <v>24</v>
      </c>
      <c r="N95" s="1">
        <v>20</v>
      </c>
      <c r="O95" s="1">
        <v>5</v>
      </c>
      <c r="P95" s="1">
        <v>6.5</v>
      </c>
      <c r="Q95" s="1">
        <v>7.5</v>
      </c>
      <c r="R95" s="1">
        <v>3.25</v>
      </c>
      <c r="S95" s="1">
        <v>20.2</v>
      </c>
      <c r="T95" s="1">
        <v>20.25</v>
      </c>
      <c r="U95" s="1" t="s">
        <v>187</v>
      </c>
      <c r="V95" s="1">
        <v>0.5</v>
      </c>
      <c r="W95" s="1" t="s">
        <v>42</v>
      </c>
      <c r="X95" s="25">
        <v>813</v>
      </c>
      <c r="Y95" s="1">
        <v>723.9</v>
      </c>
      <c r="Z95" s="1"/>
      <c r="AA95" s="1"/>
      <c r="AB95" s="1">
        <v>88.9</v>
      </c>
      <c r="AC95" s="1" t="s">
        <v>177</v>
      </c>
      <c r="AD95" s="1">
        <v>610</v>
      </c>
      <c r="AE95" s="1">
        <v>508</v>
      </c>
      <c r="AF95" s="1">
        <v>127</v>
      </c>
      <c r="AG95" s="1">
        <v>165</v>
      </c>
      <c r="AH95" s="1">
        <v>190</v>
      </c>
      <c r="AI95" s="1">
        <v>83</v>
      </c>
      <c r="AJ95" s="1">
        <v>513.1</v>
      </c>
      <c r="AK95" s="1">
        <v>514.4</v>
      </c>
      <c r="AL95" s="1" t="s">
        <v>187</v>
      </c>
      <c r="AM95" s="1">
        <v>13</v>
      </c>
      <c r="AN95" s="8" t="s">
        <v>42</v>
      </c>
      <c r="AO95" s="25">
        <v>20.190000000000001</v>
      </c>
      <c r="AP95" s="8">
        <v>512.79999999999995</v>
      </c>
      <c r="AQ95" s="61">
        <v>11.25</v>
      </c>
      <c r="AR95" s="8">
        <v>11</v>
      </c>
      <c r="AS95" s="25">
        <v>285</v>
      </c>
      <c r="AT95" s="8">
        <v>280</v>
      </c>
      <c r="AU95" s="25"/>
      <c r="BA95" s="5"/>
      <c r="BB95" s="93"/>
      <c r="BH95" s="5"/>
      <c r="BI95" s="93"/>
      <c r="BP95" s="5"/>
      <c r="BQ95" s="93"/>
      <c r="BZ95" s="93"/>
      <c r="CA95" s="93"/>
      <c r="CB95" s="5"/>
    </row>
    <row r="96" spans="1:80">
      <c r="A96" s="8" t="s">
        <v>98</v>
      </c>
      <c r="B96" s="29">
        <v>600</v>
      </c>
      <c r="C96" s="149">
        <v>22</v>
      </c>
      <c r="D96" s="25">
        <v>34.25</v>
      </c>
      <c r="E96" s="1">
        <v>30.62</v>
      </c>
      <c r="F96" s="16">
        <v>1.875</v>
      </c>
      <c r="G96" s="1">
        <v>24</v>
      </c>
      <c r="H96" s="16">
        <v>1.75</v>
      </c>
      <c r="I96" s="16"/>
      <c r="J96" s="16"/>
      <c r="K96" s="1">
        <v>3.75</v>
      </c>
      <c r="L96" s="1" t="s">
        <v>177</v>
      </c>
      <c r="M96" s="1">
        <v>26.25</v>
      </c>
      <c r="N96" s="1">
        <v>22</v>
      </c>
      <c r="O96" s="1">
        <v>5.25</v>
      </c>
      <c r="P96" s="1">
        <v>6.88</v>
      </c>
      <c r="Q96" s="1">
        <v>7.75</v>
      </c>
      <c r="R96" s="1" t="s">
        <v>42</v>
      </c>
      <c r="S96" s="1">
        <v>22.22</v>
      </c>
      <c r="T96" s="1">
        <v>22.25</v>
      </c>
      <c r="U96" s="1" t="s">
        <v>187</v>
      </c>
      <c r="V96" s="1">
        <v>0.5</v>
      </c>
      <c r="W96" s="1" t="s">
        <v>42</v>
      </c>
      <c r="X96" s="25">
        <v>870</v>
      </c>
      <c r="Y96" s="1">
        <v>777.7</v>
      </c>
      <c r="Z96" s="1"/>
      <c r="AA96" s="1"/>
      <c r="AB96" s="1">
        <v>95.2</v>
      </c>
      <c r="AC96" s="1" t="s">
        <v>177</v>
      </c>
      <c r="AD96" s="1">
        <v>663</v>
      </c>
      <c r="AE96" s="1">
        <v>558.79999999999995</v>
      </c>
      <c r="AF96" s="1">
        <v>133</v>
      </c>
      <c r="AG96" s="1">
        <v>175</v>
      </c>
      <c r="AH96" s="1">
        <v>197</v>
      </c>
      <c r="AI96" s="1" t="s">
        <v>42</v>
      </c>
      <c r="AJ96" s="1">
        <v>564.4</v>
      </c>
      <c r="AK96" s="1">
        <v>565.20000000000005</v>
      </c>
      <c r="AL96" s="1" t="s">
        <v>187</v>
      </c>
      <c r="AM96" s="1">
        <v>13</v>
      </c>
      <c r="AN96" s="8" t="s">
        <v>42</v>
      </c>
      <c r="AO96" s="25" t="s">
        <v>42</v>
      </c>
      <c r="AP96" s="8" t="s">
        <v>42</v>
      </c>
      <c r="AQ96" s="61">
        <v>12</v>
      </c>
      <c r="AR96" s="8" t="s">
        <v>42</v>
      </c>
      <c r="AS96" s="25">
        <v>305</v>
      </c>
      <c r="AT96" s="8" t="s">
        <v>42</v>
      </c>
      <c r="AU96" s="25"/>
      <c r="BA96" s="5"/>
      <c r="BB96" s="93"/>
      <c r="BH96" s="5"/>
      <c r="BI96" s="93"/>
      <c r="BP96" s="5"/>
      <c r="BQ96" s="93"/>
      <c r="BZ96" s="93"/>
      <c r="CA96" s="93"/>
      <c r="CB96" s="5"/>
    </row>
    <row r="97" spans="1:80">
      <c r="A97" s="9" t="s">
        <v>98</v>
      </c>
      <c r="B97" s="30">
        <v>600</v>
      </c>
      <c r="C97" s="150">
        <v>24</v>
      </c>
      <c r="D97" s="26">
        <v>37</v>
      </c>
      <c r="E97" s="13">
        <v>33</v>
      </c>
      <c r="F97" s="18">
        <v>2</v>
      </c>
      <c r="G97" s="13">
        <v>24</v>
      </c>
      <c r="H97" s="18">
        <v>1.875</v>
      </c>
      <c r="I97" s="18"/>
      <c r="J97" s="18"/>
      <c r="K97" s="13">
        <v>4</v>
      </c>
      <c r="L97" s="13" t="s">
        <v>177</v>
      </c>
      <c r="M97" s="13">
        <v>28.25</v>
      </c>
      <c r="N97" s="13">
        <v>24</v>
      </c>
      <c r="O97" s="13">
        <v>5.5</v>
      </c>
      <c r="P97" s="13">
        <v>7.25</v>
      </c>
      <c r="Q97" s="13">
        <v>8</v>
      </c>
      <c r="R97" s="13">
        <v>3.62</v>
      </c>
      <c r="S97" s="13">
        <v>24.25</v>
      </c>
      <c r="T97" s="13">
        <v>24.25</v>
      </c>
      <c r="U97" s="13" t="s">
        <v>187</v>
      </c>
      <c r="V97" s="13">
        <v>0.5</v>
      </c>
      <c r="W97" s="13" t="s">
        <v>42</v>
      </c>
      <c r="X97" s="26">
        <v>940</v>
      </c>
      <c r="Y97" s="13">
        <v>838.2</v>
      </c>
      <c r="Z97" s="13"/>
      <c r="AA97" s="13"/>
      <c r="AB97" s="13">
        <v>101.6</v>
      </c>
      <c r="AC97" s="13" t="s">
        <v>177</v>
      </c>
      <c r="AD97" s="13">
        <v>718</v>
      </c>
      <c r="AE97" s="13">
        <v>609.6</v>
      </c>
      <c r="AF97" s="13">
        <v>140</v>
      </c>
      <c r="AG97" s="13">
        <v>184</v>
      </c>
      <c r="AH97" s="13">
        <v>203</v>
      </c>
      <c r="AI97" s="13">
        <v>92</v>
      </c>
      <c r="AJ97" s="13">
        <v>616</v>
      </c>
      <c r="AK97" s="13">
        <v>616</v>
      </c>
      <c r="AL97" s="13" t="s">
        <v>187</v>
      </c>
      <c r="AM97" s="13">
        <v>13</v>
      </c>
      <c r="AN97" s="9" t="s">
        <v>42</v>
      </c>
      <c r="AO97" s="26">
        <v>24.19</v>
      </c>
      <c r="AP97" s="9">
        <v>614.4</v>
      </c>
      <c r="AQ97" s="74">
        <v>13</v>
      </c>
      <c r="AR97" s="9">
        <v>12.75</v>
      </c>
      <c r="AS97" s="26">
        <v>330</v>
      </c>
      <c r="AT97" s="9">
        <v>325</v>
      </c>
      <c r="AU97" s="26"/>
      <c r="AV97" s="3"/>
      <c r="AW97" s="3"/>
      <c r="AX97" s="3"/>
      <c r="AY97" s="3"/>
      <c r="AZ97" s="3"/>
      <c r="BA97" s="32"/>
      <c r="BB97" s="92"/>
      <c r="BC97" s="3"/>
      <c r="BD97" s="3"/>
      <c r="BE97" s="3"/>
      <c r="BF97" s="3"/>
      <c r="BG97" s="3"/>
      <c r="BH97" s="32"/>
      <c r="BI97" s="92"/>
      <c r="BJ97" s="3"/>
      <c r="BK97" s="3"/>
      <c r="BL97" s="3"/>
      <c r="BM97" s="3"/>
      <c r="BN97" s="3"/>
      <c r="BO97" s="3"/>
      <c r="BP97" s="32"/>
      <c r="BQ97" s="92"/>
      <c r="BR97" s="3"/>
      <c r="BS97" s="3"/>
      <c r="BT97" s="3"/>
      <c r="BU97" s="3"/>
      <c r="BV97" s="3"/>
      <c r="BW97" s="3"/>
      <c r="BX97" s="3"/>
      <c r="BY97" s="3"/>
      <c r="BZ97" s="92"/>
      <c r="CA97" s="92"/>
      <c r="CB97" s="32"/>
    </row>
    <row r="98" spans="1:80">
      <c r="A98" s="8" t="s">
        <v>98</v>
      </c>
      <c r="B98" s="29">
        <v>900</v>
      </c>
      <c r="C98" s="149">
        <v>0.5</v>
      </c>
      <c r="D98" s="37" t="s">
        <v>185</v>
      </c>
      <c r="E98" s="38" t="s">
        <v>185</v>
      </c>
      <c r="F98" s="38" t="s">
        <v>185</v>
      </c>
      <c r="G98" s="38" t="s">
        <v>185</v>
      </c>
      <c r="H98" s="38" t="s">
        <v>185</v>
      </c>
      <c r="I98" s="38"/>
      <c r="J98" s="38"/>
      <c r="K98" s="38" t="s">
        <v>187</v>
      </c>
      <c r="L98" s="1" t="s">
        <v>177</v>
      </c>
      <c r="M98" s="1" t="s">
        <v>187</v>
      </c>
      <c r="N98" s="1" t="s">
        <v>187</v>
      </c>
      <c r="O98" s="1" t="s">
        <v>187</v>
      </c>
      <c r="P98" s="1" t="s">
        <v>187</v>
      </c>
      <c r="Q98" s="1" t="s">
        <v>187</v>
      </c>
      <c r="R98" s="1" t="s">
        <v>187</v>
      </c>
      <c r="S98" s="1" t="s">
        <v>187</v>
      </c>
      <c r="T98" s="1" t="s">
        <v>187</v>
      </c>
      <c r="U98" s="1" t="s">
        <v>187</v>
      </c>
      <c r="V98" s="1" t="s">
        <v>187</v>
      </c>
      <c r="W98" s="1" t="s">
        <v>177</v>
      </c>
      <c r="X98" s="25" t="s">
        <v>185</v>
      </c>
      <c r="Y98" s="1" t="s">
        <v>185</v>
      </c>
      <c r="Z98" s="1"/>
      <c r="AA98" s="1"/>
      <c r="AB98" s="1" t="s">
        <v>187</v>
      </c>
      <c r="AC98" s="1" t="s">
        <v>177</v>
      </c>
      <c r="AD98" s="1" t="s">
        <v>187</v>
      </c>
      <c r="AE98" s="1" t="s">
        <v>187</v>
      </c>
      <c r="AF98" s="1" t="s">
        <v>187</v>
      </c>
      <c r="AG98" s="1" t="s">
        <v>187</v>
      </c>
      <c r="AH98" s="1" t="s">
        <v>187</v>
      </c>
      <c r="AI98" s="1" t="s">
        <v>187</v>
      </c>
      <c r="AJ98" s="1" t="s">
        <v>187</v>
      </c>
      <c r="AK98" s="1" t="s">
        <v>187</v>
      </c>
      <c r="AL98" s="1" t="s">
        <v>187</v>
      </c>
      <c r="AM98" s="1" t="s">
        <v>187</v>
      </c>
      <c r="AN98" s="8" t="s">
        <v>177</v>
      </c>
      <c r="AO98" s="25" t="s">
        <v>187</v>
      </c>
      <c r="AP98" s="8" t="s">
        <v>187</v>
      </c>
      <c r="AQ98" s="37" t="s">
        <v>185</v>
      </c>
      <c r="AR98" s="49" t="s">
        <v>185</v>
      </c>
      <c r="AS98" s="25" t="s">
        <v>185</v>
      </c>
      <c r="AT98" s="8" t="s">
        <v>185</v>
      </c>
      <c r="AU98" s="25"/>
      <c r="BA98" s="5"/>
      <c r="BB98" s="93"/>
      <c r="BH98" s="5"/>
      <c r="BI98" s="93"/>
      <c r="BP98" s="5"/>
      <c r="BQ98" s="93"/>
      <c r="BZ98" s="93"/>
      <c r="CA98" s="93"/>
      <c r="CB98" s="5"/>
    </row>
    <row r="99" spans="1:80">
      <c r="A99" s="8" t="s">
        <v>98</v>
      </c>
      <c r="B99" s="29">
        <v>900</v>
      </c>
      <c r="C99" s="149">
        <v>0.75</v>
      </c>
      <c r="D99" s="25" t="s">
        <v>185</v>
      </c>
      <c r="E99" s="1" t="s">
        <v>185</v>
      </c>
      <c r="F99" s="1" t="s">
        <v>185</v>
      </c>
      <c r="G99" s="1" t="s">
        <v>185</v>
      </c>
      <c r="H99" s="1" t="s">
        <v>185</v>
      </c>
      <c r="I99" s="1"/>
      <c r="J99" s="1"/>
      <c r="K99" s="38" t="s">
        <v>187</v>
      </c>
      <c r="L99" s="1" t="s">
        <v>177</v>
      </c>
      <c r="M99" s="1" t="s">
        <v>187</v>
      </c>
      <c r="N99" s="1" t="s">
        <v>187</v>
      </c>
      <c r="O99" s="1" t="s">
        <v>187</v>
      </c>
      <c r="P99" s="1" t="s">
        <v>187</v>
      </c>
      <c r="Q99" s="1" t="s">
        <v>187</v>
      </c>
      <c r="R99" s="1" t="s">
        <v>187</v>
      </c>
      <c r="S99" s="1" t="s">
        <v>187</v>
      </c>
      <c r="T99" s="1" t="s">
        <v>187</v>
      </c>
      <c r="U99" s="1" t="s">
        <v>187</v>
      </c>
      <c r="V99" s="1" t="s">
        <v>187</v>
      </c>
      <c r="W99" s="1" t="s">
        <v>177</v>
      </c>
      <c r="X99" s="25" t="s">
        <v>185</v>
      </c>
      <c r="Y99" s="1" t="s">
        <v>185</v>
      </c>
      <c r="Z99" s="1"/>
      <c r="AA99" s="1"/>
      <c r="AB99" s="1" t="s">
        <v>187</v>
      </c>
      <c r="AC99" s="1" t="s">
        <v>177</v>
      </c>
      <c r="AD99" s="1" t="s">
        <v>187</v>
      </c>
      <c r="AE99" s="1" t="s">
        <v>187</v>
      </c>
      <c r="AF99" s="1" t="s">
        <v>187</v>
      </c>
      <c r="AG99" s="1" t="s">
        <v>187</v>
      </c>
      <c r="AH99" s="1" t="s">
        <v>187</v>
      </c>
      <c r="AI99" s="1" t="s">
        <v>187</v>
      </c>
      <c r="AJ99" s="1" t="s">
        <v>187</v>
      </c>
      <c r="AK99" s="1" t="s">
        <v>187</v>
      </c>
      <c r="AL99" s="1" t="s">
        <v>187</v>
      </c>
      <c r="AM99" s="1" t="s">
        <v>187</v>
      </c>
      <c r="AN99" s="8" t="s">
        <v>177</v>
      </c>
      <c r="AO99" s="25" t="s">
        <v>187</v>
      </c>
      <c r="AP99" s="8" t="s">
        <v>187</v>
      </c>
      <c r="AQ99" s="25" t="s">
        <v>185</v>
      </c>
      <c r="AR99" s="8" t="s">
        <v>185</v>
      </c>
      <c r="AS99" s="25" t="s">
        <v>185</v>
      </c>
      <c r="AT99" s="8" t="s">
        <v>185</v>
      </c>
      <c r="AU99" s="25"/>
      <c r="BA99" s="5"/>
      <c r="BB99" s="93"/>
      <c r="BH99" s="5"/>
      <c r="BI99" s="93"/>
      <c r="BP99" s="5"/>
      <c r="BQ99" s="93"/>
      <c r="BZ99" s="93"/>
      <c r="CA99" s="93"/>
      <c r="CB99" s="5"/>
    </row>
    <row r="100" spans="1:80">
      <c r="A100" s="8" t="s">
        <v>98</v>
      </c>
      <c r="B100" s="29">
        <v>900</v>
      </c>
      <c r="C100" s="149">
        <v>1</v>
      </c>
      <c r="D100" s="25" t="s">
        <v>185</v>
      </c>
      <c r="E100" s="1" t="s">
        <v>185</v>
      </c>
      <c r="F100" s="1" t="s">
        <v>185</v>
      </c>
      <c r="G100" s="1" t="s">
        <v>185</v>
      </c>
      <c r="H100" s="1" t="s">
        <v>185</v>
      </c>
      <c r="I100" s="1"/>
      <c r="J100" s="1"/>
      <c r="K100" s="38" t="s">
        <v>187</v>
      </c>
      <c r="L100" s="1" t="s">
        <v>177</v>
      </c>
      <c r="M100" s="1" t="s">
        <v>187</v>
      </c>
      <c r="N100" s="1" t="s">
        <v>187</v>
      </c>
      <c r="O100" s="1" t="s">
        <v>187</v>
      </c>
      <c r="P100" s="1" t="s">
        <v>187</v>
      </c>
      <c r="Q100" s="1" t="s">
        <v>187</v>
      </c>
      <c r="R100" s="1" t="s">
        <v>187</v>
      </c>
      <c r="S100" s="1" t="s">
        <v>187</v>
      </c>
      <c r="T100" s="1" t="s">
        <v>187</v>
      </c>
      <c r="U100" s="1" t="s">
        <v>187</v>
      </c>
      <c r="V100" s="1" t="s">
        <v>187</v>
      </c>
      <c r="W100" s="1" t="s">
        <v>177</v>
      </c>
      <c r="X100" s="25" t="s">
        <v>185</v>
      </c>
      <c r="Y100" s="1" t="s">
        <v>185</v>
      </c>
      <c r="Z100" s="1"/>
      <c r="AA100" s="1"/>
      <c r="AB100" s="1" t="s">
        <v>187</v>
      </c>
      <c r="AC100" s="1" t="s">
        <v>177</v>
      </c>
      <c r="AD100" s="1" t="s">
        <v>187</v>
      </c>
      <c r="AE100" s="1" t="s">
        <v>187</v>
      </c>
      <c r="AF100" s="1" t="s">
        <v>187</v>
      </c>
      <c r="AG100" s="1" t="s">
        <v>187</v>
      </c>
      <c r="AH100" s="1" t="s">
        <v>187</v>
      </c>
      <c r="AI100" s="1" t="s">
        <v>187</v>
      </c>
      <c r="AJ100" s="1" t="s">
        <v>187</v>
      </c>
      <c r="AK100" s="1" t="s">
        <v>187</v>
      </c>
      <c r="AL100" s="1" t="s">
        <v>187</v>
      </c>
      <c r="AM100" s="1" t="s">
        <v>187</v>
      </c>
      <c r="AN100" s="8" t="s">
        <v>177</v>
      </c>
      <c r="AO100" s="25" t="s">
        <v>187</v>
      </c>
      <c r="AP100" s="8" t="s">
        <v>187</v>
      </c>
      <c r="AQ100" s="25" t="s">
        <v>185</v>
      </c>
      <c r="AR100" s="8" t="s">
        <v>185</v>
      </c>
      <c r="AS100" s="25" t="s">
        <v>185</v>
      </c>
      <c r="AT100" s="8" t="s">
        <v>185</v>
      </c>
      <c r="AU100" s="25"/>
      <c r="BA100" s="5"/>
      <c r="BB100" s="93"/>
      <c r="BH100" s="5"/>
      <c r="BI100" s="93"/>
      <c r="BP100" s="5"/>
      <c r="BQ100" s="93"/>
      <c r="BZ100" s="93"/>
      <c r="CA100" s="93"/>
      <c r="CB100" s="5"/>
    </row>
    <row r="101" spans="1:80">
      <c r="A101" s="8" t="s">
        <v>98</v>
      </c>
      <c r="B101" s="29">
        <v>900</v>
      </c>
      <c r="C101" s="149">
        <v>1.25</v>
      </c>
      <c r="D101" s="25" t="s">
        <v>185</v>
      </c>
      <c r="E101" s="1" t="s">
        <v>185</v>
      </c>
      <c r="F101" s="1" t="s">
        <v>185</v>
      </c>
      <c r="G101" s="1" t="s">
        <v>185</v>
      </c>
      <c r="H101" s="1" t="s">
        <v>185</v>
      </c>
      <c r="I101" s="1"/>
      <c r="J101" s="1"/>
      <c r="K101" s="38" t="s">
        <v>187</v>
      </c>
      <c r="L101" s="1" t="s">
        <v>177</v>
      </c>
      <c r="M101" s="1" t="s">
        <v>187</v>
      </c>
      <c r="N101" s="1" t="s">
        <v>187</v>
      </c>
      <c r="O101" s="1" t="s">
        <v>187</v>
      </c>
      <c r="P101" s="1" t="s">
        <v>187</v>
      </c>
      <c r="Q101" s="1" t="s">
        <v>187</v>
      </c>
      <c r="R101" s="1" t="s">
        <v>187</v>
      </c>
      <c r="S101" s="1" t="s">
        <v>187</v>
      </c>
      <c r="T101" s="1" t="s">
        <v>187</v>
      </c>
      <c r="U101" s="1" t="s">
        <v>187</v>
      </c>
      <c r="V101" s="1" t="s">
        <v>187</v>
      </c>
      <c r="W101" s="1" t="s">
        <v>177</v>
      </c>
      <c r="X101" s="25" t="s">
        <v>185</v>
      </c>
      <c r="Y101" s="1" t="s">
        <v>185</v>
      </c>
      <c r="Z101" s="1"/>
      <c r="AA101" s="1"/>
      <c r="AB101" s="1" t="s">
        <v>187</v>
      </c>
      <c r="AC101" s="1" t="s">
        <v>177</v>
      </c>
      <c r="AD101" s="1" t="s">
        <v>187</v>
      </c>
      <c r="AE101" s="1" t="s">
        <v>187</v>
      </c>
      <c r="AF101" s="1" t="s">
        <v>187</v>
      </c>
      <c r="AG101" s="1" t="s">
        <v>187</v>
      </c>
      <c r="AH101" s="1" t="s">
        <v>187</v>
      </c>
      <c r="AI101" s="1" t="s">
        <v>187</v>
      </c>
      <c r="AJ101" s="1" t="s">
        <v>187</v>
      </c>
      <c r="AK101" s="1" t="s">
        <v>187</v>
      </c>
      <c r="AL101" s="1" t="s">
        <v>187</v>
      </c>
      <c r="AM101" s="1" t="s">
        <v>187</v>
      </c>
      <c r="AN101" s="8" t="s">
        <v>177</v>
      </c>
      <c r="AO101" s="25" t="s">
        <v>187</v>
      </c>
      <c r="AP101" s="8" t="s">
        <v>187</v>
      </c>
      <c r="AQ101" s="25" t="s">
        <v>185</v>
      </c>
      <c r="AR101" s="8" t="s">
        <v>185</v>
      </c>
      <c r="AS101" s="25" t="s">
        <v>185</v>
      </c>
      <c r="AT101" s="8" t="s">
        <v>185</v>
      </c>
      <c r="AU101" s="25"/>
      <c r="BA101" s="5"/>
      <c r="BB101" s="93"/>
      <c r="BH101" s="5"/>
      <c r="BI101" s="93"/>
      <c r="BP101" s="5"/>
      <c r="BQ101" s="93"/>
      <c r="BZ101" s="93"/>
      <c r="CA101" s="93"/>
      <c r="CB101" s="5"/>
    </row>
    <row r="102" spans="1:80">
      <c r="A102" s="8" t="s">
        <v>98</v>
      </c>
      <c r="B102" s="29">
        <v>900</v>
      </c>
      <c r="C102" s="149">
        <v>1.5</v>
      </c>
      <c r="D102" s="25" t="s">
        <v>185</v>
      </c>
      <c r="E102" s="1" t="s">
        <v>185</v>
      </c>
      <c r="F102" s="1" t="s">
        <v>185</v>
      </c>
      <c r="G102" s="1" t="s">
        <v>185</v>
      </c>
      <c r="H102" s="1" t="s">
        <v>185</v>
      </c>
      <c r="I102" s="1"/>
      <c r="J102" s="1"/>
      <c r="K102" s="38" t="s">
        <v>187</v>
      </c>
      <c r="L102" s="1" t="s">
        <v>177</v>
      </c>
      <c r="M102" s="1" t="s">
        <v>187</v>
      </c>
      <c r="N102" s="1" t="s">
        <v>187</v>
      </c>
      <c r="O102" s="1" t="s">
        <v>187</v>
      </c>
      <c r="P102" s="1" t="s">
        <v>187</v>
      </c>
      <c r="Q102" s="1" t="s">
        <v>187</v>
      </c>
      <c r="R102" s="1" t="s">
        <v>187</v>
      </c>
      <c r="S102" s="1" t="s">
        <v>187</v>
      </c>
      <c r="T102" s="1" t="s">
        <v>187</v>
      </c>
      <c r="U102" s="1" t="s">
        <v>187</v>
      </c>
      <c r="V102" s="1" t="s">
        <v>187</v>
      </c>
      <c r="W102" s="1" t="s">
        <v>177</v>
      </c>
      <c r="X102" s="25" t="s">
        <v>185</v>
      </c>
      <c r="Y102" s="1" t="s">
        <v>185</v>
      </c>
      <c r="Z102" s="1"/>
      <c r="AA102" s="1"/>
      <c r="AB102" s="1" t="s">
        <v>187</v>
      </c>
      <c r="AC102" s="1" t="s">
        <v>177</v>
      </c>
      <c r="AD102" s="1" t="s">
        <v>187</v>
      </c>
      <c r="AE102" s="1" t="s">
        <v>187</v>
      </c>
      <c r="AF102" s="1" t="s">
        <v>187</v>
      </c>
      <c r="AG102" s="1" t="s">
        <v>187</v>
      </c>
      <c r="AH102" s="1" t="s">
        <v>187</v>
      </c>
      <c r="AI102" s="1" t="s">
        <v>187</v>
      </c>
      <c r="AJ102" s="1" t="s">
        <v>187</v>
      </c>
      <c r="AK102" s="1" t="s">
        <v>187</v>
      </c>
      <c r="AL102" s="1" t="s">
        <v>187</v>
      </c>
      <c r="AM102" s="1" t="s">
        <v>187</v>
      </c>
      <c r="AN102" s="8" t="s">
        <v>177</v>
      </c>
      <c r="AO102" s="25" t="s">
        <v>187</v>
      </c>
      <c r="AP102" s="8" t="s">
        <v>187</v>
      </c>
      <c r="AQ102" s="25" t="s">
        <v>185</v>
      </c>
      <c r="AR102" s="8" t="s">
        <v>185</v>
      </c>
      <c r="AS102" s="25" t="s">
        <v>185</v>
      </c>
      <c r="AT102" s="8" t="s">
        <v>185</v>
      </c>
      <c r="AU102" s="25"/>
      <c r="BA102" s="5"/>
      <c r="BB102" s="93"/>
      <c r="BH102" s="5"/>
      <c r="BI102" s="93"/>
      <c r="BP102" s="5"/>
      <c r="BQ102" s="93"/>
      <c r="BZ102" s="93"/>
      <c r="CA102" s="93"/>
      <c r="CB102" s="5"/>
    </row>
    <row r="103" spans="1:80">
      <c r="A103" s="8" t="s">
        <v>98</v>
      </c>
      <c r="B103" s="29">
        <v>900</v>
      </c>
      <c r="C103" s="149">
        <v>2</v>
      </c>
      <c r="D103" s="25" t="s">
        <v>185</v>
      </c>
      <c r="E103" s="1" t="s">
        <v>185</v>
      </c>
      <c r="F103" s="1" t="s">
        <v>185</v>
      </c>
      <c r="G103" s="1" t="s">
        <v>185</v>
      </c>
      <c r="H103" s="1" t="s">
        <v>185</v>
      </c>
      <c r="I103" s="1"/>
      <c r="J103" s="1"/>
      <c r="K103" s="38" t="s">
        <v>187</v>
      </c>
      <c r="L103" s="1" t="s">
        <v>177</v>
      </c>
      <c r="M103" s="1" t="s">
        <v>187</v>
      </c>
      <c r="N103" s="1" t="s">
        <v>187</v>
      </c>
      <c r="O103" s="1" t="s">
        <v>187</v>
      </c>
      <c r="P103" s="1" t="s">
        <v>187</v>
      </c>
      <c r="Q103" s="1" t="s">
        <v>187</v>
      </c>
      <c r="R103" s="1" t="s">
        <v>187</v>
      </c>
      <c r="S103" s="1" t="s">
        <v>187</v>
      </c>
      <c r="T103" s="1" t="s">
        <v>187</v>
      </c>
      <c r="U103" s="1" t="s">
        <v>187</v>
      </c>
      <c r="V103" s="1" t="s">
        <v>187</v>
      </c>
      <c r="W103" s="1" t="s">
        <v>177</v>
      </c>
      <c r="X103" s="25" t="s">
        <v>185</v>
      </c>
      <c r="Y103" s="1" t="s">
        <v>185</v>
      </c>
      <c r="Z103" s="1"/>
      <c r="AA103" s="1"/>
      <c r="AB103" s="1" t="s">
        <v>187</v>
      </c>
      <c r="AC103" s="1" t="s">
        <v>177</v>
      </c>
      <c r="AD103" s="1" t="s">
        <v>187</v>
      </c>
      <c r="AE103" s="1" t="s">
        <v>187</v>
      </c>
      <c r="AF103" s="1" t="s">
        <v>187</v>
      </c>
      <c r="AG103" s="1" t="s">
        <v>187</v>
      </c>
      <c r="AH103" s="1" t="s">
        <v>187</v>
      </c>
      <c r="AI103" s="1" t="s">
        <v>187</v>
      </c>
      <c r="AJ103" s="1" t="s">
        <v>187</v>
      </c>
      <c r="AK103" s="1" t="s">
        <v>187</v>
      </c>
      <c r="AL103" s="1" t="s">
        <v>187</v>
      </c>
      <c r="AM103" s="1" t="s">
        <v>187</v>
      </c>
      <c r="AN103" s="8" t="s">
        <v>177</v>
      </c>
      <c r="AO103" s="25" t="s">
        <v>187</v>
      </c>
      <c r="AP103" s="8" t="s">
        <v>187</v>
      </c>
      <c r="AQ103" s="25" t="s">
        <v>185</v>
      </c>
      <c r="AR103" s="8" t="s">
        <v>185</v>
      </c>
      <c r="AS103" s="25" t="s">
        <v>185</v>
      </c>
      <c r="AT103" s="8" t="s">
        <v>185</v>
      </c>
      <c r="AU103" s="25"/>
      <c r="BA103" s="5"/>
      <c r="BB103" s="93"/>
      <c r="BH103" s="5"/>
      <c r="BI103" s="93"/>
      <c r="BP103" s="5"/>
      <c r="BQ103" s="93"/>
      <c r="BZ103" s="93"/>
      <c r="CA103" s="93"/>
      <c r="CB103" s="5"/>
    </row>
    <row r="104" spans="1:80">
      <c r="A104" s="8" t="s">
        <v>98</v>
      </c>
      <c r="B104" s="29">
        <v>900</v>
      </c>
      <c r="C104" s="149">
        <v>2.5</v>
      </c>
      <c r="D104" s="25" t="s">
        <v>185</v>
      </c>
      <c r="E104" s="1" t="s">
        <v>185</v>
      </c>
      <c r="F104" s="1" t="s">
        <v>185</v>
      </c>
      <c r="G104" s="1" t="s">
        <v>185</v>
      </c>
      <c r="H104" s="1" t="s">
        <v>185</v>
      </c>
      <c r="I104" s="1"/>
      <c r="J104" s="1"/>
      <c r="K104" s="38" t="s">
        <v>187</v>
      </c>
      <c r="L104" s="1" t="s">
        <v>177</v>
      </c>
      <c r="M104" s="1" t="s">
        <v>187</v>
      </c>
      <c r="N104" s="1" t="s">
        <v>187</v>
      </c>
      <c r="O104" s="1" t="s">
        <v>187</v>
      </c>
      <c r="P104" s="1" t="s">
        <v>187</v>
      </c>
      <c r="Q104" s="1" t="s">
        <v>187</v>
      </c>
      <c r="R104" s="1" t="s">
        <v>187</v>
      </c>
      <c r="S104" s="1" t="s">
        <v>187</v>
      </c>
      <c r="T104" s="1" t="s">
        <v>187</v>
      </c>
      <c r="U104" s="1" t="s">
        <v>187</v>
      </c>
      <c r="V104" s="1" t="s">
        <v>187</v>
      </c>
      <c r="W104" s="1" t="s">
        <v>177</v>
      </c>
      <c r="X104" s="25" t="s">
        <v>185</v>
      </c>
      <c r="Y104" s="1" t="s">
        <v>185</v>
      </c>
      <c r="Z104" s="1"/>
      <c r="AA104" s="1"/>
      <c r="AB104" s="1" t="s">
        <v>187</v>
      </c>
      <c r="AC104" s="1" t="s">
        <v>177</v>
      </c>
      <c r="AD104" s="1" t="s">
        <v>187</v>
      </c>
      <c r="AE104" s="1" t="s">
        <v>187</v>
      </c>
      <c r="AF104" s="1" t="s">
        <v>187</v>
      </c>
      <c r="AG104" s="1" t="s">
        <v>187</v>
      </c>
      <c r="AH104" s="1" t="s">
        <v>187</v>
      </c>
      <c r="AI104" s="1" t="s">
        <v>187</v>
      </c>
      <c r="AJ104" s="1" t="s">
        <v>187</v>
      </c>
      <c r="AK104" s="1" t="s">
        <v>187</v>
      </c>
      <c r="AL104" s="1" t="s">
        <v>187</v>
      </c>
      <c r="AM104" s="1" t="s">
        <v>187</v>
      </c>
      <c r="AN104" s="8" t="s">
        <v>177</v>
      </c>
      <c r="AO104" s="25" t="s">
        <v>187</v>
      </c>
      <c r="AP104" s="8" t="s">
        <v>187</v>
      </c>
      <c r="AQ104" s="25" t="s">
        <v>185</v>
      </c>
      <c r="AR104" s="8" t="s">
        <v>185</v>
      </c>
      <c r="AS104" s="25" t="s">
        <v>185</v>
      </c>
      <c r="AT104" s="8" t="s">
        <v>185</v>
      </c>
      <c r="AU104" s="25"/>
      <c r="BA104" s="5"/>
      <c r="BB104" s="93"/>
      <c r="BH104" s="5"/>
      <c r="BI104" s="93"/>
      <c r="BP104" s="5"/>
      <c r="BQ104" s="93"/>
      <c r="BZ104" s="93"/>
      <c r="CA104" s="93"/>
      <c r="CB104" s="5"/>
    </row>
    <row r="105" spans="1:80">
      <c r="A105" s="8" t="s">
        <v>98</v>
      </c>
      <c r="B105" s="29">
        <v>900</v>
      </c>
      <c r="C105" s="149">
        <v>3</v>
      </c>
      <c r="D105" s="25">
        <v>9.5</v>
      </c>
      <c r="E105" s="1">
        <v>7.5</v>
      </c>
      <c r="F105" s="16">
        <v>1</v>
      </c>
      <c r="G105" s="1">
        <v>8</v>
      </c>
      <c r="H105" s="16">
        <v>0.875</v>
      </c>
      <c r="I105" s="16"/>
      <c r="J105" s="16"/>
      <c r="K105" s="1">
        <v>1.5</v>
      </c>
      <c r="L105" s="1" t="s">
        <v>177</v>
      </c>
      <c r="M105" s="1">
        <v>5</v>
      </c>
      <c r="N105" s="1">
        <v>3.5</v>
      </c>
      <c r="O105" s="1">
        <v>2.12</v>
      </c>
      <c r="P105" s="1">
        <v>2.12</v>
      </c>
      <c r="Q105" s="1">
        <v>4</v>
      </c>
      <c r="R105" s="1">
        <v>1.62</v>
      </c>
      <c r="S105" s="1">
        <v>3.57</v>
      </c>
      <c r="T105" s="1">
        <v>3.6</v>
      </c>
      <c r="U105" s="38" t="s">
        <v>185</v>
      </c>
      <c r="V105" s="1">
        <v>0.38</v>
      </c>
      <c r="W105" s="1" t="s">
        <v>177</v>
      </c>
      <c r="X105" s="25">
        <v>241</v>
      </c>
      <c r="Y105" s="1">
        <v>190.5</v>
      </c>
      <c r="Z105" s="1"/>
      <c r="AA105" s="1"/>
      <c r="AB105" s="1">
        <v>38.1</v>
      </c>
      <c r="AC105" s="1" t="s">
        <v>177</v>
      </c>
      <c r="AD105" s="1">
        <v>127</v>
      </c>
      <c r="AE105" s="1">
        <v>88.9</v>
      </c>
      <c r="AF105" s="1">
        <v>54</v>
      </c>
      <c r="AG105" s="1">
        <v>54</v>
      </c>
      <c r="AH105" s="1">
        <v>102</v>
      </c>
      <c r="AI105" s="1">
        <v>41</v>
      </c>
      <c r="AJ105" s="1">
        <v>90.7</v>
      </c>
      <c r="AK105" s="1">
        <v>91.4</v>
      </c>
      <c r="AL105" s="38" t="s">
        <v>185</v>
      </c>
      <c r="AM105" s="1">
        <v>10</v>
      </c>
      <c r="AN105" s="8" t="s">
        <v>177</v>
      </c>
      <c r="AO105" s="25">
        <v>3.63</v>
      </c>
      <c r="AP105" s="8">
        <v>92.2</v>
      </c>
      <c r="AQ105" s="61">
        <v>5.75</v>
      </c>
      <c r="AR105" s="8">
        <v>5.75</v>
      </c>
      <c r="AS105" s="25">
        <v>145</v>
      </c>
      <c r="AT105" s="8">
        <v>145</v>
      </c>
      <c r="AU105" s="25"/>
      <c r="BA105" s="5"/>
      <c r="BB105" s="93"/>
      <c r="BH105" s="5"/>
      <c r="BI105" s="93"/>
      <c r="BP105" s="5"/>
      <c r="BQ105" s="93"/>
      <c r="BZ105" s="93"/>
      <c r="CA105" s="93"/>
      <c r="CB105" s="5"/>
    </row>
    <row r="106" spans="1:80">
      <c r="A106" s="8" t="s">
        <v>98</v>
      </c>
      <c r="B106" s="29">
        <v>900</v>
      </c>
      <c r="C106" s="149">
        <v>4</v>
      </c>
      <c r="D106" s="25">
        <v>11.5</v>
      </c>
      <c r="E106" s="1">
        <v>9.25</v>
      </c>
      <c r="F106" s="16">
        <v>1.25</v>
      </c>
      <c r="G106" s="1">
        <v>8</v>
      </c>
      <c r="H106" s="16">
        <v>1.125</v>
      </c>
      <c r="I106" s="16"/>
      <c r="J106" s="16"/>
      <c r="K106" s="1">
        <v>1.75</v>
      </c>
      <c r="L106" s="1" t="s">
        <v>177</v>
      </c>
      <c r="M106" s="1">
        <v>6.25</v>
      </c>
      <c r="N106" s="1">
        <v>4.5</v>
      </c>
      <c r="O106" s="1">
        <v>2.75</v>
      </c>
      <c r="P106" s="1">
        <v>2.75</v>
      </c>
      <c r="Q106" s="1">
        <v>4.5</v>
      </c>
      <c r="R106" s="1">
        <v>1.88</v>
      </c>
      <c r="S106" s="1">
        <v>4.57</v>
      </c>
      <c r="T106" s="1">
        <v>4.5999999999999996</v>
      </c>
      <c r="U106" s="1" t="s">
        <v>185</v>
      </c>
      <c r="V106" s="1">
        <v>0.44</v>
      </c>
      <c r="W106" s="1" t="s">
        <v>177</v>
      </c>
      <c r="X106" s="25">
        <v>292</v>
      </c>
      <c r="Y106" s="1">
        <v>235</v>
      </c>
      <c r="Z106" s="1"/>
      <c r="AA106" s="1"/>
      <c r="AB106" s="1">
        <v>44.5</v>
      </c>
      <c r="AC106" s="1" t="s">
        <v>177</v>
      </c>
      <c r="AD106" s="1">
        <v>159</v>
      </c>
      <c r="AE106" s="1">
        <v>114.3</v>
      </c>
      <c r="AF106" s="1">
        <v>70</v>
      </c>
      <c r="AG106" s="1">
        <v>70</v>
      </c>
      <c r="AH106" s="1">
        <v>114</v>
      </c>
      <c r="AI106" s="1">
        <v>48</v>
      </c>
      <c r="AJ106" s="1">
        <v>116.1</v>
      </c>
      <c r="AK106" s="1">
        <v>116.8</v>
      </c>
      <c r="AL106" s="1" t="s">
        <v>185</v>
      </c>
      <c r="AM106" s="1">
        <v>11</v>
      </c>
      <c r="AN106" s="8" t="s">
        <v>177</v>
      </c>
      <c r="AO106" s="25">
        <v>4.63</v>
      </c>
      <c r="AP106" s="8">
        <v>117.6</v>
      </c>
      <c r="AQ106" s="61">
        <v>6.75</v>
      </c>
      <c r="AR106" s="8">
        <v>6.75</v>
      </c>
      <c r="AS106" s="25">
        <v>170</v>
      </c>
      <c r="AT106" s="8">
        <v>170</v>
      </c>
      <c r="AU106" s="25"/>
      <c r="BA106" s="5"/>
      <c r="BB106" s="93"/>
      <c r="BH106" s="5"/>
      <c r="BI106" s="93"/>
      <c r="BP106" s="5"/>
      <c r="BQ106" s="93"/>
      <c r="BZ106" s="93"/>
      <c r="CA106" s="93"/>
      <c r="CB106" s="5"/>
    </row>
    <row r="107" spans="1:80">
      <c r="A107" s="8" t="s">
        <v>98</v>
      </c>
      <c r="B107" s="29">
        <v>900</v>
      </c>
      <c r="C107" s="149">
        <v>5</v>
      </c>
      <c r="D107" s="25">
        <v>13.75</v>
      </c>
      <c r="E107" s="1">
        <v>11</v>
      </c>
      <c r="F107" s="16">
        <v>1.375</v>
      </c>
      <c r="G107" s="1">
        <v>8</v>
      </c>
      <c r="H107" s="16">
        <v>1.25</v>
      </c>
      <c r="I107" s="16"/>
      <c r="J107" s="16"/>
      <c r="K107" s="1">
        <v>2</v>
      </c>
      <c r="L107" s="1" t="s">
        <v>177</v>
      </c>
      <c r="M107" s="1">
        <v>7.5</v>
      </c>
      <c r="N107" s="1">
        <v>5.56</v>
      </c>
      <c r="O107" s="1">
        <v>3.12</v>
      </c>
      <c r="P107" s="1">
        <v>3.12</v>
      </c>
      <c r="Q107" s="1">
        <v>5</v>
      </c>
      <c r="R107" s="1">
        <v>2.12</v>
      </c>
      <c r="S107" s="1">
        <v>5.66</v>
      </c>
      <c r="T107" s="1">
        <v>5.69</v>
      </c>
      <c r="U107" s="1" t="s">
        <v>185</v>
      </c>
      <c r="V107" s="1">
        <v>0.44</v>
      </c>
      <c r="W107" s="1" t="s">
        <v>177</v>
      </c>
      <c r="X107" s="25">
        <v>349</v>
      </c>
      <c r="Y107" s="1">
        <v>279.39999999999998</v>
      </c>
      <c r="Z107" s="1"/>
      <c r="AA107" s="1"/>
      <c r="AB107" s="1">
        <v>50.8</v>
      </c>
      <c r="AC107" s="1" t="s">
        <v>177</v>
      </c>
      <c r="AD107" s="1">
        <v>190</v>
      </c>
      <c r="AE107" s="1">
        <v>141.19999999999999</v>
      </c>
      <c r="AF107" s="1">
        <v>79</v>
      </c>
      <c r="AG107" s="1">
        <v>79</v>
      </c>
      <c r="AH107" s="1">
        <v>127</v>
      </c>
      <c r="AI107" s="1">
        <v>54</v>
      </c>
      <c r="AJ107" s="1">
        <v>143.80000000000001</v>
      </c>
      <c r="AK107" s="1">
        <v>144.5</v>
      </c>
      <c r="AL107" s="1" t="s">
        <v>185</v>
      </c>
      <c r="AM107" s="1">
        <v>11</v>
      </c>
      <c r="AN107" s="8" t="s">
        <v>177</v>
      </c>
      <c r="AO107" s="25">
        <v>5.69</v>
      </c>
      <c r="AP107" s="8">
        <v>144.5</v>
      </c>
      <c r="AQ107" s="61">
        <v>7.5</v>
      </c>
      <c r="AR107" s="8">
        <v>7.5</v>
      </c>
      <c r="AS107" s="25">
        <v>190</v>
      </c>
      <c r="AT107" s="8">
        <v>190</v>
      </c>
      <c r="AU107" s="25"/>
      <c r="BA107" s="5"/>
      <c r="BB107" s="93"/>
      <c r="BH107" s="5"/>
      <c r="BI107" s="93"/>
      <c r="BP107" s="5"/>
      <c r="BQ107" s="93"/>
      <c r="BZ107" s="93"/>
      <c r="CA107" s="93"/>
      <c r="CB107" s="5"/>
    </row>
    <row r="108" spans="1:80">
      <c r="A108" s="8" t="s">
        <v>98</v>
      </c>
      <c r="B108" s="29">
        <v>900</v>
      </c>
      <c r="C108" s="149">
        <v>6</v>
      </c>
      <c r="D108" s="25">
        <v>15</v>
      </c>
      <c r="E108" s="1">
        <v>12.5</v>
      </c>
      <c r="F108" s="16">
        <v>1.25</v>
      </c>
      <c r="G108" s="1">
        <v>12</v>
      </c>
      <c r="H108" s="16">
        <v>1.125</v>
      </c>
      <c r="I108" s="16"/>
      <c r="J108" s="16"/>
      <c r="K108" s="1">
        <v>2.19</v>
      </c>
      <c r="L108" s="1" t="s">
        <v>177</v>
      </c>
      <c r="M108" s="1">
        <v>9.25</v>
      </c>
      <c r="N108" s="1">
        <v>6.63</v>
      </c>
      <c r="O108" s="1">
        <v>3.38</v>
      </c>
      <c r="P108" s="1">
        <v>3.38</v>
      </c>
      <c r="Q108" s="1">
        <v>5.5</v>
      </c>
      <c r="R108" s="1">
        <v>2.25</v>
      </c>
      <c r="S108" s="1">
        <v>6.72</v>
      </c>
      <c r="T108" s="1">
        <v>6.75</v>
      </c>
      <c r="U108" s="1" t="s">
        <v>185</v>
      </c>
      <c r="V108" s="1">
        <v>0.5</v>
      </c>
      <c r="W108" s="1" t="s">
        <v>177</v>
      </c>
      <c r="X108" s="25">
        <v>381</v>
      </c>
      <c r="Y108" s="1">
        <v>317.5</v>
      </c>
      <c r="Z108" s="1"/>
      <c r="AA108" s="1"/>
      <c r="AB108" s="1">
        <v>55.6</v>
      </c>
      <c r="AC108" s="1" t="s">
        <v>177</v>
      </c>
      <c r="AD108" s="1">
        <v>235</v>
      </c>
      <c r="AE108" s="1">
        <v>168.4</v>
      </c>
      <c r="AF108" s="1">
        <v>86</v>
      </c>
      <c r="AG108" s="1">
        <v>86</v>
      </c>
      <c r="AH108" s="1">
        <v>140</v>
      </c>
      <c r="AI108" s="1">
        <v>57</v>
      </c>
      <c r="AJ108" s="1">
        <v>170.7</v>
      </c>
      <c r="AK108" s="1">
        <v>171.4</v>
      </c>
      <c r="AL108" s="1" t="s">
        <v>185</v>
      </c>
      <c r="AM108" s="1">
        <v>13</v>
      </c>
      <c r="AN108" s="8" t="s">
        <v>177</v>
      </c>
      <c r="AO108" s="25">
        <v>6.75</v>
      </c>
      <c r="AP108" s="8">
        <v>171.4</v>
      </c>
      <c r="AQ108" s="61">
        <v>7.5</v>
      </c>
      <c r="AR108" s="8">
        <v>7.75</v>
      </c>
      <c r="AS108" s="25">
        <v>190</v>
      </c>
      <c r="AT108" s="8">
        <v>195</v>
      </c>
      <c r="AU108" s="25"/>
      <c r="BA108" s="5"/>
      <c r="BB108" s="93"/>
      <c r="BH108" s="5"/>
      <c r="BI108" s="93"/>
      <c r="BP108" s="5"/>
      <c r="BQ108" s="93"/>
      <c r="BZ108" s="93"/>
      <c r="CA108" s="93"/>
      <c r="CB108" s="5"/>
    </row>
    <row r="109" spans="1:80">
      <c r="A109" s="8" t="s">
        <v>98</v>
      </c>
      <c r="B109" s="29">
        <v>900</v>
      </c>
      <c r="C109" s="149">
        <v>8</v>
      </c>
      <c r="D109" s="25">
        <v>18.5</v>
      </c>
      <c r="E109" s="1">
        <v>15.5</v>
      </c>
      <c r="F109" s="16">
        <v>1.5</v>
      </c>
      <c r="G109" s="1">
        <v>12</v>
      </c>
      <c r="H109" s="16">
        <v>1.375</v>
      </c>
      <c r="I109" s="16"/>
      <c r="J109" s="16"/>
      <c r="K109" s="1">
        <v>2.5</v>
      </c>
      <c r="L109" s="1" t="s">
        <v>177</v>
      </c>
      <c r="M109" s="1">
        <v>11.75</v>
      </c>
      <c r="N109" s="1">
        <v>8.6300000000000008</v>
      </c>
      <c r="O109" s="1">
        <v>4</v>
      </c>
      <c r="P109" s="1">
        <v>4.5</v>
      </c>
      <c r="Q109" s="1">
        <v>6.38</v>
      </c>
      <c r="R109" s="1">
        <v>2.5</v>
      </c>
      <c r="S109" s="1">
        <v>8.7200000000000006</v>
      </c>
      <c r="T109" s="1">
        <v>8.75</v>
      </c>
      <c r="U109" s="1" t="s">
        <v>185</v>
      </c>
      <c r="V109" s="1">
        <v>0.5</v>
      </c>
      <c r="W109" s="1" t="s">
        <v>177</v>
      </c>
      <c r="X109" s="25">
        <v>470</v>
      </c>
      <c r="Y109" s="1">
        <v>393.7</v>
      </c>
      <c r="Z109" s="1"/>
      <c r="AA109" s="1"/>
      <c r="AB109" s="1">
        <v>63.5</v>
      </c>
      <c r="AC109" s="1" t="s">
        <v>177</v>
      </c>
      <c r="AD109" s="1">
        <v>298</v>
      </c>
      <c r="AE109" s="1">
        <v>219.2</v>
      </c>
      <c r="AF109" s="1">
        <v>102</v>
      </c>
      <c r="AG109" s="1">
        <v>114</v>
      </c>
      <c r="AH109" s="1">
        <v>162</v>
      </c>
      <c r="AI109" s="1">
        <v>64</v>
      </c>
      <c r="AJ109" s="1">
        <v>221.5</v>
      </c>
      <c r="AK109" s="1">
        <v>222.2</v>
      </c>
      <c r="AL109" s="1" t="s">
        <v>185</v>
      </c>
      <c r="AM109" s="1">
        <v>13</v>
      </c>
      <c r="AN109" s="8" t="s">
        <v>177</v>
      </c>
      <c r="AO109" s="25">
        <v>8.75</v>
      </c>
      <c r="AP109" s="8">
        <v>222.2</v>
      </c>
      <c r="AQ109" s="61">
        <v>8.75</v>
      </c>
      <c r="AR109" s="8">
        <v>8.75</v>
      </c>
      <c r="AS109" s="25">
        <v>220</v>
      </c>
      <c r="AT109" s="8">
        <v>220</v>
      </c>
      <c r="AU109" s="25"/>
      <c r="BA109" s="5"/>
      <c r="BB109" s="93"/>
      <c r="BH109" s="5"/>
      <c r="BI109" s="93"/>
      <c r="BP109" s="5"/>
      <c r="BQ109" s="93"/>
      <c r="BZ109" s="93"/>
      <c r="CA109" s="93"/>
      <c r="CB109" s="5"/>
    </row>
    <row r="110" spans="1:80">
      <c r="A110" s="8" t="s">
        <v>98</v>
      </c>
      <c r="B110" s="29">
        <v>900</v>
      </c>
      <c r="C110" s="149">
        <v>10</v>
      </c>
      <c r="D110" s="25">
        <v>21.5</v>
      </c>
      <c r="E110" s="1">
        <v>18.5</v>
      </c>
      <c r="F110" s="16">
        <v>1.5</v>
      </c>
      <c r="G110" s="1">
        <v>16</v>
      </c>
      <c r="H110" s="16">
        <v>1.375</v>
      </c>
      <c r="I110" s="16"/>
      <c r="J110" s="16"/>
      <c r="K110" s="1">
        <v>2.75</v>
      </c>
      <c r="L110" s="1" t="s">
        <v>177</v>
      </c>
      <c r="M110" s="1">
        <v>14.5</v>
      </c>
      <c r="N110" s="1">
        <v>10.75</v>
      </c>
      <c r="O110" s="1">
        <v>4.25</v>
      </c>
      <c r="P110" s="1">
        <v>5</v>
      </c>
      <c r="Q110" s="1">
        <v>7.25</v>
      </c>
      <c r="R110" s="1">
        <v>2.81</v>
      </c>
      <c r="S110" s="1">
        <v>10.88</v>
      </c>
      <c r="T110" s="1">
        <v>10.92</v>
      </c>
      <c r="U110" s="1" t="s">
        <v>185</v>
      </c>
      <c r="V110" s="1">
        <v>0.5</v>
      </c>
      <c r="W110" s="1" t="s">
        <v>177</v>
      </c>
      <c r="X110" s="25">
        <v>546</v>
      </c>
      <c r="Y110" s="1">
        <v>469.9</v>
      </c>
      <c r="Z110" s="1"/>
      <c r="AA110" s="1"/>
      <c r="AB110" s="1">
        <v>69.8</v>
      </c>
      <c r="AC110" s="1" t="s">
        <v>177</v>
      </c>
      <c r="AD110" s="1">
        <v>368</v>
      </c>
      <c r="AE110" s="1">
        <v>273</v>
      </c>
      <c r="AF110" s="1">
        <v>108</v>
      </c>
      <c r="AG110" s="1">
        <v>127</v>
      </c>
      <c r="AH110" s="1">
        <v>184</v>
      </c>
      <c r="AI110" s="1">
        <v>71</v>
      </c>
      <c r="AJ110" s="1">
        <v>276.39999999999998</v>
      </c>
      <c r="AK110" s="1">
        <v>277.39999999999998</v>
      </c>
      <c r="AL110" s="1" t="s">
        <v>185</v>
      </c>
      <c r="AM110" s="1">
        <v>13</v>
      </c>
      <c r="AN110" s="8" t="s">
        <v>177</v>
      </c>
      <c r="AO110" s="25">
        <v>10.88</v>
      </c>
      <c r="AP110" s="8">
        <v>276.39999999999998</v>
      </c>
      <c r="AQ110" s="61">
        <v>9.25</v>
      </c>
      <c r="AR110" s="8">
        <v>9.25</v>
      </c>
      <c r="AS110" s="25">
        <v>235</v>
      </c>
      <c r="AT110" s="8">
        <v>235</v>
      </c>
      <c r="AU110" s="25"/>
      <c r="BA110" s="5"/>
      <c r="BB110" s="93"/>
      <c r="BH110" s="5"/>
      <c r="BI110" s="93"/>
      <c r="BP110" s="5"/>
      <c r="BQ110" s="93"/>
      <c r="BZ110" s="93"/>
      <c r="CA110" s="93"/>
      <c r="CB110" s="5"/>
    </row>
    <row r="111" spans="1:80">
      <c r="A111" s="8" t="s">
        <v>98</v>
      </c>
      <c r="B111" s="29">
        <v>900</v>
      </c>
      <c r="C111" s="149">
        <v>12</v>
      </c>
      <c r="D111" s="25">
        <v>24</v>
      </c>
      <c r="E111" s="1">
        <v>21</v>
      </c>
      <c r="F111" s="16">
        <v>1.5</v>
      </c>
      <c r="G111" s="1">
        <v>20</v>
      </c>
      <c r="H111" s="16">
        <v>1.375</v>
      </c>
      <c r="I111" s="16"/>
      <c r="J111" s="16"/>
      <c r="K111" s="1">
        <v>3.12</v>
      </c>
      <c r="L111" s="1" t="s">
        <v>177</v>
      </c>
      <c r="M111" s="1">
        <v>16.5</v>
      </c>
      <c r="N111" s="1">
        <v>12.75</v>
      </c>
      <c r="O111" s="1">
        <v>4.62</v>
      </c>
      <c r="P111" s="1">
        <v>5.62</v>
      </c>
      <c r="Q111" s="1">
        <v>7.88</v>
      </c>
      <c r="R111" s="1">
        <v>3</v>
      </c>
      <c r="S111" s="1">
        <v>12.88</v>
      </c>
      <c r="T111" s="1">
        <v>12.92</v>
      </c>
      <c r="U111" s="1" t="s">
        <v>185</v>
      </c>
      <c r="V111" s="1">
        <v>0.5</v>
      </c>
      <c r="W111" s="1" t="s">
        <v>177</v>
      </c>
      <c r="X111" s="25">
        <v>610</v>
      </c>
      <c r="Y111" s="1">
        <v>533.4</v>
      </c>
      <c r="Z111" s="1"/>
      <c r="AA111" s="1"/>
      <c r="AB111" s="1">
        <v>79.2</v>
      </c>
      <c r="AC111" s="1" t="s">
        <v>177</v>
      </c>
      <c r="AD111" s="1">
        <v>419</v>
      </c>
      <c r="AE111" s="1">
        <v>323.8</v>
      </c>
      <c r="AF111" s="1">
        <v>117</v>
      </c>
      <c r="AG111" s="1">
        <v>143</v>
      </c>
      <c r="AH111" s="1">
        <v>200</v>
      </c>
      <c r="AI111" s="1">
        <v>76</v>
      </c>
      <c r="AJ111" s="1">
        <v>327.2</v>
      </c>
      <c r="AK111" s="1">
        <v>328.2</v>
      </c>
      <c r="AL111" s="1" t="s">
        <v>185</v>
      </c>
      <c r="AM111" s="1">
        <v>13</v>
      </c>
      <c r="AN111" s="8" t="s">
        <v>177</v>
      </c>
      <c r="AO111" s="25">
        <v>12.94</v>
      </c>
      <c r="AP111" s="8">
        <v>328.7</v>
      </c>
      <c r="AQ111" s="61">
        <v>10</v>
      </c>
      <c r="AR111" s="8">
        <v>10</v>
      </c>
      <c r="AS111" s="25">
        <v>255</v>
      </c>
      <c r="AT111" s="8">
        <v>255</v>
      </c>
      <c r="AU111" s="25"/>
      <c r="BA111" s="5"/>
      <c r="BB111" s="93"/>
      <c r="BH111" s="5"/>
      <c r="BI111" s="93"/>
      <c r="BP111" s="5"/>
      <c r="BQ111" s="93"/>
      <c r="BZ111" s="93"/>
      <c r="CA111" s="93"/>
      <c r="CB111" s="5"/>
    </row>
    <row r="112" spans="1:80">
      <c r="A112" s="8" t="s">
        <v>98</v>
      </c>
      <c r="B112" s="29">
        <v>900</v>
      </c>
      <c r="C112" s="149">
        <v>14</v>
      </c>
      <c r="D112" s="25">
        <v>25.25</v>
      </c>
      <c r="E112" s="1">
        <v>22</v>
      </c>
      <c r="F112" s="16">
        <v>1.625</v>
      </c>
      <c r="G112" s="1">
        <v>20</v>
      </c>
      <c r="H112" s="16">
        <v>1.5</v>
      </c>
      <c r="I112" s="16"/>
      <c r="J112" s="16"/>
      <c r="K112" s="1">
        <v>3.38</v>
      </c>
      <c r="L112" s="1" t="s">
        <v>177</v>
      </c>
      <c r="M112" s="1">
        <v>17.75</v>
      </c>
      <c r="N112" s="1">
        <v>14</v>
      </c>
      <c r="O112" s="1">
        <v>5.12</v>
      </c>
      <c r="P112" s="1">
        <v>6.12</v>
      </c>
      <c r="Q112" s="1">
        <v>8.3800000000000008</v>
      </c>
      <c r="R112" s="1">
        <v>3.25</v>
      </c>
      <c r="S112" s="1">
        <v>14.14</v>
      </c>
      <c r="T112" s="1">
        <v>14.18</v>
      </c>
      <c r="U112" s="1" t="s">
        <v>185</v>
      </c>
      <c r="V112" s="1">
        <v>0.5</v>
      </c>
      <c r="W112" s="1" t="s">
        <v>177</v>
      </c>
      <c r="X112" s="25">
        <v>641</v>
      </c>
      <c r="Y112" s="1">
        <v>558.79999999999995</v>
      </c>
      <c r="Z112" s="1"/>
      <c r="AA112" s="1"/>
      <c r="AB112" s="1">
        <v>85.9</v>
      </c>
      <c r="AC112" s="1" t="s">
        <v>177</v>
      </c>
      <c r="AD112" s="1">
        <v>451</v>
      </c>
      <c r="AE112" s="1">
        <v>355.6</v>
      </c>
      <c r="AF112" s="1">
        <v>130</v>
      </c>
      <c r="AG112" s="1">
        <v>155</v>
      </c>
      <c r="AH112" s="1">
        <v>213</v>
      </c>
      <c r="AI112" s="1">
        <v>83</v>
      </c>
      <c r="AJ112" s="1">
        <v>359.2</v>
      </c>
      <c r="AK112" s="1">
        <v>360.2</v>
      </c>
      <c r="AL112" s="1" t="s">
        <v>185</v>
      </c>
      <c r="AM112" s="1">
        <v>13</v>
      </c>
      <c r="AN112" s="8" t="s">
        <v>177</v>
      </c>
      <c r="AO112" s="25">
        <v>14.19</v>
      </c>
      <c r="AP112" s="8">
        <v>360.4</v>
      </c>
      <c r="AQ112" s="61">
        <v>10.75</v>
      </c>
      <c r="AR112" s="8">
        <v>11</v>
      </c>
      <c r="AS112" s="25">
        <v>275</v>
      </c>
      <c r="AT112" s="8">
        <v>280</v>
      </c>
      <c r="AU112" s="25"/>
      <c r="BA112" s="5"/>
      <c r="BB112" s="93"/>
      <c r="BH112" s="5"/>
      <c r="BI112" s="93"/>
      <c r="BP112" s="5"/>
      <c r="BQ112" s="93"/>
      <c r="BZ112" s="93"/>
      <c r="CA112" s="93"/>
      <c r="CB112" s="5"/>
    </row>
    <row r="113" spans="1:80">
      <c r="A113" s="8" t="s">
        <v>98</v>
      </c>
      <c r="B113" s="29">
        <v>900</v>
      </c>
      <c r="C113" s="149">
        <v>16</v>
      </c>
      <c r="D113" s="25">
        <v>27.75</v>
      </c>
      <c r="E113" s="1">
        <v>24.25</v>
      </c>
      <c r="F113" s="16">
        <v>1.75</v>
      </c>
      <c r="G113" s="1">
        <v>20</v>
      </c>
      <c r="H113" s="16">
        <v>1.625</v>
      </c>
      <c r="I113" s="16"/>
      <c r="J113" s="16"/>
      <c r="K113" s="1">
        <v>3.5</v>
      </c>
      <c r="L113" s="1" t="s">
        <v>177</v>
      </c>
      <c r="M113" s="1">
        <v>20</v>
      </c>
      <c r="N113" s="1">
        <v>16</v>
      </c>
      <c r="O113" s="1">
        <v>5.25</v>
      </c>
      <c r="P113" s="1">
        <v>6.5</v>
      </c>
      <c r="Q113" s="1">
        <v>8.5</v>
      </c>
      <c r="R113" s="1">
        <v>3.38</v>
      </c>
      <c r="S113" s="1">
        <v>16.16</v>
      </c>
      <c r="T113" s="1">
        <v>16.190000000000001</v>
      </c>
      <c r="U113" s="1" t="s">
        <v>185</v>
      </c>
      <c r="V113" s="1">
        <v>0.5</v>
      </c>
      <c r="W113" s="1" t="s">
        <v>177</v>
      </c>
      <c r="X113" s="25">
        <v>705</v>
      </c>
      <c r="Y113" s="1">
        <v>616</v>
      </c>
      <c r="Z113" s="1"/>
      <c r="AA113" s="1"/>
      <c r="AB113" s="1">
        <v>88.9</v>
      </c>
      <c r="AC113" s="1" t="s">
        <v>177</v>
      </c>
      <c r="AD113" s="1">
        <v>508</v>
      </c>
      <c r="AE113" s="1">
        <v>406.4</v>
      </c>
      <c r="AF113" s="1">
        <v>133</v>
      </c>
      <c r="AG113" s="1">
        <v>165</v>
      </c>
      <c r="AH113" s="1">
        <v>216</v>
      </c>
      <c r="AI113" s="1">
        <v>86</v>
      </c>
      <c r="AJ113" s="1">
        <v>410.5</v>
      </c>
      <c r="AK113" s="1">
        <v>411.2</v>
      </c>
      <c r="AL113" s="1" t="s">
        <v>185</v>
      </c>
      <c r="AM113" s="1">
        <v>13</v>
      </c>
      <c r="AN113" s="8" t="s">
        <v>177</v>
      </c>
      <c r="AO113" s="25">
        <v>16.190000000000001</v>
      </c>
      <c r="AP113" s="8">
        <v>411.2</v>
      </c>
      <c r="AQ113" s="61">
        <v>11.25</v>
      </c>
      <c r="AR113" s="8">
        <v>11.5</v>
      </c>
      <c r="AS113" s="25">
        <v>285</v>
      </c>
      <c r="AT113" s="8">
        <v>290</v>
      </c>
      <c r="AU113" s="25"/>
      <c r="BA113" s="5"/>
      <c r="BB113" s="93"/>
      <c r="BH113" s="5"/>
      <c r="BI113" s="93"/>
      <c r="BP113" s="5"/>
      <c r="BQ113" s="93"/>
      <c r="BZ113" s="93"/>
      <c r="CA113" s="93"/>
      <c r="CB113" s="5"/>
    </row>
    <row r="114" spans="1:80">
      <c r="A114" s="8" t="s">
        <v>98</v>
      </c>
      <c r="B114" s="29">
        <v>900</v>
      </c>
      <c r="C114" s="149">
        <v>18</v>
      </c>
      <c r="D114" s="25">
        <v>31</v>
      </c>
      <c r="E114" s="1">
        <v>27</v>
      </c>
      <c r="F114" s="16">
        <v>2</v>
      </c>
      <c r="G114" s="1">
        <v>20</v>
      </c>
      <c r="H114" s="16">
        <v>1.875</v>
      </c>
      <c r="I114" s="16"/>
      <c r="J114" s="16"/>
      <c r="K114" s="1">
        <v>4</v>
      </c>
      <c r="L114" s="1" t="s">
        <v>177</v>
      </c>
      <c r="M114" s="1">
        <v>22.25</v>
      </c>
      <c r="N114" s="1">
        <v>18</v>
      </c>
      <c r="O114" s="1">
        <v>6</v>
      </c>
      <c r="P114" s="1">
        <v>7.5</v>
      </c>
      <c r="Q114" s="1">
        <v>9</v>
      </c>
      <c r="R114" s="1">
        <v>3.5</v>
      </c>
      <c r="S114" s="1">
        <v>18.18</v>
      </c>
      <c r="T114" s="1">
        <v>18.2</v>
      </c>
      <c r="U114" s="1" t="s">
        <v>185</v>
      </c>
      <c r="V114" s="1">
        <v>0.5</v>
      </c>
      <c r="W114" s="1" t="s">
        <v>177</v>
      </c>
      <c r="X114" s="25">
        <v>787</v>
      </c>
      <c r="Y114" s="1">
        <v>685.8</v>
      </c>
      <c r="Z114" s="1"/>
      <c r="AA114" s="1"/>
      <c r="AB114" s="1">
        <v>101.6</v>
      </c>
      <c r="AC114" s="1" t="s">
        <v>177</v>
      </c>
      <c r="AD114" s="1">
        <v>565</v>
      </c>
      <c r="AE114" s="1">
        <v>457.2</v>
      </c>
      <c r="AF114" s="1">
        <v>152</v>
      </c>
      <c r="AG114" s="1">
        <v>190</v>
      </c>
      <c r="AH114" s="1">
        <v>229</v>
      </c>
      <c r="AI114" s="1">
        <v>89</v>
      </c>
      <c r="AJ114" s="1">
        <v>461.8</v>
      </c>
      <c r="AK114" s="1">
        <v>462.3</v>
      </c>
      <c r="AL114" s="1" t="s">
        <v>185</v>
      </c>
      <c r="AM114" s="1">
        <v>13</v>
      </c>
      <c r="AN114" s="8" t="s">
        <v>177</v>
      </c>
      <c r="AO114" s="25">
        <v>18.190000000000001</v>
      </c>
      <c r="AP114" s="8">
        <v>462</v>
      </c>
      <c r="AQ114" s="61">
        <v>12.75</v>
      </c>
      <c r="AR114" s="8">
        <v>13.25</v>
      </c>
      <c r="AS114" s="25">
        <v>325</v>
      </c>
      <c r="AT114" s="8">
        <v>335</v>
      </c>
      <c r="AU114" s="25"/>
      <c r="BA114" s="5"/>
      <c r="BB114" s="93"/>
      <c r="BH114" s="5"/>
      <c r="BI114" s="93"/>
      <c r="BP114" s="5"/>
      <c r="BQ114" s="93"/>
      <c r="BZ114" s="93"/>
      <c r="CA114" s="93"/>
      <c r="CB114" s="5"/>
    </row>
    <row r="115" spans="1:80">
      <c r="A115" s="8" t="s">
        <v>98</v>
      </c>
      <c r="B115" s="29">
        <v>900</v>
      </c>
      <c r="C115" s="149">
        <v>20</v>
      </c>
      <c r="D115" s="25">
        <v>33.75</v>
      </c>
      <c r="E115" s="1">
        <v>29.5</v>
      </c>
      <c r="F115" s="16">
        <v>2.125</v>
      </c>
      <c r="G115" s="1">
        <v>20</v>
      </c>
      <c r="H115" s="16">
        <v>2</v>
      </c>
      <c r="I115" s="16"/>
      <c r="J115" s="16"/>
      <c r="K115" s="1">
        <v>4.25</v>
      </c>
      <c r="L115" s="1" t="s">
        <v>177</v>
      </c>
      <c r="M115" s="1">
        <v>24.5</v>
      </c>
      <c r="N115" s="1">
        <v>20</v>
      </c>
      <c r="O115" s="1">
        <v>6.25</v>
      </c>
      <c r="P115" s="1">
        <v>8.25</v>
      </c>
      <c r="Q115" s="1">
        <v>9.75</v>
      </c>
      <c r="R115" s="1">
        <v>3.62</v>
      </c>
      <c r="S115" s="1">
        <v>20.2</v>
      </c>
      <c r="T115" s="1">
        <v>20.25</v>
      </c>
      <c r="U115" s="1" t="s">
        <v>185</v>
      </c>
      <c r="V115" s="1">
        <v>0.5</v>
      </c>
      <c r="W115" s="1" t="s">
        <v>177</v>
      </c>
      <c r="X115" s="25">
        <v>857</v>
      </c>
      <c r="Y115" s="1">
        <v>749.3</v>
      </c>
      <c r="Z115" s="1"/>
      <c r="AA115" s="1"/>
      <c r="AB115" s="1">
        <v>108</v>
      </c>
      <c r="AC115" s="1" t="s">
        <v>177</v>
      </c>
      <c r="AD115" s="1">
        <v>622</v>
      </c>
      <c r="AE115" s="1">
        <v>508</v>
      </c>
      <c r="AF115" s="1">
        <v>159</v>
      </c>
      <c r="AG115" s="1">
        <v>210</v>
      </c>
      <c r="AH115" s="1">
        <v>248</v>
      </c>
      <c r="AI115" s="1">
        <v>92</v>
      </c>
      <c r="AJ115" s="1">
        <v>513.1</v>
      </c>
      <c r="AK115" s="1">
        <v>514.4</v>
      </c>
      <c r="AL115" s="1" t="s">
        <v>185</v>
      </c>
      <c r="AM115" s="1">
        <v>13</v>
      </c>
      <c r="AN115" s="8" t="s">
        <v>177</v>
      </c>
      <c r="AO115" s="25">
        <v>20.190000000000001</v>
      </c>
      <c r="AP115" s="8">
        <v>512.79999999999995</v>
      </c>
      <c r="AQ115" s="61">
        <v>13.75</v>
      </c>
      <c r="AR115" s="8">
        <v>14.25</v>
      </c>
      <c r="AS115" s="25">
        <v>350</v>
      </c>
      <c r="AT115" s="8">
        <v>360</v>
      </c>
      <c r="AU115" s="25"/>
      <c r="BA115" s="5"/>
      <c r="BB115" s="93"/>
      <c r="BH115" s="5"/>
      <c r="BI115" s="93"/>
      <c r="BP115" s="5"/>
      <c r="BQ115" s="93"/>
      <c r="BZ115" s="93"/>
      <c r="CA115" s="93"/>
      <c r="CB115" s="5"/>
    </row>
    <row r="116" spans="1:80">
      <c r="A116" s="9" t="s">
        <v>98</v>
      </c>
      <c r="B116" s="30">
        <v>900</v>
      </c>
      <c r="C116" s="150">
        <v>24</v>
      </c>
      <c r="D116" s="26">
        <v>41</v>
      </c>
      <c r="E116" s="13">
        <v>35.5</v>
      </c>
      <c r="F116" s="18">
        <v>2.625</v>
      </c>
      <c r="G116" s="13">
        <v>20</v>
      </c>
      <c r="H116" s="18">
        <v>2.5</v>
      </c>
      <c r="I116" s="18"/>
      <c r="J116" s="18"/>
      <c r="K116" s="13">
        <v>5.5</v>
      </c>
      <c r="L116" s="13" t="s">
        <v>177</v>
      </c>
      <c r="M116" s="13">
        <v>29.5</v>
      </c>
      <c r="N116" s="13">
        <v>24</v>
      </c>
      <c r="O116" s="13">
        <v>8</v>
      </c>
      <c r="P116" s="13">
        <v>10.5</v>
      </c>
      <c r="Q116" s="13">
        <v>11.5</v>
      </c>
      <c r="R116" s="13">
        <v>4</v>
      </c>
      <c r="S116" s="13">
        <v>24.25</v>
      </c>
      <c r="T116" s="13">
        <v>24.25</v>
      </c>
      <c r="U116" s="13" t="s">
        <v>185</v>
      </c>
      <c r="V116" s="13">
        <v>0.5</v>
      </c>
      <c r="W116" s="13" t="s">
        <v>177</v>
      </c>
      <c r="X116" s="26">
        <v>1041</v>
      </c>
      <c r="Y116" s="13">
        <v>901.7</v>
      </c>
      <c r="Z116" s="13"/>
      <c r="AA116" s="13"/>
      <c r="AB116" s="13">
        <v>139.69999999999999</v>
      </c>
      <c r="AC116" s="13" t="s">
        <v>177</v>
      </c>
      <c r="AD116" s="13">
        <v>749</v>
      </c>
      <c r="AE116" s="13">
        <v>609.6</v>
      </c>
      <c r="AF116" s="13">
        <v>203</v>
      </c>
      <c r="AG116" s="13">
        <v>267</v>
      </c>
      <c r="AH116" s="13">
        <v>292</v>
      </c>
      <c r="AI116" s="13">
        <v>102</v>
      </c>
      <c r="AJ116" s="13">
        <v>616</v>
      </c>
      <c r="AK116" s="13">
        <v>616</v>
      </c>
      <c r="AL116" s="13" t="s">
        <v>185</v>
      </c>
      <c r="AM116" s="13">
        <v>13</v>
      </c>
      <c r="AN116" s="9" t="s">
        <v>177</v>
      </c>
      <c r="AO116" s="26">
        <v>24.19</v>
      </c>
      <c r="AP116" s="9">
        <v>614.4</v>
      </c>
      <c r="AQ116" s="74">
        <v>17.25</v>
      </c>
      <c r="AR116" s="9">
        <v>18</v>
      </c>
      <c r="AS116" s="26">
        <v>440</v>
      </c>
      <c r="AT116" s="9">
        <v>455</v>
      </c>
      <c r="AU116" s="26"/>
      <c r="AV116" s="3"/>
      <c r="AW116" s="3"/>
      <c r="AX116" s="3"/>
      <c r="AY116" s="3"/>
      <c r="AZ116" s="3"/>
      <c r="BA116" s="32"/>
      <c r="BB116" s="92"/>
      <c r="BC116" s="3"/>
      <c r="BD116" s="3"/>
      <c r="BE116" s="3"/>
      <c r="BF116" s="3"/>
      <c r="BG116" s="3"/>
      <c r="BH116" s="32"/>
      <c r="BI116" s="92"/>
      <c r="BJ116" s="3"/>
      <c r="BK116" s="3"/>
      <c r="BL116" s="3"/>
      <c r="BM116" s="3"/>
      <c r="BN116" s="3"/>
      <c r="BO116" s="3"/>
      <c r="BP116" s="32"/>
      <c r="BQ116" s="92"/>
      <c r="BR116" s="3"/>
      <c r="BS116" s="3"/>
      <c r="BT116" s="3"/>
      <c r="BU116" s="3"/>
      <c r="BV116" s="3"/>
      <c r="BW116" s="3"/>
      <c r="BX116" s="3"/>
      <c r="BY116" s="3"/>
      <c r="BZ116" s="92"/>
      <c r="CA116" s="92"/>
      <c r="CB116" s="32"/>
    </row>
    <row r="117" spans="1:80">
      <c r="A117" s="8" t="s">
        <v>98</v>
      </c>
      <c r="B117" s="29">
        <v>1500</v>
      </c>
      <c r="C117" s="149">
        <v>0.5</v>
      </c>
      <c r="D117" s="25">
        <v>4.75</v>
      </c>
      <c r="E117" s="1">
        <v>3.25</v>
      </c>
      <c r="F117" s="16">
        <v>0.875</v>
      </c>
      <c r="G117" s="1">
        <v>4</v>
      </c>
      <c r="H117" s="16">
        <v>0.75</v>
      </c>
      <c r="I117" s="16"/>
      <c r="J117" s="16"/>
      <c r="K117" s="1">
        <v>0.88</v>
      </c>
      <c r="L117" s="1" t="s">
        <v>177</v>
      </c>
      <c r="M117" s="1">
        <v>1.5</v>
      </c>
      <c r="N117" s="1">
        <v>0.84</v>
      </c>
      <c r="O117" s="1">
        <v>1.25</v>
      </c>
      <c r="P117" s="1">
        <v>1.25</v>
      </c>
      <c r="Q117" s="1">
        <v>2.2799999999999998</v>
      </c>
      <c r="R117" s="1">
        <v>0.88</v>
      </c>
      <c r="S117" s="1">
        <v>0.88</v>
      </c>
      <c r="T117" s="1">
        <v>0.9</v>
      </c>
      <c r="U117" s="38" t="s">
        <v>187</v>
      </c>
      <c r="V117" s="1">
        <v>0.12</v>
      </c>
      <c r="W117" s="1">
        <v>0.38</v>
      </c>
      <c r="X117" s="25">
        <v>121</v>
      </c>
      <c r="Y117" s="1">
        <v>82.6</v>
      </c>
      <c r="Z117" s="1"/>
      <c r="AA117" s="1"/>
      <c r="AB117" s="1">
        <v>22.4</v>
      </c>
      <c r="AC117" s="1" t="s">
        <v>177</v>
      </c>
      <c r="AD117" s="1">
        <v>38</v>
      </c>
      <c r="AE117" s="1">
        <v>21.3</v>
      </c>
      <c r="AF117" s="1">
        <v>32</v>
      </c>
      <c r="AG117" s="1">
        <v>32</v>
      </c>
      <c r="AH117" s="1">
        <v>60</v>
      </c>
      <c r="AI117" s="1">
        <v>22</v>
      </c>
      <c r="AJ117" s="1">
        <v>22.4</v>
      </c>
      <c r="AK117" s="1">
        <v>22.9</v>
      </c>
      <c r="AL117" s="1" t="s">
        <v>187</v>
      </c>
      <c r="AM117" s="1">
        <v>3</v>
      </c>
      <c r="AN117" s="8">
        <v>10</v>
      </c>
      <c r="AO117" s="25">
        <v>0.93</v>
      </c>
      <c r="AP117" s="8">
        <v>23.6</v>
      </c>
      <c r="AQ117" s="61">
        <v>4.25</v>
      </c>
      <c r="AR117" s="8">
        <v>4</v>
      </c>
      <c r="AS117" s="25">
        <v>110</v>
      </c>
      <c r="AT117" s="8">
        <v>100</v>
      </c>
      <c r="AU117" s="25"/>
      <c r="BA117" s="5"/>
      <c r="BB117" s="93"/>
      <c r="BH117" s="5"/>
      <c r="BI117" s="93"/>
      <c r="BP117" s="5"/>
      <c r="BQ117" s="93"/>
      <c r="BZ117" s="93"/>
      <c r="CA117" s="93"/>
      <c r="CB117" s="5"/>
    </row>
    <row r="118" spans="1:80">
      <c r="A118" s="8" t="s">
        <v>98</v>
      </c>
      <c r="B118" s="29">
        <v>1500</v>
      </c>
      <c r="C118" s="149">
        <v>0.75</v>
      </c>
      <c r="D118" s="25">
        <v>5.12</v>
      </c>
      <c r="E118" s="1">
        <v>3.5</v>
      </c>
      <c r="F118" s="16">
        <v>0.875</v>
      </c>
      <c r="G118" s="1">
        <v>4</v>
      </c>
      <c r="H118" s="16">
        <v>0.75</v>
      </c>
      <c r="I118" s="16"/>
      <c r="J118" s="16"/>
      <c r="K118" s="1">
        <v>1</v>
      </c>
      <c r="L118" s="1" t="s">
        <v>177</v>
      </c>
      <c r="M118" s="1">
        <v>1.75</v>
      </c>
      <c r="N118" s="1">
        <v>1.05</v>
      </c>
      <c r="O118" s="1">
        <v>1.38</v>
      </c>
      <c r="P118" s="1">
        <v>1.38</v>
      </c>
      <c r="Q118" s="1">
        <v>2.75</v>
      </c>
      <c r="R118" s="1">
        <v>1</v>
      </c>
      <c r="S118" s="1">
        <v>1.0900000000000001</v>
      </c>
      <c r="T118" s="1">
        <v>1.1100000000000001</v>
      </c>
      <c r="U118" s="1" t="s">
        <v>187</v>
      </c>
      <c r="V118" s="1">
        <v>0.12</v>
      </c>
      <c r="W118" s="1">
        <v>0.44</v>
      </c>
      <c r="X118" s="25">
        <v>130</v>
      </c>
      <c r="Y118" s="1">
        <v>88.9</v>
      </c>
      <c r="Z118" s="1"/>
      <c r="AA118" s="1"/>
      <c r="AB118" s="1">
        <v>25.4</v>
      </c>
      <c r="AC118" s="1" t="s">
        <v>177</v>
      </c>
      <c r="AD118" s="1">
        <v>44</v>
      </c>
      <c r="AE118" s="1">
        <v>26.7</v>
      </c>
      <c r="AF118" s="1">
        <v>35</v>
      </c>
      <c r="AG118" s="1">
        <v>35</v>
      </c>
      <c r="AH118" s="1">
        <v>70</v>
      </c>
      <c r="AI118" s="1">
        <v>25</v>
      </c>
      <c r="AJ118" s="1">
        <v>27.7</v>
      </c>
      <c r="AK118" s="1">
        <v>28.2</v>
      </c>
      <c r="AL118" s="1" t="s">
        <v>187</v>
      </c>
      <c r="AM118" s="1">
        <v>3</v>
      </c>
      <c r="AN118" s="8">
        <v>11</v>
      </c>
      <c r="AO118" s="25">
        <v>1.1399999999999999</v>
      </c>
      <c r="AP118" s="8">
        <v>29</v>
      </c>
      <c r="AQ118" s="61">
        <v>4.5</v>
      </c>
      <c r="AR118" s="8">
        <v>4.25</v>
      </c>
      <c r="AS118" s="25">
        <v>115</v>
      </c>
      <c r="AT118" s="8">
        <v>110</v>
      </c>
      <c r="AU118" s="25"/>
      <c r="BA118" s="5"/>
      <c r="BB118" s="93"/>
      <c r="BH118" s="5"/>
      <c r="BI118" s="93"/>
      <c r="BP118" s="5"/>
      <c r="BQ118" s="93"/>
      <c r="BZ118" s="93"/>
      <c r="CA118" s="93"/>
      <c r="CB118" s="5"/>
    </row>
    <row r="119" spans="1:80">
      <c r="A119" s="8" t="s">
        <v>98</v>
      </c>
      <c r="B119" s="29">
        <v>1500</v>
      </c>
      <c r="C119" s="149">
        <v>1</v>
      </c>
      <c r="D119" s="25">
        <v>5.88</v>
      </c>
      <c r="E119" s="1">
        <v>4</v>
      </c>
      <c r="F119" s="16">
        <v>1</v>
      </c>
      <c r="G119" s="1">
        <v>4</v>
      </c>
      <c r="H119" s="16">
        <v>0.875</v>
      </c>
      <c r="I119" s="16"/>
      <c r="J119" s="16"/>
      <c r="K119" s="1">
        <v>1.1200000000000001</v>
      </c>
      <c r="L119" s="1" t="s">
        <v>177</v>
      </c>
      <c r="M119" s="1">
        <v>2.06</v>
      </c>
      <c r="N119" s="1">
        <v>1.32</v>
      </c>
      <c r="O119" s="1">
        <v>1.62</v>
      </c>
      <c r="P119" s="1">
        <v>1.62</v>
      </c>
      <c r="Q119" s="1">
        <v>2.88</v>
      </c>
      <c r="R119" s="1">
        <v>1.1200000000000001</v>
      </c>
      <c r="S119" s="1">
        <v>1.36</v>
      </c>
      <c r="T119" s="1">
        <v>1.38</v>
      </c>
      <c r="U119" s="1" t="s">
        <v>187</v>
      </c>
      <c r="V119" s="1">
        <v>0.12</v>
      </c>
      <c r="W119" s="1">
        <v>0.5</v>
      </c>
      <c r="X119" s="25">
        <v>149</v>
      </c>
      <c r="Y119" s="1">
        <v>101.6</v>
      </c>
      <c r="Z119" s="1"/>
      <c r="AA119" s="1"/>
      <c r="AB119" s="1">
        <v>28.4</v>
      </c>
      <c r="AC119" s="1" t="s">
        <v>177</v>
      </c>
      <c r="AD119" s="1">
        <v>52</v>
      </c>
      <c r="AE119" s="1">
        <v>33.5</v>
      </c>
      <c r="AF119" s="1">
        <v>41</v>
      </c>
      <c r="AG119" s="1">
        <v>41</v>
      </c>
      <c r="AH119" s="1">
        <v>73</v>
      </c>
      <c r="AI119" s="1">
        <v>28</v>
      </c>
      <c r="AJ119" s="1">
        <v>34.5</v>
      </c>
      <c r="AK119" s="1">
        <v>35.4</v>
      </c>
      <c r="AL119" s="1" t="s">
        <v>187</v>
      </c>
      <c r="AM119" s="1">
        <v>3</v>
      </c>
      <c r="AN119" s="8">
        <v>13</v>
      </c>
      <c r="AO119" s="25">
        <v>1.41</v>
      </c>
      <c r="AP119" s="8">
        <v>35.799999999999997</v>
      </c>
      <c r="AQ119" s="61">
        <v>5</v>
      </c>
      <c r="AR119" s="8">
        <v>4.75</v>
      </c>
      <c r="AS119" s="25">
        <v>125</v>
      </c>
      <c r="AT119" s="8">
        <v>120</v>
      </c>
      <c r="AU119" s="25"/>
      <c r="BA119" s="5"/>
      <c r="BB119" s="93"/>
      <c r="BH119" s="5"/>
      <c r="BI119" s="93"/>
      <c r="BP119" s="5"/>
      <c r="BQ119" s="93"/>
      <c r="BZ119" s="93"/>
      <c r="CA119" s="93"/>
      <c r="CB119" s="5"/>
    </row>
    <row r="120" spans="1:80">
      <c r="A120" s="8" t="s">
        <v>98</v>
      </c>
      <c r="B120" s="29">
        <v>1500</v>
      </c>
      <c r="C120" s="149">
        <v>1.25</v>
      </c>
      <c r="D120" s="25">
        <v>6.25</v>
      </c>
      <c r="E120" s="1">
        <v>4.38</v>
      </c>
      <c r="F120" s="16">
        <v>1</v>
      </c>
      <c r="G120" s="1">
        <v>4</v>
      </c>
      <c r="H120" s="16">
        <v>0.875</v>
      </c>
      <c r="I120" s="16"/>
      <c r="J120" s="16"/>
      <c r="K120" s="1">
        <v>1.1200000000000001</v>
      </c>
      <c r="L120" s="1" t="s">
        <v>177</v>
      </c>
      <c r="M120" s="1">
        <v>2.5</v>
      </c>
      <c r="N120" s="1">
        <v>1.66</v>
      </c>
      <c r="O120" s="1">
        <v>1.62</v>
      </c>
      <c r="P120" s="1">
        <v>1.62</v>
      </c>
      <c r="Q120" s="1">
        <v>2.88</v>
      </c>
      <c r="R120" s="1">
        <v>1.19</v>
      </c>
      <c r="S120" s="1">
        <v>1.7</v>
      </c>
      <c r="T120" s="1">
        <v>1.72</v>
      </c>
      <c r="U120" s="1" t="s">
        <v>187</v>
      </c>
      <c r="V120" s="1">
        <v>0.19</v>
      </c>
      <c r="W120" s="1">
        <v>0.56000000000000005</v>
      </c>
      <c r="X120" s="25">
        <v>159</v>
      </c>
      <c r="Y120" s="1">
        <v>111.1</v>
      </c>
      <c r="Z120" s="1"/>
      <c r="AA120" s="1"/>
      <c r="AB120" s="1">
        <v>28.4</v>
      </c>
      <c r="AC120" s="1" t="s">
        <v>177</v>
      </c>
      <c r="AD120" s="1">
        <v>64</v>
      </c>
      <c r="AE120" s="1">
        <v>42.2</v>
      </c>
      <c r="AF120" s="1">
        <v>41</v>
      </c>
      <c r="AG120" s="1">
        <v>41</v>
      </c>
      <c r="AH120" s="1">
        <v>73</v>
      </c>
      <c r="AI120" s="1">
        <v>30</v>
      </c>
      <c r="AJ120" s="1">
        <v>43.2</v>
      </c>
      <c r="AK120" s="1">
        <v>43.7</v>
      </c>
      <c r="AL120" s="1" t="s">
        <v>187</v>
      </c>
      <c r="AM120" s="1">
        <v>5</v>
      </c>
      <c r="AN120" s="8">
        <v>14</v>
      </c>
      <c r="AO120" s="25">
        <v>1.75</v>
      </c>
      <c r="AP120" s="8">
        <v>44.4</v>
      </c>
      <c r="AQ120" s="61">
        <v>5</v>
      </c>
      <c r="AR120" s="8">
        <v>4.75</v>
      </c>
      <c r="AS120" s="25">
        <v>125</v>
      </c>
      <c r="AT120" s="8">
        <v>120</v>
      </c>
      <c r="AU120" s="25"/>
      <c r="BA120" s="5"/>
      <c r="BB120" s="93"/>
      <c r="BH120" s="5"/>
      <c r="BI120" s="93"/>
      <c r="BP120" s="5"/>
      <c r="BQ120" s="93"/>
      <c r="BZ120" s="93"/>
      <c r="CA120" s="93"/>
      <c r="CB120" s="5"/>
    </row>
    <row r="121" spans="1:80">
      <c r="A121" s="8" t="s">
        <v>98</v>
      </c>
      <c r="B121" s="29">
        <v>1500</v>
      </c>
      <c r="C121" s="149">
        <v>1.5</v>
      </c>
      <c r="D121" s="25">
        <v>7</v>
      </c>
      <c r="E121" s="1">
        <v>4.88</v>
      </c>
      <c r="F121" s="16">
        <v>1.125</v>
      </c>
      <c r="G121" s="1">
        <v>4</v>
      </c>
      <c r="H121" s="16">
        <v>1</v>
      </c>
      <c r="I121" s="16"/>
      <c r="J121" s="16"/>
      <c r="K121" s="1">
        <v>1.25</v>
      </c>
      <c r="L121" s="1" t="s">
        <v>177</v>
      </c>
      <c r="M121" s="1">
        <v>2.75</v>
      </c>
      <c r="N121" s="1">
        <v>1.9</v>
      </c>
      <c r="O121" s="1">
        <v>1.75</v>
      </c>
      <c r="P121" s="1">
        <v>1.75</v>
      </c>
      <c r="Q121" s="1">
        <v>3.25</v>
      </c>
      <c r="R121" s="1">
        <v>1.25</v>
      </c>
      <c r="S121" s="1">
        <v>1.95</v>
      </c>
      <c r="T121" s="1">
        <v>1.97</v>
      </c>
      <c r="U121" s="1" t="s">
        <v>187</v>
      </c>
      <c r="V121" s="1">
        <v>0.25</v>
      </c>
      <c r="W121" s="1">
        <v>0.62</v>
      </c>
      <c r="X121" s="25">
        <v>178</v>
      </c>
      <c r="Y121" s="1">
        <v>124</v>
      </c>
      <c r="Z121" s="1"/>
      <c r="AA121" s="1"/>
      <c r="AB121" s="1">
        <v>31.8</v>
      </c>
      <c r="AC121" s="1" t="s">
        <v>177</v>
      </c>
      <c r="AD121" s="1">
        <v>70</v>
      </c>
      <c r="AE121" s="1">
        <v>48.3</v>
      </c>
      <c r="AF121" s="1">
        <v>44</v>
      </c>
      <c r="AG121" s="1">
        <v>44</v>
      </c>
      <c r="AH121" s="1">
        <v>83</v>
      </c>
      <c r="AI121" s="1">
        <v>32</v>
      </c>
      <c r="AJ121" s="1">
        <v>49.5</v>
      </c>
      <c r="AK121" s="1">
        <v>50</v>
      </c>
      <c r="AL121" s="1" t="s">
        <v>187</v>
      </c>
      <c r="AM121" s="1">
        <v>6</v>
      </c>
      <c r="AN121" s="8">
        <v>16</v>
      </c>
      <c r="AO121" s="25">
        <v>1.99</v>
      </c>
      <c r="AP121" s="8">
        <v>50.5</v>
      </c>
      <c r="AQ121" s="61">
        <v>5.5</v>
      </c>
      <c r="AR121" s="8">
        <v>5.25</v>
      </c>
      <c r="AS121" s="25">
        <v>140</v>
      </c>
      <c r="AT121" s="8">
        <v>135</v>
      </c>
      <c r="AU121" s="25"/>
      <c r="BA121" s="5"/>
      <c r="BB121" s="93"/>
      <c r="BH121" s="5"/>
      <c r="BI121" s="93"/>
      <c r="BP121" s="5"/>
      <c r="BQ121" s="93"/>
      <c r="BZ121" s="93"/>
      <c r="CA121" s="93"/>
      <c r="CB121" s="5"/>
    </row>
    <row r="122" spans="1:80">
      <c r="A122" s="8" t="s">
        <v>98</v>
      </c>
      <c r="B122" s="29">
        <v>1500</v>
      </c>
      <c r="C122" s="149">
        <v>2</v>
      </c>
      <c r="D122" s="25">
        <v>8.5</v>
      </c>
      <c r="E122" s="1">
        <v>6.5</v>
      </c>
      <c r="F122" s="16">
        <v>1</v>
      </c>
      <c r="G122" s="1">
        <v>8</v>
      </c>
      <c r="H122" s="16">
        <v>0.875</v>
      </c>
      <c r="I122" s="16"/>
      <c r="J122" s="16"/>
      <c r="K122" s="1">
        <v>1.5</v>
      </c>
      <c r="L122" s="1" t="s">
        <v>177</v>
      </c>
      <c r="M122" s="1">
        <v>4.12</v>
      </c>
      <c r="N122" s="1">
        <v>2.38</v>
      </c>
      <c r="O122" s="1">
        <v>2.25</v>
      </c>
      <c r="P122" s="1">
        <v>2.25</v>
      </c>
      <c r="Q122" s="1">
        <v>4</v>
      </c>
      <c r="R122" s="1">
        <v>1.5</v>
      </c>
      <c r="S122" s="1">
        <v>2.44</v>
      </c>
      <c r="T122" s="1">
        <v>2.46</v>
      </c>
      <c r="U122" s="1" t="s">
        <v>187</v>
      </c>
      <c r="V122" s="1">
        <v>0.31</v>
      </c>
      <c r="W122" s="1">
        <v>0.69</v>
      </c>
      <c r="X122" s="25">
        <v>216</v>
      </c>
      <c r="Y122" s="1">
        <v>165.1</v>
      </c>
      <c r="Z122" s="1"/>
      <c r="AA122" s="1"/>
      <c r="AB122" s="1">
        <v>38.1</v>
      </c>
      <c r="AC122" s="1" t="s">
        <v>177</v>
      </c>
      <c r="AD122" s="1">
        <v>105</v>
      </c>
      <c r="AE122" s="1">
        <v>60.5</v>
      </c>
      <c r="AF122" s="1">
        <v>57</v>
      </c>
      <c r="AG122" s="1">
        <v>57</v>
      </c>
      <c r="AH122" s="1">
        <v>102</v>
      </c>
      <c r="AI122" s="1">
        <v>38</v>
      </c>
      <c r="AJ122" s="1">
        <v>62</v>
      </c>
      <c r="AK122" s="1">
        <v>62.5</v>
      </c>
      <c r="AL122" s="1" t="s">
        <v>187</v>
      </c>
      <c r="AM122" s="1">
        <v>8</v>
      </c>
      <c r="AN122" s="8">
        <v>18</v>
      </c>
      <c r="AO122" s="25">
        <v>2.5</v>
      </c>
      <c r="AP122" s="8">
        <v>63.5</v>
      </c>
      <c r="AQ122" s="61">
        <v>5.75</v>
      </c>
      <c r="AR122" s="8">
        <v>5.5</v>
      </c>
      <c r="AS122" s="25">
        <v>145</v>
      </c>
      <c r="AT122" s="8">
        <v>140</v>
      </c>
      <c r="AU122" s="25"/>
      <c r="BA122" s="5"/>
      <c r="BB122" s="93"/>
      <c r="BH122" s="5"/>
      <c r="BI122" s="93"/>
      <c r="BP122" s="5"/>
      <c r="BQ122" s="93"/>
      <c r="BZ122" s="93"/>
      <c r="CA122" s="93"/>
      <c r="CB122" s="5"/>
    </row>
    <row r="123" spans="1:80">
      <c r="A123" s="8" t="s">
        <v>98</v>
      </c>
      <c r="B123" s="29">
        <v>1500</v>
      </c>
      <c r="C123" s="149">
        <v>2.5</v>
      </c>
      <c r="D123" s="25">
        <v>9.6199999999999992</v>
      </c>
      <c r="E123" s="1">
        <v>7.5</v>
      </c>
      <c r="F123" s="16">
        <v>1.125</v>
      </c>
      <c r="G123" s="1">
        <v>8</v>
      </c>
      <c r="H123" s="16">
        <v>1</v>
      </c>
      <c r="I123" s="16"/>
      <c r="J123" s="16"/>
      <c r="K123" s="1">
        <v>1.62</v>
      </c>
      <c r="L123" s="1" t="s">
        <v>177</v>
      </c>
      <c r="M123" s="1">
        <v>4.88</v>
      </c>
      <c r="N123" s="1">
        <v>2.88</v>
      </c>
      <c r="O123" s="1">
        <v>2.5</v>
      </c>
      <c r="P123" s="1">
        <v>2.5</v>
      </c>
      <c r="Q123" s="1">
        <v>4.12</v>
      </c>
      <c r="R123" s="1">
        <v>1.88</v>
      </c>
      <c r="S123" s="1">
        <v>2.94</v>
      </c>
      <c r="T123" s="1">
        <v>2.97</v>
      </c>
      <c r="U123" s="1" t="s">
        <v>187</v>
      </c>
      <c r="V123" s="1">
        <v>0.31</v>
      </c>
      <c r="W123" s="1">
        <v>0.75</v>
      </c>
      <c r="X123" s="25">
        <v>244</v>
      </c>
      <c r="Y123" s="1">
        <v>190.5</v>
      </c>
      <c r="Z123" s="1"/>
      <c r="AA123" s="1"/>
      <c r="AB123" s="1">
        <v>41.1</v>
      </c>
      <c r="AC123" s="1" t="s">
        <v>177</v>
      </c>
      <c r="AD123" s="1">
        <v>124</v>
      </c>
      <c r="AE123" s="1">
        <v>73.2</v>
      </c>
      <c r="AF123" s="1">
        <v>64</v>
      </c>
      <c r="AG123" s="1">
        <v>64</v>
      </c>
      <c r="AH123" s="1">
        <v>105</v>
      </c>
      <c r="AI123" s="1">
        <v>48</v>
      </c>
      <c r="AJ123" s="1">
        <v>74.7</v>
      </c>
      <c r="AK123" s="1">
        <v>75.400000000000006</v>
      </c>
      <c r="AL123" s="1" t="s">
        <v>187</v>
      </c>
      <c r="AM123" s="1">
        <v>8</v>
      </c>
      <c r="AN123" s="8">
        <v>19</v>
      </c>
      <c r="AO123" s="25">
        <v>3</v>
      </c>
      <c r="AP123" s="8">
        <v>76.2</v>
      </c>
      <c r="AQ123" s="61">
        <v>6.25</v>
      </c>
      <c r="AR123" s="8">
        <v>6</v>
      </c>
      <c r="AS123" s="25">
        <v>160</v>
      </c>
      <c r="AT123" s="8">
        <v>150</v>
      </c>
      <c r="AU123" s="25"/>
      <c r="BA123" s="5"/>
      <c r="BB123" s="93"/>
      <c r="BH123" s="5"/>
      <c r="BI123" s="93"/>
      <c r="BP123" s="5"/>
      <c r="BQ123" s="93"/>
      <c r="BZ123" s="93"/>
      <c r="CA123" s="93"/>
      <c r="CB123" s="5"/>
    </row>
    <row r="124" spans="1:80">
      <c r="A124" s="8" t="s">
        <v>98</v>
      </c>
      <c r="B124" s="29">
        <v>1500</v>
      </c>
      <c r="C124" s="149">
        <v>3</v>
      </c>
      <c r="D124" s="25">
        <v>10.5</v>
      </c>
      <c r="E124" s="1">
        <v>8</v>
      </c>
      <c r="F124" s="16">
        <v>1.125</v>
      </c>
      <c r="G124" s="1">
        <v>8</v>
      </c>
      <c r="H124" s="16">
        <v>1.125</v>
      </c>
      <c r="I124" s="16"/>
      <c r="J124" s="16"/>
      <c r="K124" s="1">
        <v>1.88</v>
      </c>
      <c r="L124" s="1" t="s">
        <v>177</v>
      </c>
      <c r="M124" s="1">
        <v>5.25</v>
      </c>
      <c r="N124" s="1">
        <v>3.5</v>
      </c>
      <c r="O124" s="1" t="s">
        <v>42</v>
      </c>
      <c r="P124" s="1">
        <v>2.88</v>
      </c>
      <c r="Q124" s="1">
        <v>4.62</v>
      </c>
      <c r="R124" s="1" t="s">
        <v>42</v>
      </c>
      <c r="S124" s="1" t="s">
        <v>42</v>
      </c>
      <c r="T124" s="1">
        <v>3.6</v>
      </c>
      <c r="U124" s="1" t="s">
        <v>187</v>
      </c>
      <c r="V124" s="1">
        <v>0.38</v>
      </c>
      <c r="W124" s="1" t="s">
        <v>42</v>
      </c>
      <c r="X124" s="25">
        <v>267</v>
      </c>
      <c r="Y124" s="1">
        <v>203.2</v>
      </c>
      <c r="Z124" s="1"/>
      <c r="AA124" s="1"/>
      <c r="AB124" s="1">
        <v>47.8</v>
      </c>
      <c r="AC124" s="1" t="s">
        <v>177</v>
      </c>
      <c r="AD124" s="1">
        <v>133</v>
      </c>
      <c r="AE124" s="1">
        <v>88.9</v>
      </c>
      <c r="AF124" s="1" t="s">
        <v>42</v>
      </c>
      <c r="AG124" s="1">
        <v>73</v>
      </c>
      <c r="AH124" s="1">
        <v>117</v>
      </c>
      <c r="AI124" s="1" t="s">
        <v>42</v>
      </c>
      <c r="AJ124" s="1" t="s">
        <v>42</v>
      </c>
      <c r="AK124" s="1">
        <v>91.4</v>
      </c>
      <c r="AL124" s="1" t="s">
        <v>187</v>
      </c>
      <c r="AM124" s="1">
        <v>10</v>
      </c>
      <c r="AN124" s="8" t="s">
        <v>42</v>
      </c>
      <c r="AO124" s="25" t="s">
        <v>42</v>
      </c>
      <c r="AP124" s="8" t="s">
        <v>42</v>
      </c>
      <c r="AQ124" s="61">
        <v>7</v>
      </c>
      <c r="AR124" s="8">
        <v>6.75</v>
      </c>
      <c r="AS124" s="25">
        <v>180</v>
      </c>
      <c r="AT124" s="8">
        <v>170</v>
      </c>
      <c r="AU124" s="25"/>
      <c r="BA124" s="5"/>
      <c r="BB124" s="93"/>
      <c r="BH124" s="5"/>
      <c r="BI124" s="93"/>
      <c r="BP124" s="5"/>
      <c r="BQ124" s="93"/>
      <c r="BZ124" s="93"/>
      <c r="CA124" s="93"/>
      <c r="CB124" s="5"/>
    </row>
    <row r="125" spans="1:80">
      <c r="A125" s="8" t="s">
        <v>98</v>
      </c>
      <c r="B125" s="29">
        <v>1500</v>
      </c>
      <c r="C125" s="149">
        <v>4</v>
      </c>
      <c r="D125" s="25">
        <v>12.25</v>
      </c>
      <c r="E125" s="1">
        <v>9.5</v>
      </c>
      <c r="F125" s="16">
        <v>1.375</v>
      </c>
      <c r="G125" s="1">
        <v>8</v>
      </c>
      <c r="H125" s="16">
        <v>1.25</v>
      </c>
      <c r="I125" s="16"/>
      <c r="J125" s="16"/>
      <c r="K125" s="1">
        <v>2.12</v>
      </c>
      <c r="L125" s="1" t="s">
        <v>177</v>
      </c>
      <c r="M125" s="1">
        <v>6.38</v>
      </c>
      <c r="N125" s="1">
        <v>4.5</v>
      </c>
      <c r="O125" s="1" t="s">
        <v>42</v>
      </c>
      <c r="P125" s="1">
        <v>3.56</v>
      </c>
      <c r="Q125" s="1">
        <v>4.88</v>
      </c>
      <c r="R125" s="1" t="s">
        <v>42</v>
      </c>
      <c r="S125" s="1" t="s">
        <v>42</v>
      </c>
      <c r="T125" s="1">
        <v>4.5999999999999996</v>
      </c>
      <c r="U125" s="1" t="s">
        <v>187</v>
      </c>
      <c r="V125" s="1">
        <v>0.44</v>
      </c>
      <c r="W125" s="1" t="s">
        <v>42</v>
      </c>
      <c r="X125" s="25">
        <v>311</v>
      </c>
      <c r="Y125" s="1">
        <v>241.3</v>
      </c>
      <c r="Z125" s="1"/>
      <c r="AA125" s="1"/>
      <c r="AB125" s="1">
        <v>53.8</v>
      </c>
      <c r="AC125" s="1" t="s">
        <v>177</v>
      </c>
      <c r="AD125" s="1">
        <v>162</v>
      </c>
      <c r="AE125" s="1">
        <v>114.3</v>
      </c>
      <c r="AF125" s="1" t="s">
        <v>42</v>
      </c>
      <c r="AG125" s="1">
        <v>90</v>
      </c>
      <c r="AH125" s="1">
        <v>124</v>
      </c>
      <c r="AI125" s="1" t="s">
        <v>42</v>
      </c>
      <c r="AJ125" s="1" t="s">
        <v>42</v>
      </c>
      <c r="AK125" s="1">
        <v>116.8</v>
      </c>
      <c r="AL125" s="1" t="s">
        <v>187</v>
      </c>
      <c r="AM125" s="1">
        <v>11</v>
      </c>
      <c r="AN125" s="8" t="s">
        <v>42</v>
      </c>
      <c r="AO125" s="25" t="s">
        <v>42</v>
      </c>
      <c r="AP125" s="8" t="s">
        <v>42</v>
      </c>
      <c r="AQ125" s="61">
        <v>7.75</v>
      </c>
      <c r="AR125" s="8">
        <v>7.5</v>
      </c>
      <c r="AS125" s="25">
        <v>195</v>
      </c>
      <c r="AT125" s="8">
        <v>190</v>
      </c>
      <c r="AU125" s="25"/>
      <c r="BA125" s="5"/>
      <c r="BB125" s="93"/>
      <c r="BH125" s="5"/>
      <c r="BI125" s="93"/>
      <c r="BP125" s="5"/>
      <c r="BQ125" s="93"/>
      <c r="BZ125" s="93"/>
      <c r="CA125" s="93"/>
      <c r="CB125" s="5"/>
    </row>
    <row r="126" spans="1:80">
      <c r="A126" s="8" t="s">
        <v>98</v>
      </c>
      <c r="B126" s="29">
        <v>1500</v>
      </c>
      <c r="C126" s="149">
        <v>5</v>
      </c>
      <c r="D126" s="25">
        <v>14.75</v>
      </c>
      <c r="E126" s="1">
        <v>11.5</v>
      </c>
      <c r="F126" s="16">
        <v>1.625</v>
      </c>
      <c r="G126" s="1">
        <v>8</v>
      </c>
      <c r="H126" s="16">
        <v>1.5</v>
      </c>
      <c r="I126" s="16"/>
      <c r="J126" s="16"/>
      <c r="K126" s="1">
        <v>2.88</v>
      </c>
      <c r="L126" s="1" t="s">
        <v>177</v>
      </c>
      <c r="M126" s="1">
        <v>7.75</v>
      </c>
      <c r="N126" s="1">
        <v>5.56</v>
      </c>
      <c r="O126" s="1" t="s">
        <v>42</v>
      </c>
      <c r="P126" s="1">
        <v>4.12</v>
      </c>
      <c r="Q126" s="1">
        <v>6.12</v>
      </c>
      <c r="R126" s="1" t="s">
        <v>42</v>
      </c>
      <c r="S126" s="1" t="s">
        <v>42</v>
      </c>
      <c r="T126" s="1">
        <v>5.69</v>
      </c>
      <c r="U126" s="1" t="s">
        <v>187</v>
      </c>
      <c r="V126" s="1">
        <v>0.44</v>
      </c>
      <c r="W126" s="1" t="s">
        <v>42</v>
      </c>
      <c r="X126" s="25">
        <v>375</v>
      </c>
      <c r="Y126" s="1">
        <v>292.10000000000002</v>
      </c>
      <c r="Z126" s="1"/>
      <c r="AA126" s="1"/>
      <c r="AB126" s="1">
        <v>73.2</v>
      </c>
      <c r="AC126" s="1" t="s">
        <v>177</v>
      </c>
      <c r="AD126" s="1">
        <v>197</v>
      </c>
      <c r="AE126" s="1">
        <v>141.19999999999999</v>
      </c>
      <c r="AF126" s="1" t="s">
        <v>42</v>
      </c>
      <c r="AG126" s="1">
        <v>105</v>
      </c>
      <c r="AH126" s="1">
        <v>155</v>
      </c>
      <c r="AI126" s="1" t="s">
        <v>42</v>
      </c>
      <c r="AJ126" s="1" t="s">
        <v>42</v>
      </c>
      <c r="AK126" s="1">
        <v>144.5</v>
      </c>
      <c r="AL126" s="1" t="s">
        <v>187</v>
      </c>
      <c r="AM126" s="1">
        <v>11</v>
      </c>
      <c r="AN126" s="8" t="s">
        <v>42</v>
      </c>
      <c r="AO126" s="25" t="s">
        <v>42</v>
      </c>
      <c r="AP126" s="8" t="s">
        <v>42</v>
      </c>
      <c r="AQ126" s="61">
        <v>9.75</v>
      </c>
      <c r="AR126" s="8">
        <v>9.5</v>
      </c>
      <c r="AS126" s="25">
        <v>250</v>
      </c>
      <c r="AT126" s="8">
        <v>240</v>
      </c>
      <c r="AU126" s="25"/>
      <c r="BA126" s="5"/>
      <c r="BB126" s="93"/>
      <c r="BH126" s="5"/>
      <c r="BI126" s="93"/>
      <c r="BP126" s="5"/>
      <c r="BQ126" s="93"/>
      <c r="BZ126" s="93"/>
      <c r="CA126" s="93"/>
      <c r="CB126" s="5"/>
    </row>
    <row r="127" spans="1:80">
      <c r="A127" s="8" t="s">
        <v>98</v>
      </c>
      <c r="B127" s="29">
        <v>1500</v>
      </c>
      <c r="C127" s="149">
        <v>6</v>
      </c>
      <c r="D127" s="25">
        <v>15.5</v>
      </c>
      <c r="E127" s="1">
        <v>12.5</v>
      </c>
      <c r="F127" s="16">
        <v>1.5</v>
      </c>
      <c r="G127" s="1">
        <v>12</v>
      </c>
      <c r="H127" s="16">
        <v>1.375</v>
      </c>
      <c r="I127" s="16"/>
      <c r="J127" s="16"/>
      <c r="K127" s="1">
        <v>3.25</v>
      </c>
      <c r="L127" s="1" t="s">
        <v>177</v>
      </c>
      <c r="M127" s="1">
        <v>9</v>
      </c>
      <c r="N127" s="1">
        <v>6.63</v>
      </c>
      <c r="O127" s="1" t="s">
        <v>42</v>
      </c>
      <c r="P127" s="1">
        <v>4.6900000000000004</v>
      </c>
      <c r="Q127" s="1">
        <v>6.75</v>
      </c>
      <c r="R127" s="1" t="s">
        <v>42</v>
      </c>
      <c r="S127" s="1" t="s">
        <v>42</v>
      </c>
      <c r="T127" s="1">
        <v>6.75</v>
      </c>
      <c r="U127" s="1" t="s">
        <v>187</v>
      </c>
      <c r="V127" s="1">
        <v>0.5</v>
      </c>
      <c r="W127" s="1" t="s">
        <v>42</v>
      </c>
      <c r="X127" s="25">
        <v>394</v>
      </c>
      <c r="Y127" s="1">
        <v>317.5</v>
      </c>
      <c r="Z127" s="1"/>
      <c r="AA127" s="1"/>
      <c r="AB127" s="1">
        <v>82.6</v>
      </c>
      <c r="AC127" s="1" t="s">
        <v>177</v>
      </c>
      <c r="AD127" s="1">
        <v>229</v>
      </c>
      <c r="AE127" s="1">
        <v>168.4</v>
      </c>
      <c r="AF127" s="1" t="s">
        <v>42</v>
      </c>
      <c r="AG127" s="1">
        <v>119</v>
      </c>
      <c r="AH127" s="1">
        <v>171</v>
      </c>
      <c r="AI127" s="1" t="s">
        <v>42</v>
      </c>
      <c r="AJ127" s="1" t="s">
        <v>42</v>
      </c>
      <c r="AK127" s="1">
        <v>171.4</v>
      </c>
      <c r="AL127" s="1" t="s">
        <v>187</v>
      </c>
      <c r="AM127" s="1">
        <v>13</v>
      </c>
      <c r="AN127" s="8" t="s">
        <v>42</v>
      </c>
      <c r="AO127" s="25" t="s">
        <v>42</v>
      </c>
      <c r="AP127" s="8" t="s">
        <v>42</v>
      </c>
      <c r="AQ127" s="61">
        <v>10.25</v>
      </c>
      <c r="AR127" s="8">
        <v>10</v>
      </c>
      <c r="AS127" s="25">
        <v>260</v>
      </c>
      <c r="AT127" s="8">
        <v>255</v>
      </c>
      <c r="AU127" s="25"/>
      <c r="BA127" s="5"/>
      <c r="BB127" s="93"/>
      <c r="BH127" s="5"/>
      <c r="BI127" s="93"/>
      <c r="BP127" s="5"/>
      <c r="BQ127" s="93"/>
      <c r="BZ127" s="93"/>
      <c r="CA127" s="93"/>
      <c r="CB127" s="5"/>
    </row>
    <row r="128" spans="1:80">
      <c r="A128" s="8" t="s">
        <v>98</v>
      </c>
      <c r="B128" s="29">
        <v>1500</v>
      </c>
      <c r="C128" s="149">
        <v>8</v>
      </c>
      <c r="D128" s="25">
        <v>19</v>
      </c>
      <c r="E128" s="1">
        <v>15.5</v>
      </c>
      <c r="F128" s="16">
        <v>1.75</v>
      </c>
      <c r="G128" s="1">
        <v>12</v>
      </c>
      <c r="H128" s="16">
        <v>1.625</v>
      </c>
      <c r="I128" s="16"/>
      <c r="J128" s="16"/>
      <c r="K128" s="1">
        <v>3.62</v>
      </c>
      <c r="L128" s="1" t="s">
        <v>177</v>
      </c>
      <c r="M128" s="1">
        <v>11.5</v>
      </c>
      <c r="N128" s="1">
        <v>8.6300000000000008</v>
      </c>
      <c r="O128" s="1" t="s">
        <v>42</v>
      </c>
      <c r="P128" s="1">
        <v>5.62</v>
      </c>
      <c r="Q128" s="1">
        <v>8.3800000000000008</v>
      </c>
      <c r="R128" s="1" t="s">
        <v>42</v>
      </c>
      <c r="S128" s="1" t="s">
        <v>42</v>
      </c>
      <c r="T128" s="1">
        <v>8.75</v>
      </c>
      <c r="U128" s="1" t="s">
        <v>187</v>
      </c>
      <c r="V128" s="1">
        <v>0.5</v>
      </c>
      <c r="W128" s="1" t="s">
        <v>42</v>
      </c>
      <c r="X128" s="25">
        <v>483</v>
      </c>
      <c r="Y128" s="1">
        <v>393.7</v>
      </c>
      <c r="Z128" s="1"/>
      <c r="AA128" s="1"/>
      <c r="AB128" s="1">
        <v>91.9</v>
      </c>
      <c r="AC128" s="1" t="s">
        <v>177</v>
      </c>
      <c r="AD128" s="1">
        <v>292</v>
      </c>
      <c r="AE128" s="1">
        <v>219.2</v>
      </c>
      <c r="AF128" s="1" t="s">
        <v>42</v>
      </c>
      <c r="AG128" s="1">
        <v>143</v>
      </c>
      <c r="AH128" s="1">
        <v>213</v>
      </c>
      <c r="AI128" s="1" t="s">
        <v>42</v>
      </c>
      <c r="AJ128" s="1" t="s">
        <v>42</v>
      </c>
      <c r="AK128" s="1">
        <v>222.2</v>
      </c>
      <c r="AL128" s="1" t="s">
        <v>187</v>
      </c>
      <c r="AM128" s="1">
        <v>13</v>
      </c>
      <c r="AN128" s="8" t="s">
        <v>42</v>
      </c>
      <c r="AO128" s="25" t="s">
        <v>42</v>
      </c>
      <c r="AP128" s="8" t="s">
        <v>42</v>
      </c>
      <c r="AQ128" s="61">
        <v>11.5</v>
      </c>
      <c r="AR128" s="8">
        <v>11.25</v>
      </c>
      <c r="AS128" s="25">
        <v>290</v>
      </c>
      <c r="AT128" s="8">
        <v>285</v>
      </c>
      <c r="AU128" s="25"/>
      <c r="BA128" s="5"/>
      <c r="BB128" s="93"/>
      <c r="BH128" s="5"/>
      <c r="BI128" s="93"/>
      <c r="BP128" s="5"/>
      <c r="BQ128" s="93"/>
      <c r="BZ128" s="93"/>
      <c r="CA128" s="93"/>
      <c r="CB128" s="5"/>
    </row>
    <row r="129" spans="1:80">
      <c r="A129" s="8" t="s">
        <v>98</v>
      </c>
      <c r="B129" s="29">
        <v>1500</v>
      </c>
      <c r="C129" s="149">
        <v>10</v>
      </c>
      <c r="D129" s="25">
        <v>23</v>
      </c>
      <c r="E129" s="1">
        <v>19</v>
      </c>
      <c r="F129" s="16">
        <v>2</v>
      </c>
      <c r="G129" s="1">
        <v>12</v>
      </c>
      <c r="H129" s="16">
        <v>1.875</v>
      </c>
      <c r="I129" s="16"/>
      <c r="J129" s="16"/>
      <c r="K129" s="1">
        <v>4.25</v>
      </c>
      <c r="L129" s="1" t="s">
        <v>177</v>
      </c>
      <c r="M129" s="1">
        <v>14.5</v>
      </c>
      <c r="N129" s="1">
        <v>10.75</v>
      </c>
      <c r="O129" s="1" t="s">
        <v>42</v>
      </c>
      <c r="P129" s="1">
        <v>7</v>
      </c>
      <c r="Q129" s="1">
        <v>10</v>
      </c>
      <c r="R129" s="1" t="s">
        <v>42</v>
      </c>
      <c r="S129" s="1" t="s">
        <v>42</v>
      </c>
      <c r="T129" s="1">
        <v>10.92</v>
      </c>
      <c r="U129" s="1" t="s">
        <v>187</v>
      </c>
      <c r="V129" s="1">
        <v>0.5</v>
      </c>
      <c r="W129" s="1" t="s">
        <v>42</v>
      </c>
      <c r="X129" s="25">
        <v>584</v>
      </c>
      <c r="Y129" s="1">
        <v>482.6</v>
      </c>
      <c r="Z129" s="1"/>
      <c r="AA129" s="1"/>
      <c r="AB129" s="1">
        <v>108</v>
      </c>
      <c r="AC129" s="1" t="s">
        <v>177</v>
      </c>
      <c r="AD129" s="1">
        <v>368</v>
      </c>
      <c r="AE129" s="1">
        <v>273</v>
      </c>
      <c r="AF129" s="1" t="s">
        <v>42</v>
      </c>
      <c r="AG129" s="1">
        <v>178</v>
      </c>
      <c r="AH129" s="1">
        <v>254</v>
      </c>
      <c r="AI129" s="1" t="s">
        <v>42</v>
      </c>
      <c r="AJ129" s="1" t="s">
        <v>42</v>
      </c>
      <c r="AK129" s="1">
        <v>277.39999999999998</v>
      </c>
      <c r="AL129" s="1" t="s">
        <v>187</v>
      </c>
      <c r="AM129" s="1">
        <v>13</v>
      </c>
      <c r="AN129" s="8" t="s">
        <v>42</v>
      </c>
      <c r="AO129" s="25" t="s">
        <v>42</v>
      </c>
      <c r="AP129" s="8" t="s">
        <v>42</v>
      </c>
      <c r="AQ129" s="61">
        <v>13.25</v>
      </c>
      <c r="AR129" s="8">
        <v>13</v>
      </c>
      <c r="AS129" s="25">
        <v>335</v>
      </c>
      <c r="AT129" s="8">
        <v>330</v>
      </c>
      <c r="AU129" s="25"/>
      <c r="BA129" s="5"/>
      <c r="BB129" s="93"/>
      <c r="BH129" s="5"/>
      <c r="BI129" s="93"/>
      <c r="BP129" s="5"/>
      <c r="BQ129" s="93"/>
      <c r="BZ129" s="93"/>
      <c r="CA129" s="93"/>
      <c r="CB129" s="5"/>
    </row>
    <row r="130" spans="1:80">
      <c r="A130" s="8" t="s">
        <v>98</v>
      </c>
      <c r="B130" s="29">
        <v>1500</v>
      </c>
      <c r="C130" s="149">
        <v>12</v>
      </c>
      <c r="D130" s="25">
        <v>26.5</v>
      </c>
      <c r="E130" s="1">
        <v>22.5</v>
      </c>
      <c r="F130" s="16">
        <v>2.125</v>
      </c>
      <c r="G130" s="1">
        <v>16</v>
      </c>
      <c r="H130" s="16">
        <v>2</v>
      </c>
      <c r="I130" s="16"/>
      <c r="J130" s="16"/>
      <c r="K130" s="1">
        <v>4.88</v>
      </c>
      <c r="L130" s="1" t="s">
        <v>177</v>
      </c>
      <c r="M130" s="1">
        <v>17.75</v>
      </c>
      <c r="N130" s="1">
        <v>12.75</v>
      </c>
      <c r="O130" s="1" t="s">
        <v>42</v>
      </c>
      <c r="P130" s="1">
        <v>8.6199999999999992</v>
      </c>
      <c r="Q130" s="1">
        <v>11.12</v>
      </c>
      <c r="R130" s="1" t="s">
        <v>42</v>
      </c>
      <c r="S130" s="1" t="s">
        <v>42</v>
      </c>
      <c r="T130" s="1">
        <v>12.92</v>
      </c>
      <c r="U130" s="1" t="s">
        <v>187</v>
      </c>
      <c r="V130" s="1">
        <v>0.5</v>
      </c>
      <c r="W130" s="1" t="s">
        <v>42</v>
      </c>
      <c r="X130" s="25">
        <v>673</v>
      </c>
      <c r="Y130" s="1">
        <v>571.5</v>
      </c>
      <c r="Z130" s="1"/>
      <c r="AA130" s="1"/>
      <c r="AB130" s="1">
        <v>124</v>
      </c>
      <c r="AC130" s="1" t="s">
        <v>177</v>
      </c>
      <c r="AD130" s="1">
        <v>451</v>
      </c>
      <c r="AE130" s="1">
        <v>323.8</v>
      </c>
      <c r="AF130" s="1" t="s">
        <v>42</v>
      </c>
      <c r="AG130" s="1">
        <v>219</v>
      </c>
      <c r="AH130" s="1">
        <v>282</v>
      </c>
      <c r="AI130" s="1" t="s">
        <v>42</v>
      </c>
      <c r="AJ130" s="1" t="s">
        <v>42</v>
      </c>
      <c r="AK130" s="1">
        <v>328.2</v>
      </c>
      <c r="AL130" s="1" t="s">
        <v>187</v>
      </c>
      <c r="AM130" s="1">
        <v>13</v>
      </c>
      <c r="AN130" s="8" t="s">
        <v>42</v>
      </c>
      <c r="AO130" s="25" t="s">
        <v>42</v>
      </c>
      <c r="AP130" s="8" t="s">
        <v>42</v>
      </c>
      <c r="AQ130" s="61">
        <v>14.75</v>
      </c>
      <c r="AR130" s="8">
        <v>14.5</v>
      </c>
      <c r="AS130" s="25">
        <v>375</v>
      </c>
      <c r="AT130" s="8">
        <v>370</v>
      </c>
      <c r="AU130" s="25"/>
      <c r="BA130" s="5"/>
      <c r="BB130" s="93"/>
      <c r="BH130" s="5"/>
      <c r="BI130" s="93"/>
      <c r="BP130" s="5"/>
      <c r="BQ130" s="93"/>
      <c r="BZ130" s="93"/>
      <c r="CA130" s="93"/>
      <c r="CB130" s="5"/>
    </row>
    <row r="131" spans="1:80">
      <c r="A131" s="8" t="s">
        <v>98</v>
      </c>
      <c r="B131" s="29">
        <v>1500</v>
      </c>
      <c r="C131" s="149">
        <v>14</v>
      </c>
      <c r="D131" s="25">
        <v>29.5</v>
      </c>
      <c r="E131" s="1">
        <v>25</v>
      </c>
      <c r="F131" s="16">
        <v>2.375</v>
      </c>
      <c r="G131" s="1">
        <v>16</v>
      </c>
      <c r="H131" s="16">
        <v>2.25</v>
      </c>
      <c r="I131" s="16"/>
      <c r="J131" s="16"/>
      <c r="K131" s="1">
        <v>5.25</v>
      </c>
      <c r="L131" s="1" t="s">
        <v>177</v>
      </c>
      <c r="M131" s="1">
        <v>19.5</v>
      </c>
      <c r="N131" s="1">
        <v>14</v>
      </c>
      <c r="O131" s="1" t="s">
        <v>42</v>
      </c>
      <c r="P131" s="1">
        <v>9.5</v>
      </c>
      <c r="Q131" s="1">
        <v>11.75</v>
      </c>
      <c r="R131" s="1" t="s">
        <v>42</v>
      </c>
      <c r="S131" s="1" t="s">
        <v>42</v>
      </c>
      <c r="T131" s="1">
        <v>14.18</v>
      </c>
      <c r="U131" s="1" t="s">
        <v>187</v>
      </c>
      <c r="V131" s="1">
        <v>0.5</v>
      </c>
      <c r="W131" s="1" t="s">
        <v>42</v>
      </c>
      <c r="X131" s="25">
        <v>749</v>
      </c>
      <c r="Y131" s="1">
        <v>635</v>
      </c>
      <c r="Z131" s="1"/>
      <c r="AA131" s="1"/>
      <c r="AB131" s="1">
        <v>133.4</v>
      </c>
      <c r="AC131" s="1" t="s">
        <v>177</v>
      </c>
      <c r="AD131" s="1">
        <v>495</v>
      </c>
      <c r="AE131" s="1">
        <v>355.6</v>
      </c>
      <c r="AF131" s="1" t="s">
        <v>42</v>
      </c>
      <c r="AG131" s="1">
        <v>241</v>
      </c>
      <c r="AH131" s="1">
        <v>298</v>
      </c>
      <c r="AI131" s="1" t="s">
        <v>42</v>
      </c>
      <c r="AJ131" s="1" t="s">
        <v>42</v>
      </c>
      <c r="AK131" s="1">
        <v>360.2</v>
      </c>
      <c r="AL131" s="1" t="s">
        <v>187</v>
      </c>
      <c r="AM131" s="1">
        <v>13</v>
      </c>
      <c r="AN131" s="8" t="s">
        <v>42</v>
      </c>
      <c r="AO131" s="25" t="s">
        <v>42</v>
      </c>
      <c r="AP131" s="8" t="s">
        <v>42</v>
      </c>
      <c r="AQ131" s="61">
        <v>16</v>
      </c>
      <c r="AR131" s="8">
        <v>15.75</v>
      </c>
      <c r="AS131" s="25">
        <v>405</v>
      </c>
      <c r="AT131" s="8">
        <v>400</v>
      </c>
      <c r="AU131" s="25"/>
      <c r="BA131" s="5"/>
      <c r="BB131" s="93"/>
      <c r="BH131" s="5"/>
      <c r="BI131" s="93"/>
      <c r="BP131" s="5"/>
      <c r="BQ131" s="93"/>
      <c r="BZ131" s="93"/>
      <c r="CA131" s="93"/>
      <c r="CB131" s="5"/>
    </row>
    <row r="132" spans="1:80">
      <c r="A132" s="8" t="s">
        <v>98</v>
      </c>
      <c r="B132" s="29">
        <v>1500</v>
      </c>
      <c r="C132" s="149">
        <v>16</v>
      </c>
      <c r="D132" s="25">
        <v>32.5</v>
      </c>
      <c r="E132" s="1">
        <v>27.75</v>
      </c>
      <c r="F132" s="16">
        <v>2.625</v>
      </c>
      <c r="G132" s="1">
        <v>16</v>
      </c>
      <c r="H132" s="16">
        <v>2.5</v>
      </c>
      <c r="I132" s="16"/>
      <c r="J132" s="16"/>
      <c r="K132" s="1">
        <v>5.75</v>
      </c>
      <c r="L132" s="1" t="s">
        <v>177</v>
      </c>
      <c r="M132" s="1">
        <v>21.75</v>
      </c>
      <c r="N132" s="1">
        <v>16</v>
      </c>
      <c r="O132" s="1" t="s">
        <v>42</v>
      </c>
      <c r="P132" s="1">
        <v>10.25</v>
      </c>
      <c r="Q132" s="1">
        <v>12.25</v>
      </c>
      <c r="R132" s="1" t="s">
        <v>42</v>
      </c>
      <c r="S132" s="1" t="s">
        <v>42</v>
      </c>
      <c r="T132" s="1">
        <v>16.190000000000001</v>
      </c>
      <c r="U132" s="1" t="s">
        <v>187</v>
      </c>
      <c r="V132" s="1">
        <v>0.5</v>
      </c>
      <c r="W132" s="1" t="s">
        <v>42</v>
      </c>
      <c r="X132" s="25">
        <v>826</v>
      </c>
      <c r="Y132" s="1">
        <v>704.8</v>
      </c>
      <c r="Z132" s="1"/>
      <c r="AA132" s="1"/>
      <c r="AB132" s="1">
        <v>146</v>
      </c>
      <c r="AC132" s="1" t="s">
        <v>177</v>
      </c>
      <c r="AD132" s="1">
        <v>552</v>
      </c>
      <c r="AE132" s="1">
        <v>406.4</v>
      </c>
      <c r="AF132" s="1" t="s">
        <v>42</v>
      </c>
      <c r="AG132" s="1">
        <v>260</v>
      </c>
      <c r="AH132" s="1">
        <v>311</v>
      </c>
      <c r="AI132" s="1" t="s">
        <v>42</v>
      </c>
      <c r="AJ132" s="1" t="s">
        <v>42</v>
      </c>
      <c r="AK132" s="1">
        <v>411.2</v>
      </c>
      <c r="AL132" s="1" t="s">
        <v>187</v>
      </c>
      <c r="AM132" s="1">
        <v>13</v>
      </c>
      <c r="AN132" s="8" t="s">
        <v>42</v>
      </c>
      <c r="AO132" s="25" t="s">
        <v>42</v>
      </c>
      <c r="AP132" s="8" t="s">
        <v>42</v>
      </c>
      <c r="AQ132" s="61">
        <v>17.5</v>
      </c>
      <c r="AR132" s="8">
        <v>17.25</v>
      </c>
      <c r="AS132" s="25">
        <v>445</v>
      </c>
      <c r="AT132" s="8">
        <v>440</v>
      </c>
      <c r="AU132" s="25"/>
      <c r="BA132" s="5"/>
      <c r="BB132" s="93"/>
      <c r="BH132" s="5"/>
      <c r="BI132" s="93"/>
      <c r="BP132" s="5"/>
      <c r="BQ132" s="93"/>
      <c r="BZ132" s="93"/>
      <c r="CA132" s="93"/>
      <c r="CB132" s="5"/>
    </row>
    <row r="133" spans="1:80">
      <c r="A133" s="8" t="s">
        <v>98</v>
      </c>
      <c r="B133" s="29">
        <v>1500</v>
      </c>
      <c r="C133" s="149">
        <v>18</v>
      </c>
      <c r="D133" s="25">
        <v>36</v>
      </c>
      <c r="E133" s="1">
        <v>30.5</v>
      </c>
      <c r="F133" s="16">
        <v>2.875</v>
      </c>
      <c r="G133" s="1">
        <v>16</v>
      </c>
      <c r="H133" s="16">
        <v>2.75</v>
      </c>
      <c r="I133" s="16"/>
      <c r="J133" s="16"/>
      <c r="K133" s="1">
        <v>6.38</v>
      </c>
      <c r="L133" s="1" t="s">
        <v>177</v>
      </c>
      <c r="M133" s="1">
        <v>23.5</v>
      </c>
      <c r="N133" s="1">
        <v>18</v>
      </c>
      <c r="O133" s="1" t="s">
        <v>42</v>
      </c>
      <c r="P133" s="1">
        <v>10.88</v>
      </c>
      <c r="Q133" s="1">
        <v>12.88</v>
      </c>
      <c r="R133" s="1" t="s">
        <v>42</v>
      </c>
      <c r="S133" s="1" t="s">
        <v>42</v>
      </c>
      <c r="T133" s="1">
        <v>18.2</v>
      </c>
      <c r="U133" s="1" t="s">
        <v>187</v>
      </c>
      <c r="V133" s="1">
        <v>0.5</v>
      </c>
      <c r="W133" s="1" t="s">
        <v>42</v>
      </c>
      <c r="X133" s="25">
        <v>914</v>
      </c>
      <c r="Y133" s="1">
        <v>774.7</v>
      </c>
      <c r="Z133" s="1"/>
      <c r="AA133" s="1"/>
      <c r="AB133" s="1">
        <v>162.1</v>
      </c>
      <c r="AC133" s="1" t="s">
        <v>177</v>
      </c>
      <c r="AD133" s="1">
        <v>597</v>
      </c>
      <c r="AE133" s="1">
        <v>457.2</v>
      </c>
      <c r="AF133" s="1" t="s">
        <v>42</v>
      </c>
      <c r="AG133" s="1">
        <v>276</v>
      </c>
      <c r="AH133" s="1">
        <v>327</v>
      </c>
      <c r="AI133" s="1" t="s">
        <v>42</v>
      </c>
      <c r="AJ133" s="1" t="s">
        <v>42</v>
      </c>
      <c r="AK133" s="1">
        <v>462.3</v>
      </c>
      <c r="AL133" s="1" t="s">
        <v>187</v>
      </c>
      <c r="AM133" s="1">
        <v>13</v>
      </c>
      <c r="AN133" s="8" t="s">
        <v>42</v>
      </c>
      <c r="AO133" s="25" t="s">
        <v>42</v>
      </c>
      <c r="AP133" s="8" t="s">
        <v>42</v>
      </c>
      <c r="AQ133" s="61">
        <v>19.5</v>
      </c>
      <c r="AR133" s="8">
        <v>19.25</v>
      </c>
      <c r="AS133" s="25">
        <v>495</v>
      </c>
      <c r="AT133" s="8">
        <v>490</v>
      </c>
      <c r="AU133" s="25"/>
      <c r="BA133" s="5"/>
      <c r="BB133" s="93"/>
      <c r="BH133" s="5"/>
      <c r="BI133" s="93"/>
      <c r="BP133" s="5"/>
      <c r="BQ133" s="93"/>
      <c r="BZ133" s="93"/>
      <c r="CA133" s="93"/>
      <c r="CB133" s="5"/>
    </row>
    <row r="134" spans="1:80">
      <c r="A134" s="8" t="s">
        <v>98</v>
      </c>
      <c r="B134" s="29">
        <v>1500</v>
      </c>
      <c r="C134" s="149">
        <v>20</v>
      </c>
      <c r="D134" s="25">
        <v>38.75</v>
      </c>
      <c r="E134" s="1">
        <v>32.75</v>
      </c>
      <c r="F134" s="16">
        <v>3.125</v>
      </c>
      <c r="G134" s="1">
        <v>16</v>
      </c>
      <c r="H134" s="16">
        <v>3</v>
      </c>
      <c r="I134" s="16"/>
      <c r="J134" s="16"/>
      <c r="K134" s="1">
        <v>7</v>
      </c>
      <c r="L134" s="1" t="s">
        <v>177</v>
      </c>
      <c r="M134" s="1">
        <v>25.25</v>
      </c>
      <c r="N134" s="1">
        <v>20</v>
      </c>
      <c r="O134" s="1" t="s">
        <v>42</v>
      </c>
      <c r="P134" s="1">
        <v>11.5</v>
      </c>
      <c r="Q134" s="1">
        <v>14</v>
      </c>
      <c r="R134" s="1" t="s">
        <v>42</v>
      </c>
      <c r="S134" s="1" t="s">
        <v>42</v>
      </c>
      <c r="T134" s="1">
        <v>20.25</v>
      </c>
      <c r="U134" s="1" t="s">
        <v>187</v>
      </c>
      <c r="V134" s="1">
        <v>0.5</v>
      </c>
      <c r="W134" s="1" t="s">
        <v>42</v>
      </c>
      <c r="X134" s="25">
        <v>984</v>
      </c>
      <c r="Y134" s="1">
        <v>831.8</v>
      </c>
      <c r="Z134" s="1"/>
      <c r="AA134" s="1"/>
      <c r="AB134" s="1">
        <v>177.8</v>
      </c>
      <c r="AC134" s="1" t="s">
        <v>177</v>
      </c>
      <c r="AD134" s="1">
        <v>641</v>
      </c>
      <c r="AE134" s="1">
        <v>508</v>
      </c>
      <c r="AF134" s="1" t="s">
        <v>42</v>
      </c>
      <c r="AG134" s="1">
        <v>292</v>
      </c>
      <c r="AH134" s="1">
        <v>356</v>
      </c>
      <c r="AI134" s="1" t="s">
        <v>42</v>
      </c>
      <c r="AJ134" s="1" t="s">
        <v>42</v>
      </c>
      <c r="AK134" s="1">
        <v>514.4</v>
      </c>
      <c r="AL134" s="1" t="s">
        <v>187</v>
      </c>
      <c r="AM134" s="1">
        <v>13</v>
      </c>
      <c r="AN134" s="8" t="s">
        <v>42</v>
      </c>
      <c r="AO134" s="25" t="s">
        <v>42</v>
      </c>
      <c r="AP134" s="8" t="s">
        <v>42</v>
      </c>
      <c r="AQ134" s="61">
        <v>21.25</v>
      </c>
      <c r="AR134" s="8">
        <v>21</v>
      </c>
      <c r="AS134" s="25">
        <v>540</v>
      </c>
      <c r="AT134" s="8">
        <v>535</v>
      </c>
      <c r="AU134" s="25"/>
      <c r="BA134" s="5"/>
      <c r="BB134" s="93"/>
      <c r="BH134" s="5"/>
      <c r="BI134" s="93"/>
      <c r="BP134" s="5"/>
      <c r="BQ134" s="93"/>
      <c r="BZ134" s="93"/>
      <c r="CA134" s="93"/>
      <c r="CB134" s="5"/>
    </row>
    <row r="135" spans="1:80">
      <c r="A135" s="9" t="s">
        <v>98</v>
      </c>
      <c r="B135" s="30">
        <v>1500</v>
      </c>
      <c r="C135" s="150">
        <v>24</v>
      </c>
      <c r="D135" s="26">
        <v>46</v>
      </c>
      <c r="E135" s="13">
        <v>39</v>
      </c>
      <c r="F135" s="18">
        <v>3.625</v>
      </c>
      <c r="G135" s="13">
        <v>16</v>
      </c>
      <c r="H135" s="18">
        <v>3</v>
      </c>
      <c r="I135" s="18"/>
      <c r="J135" s="18"/>
      <c r="K135" s="13">
        <v>8</v>
      </c>
      <c r="L135" s="13" t="s">
        <v>177</v>
      </c>
      <c r="M135" s="13">
        <v>30</v>
      </c>
      <c r="N135" s="13">
        <v>24</v>
      </c>
      <c r="O135" s="13" t="s">
        <v>42</v>
      </c>
      <c r="P135" s="13">
        <v>13</v>
      </c>
      <c r="Q135" s="13">
        <v>16</v>
      </c>
      <c r="R135" s="13" t="s">
        <v>42</v>
      </c>
      <c r="S135" s="13" t="s">
        <v>42</v>
      </c>
      <c r="T135" s="13">
        <v>24.25</v>
      </c>
      <c r="U135" s="13" t="s">
        <v>187</v>
      </c>
      <c r="V135" s="13">
        <v>0.5</v>
      </c>
      <c r="W135" s="13" t="s">
        <v>42</v>
      </c>
      <c r="X135" s="26">
        <v>1168</v>
      </c>
      <c r="Y135" s="13">
        <v>990.6</v>
      </c>
      <c r="Z135" s="13"/>
      <c r="AA135" s="13"/>
      <c r="AB135" s="13">
        <v>203.2</v>
      </c>
      <c r="AC135" s="13" t="s">
        <v>177</v>
      </c>
      <c r="AD135" s="13">
        <v>762</v>
      </c>
      <c r="AE135" s="13">
        <v>609.6</v>
      </c>
      <c r="AF135" s="13" t="s">
        <v>42</v>
      </c>
      <c r="AG135" s="13">
        <v>330</v>
      </c>
      <c r="AH135" s="13">
        <v>406</v>
      </c>
      <c r="AI135" s="13" t="s">
        <v>42</v>
      </c>
      <c r="AJ135" s="13" t="s">
        <v>42</v>
      </c>
      <c r="AK135" s="13">
        <v>616</v>
      </c>
      <c r="AL135" s="13" t="s">
        <v>187</v>
      </c>
      <c r="AM135" s="13">
        <v>13</v>
      </c>
      <c r="AN135" s="9" t="s">
        <v>42</v>
      </c>
      <c r="AO135" s="26" t="s">
        <v>42</v>
      </c>
      <c r="AP135" s="9" t="s">
        <v>42</v>
      </c>
      <c r="AQ135" s="74">
        <v>24.25</v>
      </c>
      <c r="AR135" s="9">
        <v>24</v>
      </c>
      <c r="AS135" s="26">
        <v>615</v>
      </c>
      <c r="AT135" s="9">
        <v>610</v>
      </c>
      <c r="AU135" s="26"/>
      <c r="AV135" s="3"/>
      <c r="AW135" s="3"/>
      <c r="AX135" s="3"/>
      <c r="AY135" s="3"/>
      <c r="AZ135" s="3"/>
      <c r="BA135" s="32"/>
      <c r="BB135" s="92"/>
      <c r="BC135" s="3"/>
      <c r="BD135" s="3"/>
      <c r="BE135" s="3"/>
      <c r="BF135" s="3"/>
      <c r="BG135" s="3"/>
      <c r="BH135" s="32"/>
      <c r="BI135" s="92"/>
      <c r="BJ135" s="3"/>
      <c r="BK135" s="3"/>
      <c r="BL135" s="3"/>
      <c r="BM135" s="3"/>
      <c r="BN135" s="3"/>
      <c r="BO135" s="3"/>
      <c r="BP135" s="32"/>
      <c r="BQ135" s="92"/>
      <c r="BR135" s="3"/>
      <c r="BS135" s="3"/>
      <c r="BT135" s="3"/>
      <c r="BU135" s="3"/>
      <c r="BV135" s="3"/>
      <c r="BW135" s="3"/>
      <c r="BX135" s="3"/>
      <c r="BY135" s="3"/>
      <c r="BZ135" s="92"/>
      <c r="CA135" s="92"/>
      <c r="CB135" s="32"/>
    </row>
    <row r="136" spans="1:80">
      <c r="A136" s="8" t="s">
        <v>98</v>
      </c>
      <c r="B136" s="29">
        <v>2500</v>
      </c>
      <c r="C136" s="149">
        <v>0.5</v>
      </c>
      <c r="D136" s="25">
        <v>5.25</v>
      </c>
      <c r="E136" s="1">
        <v>3.5</v>
      </c>
      <c r="F136" s="16">
        <v>0.875</v>
      </c>
      <c r="G136" s="1">
        <v>4</v>
      </c>
      <c r="H136" s="16">
        <v>0.75</v>
      </c>
      <c r="I136" s="16"/>
      <c r="J136" s="16"/>
      <c r="K136" s="1">
        <v>1.19</v>
      </c>
      <c r="L136" s="1" t="s">
        <v>177</v>
      </c>
      <c r="M136" s="1">
        <v>1.69</v>
      </c>
      <c r="N136" s="1">
        <v>0.84</v>
      </c>
      <c r="O136" s="1">
        <v>1.56</v>
      </c>
      <c r="P136" s="1">
        <v>1.56</v>
      </c>
      <c r="Q136" s="1">
        <v>2.88</v>
      </c>
      <c r="R136" s="1">
        <v>1.1200000000000001</v>
      </c>
      <c r="S136" s="1" t="s">
        <v>177</v>
      </c>
      <c r="T136" s="1">
        <v>0.9</v>
      </c>
      <c r="U136" s="38" t="s">
        <v>187</v>
      </c>
      <c r="V136" s="1">
        <v>0.12</v>
      </c>
      <c r="W136" s="1" t="s">
        <v>177</v>
      </c>
      <c r="X136" s="25">
        <v>133</v>
      </c>
      <c r="Y136" s="1">
        <v>88.9</v>
      </c>
      <c r="Z136" s="1"/>
      <c r="AA136" s="1"/>
      <c r="AB136" s="1">
        <v>30.2</v>
      </c>
      <c r="AC136" s="1" t="s">
        <v>177</v>
      </c>
      <c r="AD136" s="1">
        <v>43</v>
      </c>
      <c r="AE136" s="1">
        <v>21.3</v>
      </c>
      <c r="AF136" s="1">
        <v>40</v>
      </c>
      <c r="AG136" s="1">
        <v>40</v>
      </c>
      <c r="AH136" s="1">
        <v>73</v>
      </c>
      <c r="AI136" s="1">
        <v>28</v>
      </c>
      <c r="AJ136" s="1" t="s">
        <v>177</v>
      </c>
      <c r="AK136" s="1">
        <v>22.9</v>
      </c>
      <c r="AL136" s="1" t="s">
        <v>187</v>
      </c>
      <c r="AM136" s="1">
        <v>3</v>
      </c>
      <c r="AN136" s="8" t="s">
        <v>177</v>
      </c>
      <c r="AO136" s="25">
        <v>0.93</v>
      </c>
      <c r="AP136" s="8">
        <v>23.6</v>
      </c>
      <c r="AQ136" s="61">
        <v>4.75</v>
      </c>
      <c r="AR136" s="8">
        <v>4.5</v>
      </c>
      <c r="AS136" s="25">
        <v>120</v>
      </c>
      <c r="AT136" s="8">
        <v>115</v>
      </c>
      <c r="AU136" s="25"/>
      <c r="BA136" s="5"/>
      <c r="BB136" s="93"/>
      <c r="BH136" s="5"/>
      <c r="BI136" s="93"/>
      <c r="BP136" s="5"/>
      <c r="BQ136" s="93"/>
      <c r="BZ136" s="93"/>
      <c r="CA136" s="93"/>
      <c r="CB136" s="5"/>
    </row>
    <row r="137" spans="1:80">
      <c r="A137" s="8" t="s">
        <v>98</v>
      </c>
      <c r="B137" s="29">
        <v>2500</v>
      </c>
      <c r="C137" s="149">
        <v>0.75</v>
      </c>
      <c r="D137" s="25">
        <v>5.5</v>
      </c>
      <c r="E137" s="1">
        <v>3.75</v>
      </c>
      <c r="F137" s="16">
        <v>0.875</v>
      </c>
      <c r="G137" s="1">
        <v>4</v>
      </c>
      <c r="H137" s="16">
        <v>0.75</v>
      </c>
      <c r="I137" s="16"/>
      <c r="J137" s="16"/>
      <c r="K137" s="1">
        <v>1.25</v>
      </c>
      <c r="L137" s="1" t="s">
        <v>177</v>
      </c>
      <c r="M137" s="1">
        <v>2</v>
      </c>
      <c r="N137" s="1">
        <v>1.05</v>
      </c>
      <c r="O137" s="1">
        <v>1.69</v>
      </c>
      <c r="P137" s="1">
        <v>1.69</v>
      </c>
      <c r="Q137" s="1">
        <v>3.12</v>
      </c>
      <c r="R137" s="1">
        <v>1.25</v>
      </c>
      <c r="S137" s="1" t="s">
        <v>177</v>
      </c>
      <c r="T137" s="1">
        <v>1.1100000000000001</v>
      </c>
      <c r="U137" s="1" t="s">
        <v>187</v>
      </c>
      <c r="V137" s="1">
        <v>0.12</v>
      </c>
      <c r="W137" s="1" t="s">
        <v>177</v>
      </c>
      <c r="X137" s="25">
        <v>140</v>
      </c>
      <c r="Y137" s="1">
        <v>95.2</v>
      </c>
      <c r="Z137" s="1"/>
      <c r="AA137" s="1"/>
      <c r="AB137" s="1">
        <v>31.8</v>
      </c>
      <c r="AC137" s="1" t="s">
        <v>177</v>
      </c>
      <c r="AD137" s="1">
        <v>51</v>
      </c>
      <c r="AE137" s="1">
        <v>26.7</v>
      </c>
      <c r="AF137" s="1">
        <v>43</v>
      </c>
      <c r="AG137" s="1">
        <v>43</v>
      </c>
      <c r="AH137" s="1">
        <v>79</v>
      </c>
      <c r="AI137" s="1">
        <v>32</v>
      </c>
      <c r="AJ137" s="1" t="s">
        <v>177</v>
      </c>
      <c r="AK137" s="1">
        <v>28.2</v>
      </c>
      <c r="AL137" s="1" t="s">
        <v>187</v>
      </c>
      <c r="AM137" s="1">
        <v>3</v>
      </c>
      <c r="AN137" s="8" t="s">
        <v>177</v>
      </c>
      <c r="AO137" s="25">
        <v>1.1399999999999999</v>
      </c>
      <c r="AP137" s="8">
        <v>29</v>
      </c>
      <c r="AQ137" s="61">
        <v>5</v>
      </c>
      <c r="AR137" s="8">
        <v>4.75</v>
      </c>
      <c r="AS137" s="25">
        <v>125</v>
      </c>
      <c r="AT137" s="8">
        <v>120</v>
      </c>
      <c r="AU137" s="25"/>
      <c r="BA137" s="5"/>
      <c r="BB137" s="93"/>
      <c r="BH137" s="5"/>
      <c r="BI137" s="93"/>
      <c r="BP137" s="5"/>
      <c r="BQ137" s="93"/>
      <c r="BZ137" s="93"/>
      <c r="CA137" s="93"/>
      <c r="CB137" s="5"/>
    </row>
    <row r="138" spans="1:80">
      <c r="A138" s="8" t="s">
        <v>98</v>
      </c>
      <c r="B138" s="29">
        <v>2500</v>
      </c>
      <c r="C138" s="149">
        <v>1</v>
      </c>
      <c r="D138" s="25">
        <v>6.25</v>
      </c>
      <c r="E138" s="1">
        <v>4.25</v>
      </c>
      <c r="F138" s="16">
        <v>1</v>
      </c>
      <c r="G138" s="1">
        <v>4</v>
      </c>
      <c r="H138" s="16">
        <v>0.875</v>
      </c>
      <c r="I138" s="16"/>
      <c r="J138" s="16"/>
      <c r="K138" s="1">
        <v>1.38</v>
      </c>
      <c r="L138" s="1" t="s">
        <v>177</v>
      </c>
      <c r="M138" s="1">
        <v>2.25</v>
      </c>
      <c r="N138" s="1">
        <v>1.32</v>
      </c>
      <c r="O138" s="1">
        <v>1.88</v>
      </c>
      <c r="P138" s="1">
        <v>1.88</v>
      </c>
      <c r="Q138" s="1">
        <v>3.5</v>
      </c>
      <c r="R138" s="1">
        <v>1.38</v>
      </c>
      <c r="S138" s="1" t="s">
        <v>177</v>
      </c>
      <c r="T138" s="1">
        <v>1.38</v>
      </c>
      <c r="U138" s="1" t="s">
        <v>187</v>
      </c>
      <c r="V138" s="1">
        <v>0.12</v>
      </c>
      <c r="W138" s="1" t="s">
        <v>177</v>
      </c>
      <c r="X138" s="25">
        <v>159</v>
      </c>
      <c r="Y138" s="1">
        <v>108</v>
      </c>
      <c r="Z138" s="1"/>
      <c r="AA138" s="1"/>
      <c r="AB138" s="1">
        <v>35.1</v>
      </c>
      <c r="AC138" s="1" t="s">
        <v>177</v>
      </c>
      <c r="AD138" s="1">
        <v>57</v>
      </c>
      <c r="AE138" s="1">
        <v>33.5</v>
      </c>
      <c r="AF138" s="1">
        <v>52</v>
      </c>
      <c r="AG138" s="1">
        <v>48</v>
      </c>
      <c r="AH138" s="1">
        <v>89</v>
      </c>
      <c r="AI138" s="1">
        <v>35</v>
      </c>
      <c r="AJ138" s="1" t="s">
        <v>177</v>
      </c>
      <c r="AK138" s="1">
        <v>35.1</v>
      </c>
      <c r="AL138" s="1" t="s">
        <v>187</v>
      </c>
      <c r="AM138" s="1">
        <v>3</v>
      </c>
      <c r="AN138" s="8" t="s">
        <v>177</v>
      </c>
      <c r="AO138" s="25">
        <v>1.41</v>
      </c>
      <c r="AP138" s="8">
        <v>35.799999999999997</v>
      </c>
      <c r="AQ138" s="61">
        <v>5.5</v>
      </c>
      <c r="AR138" s="8">
        <v>5.25</v>
      </c>
      <c r="AS138" s="25">
        <v>140</v>
      </c>
      <c r="AT138" s="8">
        <v>135</v>
      </c>
      <c r="AU138" s="25"/>
      <c r="BA138" s="5"/>
      <c r="BB138" s="93"/>
      <c r="BH138" s="5"/>
      <c r="BI138" s="93"/>
      <c r="BP138" s="5"/>
      <c r="BQ138" s="93"/>
      <c r="BZ138" s="93"/>
      <c r="CA138" s="93"/>
      <c r="CB138" s="5"/>
    </row>
    <row r="139" spans="1:80">
      <c r="A139" s="8" t="s">
        <v>98</v>
      </c>
      <c r="B139" s="29">
        <v>2500</v>
      </c>
      <c r="C139" s="149">
        <v>1.25</v>
      </c>
      <c r="D139" s="25">
        <v>7.25</v>
      </c>
      <c r="E139" s="1">
        <v>5.12</v>
      </c>
      <c r="F139" s="16">
        <v>1.125</v>
      </c>
      <c r="G139" s="1">
        <v>4</v>
      </c>
      <c r="H139" s="16">
        <v>1</v>
      </c>
      <c r="I139" s="16"/>
      <c r="J139" s="16"/>
      <c r="K139" s="1">
        <v>1.5</v>
      </c>
      <c r="L139" s="1" t="s">
        <v>177</v>
      </c>
      <c r="M139" s="1">
        <v>2.88</v>
      </c>
      <c r="N139" s="1">
        <v>1.66</v>
      </c>
      <c r="O139" s="1">
        <v>2.06</v>
      </c>
      <c r="P139" s="1">
        <v>2.06</v>
      </c>
      <c r="Q139" s="1">
        <v>3.75</v>
      </c>
      <c r="R139" s="1">
        <v>1.5</v>
      </c>
      <c r="S139" s="1" t="s">
        <v>177</v>
      </c>
      <c r="T139" s="1">
        <v>1.72</v>
      </c>
      <c r="U139" s="1" t="s">
        <v>187</v>
      </c>
      <c r="V139" s="1">
        <v>0.19</v>
      </c>
      <c r="W139" s="1" t="s">
        <v>177</v>
      </c>
      <c r="X139" s="25">
        <v>184</v>
      </c>
      <c r="Y139" s="1">
        <v>130</v>
      </c>
      <c r="Z139" s="1"/>
      <c r="AA139" s="1"/>
      <c r="AB139" s="1">
        <v>38.1</v>
      </c>
      <c r="AC139" s="1" t="s">
        <v>177</v>
      </c>
      <c r="AD139" s="1">
        <v>73</v>
      </c>
      <c r="AE139" s="1">
        <v>42.2</v>
      </c>
      <c r="AF139" s="1">
        <v>60</v>
      </c>
      <c r="AG139" s="1">
        <v>52</v>
      </c>
      <c r="AH139" s="1">
        <v>95</v>
      </c>
      <c r="AI139" s="1">
        <v>38</v>
      </c>
      <c r="AJ139" s="1" t="s">
        <v>177</v>
      </c>
      <c r="AK139" s="1">
        <v>43.7</v>
      </c>
      <c r="AL139" s="1" t="s">
        <v>187</v>
      </c>
      <c r="AM139" s="1">
        <v>5</v>
      </c>
      <c r="AN139" s="8" t="s">
        <v>177</v>
      </c>
      <c r="AO139" s="25">
        <v>1.75</v>
      </c>
      <c r="AP139" s="8">
        <v>44.4</v>
      </c>
      <c r="AQ139" s="61">
        <v>6</v>
      </c>
      <c r="AR139" s="8">
        <v>5.75</v>
      </c>
      <c r="AS139" s="25">
        <v>150</v>
      </c>
      <c r="AT139" s="8">
        <v>145</v>
      </c>
      <c r="AU139" s="25"/>
      <c r="BA139" s="5"/>
      <c r="BB139" s="93"/>
      <c r="BH139" s="5"/>
      <c r="BI139" s="93"/>
      <c r="BP139" s="5"/>
      <c r="BQ139" s="93"/>
      <c r="BZ139" s="93"/>
      <c r="CA139" s="93"/>
      <c r="CB139" s="5"/>
    </row>
    <row r="140" spans="1:80">
      <c r="A140" s="8" t="s">
        <v>98</v>
      </c>
      <c r="B140" s="29">
        <v>2500</v>
      </c>
      <c r="C140" s="149">
        <v>1.5</v>
      </c>
      <c r="D140" s="25">
        <v>8</v>
      </c>
      <c r="E140" s="1">
        <v>5.75</v>
      </c>
      <c r="F140" s="16">
        <v>1.25</v>
      </c>
      <c r="G140" s="1">
        <v>4</v>
      </c>
      <c r="H140" s="16">
        <v>1.125</v>
      </c>
      <c r="I140" s="16"/>
      <c r="J140" s="16"/>
      <c r="K140" s="1">
        <v>1.75</v>
      </c>
      <c r="L140" s="1" t="s">
        <v>177</v>
      </c>
      <c r="M140" s="1">
        <v>3.12</v>
      </c>
      <c r="N140" s="1">
        <v>1.9</v>
      </c>
      <c r="O140" s="1">
        <v>2.38</v>
      </c>
      <c r="P140" s="1">
        <v>2.38</v>
      </c>
      <c r="Q140" s="1">
        <v>4.38</v>
      </c>
      <c r="R140" s="1">
        <v>1.75</v>
      </c>
      <c r="S140" s="1" t="s">
        <v>177</v>
      </c>
      <c r="T140" s="1">
        <v>1.97</v>
      </c>
      <c r="U140" s="1" t="s">
        <v>187</v>
      </c>
      <c r="V140" s="1">
        <v>0.25</v>
      </c>
      <c r="W140" s="1" t="s">
        <v>177</v>
      </c>
      <c r="X140" s="25">
        <v>203</v>
      </c>
      <c r="Y140" s="1">
        <v>146</v>
      </c>
      <c r="Z140" s="1"/>
      <c r="AA140" s="1"/>
      <c r="AB140" s="1">
        <v>44.4</v>
      </c>
      <c r="AC140" s="1" t="s">
        <v>177</v>
      </c>
      <c r="AD140" s="1">
        <v>79</v>
      </c>
      <c r="AE140" s="1">
        <v>48.3</v>
      </c>
      <c r="AF140" s="1">
        <v>70</v>
      </c>
      <c r="AG140" s="1">
        <v>60</v>
      </c>
      <c r="AH140" s="1">
        <v>111</v>
      </c>
      <c r="AI140" s="1">
        <v>44</v>
      </c>
      <c r="AJ140" s="1" t="s">
        <v>177</v>
      </c>
      <c r="AK140" s="1">
        <v>50</v>
      </c>
      <c r="AL140" s="1" t="s">
        <v>187</v>
      </c>
      <c r="AM140" s="1">
        <v>6</v>
      </c>
      <c r="AN140" s="8" t="s">
        <v>177</v>
      </c>
      <c r="AO140" s="25">
        <v>1.99</v>
      </c>
      <c r="AP140" s="8">
        <v>50.5</v>
      </c>
      <c r="AQ140" s="61">
        <v>6.75</v>
      </c>
      <c r="AR140" s="8">
        <v>6.5</v>
      </c>
      <c r="AS140" s="25">
        <v>170</v>
      </c>
      <c r="AT140" s="8">
        <v>165</v>
      </c>
      <c r="AU140" s="25"/>
      <c r="BA140" s="5"/>
      <c r="BB140" s="93"/>
      <c r="BH140" s="5"/>
      <c r="BI140" s="93"/>
      <c r="BP140" s="5"/>
      <c r="BQ140" s="93"/>
      <c r="BZ140" s="93"/>
      <c r="CA140" s="93"/>
      <c r="CB140" s="5"/>
    </row>
    <row r="141" spans="1:80">
      <c r="A141" s="8" t="s">
        <v>98</v>
      </c>
      <c r="B141" s="29">
        <v>2500</v>
      </c>
      <c r="C141" s="149">
        <v>2</v>
      </c>
      <c r="D141" s="25">
        <v>9.25</v>
      </c>
      <c r="E141" s="1">
        <v>6.75</v>
      </c>
      <c r="F141" s="16">
        <v>1.125</v>
      </c>
      <c r="G141" s="1">
        <v>8</v>
      </c>
      <c r="H141" s="16">
        <v>1</v>
      </c>
      <c r="I141" s="16"/>
      <c r="J141" s="16"/>
      <c r="K141" s="1">
        <v>2</v>
      </c>
      <c r="L141" s="1" t="s">
        <v>177</v>
      </c>
      <c r="M141" s="1">
        <v>3.75</v>
      </c>
      <c r="N141" s="1">
        <v>2.38</v>
      </c>
      <c r="O141" s="1">
        <v>2.75</v>
      </c>
      <c r="P141" s="1">
        <v>2.75</v>
      </c>
      <c r="Q141" s="1">
        <v>5</v>
      </c>
      <c r="R141" s="1">
        <v>2</v>
      </c>
      <c r="S141" s="1" t="s">
        <v>177</v>
      </c>
      <c r="T141" s="1">
        <v>2.46</v>
      </c>
      <c r="U141" s="1" t="s">
        <v>187</v>
      </c>
      <c r="V141" s="1">
        <v>0.31</v>
      </c>
      <c r="W141" s="1" t="s">
        <v>177</v>
      </c>
      <c r="X141" s="25">
        <v>235</v>
      </c>
      <c r="Y141" s="1">
        <v>171.4</v>
      </c>
      <c r="Z141" s="1"/>
      <c r="AA141" s="1"/>
      <c r="AB141" s="1">
        <v>50.8</v>
      </c>
      <c r="AC141" s="1" t="s">
        <v>177</v>
      </c>
      <c r="AD141" s="1">
        <v>95</v>
      </c>
      <c r="AE141" s="1">
        <v>60.5</v>
      </c>
      <c r="AF141" s="1">
        <v>79</v>
      </c>
      <c r="AG141" s="1">
        <v>70</v>
      </c>
      <c r="AH141" s="1">
        <v>127</v>
      </c>
      <c r="AI141" s="1">
        <v>51</v>
      </c>
      <c r="AJ141" s="1" t="s">
        <v>177</v>
      </c>
      <c r="AK141" s="1">
        <v>62.5</v>
      </c>
      <c r="AL141" s="1" t="s">
        <v>187</v>
      </c>
      <c r="AM141" s="1">
        <v>8</v>
      </c>
      <c r="AN141" s="8" t="s">
        <v>177</v>
      </c>
      <c r="AO141" s="25">
        <v>2.5</v>
      </c>
      <c r="AP141" s="8">
        <v>63.5</v>
      </c>
      <c r="AQ141" s="61">
        <v>7</v>
      </c>
      <c r="AR141" s="8">
        <v>6.75</v>
      </c>
      <c r="AS141" s="25">
        <v>180</v>
      </c>
      <c r="AT141" s="8">
        <v>170</v>
      </c>
      <c r="AU141" s="25"/>
      <c r="BA141" s="5"/>
      <c r="BB141" s="93"/>
      <c r="BH141" s="5"/>
      <c r="BI141" s="93"/>
      <c r="BP141" s="5"/>
      <c r="BQ141" s="93"/>
      <c r="BZ141" s="93"/>
      <c r="CA141" s="93"/>
      <c r="CB141" s="5"/>
    </row>
    <row r="142" spans="1:80">
      <c r="A142" s="8" t="s">
        <v>98</v>
      </c>
      <c r="B142" s="29">
        <v>2500</v>
      </c>
      <c r="C142" s="149">
        <v>2.5</v>
      </c>
      <c r="D142" s="25">
        <v>10.5</v>
      </c>
      <c r="E142" s="1">
        <v>7.75</v>
      </c>
      <c r="F142" s="16">
        <v>1.25</v>
      </c>
      <c r="G142" s="1">
        <v>8</v>
      </c>
      <c r="H142" s="16">
        <v>1.125</v>
      </c>
      <c r="I142" s="16"/>
      <c r="J142" s="16"/>
      <c r="K142" s="1">
        <v>2.25</v>
      </c>
      <c r="L142" s="1" t="s">
        <v>177</v>
      </c>
      <c r="M142" s="1">
        <v>4.5</v>
      </c>
      <c r="N142" s="1">
        <v>2.88</v>
      </c>
      <c r="O142" s="1">
        <v>3.12</v>
      </c>
      <c r="P142" s="1">
        <v>3.12</v>
      </c>
      <c r="Q142" s="1">
        <v>5.62</v>
      </c>
      <c r="R142" s="1">
        <v>2.25</v>
      </c>
      <c r="S142" s="1" t="s">
        <v>177</v>
      </c>
      <c r="T142" s="1">
        <v>2.97</v>
      </c>
      <c r="U142" s="1" t="s">
        <v>187</v>
      </c>
      <c r="V142" s="1">
        <v>0.31</v>
      </c>
      <c r="W142" s="1" t="s">
        <v>177</v>
      </c>
      <c r="X142" s="25">
        <v>267</v>
      </c>
      <c r="Y142" s="1">
        <v>196.8</v>
      </c>
      <c r="Z142" s="1"/>
      <c r="AA142" s="1"/>
      <c r="AB142" s="1">
        <v>57.2</v>
      </c>
      <c r="AC142" s="1" t="s">
        <v>177</v>
      </c>
      <c r="AD142" s="1">
        <v>114</v>
      </c>
      <c r="AE142" s="1">
        <v>73.2</v>
      </c>
      <c r="AF142" s="1" t="s">
        <v>42</v>
      </c>
      <c r="AG142" s="1">
        <v>79</v>
      </c>
      <c r="AH142" s="1">
        <v>143</v>
      </c>
      <c r="AI142" s="1">
        <v>57</v>
      </c>
      <c r="AJ142" s="1" t="s">
        <v>177</v>
      </c>
      <c r="AK142" s="1">
        <v>75.400000000000006</v>
      </c>
      <c r="AL142" s="1" t="s">
        <v>187</v>
      </c>
      <c r="AM142" s="1">
        <v>8</v>
      </c>
      <c r="AN142" s="8" t="s">
        <v>177</v>
      </c>
      <c r="AO142" s="25">
        <v>3</v>
      </c>
      <c r="AP142" s="8">
        <v>76.2</v>
      </c>
      <c r="AQ142" s="61">
        <v>7.75</v>
      </c>
      <c r="AR142" s="8">
        <v>7.5</v>
      </c>
      <c r="AS142" s="25">
        <v>195</v>
      </c>
      <c r="AT142" s="8">
        <v>190</v>
      </c>
      <c r="AU142" s="25"/>
      <c r="BA142" s="5"/>
      <c r="BB142" s="93"/>
      <c r="BH142" s="5"/>
      <c r="BI142" s="93"/>
      <c r="BP142" s="5"/>
      <c r="BQ142" s="93"/>
      <c r="BZ142" s="93"/>
      <c r="CA142" s="93"/>
      <c r="CB142" s="5"/>
    </row>
    <row r="143" spans="1:80">
      <c r="A143" s="8" t="s">
        <v>98</v>
      </c>
      <c r="B143" s="29">
        <v>2500</v>
      </c>
      <c r="C143" s="149">
        <v>3</v>
      </c>
      <c r="D143" s="25">
        <v>12</v>
      </c>
      <c r="E143" s="1">
        <v>9</v>
      </c>
      <c r="F143" s="16">
        <v>1.375</v>
      </c>
      <c r="G143" s="1">
        <v>8</v>
      </c>
      <c r="H143" s="16">
        <v>1.25</v>
      </c>
      <c r="I143" s="16"/>
      <c r="J143" s="16"/>
      <c r="K143" s="1">
        <v>2.62</v>
      </c>
      <c r="L143" s="1" t="s">
        <v>177</v>
      </c>
      <c r="M143" s="1">
        <v>5.25</v>
      </c>
      <c r="N143" s="1">
        <v>3.5</v>
      </c>
      <c r="O143" s="1" t="s">
        <v>42</v>
      </c>
      <c r="P143" s="1">
        <v>3.62</v>
      </c>
      <c r="Q143" s="1">
        <v>6.62</v>
      </c>
      <c r="R143" s="1" t="s">
        <v>42</v>
      </c>
      <c r="S143" s="1" t="s">
        <v>177</v>
      </c>
      <c r="T143" s="1">
        <v>3.6</v>
      </c>
      <c r="U143" s="1" t="s">
        <v>187</v>
      </c>
      <c r="V143" s="1">
        <v>0.38</v>
      </c>
      <c r="W143" s="1" t="s">
        <v>177</v>
      </c>
      <c r="X143" s="25">
        <v>305</v>
      </c>
      <c r="Y143" s="1">
        <v>228.6</v>
      </c>
      <c r="Z143" s="1"/>
      <c r="AA143" s="1"/>
      <c r="AB143" s="1">
        <v>66.5</v>
      </c>
      <c r="AC143" s="1" t="s">
        <v>177</v>
      </c>
      <c r="AD143" s="1">
        <v>133</v>
      </c>
      <c r="AE143" s="1">
        <v>88.9</v>
      </c>
      <c r="AF143" s="1" t="s">
        <v>42</v>
      </c>
      <c r="AG143" s="1">
        <v>92</v>
      </c>
      <c r="AH143" s="1">
        <v>168</v>
      </c>
      <c r="AI143" s="1" t="s">
        <v>42</v>
      </c>
      <c r="AJ143" s="1" t="s">
        <v>177</v>
      </c>
      <c r="AK143" s="1">
        <v>91.4</v>
      </c>
      <c r="AL143" s="1" t="s">
        <v>187</v>
      </c>
      <c r="AM143" s="1">
        <v>10</v>
      </c>
      <c r="AN143" s="8" t="s">
        <v>177</v>
      </c>
      <c r="AO143" s="25" t="s">
        <v>42</v>
      </c>
      <c r="AP143" s="8" t="s">
        <v>42</v>
      </c>
      <c r="AQ143" s="61">
        <v>8.75</v>
      </c>
      <c r="AR143" s="8">
        <v>8.5</v>
      </c>
      <c r="AS143" s="25">
        <v>220</v>
      </c>
      <c r="AT143" s="8">
        <v>215</v>
      </c>
      <c r="AU143" s="25"/>
      <c r="BA143" s="5"/>
      <c r="BB143" s="93"/>
      <c r="BH143" s="5"/>
      <c r="BI143" s="93"/>
      <c r="BP143" s="5"/>
      <c r="BQ143" s="93"/>
      <c r="BZ143" s="93"/>
      <c r="CA143" s="93"/>
      <c r="CB143" s="5"/>
    </row>
    <row r="144" spans="1:80">
      <c r="A144" s="8" t="s">
        <v>98</v>
      </c>
      <c r="B144" s="29">
        <v>2500</v>
      </c>
      <c r="C144" s="149">
        <v>4</v>
      </c>
      <c r="D144" s="25">
        <v>14</v>
      </c>
      <c r="E144" s="1">
        <v>10.75</v>
      </c>
      <c r="F144" s="16">
        <v>1.625</v>
      </c>
      <c r="G144" s="1">
        <v>8</v>
      </c>
      <c r="H144" s="16">
        <v>1.5</v>
      </c>
      <c r="I144" s="16"/>
      <c r="J144" s="16"/>
      <c r="K144" s="1">
        <v>3</v>
      </c>
      <c r="L144" s="1" t="s">
        <v>177</v>
      </c>
      <c r="M144" s="1">
        <v>6.5</v>
      </c>
      <c r="N144" s="1">
        <v>4.5</v>
      </c>
      <c r="O144" s="1" t="s">
        <v>42</v>
      </c>
      <c r="P144" s="1">
        <v>4.25</v>
      </c>
      <c r="Q144" s="1">
        <v>7.5</v>
      </c>
      <c r="R144" s="1" t="s">
        <v>42</v>
      </c>
      <c r="S144" s="1" t="s">
        <v>177</v>
      </c>
      <c r="T144" s="1">
        <v>4.5999999999999996</v>
      </c>
      <c r="U144" s="1" t="s">
        <v>187</v>
      </c>
      <c r="V144" s="1">
        <v>0.44</v>
      </c>
      <c r="W144" s="1" t="s">
        <v>177</v>
      </c>
      <c r="X144" s="25">
        <v>356</v>
      </c>
      <c r="Y144" s="1">
        <v>273</v>
      </c>
      <c r="Z144" s="1"/>
      <c r="AA144" s="1"/>
      <c r="AB144" s="1">
        <v>76.2</v>
      </c>
      <c r="AC144" s="1" t="s">
        <v>177</v>
      </c>
      <c r="AD144" s="1">
        <v>165</v>
      </c>
      <c r="AE144" s="1">
        <v>114.3</v>
      </c>
      <c r="AF144" s="1" t="s">
        <v>42</v>
      </c>
      <c r="AG144" s="1">
        <v>108</v>
      </c>
      <c r="AH144" s="1">
        <v>190</v>
      </c>
      <c r="AI144" s="1" t="s">
        <v>42</v>
      </c>
      <c r="AJ144" s="1" t="s">
        <v>177</v>
      </c>
      <c r="AK144" s="1">
        <v>116.8</v>
      </c>
      <c r="AL144" s="1" t="s">
        <v>187</v>
      </c>
      <c r="AM144" s="1">
        <v>11</v>
      </c>
      <c r="AN144" s="8" t="s">
        <v>177</v>
      </c>
      <c r="AO144" s="25" t="s">
        <v>42</v>
      </c>
      <c r="AP144" s="8" t="s">
        <v>42</v>
      </c>
      <c r="AQ144" s="61">
        <v>10</v>
      </c>
      <c r="AR144" s="8">
        <v>9.75</v>
      </c>
      <c r="AS144" s="25">
        <v>255</v>
      </c>
      <c r="AT144" s="8">
        <v>250</v>
      </c>
      <c r="AU144" s="25"/>
      <c r="BA144" s="5"/>
      <c r="BB144" s="93"/>
      <c r="BH144" s="5"/>
      <c r="BI144" s="93"/>
      <c r="BP144" s="5"/>
      <c r="BQ144" s="93"/>
      <c r="BZ144" s="93"/>
      <c r="CA144" s="93"/>
      <c r="CB144" s="5"/>
    </row>
    <row r="145" spans="1:80">
      <c r="A145" s="8" t="s">
        <v>98</v>
      </c>
      <c r="B145" s="29">
        <v>2500</v>
      </c>
      <c r="C145" s="149">
        <v>5</v>
      </c>
      <c r="D145" s="25">
        <v>16.5</v>
      </c>
      <c r="E145" s="1">
        <v>12.75</v>
      </c>
      <c r="F145" s="16">
        <v>1.875</v>
      </c>
      <c r="G145" s="1">
        <v>8</v>
      </c>
      <c r="H145" s="16">
        <v>1.75</v>
      </c>
      <c r="I145" s="16"/>
      <c r="J145" s="16"/>
      <c r="K145" s="1">
        <v>3.62</v>
      </c>
      <c r="L145" s="1" t="s">
        <v>177</v>
      </c>
      <c r="M145" s="1">
        <v>8</v>
      </c>
      <c r="N145" s="1">
        <v>5.56</v>
      </c>
      <c r="O145" s="1" t="s">
        <v>42</v>
      </c>
      <c r="P145" s="1">
        <v>5.12</v>
      </c>
      <c r="Q145" s="1">
        <v>9</v>
      </c>
      <c r="R145" s="1" t="s">
        <v>42</v>
      </c>
      <c r="S145" s="1" t="s">
        <v>177</v>
      </c>
      <c r="T145" s="1">
        <v>5.69</v>
      </c>
      <c r="U145" s="1" t="s">
        <v>187</v>
      </c>
      <c r="V145" s="1">
        <v>0.44</v>
      </c>
      <c r="W145" s="1" t="s">
        <v>177</v>
      </c>
      <c r="X145" s="25">
        <v>419</v>
      </c>
      <c r="Y145" s="1">
        <v>323.8</v>
      </c>
      <c r="Z145" s="1"/>
      <c r="AA145" s="1"/>
      <c r="AB145" s="1">
        <v>91.9</v>
      </c>
      <c r="AC145" s="1" t="s">
        <v>177</v>
      </c>
      <c r="AD145" s="1">
        <v>203</v>
      </c>
      <c r="AE145" s="1">
        <v>141.19999999999999</v>
      </c>
      <c r="AF145" s="1" t="s">
        <v>42</v>
      </c>
      <c r="AG145" s="1">
        <v>130</v>
      </c>
      <c r="AH145" s="1">
        <v>229</v>
      </c>
      <c r="AI145" s="1" t="s">
        <v>42</v>
      </c>
      <c r="AJ145" s="1" t="s">
        <v>177</v>
      </c>
      <c r="AK145" s="1">
        <v>144.5</v>
      </c>
      <c r="AL145" s="1" t="s">
        <v>187</v>
      </c>
      <c r="AM145" s="1">
        <v>11</v>
      </c>
      <c r="AN145" s="8" t="s">
        <v>177</v>
      </c>
      <c r="AO145" s="25" t="s">
        <v>42</v>
      </c>
      <c r="AP145" s="8" t="s">
        <v>42</v>
      </c>
      <c r="AQ145" s="61">
        <v>11.75</v>
      </c>
      <c r="AR145" s="8">
        <v>11.5</v>
      </c>
      <c r="AS145" s="25">
        <v>300</v>
      </c>
      <c r="AT145" s="8">
        <v>290</v>
      </c>
      <c r="AU145" s="25"/>
      <c r="BA145" s="5"/>
      <c r="BB145" s="93"/>
      <c r="BH145" s="5"/>
      <c r="BI145" s="93"/>
      <c r="BP145" s="5"/>
      <c r="BQ145" s="93"/>
      <c r="BZ145" s="93"/>
      <c r="CA145" s="93"/>
      <c r="CB145" s="5"/>
    </row>
    <row r="146" spans="1:80">
      <c r="A146" s="8" t="s">
        <v>98</v>
      </c>
      <c r="B146" s="29">
        <v>2500</v>
      </c>
      <c r="C146" s="149">
        <v>6</v>
      </c>
      <c r="D146" s="25">
        <v>19</v>
      </c>
      <c r="E146" s="1">
        <v>14.5</v>
      </c>
      <c r="F146" s="16">
        <v>2.125</v>
      </c>
      <c r="G146" s="1">
        <v>8</v>
      </c>
      <c r="H146" s="16">
        <v>2</v>
      </c>
      <c r="I146" s="16"/>
      <c r="J146" s="16"/>
      <c r="K146" s="1">
        <v>4.25</v>
      </c>
      <c r="L146" s="1" t="s">
        <v>177</v>
      </c>
      <c r="M146" s="1">
        <v>9.25</v>
      </c>
      <c r="N146" s="1">
        <v>6.63</v>
      </c>
      <c r="O146" s="1" t="s">
        <v>42</v>
      </c>
      <c r="P146" s="1">
        <v>6</v>
      </c>
      <c r="Q146" s="1">
        <v>10.75</v>
      </c>
      <c r="R146" s="1" t="s">
        <v>42</v>
      </c>
      <c r="S146" s="1" t="s">
        <v>177</v>
      </c>
      <c r="T146" s="1">
        <v>6.75</v>
      </c>
      <c r="U146" s="1" t="s">
        <v>187</v>
      </c>
      <c r="V146" s="1">
        <v>0.5</v>
      </c>
      <c r="W146" s="1" t="s">
        <v>177</v>
      </c>
      <c r="X146" s="25">
        <v>483</v>
      </c>
      <c r="Y146" s="1">
        <v>368.3</v>
      </c>
      <c r="Z146" s="1"/>
      <c r="AA146" s="1"/>
      <c r="AB146" s="1">
        <v>108</v>
      </c>
      <c r="AC146" s="1" t="s">
        <v>177</v>
      </c>
      <c r="AD146" s="1">
        <v>235</v>
      </c>
      <c r="AE146" s="1">
        <v>168.4</v>
      </c>
      <c r="AF146" s="1" t="s">
        <v>42</v>
      </c>
      <c r="AG146" s="1">
        <v>152</v>
      </c>
      <c r="AH146" s="1">
        <v>273</v>
      </c>
      <c r="AI146" s="1" t="s">
        <v>42</v>
      </c>
      <c r="AJ146" s="1" t="s">
        <v>177</v>
      </c>
      <c r="AK146" s="1">
        <v>171.4</v>
      </c>
      <c r="AL146" s="1" t="s">
        <v>187</v>
      </c>
      <c r="AM146" s="1">
        <v>13</v>
      </c>
      <c r="AN146" s="8" t="s">
        <v>177</v>
      </c>
      <c r="AO146" s="25" t="s">
        <v>42</v>
      </c>
      <c r="AP146" s="8" t="s">
        <v>42</v>
      </c>
      <c r="AQ146" s="61">
        <v>13.5</v>
      </c>
      <c r="AR146" s="8">
        <v>13.25</v>
      </c>
      <c r="AS146" s="25">
        <v>345</v>
      </c>
      <c r="AT146" s="8">
        <v>335</v>
      </c>
      <c r="AU146" s="25"/>
      <c r="BA146" s="5"/>
      <c r="BB146" s="93"/>
      <c r="BH146" s="5"/>
      <c r="BI146" s="93"/>
      <c r="BP146" s="5"/>
      <c r="BQ146" s="93"/>
      <c r="BZ146" s="93"/>
      <c r="CA146" s="93"/>
      <c r="CB146" s="5"/>
    </row>
    <row r="147" spans="1:80">
      <c r="A147" s="8" t="s">
        <v>98</v>
      </c>
      <c r="B147" s="29">
        <v>2500</v>
      </c>
      <c r="C147" s="149">
        <v>8</v>
      </c>
      <c r="D147" s="25">
        <v>21.75</v>
      </c>
      <c r="E147" s="1">
        <v>17.25</v>
      </c>
      <c r="F147" s="16">
        <v>2.125</v>
      </c>
      <c r="G147" s="1">
        <v>12</v>
      </c>
      <c r="H147" s="16">
        <v>2</v>
      </c>
      <c r="I147" s="16"/>
      <c r="J147" s="16"/>
      <c r="K147" s="1">
        <v>5</v>
      </c>
      <c r="L147" s="1" t="s">
        <v>177</v>
      </c>
      <c r="M147" s="1">
        <v>12</v>
      </c>
      <c r="N147" s="1">
        <v>8.6300000000000008</v>
      </c>
      <c r="O147" s="1" t="s">
        <v>42</v>
      </c>
      <c r="P147" s="1">
        <v>7</v>
      </c>
      <c r="Q147" s="1">
        <v>12.5</v>
      </c>
      <c r="R147" s="1" t="s">
        <v>42</v>
      </c>
      <c r="S147" s="1" t="s">
        <v>177</v>
      </c>
      <c r="T147" s="1">
        <v>8.75</v>
      </c>
      <c r="U147" s="1" t="s">
        <v>187</v>
      </c>
      <c r="V147" s="1">
        <v>0.5</v>
      </c>
      <c r="W147" s="1" t="s">
        <v>177</v>
      </c>
      <c r="X147" s="25">
        <v>552</v>
      </c>
      <c r="Y147" s="1">
        <v>438.2</v>
      </c>
      <c r="Z147" s="1"/>
      <c r="AA147" s="1"/>
      <c r="AB147" s="1">
        <v>127</v>
      </c>
      <c r="AC147" s="1" t="s">
        <v>177</v>
      </c>
      <c r="AD147" s="1">
        <v>605</v>
      </c>
      <c r="AE147" s="1">
        <v>219.2</v>
      </c>
      <c r="AF147" s="1" t="s">
        <v>42</v>
      </c>
      <c r="AG147" s="1">
        <v>178</v>
      </c>
      <c r="AH147" s="1">
        <v>318</v>
      </c>
      <c r="AI147" s="1" t="s">
        <v>42</v>
      </c>
      <c r="AJ147" s="1" t="s">
        <v>177</v>
      </c>
      <c r="AK147" s="1">
        <v>222.2</v>
      </c>
      <c r="AL147" s="1" t="s">
        <v>187</v>
      </c>
      <c r="AM147" s="1">
        <v>13</v>
      </c>
      <c r="AN147" s="8" t="s">
        <v>177</v>
      </c>
      <c r="AO147" s="25" t="s">
        <v>42</v>
      </c>
      <c r="AP147" s="8" t="s">
        <v>42</v>
      </c>
      <c r="AQ147" s="61">
        <v>15</v>
      </c>
      <c r="AR147" s="8">
        <v>14.75</v>
      </c>
      <c r="AS147" s="25">
        <v>380</v>
      </c>
      <c r="AT147" s="8">
        <v>375</v>
      </c>
      <c r="AU147" s="25"/>
      <c r="BA147" s="5"/>
      <c r="BB147" s="93"/>
      <c r="BH147" s="5"/>
      <c r="BI147" s="93"/>
      <c r="BP147" s="5"/>
      <c r="BQ147" s="93"/>
      <c r="BZ147" s="93"/>
      <c r="CA147" s="93"/>
      <c r="CB147" s="5"/>
    </row>
    <row r="148" spans="1:80">
      <c r="A148" s="8" t="s">
        <v>98</v>
      </c>
      <c r="B148" s="29">
        <v>2500</v>
      </c>
      <c r="C148" s="149">
        <v>10</v>
      </c>
      <c r="D148" s="25">
        <v>26.5</v>
      </c>
      <c r="E148" s="1">
        <v>21.25</v>
      </c>
      <c r="F148" s="16">
        <v>2.625</v>
      </c>
      <c r="G148" s="1">
        <v>12</v>
      </c>
      <c r="H148" s="16">
        <v>2.5</v>
      </c>
      <c r="I148" s="16"/>
      <c r="J148" s="16"/>
      <c r="K148" s="1">
        <v>6.5</v>
      </c>
      <c r="L148" s="1" t="s">
        <v>177</v>
      </c>
      <c r="M148" s="1">
        <v>14.75</v>
      </c>
      <c r="N148" s="1">
        <v>10.75</v>
      </c>
      <c r="O148" s="1" t="s">
        <v>42</v>
      </c>
      <c r="P148" s="1">
        <v>9</v>
      </c>
      <c r="Q148" s="1">
        <v>16.5</v>
      </c>
      <c r="R148" s="1" t="s">
        <v>42</v>
      </c>
      <c r="S148" s="1" t="s">
        <v>177</v>
      </c>
      <c r="T148" s="1">
        <v>10.92</v>
      </c>
      <c r="U148" s="1" t="s">
        <v>187</v>
      </c>
      <c r="V148" s="1">
        <v>0.5</v>
      </c>
      <c r="W148" s="1" t="s">
        <v>177</v>
      </c>
      <c r="X148" s="25">
        <v>673</v>
      </c>
      <c r="Y148" s="1">
        <v>539.79999999999995</v>
      </c>
      <c r="Z148" s="1"/>
      <c r="AA148" s="1"/>
      <c r="AB148" s="1">
        <v>165.1</v>
      </c>
      <c r="AC148" s="1" t="s">
        <v>177</v>
      </c>
      <c r="AD148" s="1">
        <v>375</v>
      </c>
      <c r="AE148" s="1">
        <v>273</v>
      </c>
      <c r="AF148" s="1" t="s">
        <v>42</v>
      </c>
      <c r="AG148" s="1">
        <v>229</v>
      </c>
      <c r="AH148" s="1">
        <v>419</v>
      </c>
      <c r="AI148" s="1" t="s">
        <v>42</v>
      </c>
      <c r="AJ148" s="1" t="s">
        <v>177</v>
      </c>
      <c r="AK148" s="1">
        <v>277.39999999999998</v>
      </c>
      <c r="AL148" s="1" t="s">
        <v>187</v>
      </c>
      <c r="AM148" s="1">
        <v>13</v>
      </c>
      <c r="AN148" s="8" t="s">
        <v>177</v>
      </c>
      <c r="AO148" s="25" t="s">
        <v>42</v>
      </c>
      <c r="AP148" s="8" t="s">
        <v>42</v>
      </c>
      <c r="AQ148" s="61">
        <v>19.25</v>
      </c>
      <c r="AR148" s="8">
        <v>19</v>
      </c>
      <c r="AS148" s="25">
        <v>490</v>
      </c>
      <c r="AT148" s="8">
        <v>485</v>
      </c>
      <c r="AU148" s="25"/>
      <c r="BA148" s="5"/>
      <c r="BB148" s="93"/>
      <c r="BH148" s="5"/>
      <c r="BI148" s="93"/>
      <c r="BP148" s="5"/>
      <c r="BQ148" s="93"/>
      <c r="BZ148" s="93"/>
      <c r="CA148" s="93"/>
      <c r="CB148" s="5"/>
    </row>
    <row r="149" spans="1:80">
      <c r="A149" s="9" t="s">
        <v>98</v>
      </c>
      <c r="B149" s="30">
        <v>2500</v>
      </c>
      <c r="C149" s="150">
        <v>12</v>
      </c>
      <c r="D149" s="26">
        <v>30</v>
      </c>
      <c r="E149" s="13">
        <v>24.38</v>
      </c>
      <c r="F149" s="18">
        <v>2.875</v>
      </c>
      <c r="G149" s="13">
        <v>12</v>
      </c>
      <c r="H149" s="18">
        <v>2.75</v>
      </c>
      <c r="I149" s="18"/>
      <c r="J149" s="18"/>
      <c r="K149" s="13">
        <v>7.25</v>
      </c>
      <c r="L149" s="13" t="s">
        <v>177</v>
      </c>
      <c r="M149" s="13">
        <v>17.38</v>
      </c>
      <c r="N149" s="13">
        <v>12.75</v>
      </c>
      <c r="O149" s="13" t="s">
        <v>42</v>
      </c>
      <c r="P149" s="13">
        <v>10</v>
      </c>
      <c r="Q149" s="13">
        <v>18.25</v>
      </c>
      <c r="R149" s="13" t="s">
        <v>42</v>
      </c>
      <c r="S149" s="13" t="s">
        <v>177</v>
      </c>
      <c r="T149" s="13">
        <v>12.92</v>
      </c>
      <c r="U149" s="13" t="s">
        <v>187</v>
      </c>
      <c r="V149" s="13">
        <v>0.5</v>
      </c>
      <c r="W149" s="13" t="s">
        <v>177</v>
      </c>
      <c r="X149" s="26">
        <v>762</v>
      </c>
      <c r="Y149" s="13">
        <v>619.29999999999995</v>
      </c>
      <c r="Z149" s="13"/>
      <c r="AA149" s="13"/>
      <c r="AB149" s="13">
        <v>184.2</v>
      </c>
      <c r="AC149" s="13" t="s">
        <v>177</v>
      </c>
      <c r="AD149" s="13">
        <v>441</v>
      </c>
      <c r="AE149" s="13">
        <v>323.8</v>
      </c>
      <c r="AF149" s="13" t="s">
        <v>42</v>
      </c>
      <c r="AG149" s="13">
        <v>2543</v>
      </c>
      <c r="AH149" s="13">
        <v>464</v>
      </c>
      <c r="AI149" s="13" t="s">
        <v>42</v>
      </c>
      <c r="AJ149" s="13" t="s">
        <v>177</v>
      </c>
      <c r="AK149" s="13">
        <v>328.2</v>
      </c>
      <c r="AL149" s="13" t="s">
        <v>187</v>
      </c>
      <c r="AM149" s="13">
        <v>13</v>
      </c>
      <c r="AN149" s="9" t="s">
        <v>177</v>
      </c>
      <c r="AO149" s="26" t="s">
        <v>42</v>
      </c>
      <c r="AP149" s="9" t="s">
        <v>42</v>
      </c>
      <c r="AQ149" s="74">
        <v>21.25</v>
      </c>
      <c r="AR149" s="9">
        <v>21</v>
      </c>
      <c r="AS149" s="26">
        <v>540</v>
      </c>
      <c r="AT149" s="9">
        <v>535</v>
      </c>
      <c r="AU149" s="26"/>
      <c r="AV149" s="3"/>
      <c r="AW149" s="3"/>
      <c r="AX149" s="3"/>
      <c r="AY149" s="3"/>
      <c r="AZ149" s="3"/>
      <c r="BA149" s="32"/>
      <c r="BB149" s="92"/>
      <c r="BC149" s="3"/>
      <c r="BD149" s="3"/>
      <c r="BE149" s="3"/>
      <c r="BF149" s="3"/>
      <c r="BG149" s="3"/>
      <c r="BH149" s="32"/>
      <c r="BI149" s="92"/>
      <c r="BJ149" s="3"/>
      <c r="BK149" s="3"/>
      <c r="BL149" s="3"/>
      <c r="BM149" s="3"/>
      <c r="BN149" s="3"/>
      <c r="BO149" s="3"/>
      <c r="BP149" s="32"/>
      <c r="BQ149" s="92"/>
      <c r="BR149" s="3"/>
      <c r="BS149" s="3"/>
      <c r="BT149" s="3"/>
      <c r="BU149" s="3"/>
      <c r="BV149" s="3"/>
      <c r="BW149" s="3"/>
      <c r="BX149" s="3"/>
      <c r="BY149" s="3"/>
      <c r="BZ149" s="92"/>
      <c r="CA149" s="92"/>
      <c r="CB149" s="32"/>
    </row>
    <row r="150" spans="1:80">
      <c r="A150" s="5" t="s">
        <v>309</v>
      </c>
      <c r="B150" s="29">
        <v>400</v>
      </c>
      <c r="C150" s="123">
        <v>26</v>
      </c>
      <c r="D150" s="25">
        <v>38.25</v>
      </c>
      <c r="E150" s="1">
        <v>34.5</v>
      </c>
      <c r="F150" s="16">
        <v>1.875</v>
      </c>
      <c r="G150" s="1">
        <v>28</v>
      </c>
      <c r="H150" s="16">
        <v>1.75</v>
      </c>
      <c r="J150" s="1"/>
      <c r="K150" s="1"/>
      <c r="L150" s="1"/>
      <c r="M150" s="1">
        <v>28.62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5">
        <v>972</v>
      </c>
      <c r="Y150" s="1">
        <v>876.3</v>
      </c>
      <c r="AA150" s="1"/>
      <c r="AB150" s="1"/>
      <c r="AC150" s="1"/>
      <c r="AD150" s="1">
        <v>727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8"/>
      <c r="AO150" s="25"/>
      <c r="AP150" s="8"/>
      <c r="AQ150" s="25"/>
      <c r="AR150" s="8"/>
      <c r="AS150" s="25"/>
      <c r="AT150" s="8"/>
      <c r="AU150" s="61">
        <v>12</v>
      </c>
      <c r="AV150" s="2">
        <v>26</v>
      </c>
      <c r="AW150" s="2">
        <v>29.5</v>
      </c>
      <c r="AX150" s="1">
        <v>3.5</v>
      </c>
      <c r="AY150" s="2">
        <v>3.88</v>
      </c>
      <c r="AZ150" s="1">
        <v>7.62</v>
      </c>
      <c r="BA150" s="8">
        <v>0.44</v>
      </c>
      <c r="BB150" s="25">
        <v>310</v>
      </c>
      <c r="BC150" s="1">
        <v>660.4</v>
      </c>
      <c r="BD150" s="1">
        <v>749</v>
      </c>
      <c r="BE150" s="1">
        <v>88.9</v>
      </c>
      <c r="BF150" s="1">
        <v>98.6</v>
      </c>
      <c r="BG150" s="1">
        <v>194</v>
      </c>
      <c r="BH150" s="8">
        <v>11</v>
      </c>
      <c r="BI150" s="93"/>
      <c r="BP150" s="5"/>
      <c r="BQ150" s="93"/>
      <c r="BZ150" s="93"/>
      <c r="CA150" s="93"/>
      <c r="CB150" s="5"/>
    </row>
    <row r="151" spans="1:80">
      <c r="A151" s="5" t="s">
        <v>309</v>
      </c>
      <c r="B151" s="29">
        <v>400</v>
      </c>
      <c r="C151" s="123">
        <v>28</v>
      </c>
      <c r="D151" s="25">
        <v>40.75</v>
      </c>
      <c r="E151" s="1">
        <v>37</v>
      </c>
      <c r="F151" s="16">
        <v>2</v>
      </c>
      <c r="G151" s="1">
        <v>28</v>
      </c>
      <c r="H151" s="16">
        <v>1.875</v>
      </c>
      <c r="J151" s="1"/>
      <c r="K151" s="1"/>
      <c r="L151" s="1"/>
      <c r="M151" s="1">
        <v>30.81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25">
        <v>1035</v>
      </c>
      <c r="Y151" s="1">
        <v>939.8</v>
      </c>
      <c r="AA151" s="1"/>
      <c r="AB151" s="1"/>
      <c r="AC151" s="1"/>
      <c r="AD151" s="1">
        <v>783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8"/>
      <c r="AO151" s="25"/>
      <c r="AP151" s="8"/>
      <c r="AQ151" s="25"/>
      <c r="AR151" s="8"/>
      <c r="AS151" s="25"/>
      <c r="AT151" s="8"/>
      <c r="AU151" s="61">
        <v>13</v>
      </c>
      <c r="AV151" s="2">
        <v>28</v>
      </c>
      <c r="AW151" s="2">
        <v>31.5</v>
      </c>
      <c r="AX151" s="1">
        <v>3.75</v>
      </c>
      <c r="AY151" s="2">
        <v>4.12</v>
      </c>
      <c r="AZ151" s="1">
        <v>8.1199999999999992</v>
      </c>
      <c r="BA151" s="8">
        <v>0.5</v>
      </c>
      <c r="BB151" s="25">
        <v>330</v>
      </c>
      <c r="BC151" s="1">
        <v>711.2</v>
      </c>
      <c r="BD151" s="1">
        <v>800</v>
      </c>
      <c r="BE151" s="1">
        <v>95.2</v>
      </c>
      <c r="BF151" s="1">
        <v>104.6</v>
      </c>
      <c r="BG151" s="1">
        <v>206</v>
      </c>
      <c r="BH151" s="8">
        <v>13</v>
      </c>
      <c r="BI151" s="93"/>
      <c r="BP151" s="5"/>
      <c r="BQ151" s="93"/>
      <c r="BZ151" s="93"/>
      <c r="CA151" s="93"/>
      <c r="CB151" s="5"/>
    </row>
    <row r="152" spans="1:80">
      <c r="A152" s="5" t="s">
        <v>309</v>
      </c>
      <c r="B152" s="29">
        <v>400</v>
      </c>
      <c r="C152" s="123">
        <v>30</v>
      </c>
      <c r="D152" s="25">
        <v>43</v>
      </c>
      <c r="E152" s="1">
        <v>39.25</v>
      </c>
      <c r="F152" s="16">
        <v>2.125</v>
      </c>
      <c r="G152" s="1">
        <v>28</v>
      </c>
      <c r="H152" s="16">
        <v>2</v>
      </c>
      <c r="J152" s="1"/>
      <c r="K152" s="1"/>
      <c r="L152" s="1"/>
      <c r="M152" s="1">
        <v>32.94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25">
        <v>1092</v>
      </c>
      <c r="Y152" s="1">
        <v>997</v>
      </c>
      <c r="AA152" s="1"/>
      <c r="AB152" s="1"/>
      <c r="AC152" s="1"/>
      <c r="AD152" s="1">
        <v>837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8"/>
      <c r="AO152" s="25"/>
      <c r="AP152" s="8"/>
      <c r="AQ152" s="25"/>
      <c r="AR152" s="8"/>
      <c r="AS152" s="25"/>
      <c r="AT152" s="8"/>
      <c r="AU152" s="61">
        <v>13.5</v>
      </c>
      <c r="AV152" s="2">
        <v>30</v>
      </c>
      <c r="AW152" s="2">
        <v>33.75</v>
      </c>
      <c r="AX152" s="1">
        <v>4</v>
      </c>
      <c r="AY152" s="2">
        <v>4.38</v>
      </c>
      <c r="AZ152" s="1">
        <v>8.6199999999999992</v>
      </c>
      <c r="BA152" s="8">
        <v>0.5</v>
      </c>
      <c r="BB152" s="25">
        <v>345</v>
      </c>
      <c r="BC152" s="1">
        <v>762</v>
      </c>
      <c r="BD152" s="1">
        <v>857</v>
      </c>
      <c r="BE152" s="1">
        <v>101.6</v>
      </c>
      <c r="BF152" s="1">
        <v>111.3</v>
      </c>
      <c r="BG152" s="1">
        <v>219</v>
      </c>
      <c r="BH152" s="8">
        <v>13</v>
      </c>
      <c r="BI152" s="93"/>
      <c r="BP152" s="5"/>
      <c r="BQ152" s="93"/>
      <c r="BZ152" s="93"/>
      <c r="CA152" s="93"/>
      <c r="CB152" s="5"/>
    </row>
    <row r="153" spans="1:80">
      <c r="A153" s="5" t="s">
        <v>309</v>
      </c>
      <c r="B153" s="29">
        <v>400</v>
      </c>
      <c r="C153" s="123">
        <v>32</v>
      </c>
      <c r="D153" s="25">
        <v>45.25</v>
      </c>
      <c r="E153" s="1">
        <v>41.5</v>
      </c>
      <c r="F153" s="16">
        <v>2.125</v>
      </c>
      <c r="G153" s="1">
        <v>28</v>
      </c>
      <c r="H153" s="16">
        <v>2</v>
      </c>
      <c r="J153" s="1"/>
      <c r="K153" s="1"/>
      <c r="L153" s="1"/>
      <c r="M153" s="1">
        <v>35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5">
        <v>1149</v>
      </c>
      <c r="Y153" s="1">
        <v>1054.0999999999999</v>
      </c>
      <c r="AA153" s="1"/>
      <c r="AB153" s="1"/>
      <c r="AC153" s="1"/>
      <c r="AD153" s="1">
        <v>339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8"/>
      <c r="AO153" s="25"/>
      <c r="AP153" s="8"/>
      <c r="AQ153" s="25"/>
      <c r="AR153" s="8"/>
      <c r="AS153" s="25"/>
      <c r="AT153" s="8"/>
      <c r="AU153" s="61">
        <v>14</v>
      </c>
      <c r="AV153" s="2">
        <v>32</v>
      </c>
      <c r="AW153" s="2">
        <v>36</v>
      </c>
      <c r="AX153" s="1">
        <v>4.25</v>
      </c>
      <c r="AY153" s="2">
        <v>4.5599999999999996</v>
      </c>
      <c r="AZ153" s="1">
        <v>9.1199999999999992</v>
      </c>
      <c r="BA153" s="8">
        <v>0.5</v>
      </c>
      <c r="BB153" s="25">
        <v>360</v>
      </c>
      <c r="BC153" s="1">
        <v>812.8</v>
      </c>
      <c r="BD153" s="1">
        <v>914</v>
      </c>
      <c r="BE153" s="1">
        <v>108</v>
      </c>
      <c r="BF153" s="1">
        <v>115.8</v>
      </c>
      <c r="BG153" s="1">
        <v>232</v>
      </c>
      <c r="BH153" s="8">
        <v>13</v>
      </c>
      <c r="BI153" s="93"/>
      <c r="BP153" s="5"/>
      <c r="BQ153" s="93"/>
      <c r="BZ153" s="93"/>
      <c r="CA153" s="93"/>
      <c r="CB153" s="5"/>
    </row>
    <row r="154" spans="1:80">
      <c r="A154" s="5" t="s">
        <v>309</v>
      </c>
      <c r="B154" s="29">
        <v>400</v>
      </c>
      <c r="C154" s="123">
        <v>34</v>
      </c>
      <c r="D154" s="25">
        <v>47.5</v>
      </c>
      <c r="E154" s="1">
        <v>43.5</v>
      </c>
      <c r="F154" s="16">
        <v>2.125</v>
      </c>
      <c r="G154" s="1">
        <v>28</v>
      </c>
      <c r="H154" s="16">
        <v>2</v>
      </c>
      <c r="J154" s="1"/>
      <c r="K154" s="1"/>
      <c r="L154" s="1"/>
      <c r="M154" s="1">
        <v>37.19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5">
        <v>1206</v>
      </c>
      <c r="Y154" s="1">
        <v>1104.9000000000001</v>
      </c>
      <c r="AA154" s="1"/>
      <c r="AB154" s="1"/>
      <c r="AC154" s="1"/>
      <c r="AD154" s="1">
        <v>945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8"/>
      <c r="AO154" s="25"/>
      <c r="AP154" s="8"/>
      <c r="AQ154" s="25"/>
      <c r="AR154" s="8"/>
      <c r="AS154" s="25"/>
      <c r="AT154" s="8"/>
      <c r="AU154" s="61">
        <v>14.5</v>
      </c>
      <c r="AV154" s="2">
        <v>34</v>
      </c>
      <c r="AW154" s="2">
        <v>38</v>
      </c>
      <c r="AX154" s="1">
        <v>4.38</v>
      </c>
      <c r="AY154" s="2">
        <v>4.8099999999999996</v>
      </c>
      <c r="AZ154" s="1">
        <v>9.5</v>
      </c>
      <c r="BA154" s="8">
        <v>0.56000000000000005</v>
      </c>
      <c r="BB154" s="25">
        <v>365</v>
      </c>
      <c r="BC154" s="1">
        <v>863.6</v>
      </c>
      <c r="BD154" s="1">
        <v>965</v>
      </c>
      <c r="BE154" s="1">
        <v>111.3</v>
      </c>
      <c r="BF154" s="1">
        <v>122.2</v>
      </c>
      <c r="BG154" s="1">
        <v>241</v>
      </c>
      <c r="BH154" s="8">
        <v>14</v>
      </c>
      <c r="BI154" s="93"/>
      <c r="BP154" s="5"/>
      <c r="BQ154" s="93"/>
      <c r="BZ154" s="93"/>
      <c r="CA154" s="93"/>
      <c r="CB154" s="5"/>
    </row>
    <row r="155" spans="1:80">
      <c r="A155" s="5" t="s">
        <v>309</v>
      </c>
      <c r="B155" s="29">
        <v>400</v>
      </c>
      <c r="C155" s="123">
        <v>36</v>
      </c>
      <c r="D155" s="25">
        <v>50</v>
      </c>
      <c r="E155" s="1">
        <v>46</v>
      </c>
      <c r="F155" s="16">
        <v>2.125</v>
      </c>
      <c r="G155" s="1">
        <v>32</v>
      </c>
      <c r="H155" s="16">
        <v>2</v>
      </c>
      <c r="J155" s="1"/>
      <c r="K155" s="1"/>
      <c r="L155" s="1"/>
      <c r="M155" s="1">
        <v>39.380000000000003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5">
        <v>1270</v>
      </c>
      <c r="Y155" s="1">
        <v>1168.4000000000001</v>
      </c>
      <c r="AA155" s="1"/>
      <c r="AB155" s="1"/>
      <c r="AC155" s="1"/>
      <c r="AD155" s="1">
        <v>1000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8"/>
      <c r="AO155" s="25"/>
      <c r="AP155" s="8"/>
      <c r="AQ155" s="25"/>
      <c r="AR155" s="8"/>
      <c r="AS155" s="25"/>
      <c r="AT155" s="8"/>
      <c r="AU155" s="61">
        <v>14.5</v>
      </c>
      <c r="AV155" s="2">
        <v>36</v>
      </c>
      <c r="AW155" s="2">
        <v>40.25</v>
      </c>
      <c r="AX155" s="1">
        <v>4.5</v>
      </c>
      <c r="AY155" s="2">
        <v>5.0599999999999996</v>
      </c>
      <c r="AZ155" s="1">
        <v>9.8800000000000008</v>
      </c>
      <c r="BA155" s="8">
        <v>0.56000000000000005</v>
      </c>
      <c r="BB155" s="25">
        <v>375</v>
      </c>
      <c r="BC155" s="1">
        <v>914.4</v>
      </c>
      <c r="BD155" s="1">
        <v>1022</v>
      </c>
      <c r="BE155" s="1">
        <v>114.3</v>
      </c>
      <c r="BF155" s="1">
        <v>128.5</v>
      </c>
      <c r="BG155" s="1">
        <v>251</v>
      </c>
      <c r="BH155" s="8">
        <v>14</v>
      </c>
      <c r="BI155" s="93"/>
      <c r="BP155" s="5"/>
      <c r="BQ155" s="93"/>
      <c r="BZ155" s="93"/>
      <c r="CA155" s="93"/>
      <c r="CB155" s="5"/>
    </row>
    <row r="156" spans="1:80">
      <c r="A156" s="5" t="s">
        <v>309</v>
      </c>
      <c r="B156" s="29">
        <v>400</v>
      </c>
      <c r="C156" s="123">
        <v>38</v>
      </c>
      <c r="D156" s="25">
        <v>47.5</v>
      </c>
      <c r="E156" s="1">
        <v>44</v>
      </c>
      <c r="F156" s="16">
        <v>1.875</v>
      </c>
      <c r="G156" s="1">
        <v>32</v>
      </c>
      <c r="H156" s="16">
        <v>1.75</v>
      </c>
      <c r="J156" s="1"/>
      <c r="K156" s="1"/>
      <c r="L156" s="1"/>
      <c r="M156" s="1">
        <v>39.5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5">
        <v>1206</v>
      </c>
      <c r="Y156" s="1">
        <v>1117.5999999999999</v>
      </c>
      <c r="AA156" s="1"/>
      <c r="AB156" s="1"/>
      <c r="AC156" s="1"/>
      <c r="AD156" s="1">
        <v>1003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8"/>
      <c r="AO156" s="25"/>
      <c r="AP156" s="8"/>
      <c r="AQ156" s="25"/>
      <c r="AR156" s="8"/>
      <c r="AS156" s="25"/>
      <c r="AT156" s="8"/>
      <c r="AU156" s="61">
        <v>15</v>
      </c>
      <c r="AV156" s="2">
        <v>38</v>
      </c>
      <c r="AW156" s="2">
        <v>40.75</v>
      </c>
      <c r="AX156" s="1">
        <v>4.88</v>
      </c>
      <c r="AY156" s="2">
        <v>4.88</v>
      </c>
      <c r="AZ156" s="1">
        <v>8.1199999999999992</v>
      </c>
      <c r="BA156" s="8">
        <v>0.56000000000000005</v>
      </c>
      <c r="BB156" s="25">
        <v>380</v>
      </c>
      <c r="BC156" s="1">
        <v>965.2</v>
      </c>
      <c r="BD156" s="1">
        <v>1035</v>
      </c>
      <c r="BE156" s="1">
        <v>124</v>
      </c>
      <c r="BF156" s="1">
        <v>124</v>
      </c>
      <c r="BG156" s="1">
        <v>206</v>
      </c>
      <c r="BH156" s="8">
        <v>14</v>
      </c>
      <c r="BI156" s="93"/>
      <c r="BP156" s="5"/>
      <c r="BQ156" s="93"/>
      <c r="BZ156" s="93"/>
      <c r="CA156" s="93"/>
      <c r="CB156" s="5"/>
    </row>
    <row r="157" spans="1:80">
      <c r="A157" s="5" t="s">
        <v>309</v>
      </c>
      <c r="B157" s="29">
        <v>400</v>
      </c>
      <c r="C157" s="123">
        <v>40</v>
      </c>
      <c r="D157" s="25">
        <v>50</v>
      </c>
      <c r="E157" s="1">
        <v>46.25</v>
      </c>
      <c r="F157" s="16">
        <v>2</v>
      </c>
      <c r="G157" s="1">
        <v>32</v>
      </c>
      <c r="H157" s="16">
        <v>1.875</v>
      </c>
      <c r="J157" s="1"/>
      <c r="K157" s="1"/>
      <c r="L157" s="1"/>
      <c r="M157" s="1">
        <v>41.5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5">
        <v>1270</v>
      </c>
      <c r="Y157" s="1">
        <v>1174.8</v>
      </c>
      <c r="AA157" s="1"/>
      <c r="AB157" s="1"/>
      <c r="AC157" s="1"/>
      <c r="AD157" s="1">
        <v>1054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8"/>
      <c r="AO157" s="25"/>
      <c r="AP157" s="8"/>
      <c r="AQ157" s="25"/>
      <c r="AR157" s="8"/>
      <c r="AS157" s="25"/>
      <c r="AT157" s="8"/>
      <c r="AU157" s="61">
        <v>15.5</v>
      </c>
      <c r="AV157" s="2">
        <v>40</v>
      </c>
      <c r="AW157" s="2">
        <v>43</v>
      </c>
      <c r="AX157" s="1">
        <v>5.12</v>
      </c>
      <c r="AY157" s="2">
        <v>5.12</v>
      </c>
      <c r="AZ157" s="1">
        <v>8.5</v>
      </c>
      <c r="BA157" s="8">
        <v>0.56000000000000005</v>
      </c>
      <c r="BB157" s="25">
        <v>405</v>
      </c>
      <c r="BC157" s="1">
        <v>1016</v>
      </c>
      <c r="BD157" s="1">
        <v>1092</v>
      </c>
      <c r="BE157" s="1">
        <v>130</v>
      </c>
      <c r="BF157" s="1">
        <v>130</v>
      </c>
      <c r="BG157" s="1">
        <v>216</v>
      </c>
      <c r="BH157" s="8">
        <v>14</v>
      </c>
      <c r="BI157" s="93"/>
      <c r="BP157" s="5"/>
      <c r="BQ157" s="93"/>
      <c r="BZ157" s="93"/>
      <c r="CA157" s="93"/>
      <c r="CB157" s="5"/>
    </row>
    <row r="158" spans="1:80">
      <c r="A158" s="5" t="s">
        <v>309</v>
      </c>
      <c r="B158" s="29">
        <v>400</v>
      </c>
      <c r="C158" s="123">
        <v>42</v>
      </c>
      <c r="D158" s="25">
        <v>52</v>
      </c>
      <c r="E158" s="1">
        <v>48.25</v>
      </c>
      <c r="F158" s="16">
        <v>2</v>
      </c>
      <c r="G158" s="1">
        <v>32</v>
      </c>
      <c r="H158" s="16">
        <v>1.875</v>
      </c>
      <c r="J158" s="1"/>
      <c r="K158" s="1"/>
      <c r="L158" s="1"/>
      <c r="M158" s="1">
        <v>43.62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5">
        <v>1321</v>
      </c>
      <c r="Y158" s="1">
        <v>1225.5999999999999</v>
      </c>
      <c r="AA158" s="1"/>
      <c r="AB158" s="1"/>
      <c r="AC158" s="1"/>
      <c r="AD158" s="1">
        <v>1108</v>
      </c>
      <c r="AE158" s="1"/>
      <c r="AF158" s="1"/>
      <c r="AG158" s="1"/>
      <c r="AH158" s="1"/>
      <c r="AI158" s="1"/>
      <c r="AJ158" s="1"/>
      <c r="AK158" s="1"/>
      <c r="AL158" s="1"/>
      <c r="AM158" s="1"/>
      <c r="AN158" s="8"/>
      <c r="AO158" s="25"/>
      <c r="AP158" s="8"/>
      <c r="AQ158" s="25"/>
      <c r="AR158" s="8"/>
      <c r="AS158" s="25"/>
      <c r="AT158" s="8"/>
      <c r="AU158" s="61">
        <v>16</v>
      </c>
      <c r="AV158" s="2">
        <v>42</v>
      </c>
      <c r="AW158" s="2">
        <v>45</v>
      </c>
      <c r="AX158" s="1">
        <v>5.25</v>
      </c>
      <c r="AY158" s="2">
        <v>5.25</v>
      </c>
      <c r="AZ158" s="1">
        <v>8.81</v>
      </c>
      <c r="BA158" s="8">
        <v>0.56000000000000005</v>
      </c>
      <c r="BB158" s="25">
        <v>405</v>
      </c>
      <c r="BC158" s="1">
        <v>1066.8</v>
      </c>
      <c r="BD158" s="1">
        <v>1143</v>
      </c>
      <c r="BE158" s="1">
        <v>133.4</v>
      </c>
      <c r="BF158" s="1">
        <v>133.4</v>
      </c>
      <c r="BG158" s="1">
        <v>224</v>
      </c>
      <c r="BH158" s="8">
        <v>14</v>
      </c>
      <c r="BI158" s="93"/>
      <c r="BP158" s="5"/>
      <c r="BQ158" s="93"/>
      <c r="BZ158" s="93"/>
      <c r="CA158" s="93"/>
      <c r="CB158" s="5"/>
    </row>
    <row r="159" spans="1:80">
      <c r="A159" s="5" t="s">
        <v>309</v>
      </c>
      <c r="B159" s="29">
        <v>400</v>
      </c>
      <c r="C159" s="123">
        <v>44</v>
      </c>
      <c r="D159" s="25">
        <v>54.5</v>
      </c>
      <c r="E159" s="1">
        <v>50.5</v>
      </c>
      <c r="F159" s="16">
        <v>2.125</v>
      </c>
      <c r="G159" s="1">
        <v>32</v>
      </c>
      <c r="H159" s="16">
        <v>2</v>
      </c>
      <c r="J159" s="1"/>
      <c r="K159" s="1"/>
      <c r="L159" s="1"/>
      <c r="M159" s="1">
        <v>45.62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5">
        <v>1384</v>
      </c>
      <c r="Y159" s="1">
        <v>1282.7</v>
      </c>
      <c r="AA159" s="1"/>
      <c r="AB159" s="1"/>
      <c r="AC159" s="1"/>
      <c r="AD159" s="1">
        <v>1159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8"/>
      <c r="AO159" s="25"/>
      <c r="AP159" s="8"/>
      <c r="AQ159" s="25"/>
      <c r="AR159" s="8"/>
      <c r="AS159" s="25"/>
      <c r="AT159" s="8"/>
      <c r="AU159" s="61">
        <v>16.5</v>
      </c>
      <c r="AV159" s="2">
        <v>44</v>
      </c>
      <c r="AW159" s="2">
        <v>47.25</v>
      </c>
      <c r="AX159" s="1">
        <v>5.5</v>
      </c>
      <c r="AY159" s="2">
        <v>5.5</v>
      </c>
      <c r="AZ159" s="1">
        <v>9.18</v>
      </c>
      <c r="BA159" s="8">
        <v>0.56000000000000005</v>
      </c>
      <c r="BB159" s="25">
        <v>425</v>
      </c>
      <c r="BC159" s="1">
        <v>1117.5999999999999</v>
      </c>
      <c r="BD159" s="1">
        <v>1200</v>
      </c>
      <c r="BE159" s="1">
        <v>139.69999999999999</v>
      </c>
      <c r="BF159" s="1">
        <v>139.69999999999999</v>
      </c>
      <c r="BG159" s="1">
        <v>233</v>
      </c>
      <c r="BH159" s="8">
        <v>14</v>
      </c>
      <c r="BI159" s="93"/>
      <c r="BP159" s="5"/>
      <c r="BQ159" s="93"/>
      <c r="BZ159" s="93"/>
      <c r="CA159" s="93"/>
      <c r="CB159" s="5"/>
    </row>
    <row r="160" spans="1:80">
      <c r="A160" s="5" t="s">
        <v>309</v>
      </c>
      <c r="B160" s="29">
        <v>400</v>
      </c>
      <c r="C160" s="123">
        <v>46</v>
      </c>
      <c r="D160" s="25">
        <v>56.75</v>
      </c>
      <c r="E160" s="1">
        <v>52.75</v>
      </c>
      <c r="F160" s="16">
        <v>2.125</v>
      </c>
      <c r="G160" s="1">
        <v>36</v>
      </c>
      <c r="H160" s="16">
        <v>2</v>
      </c>
      <c r="J160" s="1"/>
      <c r="K160" s="1"/>
      <c r="L160" s="1"/>
      <c r="M160" s="1">
        <v>47.75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5">
        <v>1441</v>
      </c>
      <c r="Y160" s="1">
        <v>1339.8</v>
      </c>
      <c r="AA160" s="1"/>
      <c r="AB160" s="1"/>
      <c r="AC160" s="1"/>
      <c r="AD160" s="1">
        <v>1213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8"/>
      <c r="AO160" s="25"/>
      <c r="AP160" s="8"/>
      <c r="AQ160" s="25"/>
      <c r="AR160" s="8"/>
      <c r="AS160" s="25"/>
      <c r="AT160" s="8"/>
      <c r="AU160" s="61">
        <v>17</v>
      </c>
      <c r="AV160" s="2">
        <v>46</v>
      </c>
      <c r="AW160" s="2">
        <v>49.5</v>
      </c>
      <c r="AX160" s="1">
        <v>5.75</v>
      </c>
      <c r="AY160" s="2">
        <v>5.75</v>
      </c>
      <c r="AZ160" s="1">
        <v>9.6199999999999992</v>
      </c>
      <c r="BA160" s="8">
        <v>0.56000000000000005</v>
      </c>
      <c r="BB160" s="25">
        <v>435</v>
      </c>
      <c r="BC160" s="1">
        <v>1168.4000000000001</v>
      </c>
      <c r="BD160" s="1">
        <v>1257</v>
      </c>
      <c r="BE160" s="1">
        <v>146</v>
      </c>
      <c r="BF160" s="1">
        <v>146</v>
      </c>
      <c r="BG160" s="1">
        <v>244</v>
      </c>
      <c r="BH160" s="8">
        <v>14</v>
      </c>
      <c r="BI160" s="93"/>
      <c r="BP160" s="5"/>
      <c r="BQ160" s="93"/>
      <c r="BZ160" s="93"/>
      <c r="CA160" s="93"/>
      <c r="CB160" s="5"/>
    </row>
    <row r="161" spans="1:80">
      <c r="A161" s="5" t="s">
        <v>309</v>
      </c>
      <c r="B161" s="29">
        <v>400</v>
      </c>
      <c r="C161" s="123">
        <v>48</v>
      </c>
      <c r="D161" s="25">
        <v>59.5</v>
      </c>
      <c r="E161" s="1">
        <v>55.25</v>
      </c>
      <c r="F161" s="16">
        <v>2.375</v>
      </c>
      <c r="G161" s="1">
        <v>28</v>
      </c>
      <c r="H161" s="16">
        <v>2.25</v>
      </c>
      <c r="J161" s="1"/>
      <c r="K161" s="1"/>
      <c r="L161" s="1"/>
      <c r="M161" s="1">
        <v>49.88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5">
        <v>1511</v>
      </c>
      <c r="Y161" s="1">
        <v>1403.4</v>
      </c>
      <c r="AA161" s="1"/>
      <c r="AB161" s="1"/>
      <c r="AC161" s="1"/>
      <c r="AD161" s="1">
        <v>1267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8"/>
      <c r="AO161" s="25"/>
      <c r="AP161" s="8"/>
      <c r="AQ161" s="25"/>
      <c r="AR161" s="8"/>
      <c r="AS161" s="25"/>
      <c r="AT161" s="8"/>
      <c r="AU161" s="61">
        <v>18</v>
      </c>
      <c r="AV161" s="2">
        <v>48</v>
      </c>
      <c r="AW161" s="2">
        <v>51.5</v>
      </c>
      <c r="AX161" s="1">
        <v>6</v>
      </c>
      <c r="AY161" s="2">
        <v>6</v>
      </c>
      <c r="AZ161" s="1">
        <v>10.119999999999999</v>
      </c>
      <c r="BA161" s="8">
        <v>0.56000000000000005</v>
      </c>
      <c r="BB161" s="25">
        <v>460</v>
      </c>
      <c r="BC161" s="1">
        <v>1219.2</v>
      </c>
      <c r="BD161" s="1">
        <v>1308</v>
      </c>
      <c r="BE161" s="1">
        <v>152.4</v>
      </c>
      <c r="BF161" s="1">
        <v>152.4</v>
      </c>
      <c r="BG161" s="1">
        <v>257</v>
      </c>
      <c r="BH161" s="8">
        <v>14</v>
      </c>
      <c r="BI161" s="93"/>
      <c r="BP161" s="5"/>
      <c r="BQ161" s="93"/>
      <c r="BZ161" s="93"/>
      <c r="CA161" s="93"/>
      <c r="CB161" s="5"/>
    </row>
    <row r="162" spans="1:80">
      <c r="A162" s="5" t="s">
        <v>309</v>
      </c>
      <c r="B162" s="29">
        <v>400</v>
      </c>
      <c r="C162" s="123">
        <v>50</v>
      </c>
      <c r="D162" s="25">
        <v>61.75</v>
      </c>
      <c r="E162" s="1">
        <v>57.5</v>
      </c>
      <c r="F162" s="16">
        <v>2.375</v>
      </c>
      <c r="G162" s="1">
        <v>32</v>
      </c>
      <c r="H162" s="16">
        <v>2.25</v>
      </c>
      <c r="J162" s="1"/>
      <c r="K162" s="1"/>
      <c r="L162" s="1"/>
      <c r="M162" s="1">
        <v>52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5">
        <v>1568</v>
      </c>
      <c r="Y162" s="1">
        <v>1460.5</v>
      </c>
      <c r="AA162" s="1"/>
      <c r="AB162" s="1"/>
      <c r="AC162" s="1"/>
      <c r="AD162" s="1">
        <v>1321</v>
      </c>
      <c r="AE162" s="1"/>
      <c r="AF162" s="1"/>
      <c r="AG162" s="1"/>
      <c r="AH162" s="1"/>
      <c r="AI162" s="1"/>
      <c r="AJ162" s="1"/>
      <c r="AK162" s="1"/>
      <c r="AL162" s="1"/>
      <c r="AM162" s="1"/>
      <c r="AN162" s="8"/>
      <c r="AO162" s="25"/>
      <c r="AP162" s="8"/>
      <c r="AQ162" s="25"/>
      <c r="AR162" s="8"/>
      <c r="AS162" s="25"/>
      <c r="AT162" s="8"/>
      <c r="AU162" s="61">
        <v>18.5</v>
      </c>
      <c r="AV162" s="2">
        <v>50</v>
      </c>
      <c r="AW162" s="2">
        <v>53.62</v>
      </c>
      <c r="AX162" s="1">
        <v>6.19</v>
      </c>
      <c r="AY162" s="2">
        <v>6.25</v>
      </c>
      <c r="AZ162" s="1">
        <v>10.56</v>
      </c>
      <c r="BA162" s="8">
        <v>0.56000000000000005</v>
      </c>
      <c r="BB162" s="25">
        <v>470</v>
      </c>
      <c r="BC162" s="1">
        <v>1270</v>
      </c>
      <c r="BD162" s="1">
        <v>1362</v>
      </c>
      <c r="BE162" s="1">
        <v>157.19999999999999</v>
      </c>
      <c r="BF162" s="1">
        <v>158.80000000000001</v>
      </c>
      <c r="BG162" s="1">
        <v>268</v>
      </c>
      <c r="BH162" s="8">
        <v>14</v>
      </c>
      <c r="BI162" s="93"/>
      <c r="BP162" s="5"/>
      <c r="BQ162" s="93"/>
      <c r="BZ162" s="93"/>
      <c r="CA162" s="93"/>
      <c r="CB162" s="5"/>
    </row>
    <row r="163" spans="1:80">
      <c r="A163" s="5" t="s">
        <v>309</v>
      </c>
      <c r="B163" s="29">
        <v>400</v>
      </c>
      <c r="C163" s="123">
        <v>52</v>
      </c>
      <c r="D163" s="25">
        <v>63.75</v>
      </c>
      <c r="E163" s="1">
        <v>59.5</v>
      </c>
      <c r="F163" s="16">
        <v>2.375</v>
      </c>
      <c r="G163" s="1">
        <v>32</v>
      </c>
      <c r="H163" s="16">
        <v>2.25</v>
      </c>
      <c r="J163" s="1"/>
      <c r="K163" s="1"/>
      <c r="L163" s="1"/>
      <c r="M163" s="1">
        <v>54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5">
        <v>1619</v>
      </c>
      <c r="Y163" s="1">
        <v>1511.3</v>
      </c>
      <c r="AA163" s="1"/>
      <c r="AB163" s="1"/>
      <c r="AC163" s="1"/>
      <c r="AD163" s="1">
        <v>1372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8"/>
      <c r="AO163" s="25"/>
      <c r="AP163" s="8"/>
      <c r="AQ163" s="25"/>
      <c r="AR163" s="8"/>
      <c r="AS163" s="25"/>
      <c r="AT163" s="8"/>
      <c r="AU163" s="61">
        <v>19</v>
      </c>
      <c r="AV163" s="2">
        <v>52</v>
      </c>
      <c r="AW163" s="2">
        <v>55.62</v>
      </c>
      <c r="AX163" s="1">
        <v>6.38</v>
      </c>
      <c r="AY163" s="2">
        <v>6.44</v>
      </c>
      <c r="AZ163" s="1">
        <v>10.88</v>
      </c>
      <c r="BA163" s="8">
        <v>0.56000000000000005</v>
      </c>
      <c r="BB163" s="25">
        <v>480</v>
      </c>
      <c r="BC163" s="1">
        <v>1320.8</v>
      </c>
      <c r="BD163" s="1">
        <v>1413</v>
      </c>
      <c r="BE163" s="1">
        <v>162.1</v>
      </c>
      <c r="BF163" s="1">
        <v>163.6</v>
      </c>
      <c r="BG163" s="1">
        <v>276</v>
      </c>
      <c r="BH163" s="8">
        <v>14</v>
      </c>
      <c r="BI163" s="93"/>
      <c r="BP163" s="5"/>
      <c r="BQ163" s="93"/>
      <c r="BZ163" s="93"/>
      <c r="CA163" s="93"/>
      <c r="CB163" s="5"/>
    </row>
    <row r="164" spans="1:80">
      <c r="A164" s="5" t="s">
        <v>309</v>
      </c>
      <c r="B164" s="29">
        <v>400</v>
      </c>
      <c r="C164" s="123">
        <v>54</v>
      </c>
      <c r="D164" s="25">
        <v>67</v>
      </c>
      <c r="E164" s="1">
        <v>62.25</v>
      </c>
      <c r="F164" s="16">
        <v>2.625</v>
      </c>
      <c r="G164" s="1">
        <v>28</v>
      </c>
      <c r="H164" s="16">
        <v>2.5</v>
      </c>
      <c r="J164" s="1"/>
      <c r="K164" s="1"/>
      <c r="L164" s="1"/>
      <c r="M164" s="1">
        <v>56.12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5">
        <v>1702</v>
      </c>
      <c r="Y164" s="1">
        <v>1581.2</v>
      </c>
      <c r="AA164" s="1"/>
      <c r="AB164" s="1"/>
      <c r="AC164" s="1"/>
      <c r="AD164" s="1">
        <v>1425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8"/>
      <c r="AO164" s="25"/>
      <c r="AP164" s="8"/>
      <c r="AQ164" s="25"/>
      <c r="AR164" s="8"/>
      <c r="AS164" s="25"/>
      <c r="AT164" s="8"/>
      <c r="AU164" s="61">
        <v>20</v>
      </c>
      <c r="AV164" s="2">
        <v>54</v>
      </c>
      <c r="AW164" s="2">
        <v>57.88</v>
      </c>
      <c r="AX164" s="1">
        <v>6.69</v>
      </c>
      <c r="AY164" s="2">
        <v>6.75</v>
      </c>
      <c r="AZ164" s="1">
        <v>11.38</v>
      </c>
      <c r="BA164" s="8">
        <v>0.56000000000000005</v>
      </c>
      <c r="BB164" s="25">
        <v>510</v>
      </c>
      <c r="BC164" s="1">
        <v>1371.6</v>
      </c>
      <c r="BD164" s="1">
        <v>1470</v>
      </c>
      <c r="BE164" s="1">
        <v>169.9</v>
      </c>
      <c r="BF164" s="1">
        <v>171.4</v>
      </c>
      <c r="BG164" s="1">
        <v>289</v>
      </c>
      <c r="BH164" s="8">
        <v>14</v>
      </c>
      <c r="BI164" s="93"/>
      <c r="BP164" s="5"/>
      <c r="BQ164" s="93"/>
      <c r="BZ164" s="93"/>
      <c r="CA164" s="93"/>
      <c r="CB164" s="5"/>
    </row>
    <row r="165" spans="1:80">
      <c r="A165" s="5" t="s">
        <v>309</v>
      </c>
      <c r="B165" s="29">
        <v>400</v>
      </c>
      <c r="C165" s="25">
        <v>56</v>
      </c>
      <c r="D165" s="25">
        <v>69</v>
      </c>
      <c r="E165" s="1">
        <v>64.25</v>
      </c>
      <c r="F165" s="16">
        <v>2.625</v>
      </c>
      <c r="G165" s="1">
        <v>32</v>
      </c>
      <c r="H165" s="16">
        <v>2.5</v>
      </c>
      <c r="J165" s="1"/>
      <c r="K165" s="1"/>
      <c r="L165" s="1"/>
      <c r="M165" s="1">
        <v>58.25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5">
        <v>1753</v>
      </c>
      <c r="Y165" s="1">
        <v>1632</v>
      </c>
      <c r="AA165" s="1"/>
      <c r="AB165" s="1"/>
      <c r="AC165" s="1"/>
      <c r="AD165" s="1">
        <v>1480</v>
      </c>
      <c r="AE165" s="1"/>
      <c r="AF165" s="1"/>
      <c r="AG165" s="1"/>
      <c r="AH165" s="1"/>
      <c r="AI165" s="1"/>
      <c r="AJ165" s="1"/>
      <c r="AK165" s="1"/>
      <c r="AL165" s="1"/>
      <c r="AM165" s="1"/>
      <c r="AN165" s="8"/>
      <c r="AO165" s="25"/>
      <c r="AP165" s="8"/>
      <c r="AQ165" s="25"/>
      <c r="AR165" s="8"/>
      <c r="AS165" s="25"/>
      <c r="AT165" s="8"/>
      <c r="AU165" s="61">
        <v>20.5</v>
      </c>
      <c r="AV165" s="2">
        <v>56</v>
      </c>
      <c r="AW165" s="2">
        <v>60.12</v>
      </c>
      <c r="AX165" s="1">
        <v>6.88</v>
      </c>
      <c r="AY165" s="2">
        <v>6.94</v>
      </c>
      <c r="AZ165" s="1">
        <v>11.75</v>
      </c>
      <c r="BA165" s="8">
        <v>0.56000000000000005</v>
      </c>
      <c r="BB165" s="25">
        <v>520</v>
      </c>
      <c r="BC165" s="1">
        <v>1422.4</v>
      </c>
      <c r="BD165" s="1">
        <v>1527</v>
      </c>
      <c r="BE165" s="1">
        <v>174.8</v>
      </c>
      <c r="BF165" s="1">
        <v>176.3</v>
      </c>
      <c r="BG165" s="1">
        <v>298</v>
      </c>
      <c r="BH165" s="8">
        <v>14</v>
      </c>
      <c r="BI165" s="93"/>
      <c r="BP165" s="5"/>
      <c r="BQ165" s="93"/>
      <c r="BZ165" s="93"/>
      <c r="CA165" s="93"/>
      <c r="CB165" s="5"/>
    </row>
    <row r="166" spans="1:80">
      <c r="A166" s="5" t="s">
        <v>309</v>
      </c>
      <c r="B166" s="29">
        <v>400</v>
      </c>
      <c r="C166" s="25">
        <v>58</v>
      </c>
      <c r="D166" s="25">
        <v>71</v>
      </c>
      <c r="E166" s="1">
        <v>66.25</v>
      </c>
      <c r="F166" s="16">
        <v>2.625</v>
      </c>
      <c r="G166" s="1">
        <v>32</v>
      </c>
      <c r="H166" s="16">
        <v>2.5</v>
      </c>
      <c r="J166" s="1"/>
      <c r="K166" s="1"/>
      <c r="L166" s="1"/>
      <c r="M166" s="1">
        <v>60.25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5">
        <v>1803</v>
      </c>
      <c r="Y166" s="1">
        <v>1682.8</v>
      </c>
      <c r="AA166" s="1"/>
      <c r="AB166" s="1"/>
      <c r="AC166" s="1"/>
      <c r="AD166" s="1">
        <v>1530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8"/>
      <c r="AO166" s="25"/>
      <c r="AP166" s="8"/>
      <c r="AQ166" s="25"/>
      <c r="AR166" s="8"/>
      <c r="AS166" s="25"/>
      <c r="AT166" s="8"/>
      <c r="AU166" s="61">
        <v>20.75</v>
      </c>
      <c r="AV166" s="2">
        <v>58</v>
      </c>
      <c r="AW166" s="2">
        <v>62.12</v>
      </c>
      <c r="AX166" s="1">
        <v>7</v>
      </c>
      <c r="AY166" s="2">
        <v>7.12</v>
      </c>
      <c r="AZ166" s="1">
        <v>12.06</v>
      </c>
      <c r="BA166" s="8">
        <v>0.56000000000000005</v>
      </c>
      <c r="BB166" s="25">
        <v>530</v>
      </c>
      <c r="BC166" s="1">
        <v>1473.2</v>
      </c>
      <c r="BD166" s="1">
        <v>1578</v>
      </c>
      <c r="BE166" s="1">
        <v>177.8</v>
      </c>
      <c r="BF166" s="1">
        <v>180.8</v>
      </c>
      <c r="BG166" s="1">
        <v>306</v>
      </c>
      <c r="BH166" s="8">
        <v>14</v>
      </c>
      <c r="BI166" s="93"/>
      <c r="BP166" s="5"/>
      <c r="BQ166" s="93"/>
      <c r="BZ166" s="93"/>
      <c r="CA166" s="93"/>
      <c r="CB166" s="5"/>
    </row>
    <row r="167" spans="1:80">
      <c r="A167" s="32" t="s">
        <v>309</v>
      </c>
      <c r="B167" s="30">
        <v>400</v>
      </c>
      <c r="C167" s="26">
        <v>60</v>
      </c>
      <c r="D167" s="26">
        <v>74.25</v>
      </c>
      <c r="E167" s="13">
        <v>69</v>
      </c>
      <c r="F167" s="18">
        <v>2.875</v>
      </c>
      <c r="G167" s="13">
        <v>32</v>
      </c>
      <c r="H167" s="18">
        <v>2.75</v>
      </c>
      <c r="I167" s="3"/>
      <c r="J167" s="13"/>
      <c r="K167" s="13"/>
      <c r="L167" s="13"/>
      <c r="M167" s="13">
        <v>62.38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26">
        <v>1886</v>
      </c>
      <c r="Y167" s="13">
        <v>1752.6</v>
      </c>
      <c r="Z167" s="3"/>
      <c r="AA167" s="13"/>
      <c r="AB167" s="13"/>
      <c r="AC167" s="13"/>
      <c r="AD167" s="13">
        <v>1584</v>
      </c>
      <c r="AE167" s="13"/>
      <c r="AF167" s="13"/>
      <c r="AG167" s="13"/>
      <c r="AH167" s="13"/>
      <c r="AI167" s="13"/>
      <c r="AJ167" s="13"/>
      <c r="AK167" s="13"/>
      <c r="AL167" s="13"/>
      <c r="AM167" s="13"/>
      <c r="AN167" s="9"/>
      <c r="AO167" s="26"/>
      <c r="AP167" s="9"/>
      <c r="AQ167" s="26"/>
      <c r="AR167" s="9"/>
      <c r="AS167" s="26"/>
      <c r="AT167" s="9"/>
      <c r="AU167" s="74">
        <v>21.75</v>
      </c>
      <c r="AV167" s="12">
        <v>60</v>
      </c>
      <c r="AW167" s="12">
        <v>64.38</v>
      </c>
      <c r="AX167" s="13">
        <v>7.31</v>
      </c>
      <c r="AY167" s="12">
        <v>7.44</v>
      </c>
      <c r="AZ167" s="13">
        <v>12.56</v>
      </c>
      <c r="BA167" s="9">
        <v>0.56000000000000005</v>
      </c>
      <c r="BB167" s="26">
        <v>560</v>
      </c>
      <c r="BC167" s="13">
        <v>1524</v>
      </c>
      <c r="BD167" s="13">
        <v>1635</v>
      </c>
      <c r="BE167" s="13">
        <v>185.7</v>
      </c>
      <c r="BF167" s="13">
        <v>189</v>
      </c>
      <c r="BG167" s="13">
        <v>319</v>
      </c>
      <c r="BH167" s="9">
        <v>14</v>
      </c>
      <c r="BI167" s="92"/>
      <c r="BJ167" s="3"/>
      <c r="BK167" s="3"/>
      <c r="BL167" s="3"/>
      <c r="BM167" s="3"/>
      <c r="BN167" s="3"/>
      <c r="BO167" s="3"/>
      <c r="BP167" s="32"/>
      <c r="BQ167" s="92"/>
      <c r="BR167" s="3"/>
      <c r="BS167" s="3"/>
      <c r="BT167" s="3"/>
      <c r="BU167" s="3"/>
      <c r="BV167" s="3"/>
      <c r="BW167" s="3"/>
      <c r="BX167" s="3"/>
      <c r="BY167" s="3"/>
      <c r="BZ167" s="92"/>
      <c r="CA167" s="92"/>
      <c r="CB167" s="32"/>
    </row>
    <row r="168" spans="1:80">
      <c r="A168" s="5" t="s">
        <v>309</v>
      </c>
      <c r="B168" s="29">
        <v>600</v>
      </c>
      <c r="C168" s="25">
        <v>26</v>
      </c>
      <c r="D168" s="25">
        <v>40</v>
      </c>
      <c r="E168" s="1">
        <v>36</v>
      </c>
      <c r="F168" s="16">
        <v>2</v>
      </c>
      <c r="G168" s="1">
        <v>28</v>
      </c>
      <c r="H168" s="16">
        <v>1.875</v>
      </c>
      <c r="J168" s="1"/>
      <c r="K168" s="1"/>
      <c r="L168" s="1"/>
      <c r="M168" s="1">
        <v>29.44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5">
        <v>1016</v>
      </c>
      <c r="Y168" s="1">
        <v>914.4</v>
      </c>
      <c r="AA168" s="1"/>
      <c r="AB168" s="1"/>
      <c r="AC168" s="1"/>
      <c r="AD168" s="1">
        <v>748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8"/>
      <c r="AO168" s="25"/>
      <c r="AP168" s="8"/>
      <c r="AQ168" s="25"/>
      <c r="AR168" s="8"/>
      <c r="AS168" s="25"/>
      <c r="AT168" s="8"/>
      <c r="AU168" s="61">
        <v>14</v>
      </c>
      <c r="AV168" s="2">
        <v>26</v>
      </c>
      <c r="AW168" s="2">
        <v>29.5</v>
      </c>
      <c r="AX168" s="1">
        <v>4.25</v>
      </c>
      <c r="AY168" s="2">
        <v>4.9400000000000004</v>
      </c>
      <c r="AZ168" s="1">
        <v>8.75</v>
      </c>
      <c r="BA168" s="8">
        <v>0.5</v>
      </c>
      <c r="BB168" s="25">
        <v>355</v>
      </c>
      <c r="BC168" s="1">
        <v>660.4</v>
      </c>
      <c r="BD168" s="1">
        <v>749</v>
      </c>
      <c r="BE168" s="1">
        <v>108</v>
      </c>
      <c r="BF168" s="1">
        <v>125.5</v>
      </c>
      <c r="BG168" s="1">
        <v>222</v>
      </c>
      <c r="BH168" s="8">
        <v>13</v>
      </c>
      <c r="BI168" s="93"/>
      <c r="BP168" s="5"/>
      <c r="BQ168" s="93"/>
      <c r="BZ168" s="93"/>
      <c r="CA168" s="93"/>
      <c r="CB168" s="5"/>
    </row>
    <row r="169" spans="1:80">
      <c r="A169" s="5" t="s">
        <v>309</v>
      </c>
      <c r="B169" s="29">
        <v>600</v>
      </c>
      <c r="C169" s="25">
        <v>28</v>
      </c>
      <c r="D169" s="25">
        <v>42.25</v>
      </c>
      <c r="E169" s="1">
        <v>38</v>
      </c>
      <c r="F169" s="16">
        <v>2.125</v>
      </c>
      <c r="G169" s="1">
        <v>28</v>
      </c>
      <c r="H169" s="16">
        <v>2</v>
      </c>
      <c r="J169" s="1"/>
      <c r="K169" s="1"/>
      <c r="L169" s="1"/>
      <c r="M169" s="1">
        <v>31.62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5">
        <v>1073</v>
      </c>
      <c r="Y169" s="1">
        <v>965.2</v>
      </c>
      <c r="AA169" s="1"/>
      <c r="AB169" s="1"/>
      <c r="AC169" s="1"/>
      <c r="AD169" s="1">
        <v>803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8"/>
      <c r="AO169" s="25"/>
      <c r="AP169" s="8"/>
      <c r="AQ169" s="25"/>
      <c r="AR169" s="8"/>
      <c r="AS169" s="25"/>
      <c r="AT169" s="8"/>
      <c r="AU169" s="61">
        <v>14.5</v>
      </c>
      <c r="AV169" s="2">
        <v>28</v>
      </c>
      <c r="AW169" s="2">
        <v>31.5</v>
      </c>
      <c r="AX169" s="1">
        <v>4.38</v>
      </c>
      <c r="AY169" s="2">
        <v>5.19</v>
      </c>
      <c r="AZ169" s="1">
        <v>9.25</v>
      </c>
      <c r="BA169" s="8">
        <v>0.5</v>
      </c>
      <c r="BB169" s="25">
        <v>365</v>
      </c>
      <c r="BC169" s="1">
        <v>711.2</v>
      </c>
      <c r="BD169" s="1">
        <v>800</v>
      </c>
      <c r="BE169" s="1">
        <v>111.3</v>
      </c>
      <c r="BF169" s="1">
        <v>131.80000000000001</v>
      </c>
      <c r="BG169" s="1">
        <v>235</v>
      </c>
      <c r="BH169" s="8">
        <v>13</v>
      </c>
      <c r="BI169" s="93"/>
      <c r="BP169" s="5"/>
      <c r="BQ169" s="93"/>
      <c r="BZ169" s="93"/>
      <c r="CA169" s="93"/>
      <c r="CB169" s="5"/>
    </row>
    <row r="170" spans="1:80">
      <c r="A170" s="5" t="s">
        <v>309</v>
      </c>
      <c r="B170" s="29">
        <v>600</v>
      </c>
      <c r="C170" s="25">
        <v>30</v>
      </c>
      <c r="D170" s="25">
        <v>44.5</v>
      </c>
      <c r="E170" s="1">
        <v>40.25</v>
      </c>
      <c r="F170" s="16">
        <v>2.375</v>
      </c>
      <c r="G170" s="1">
        <v>28</v>
      </c>
      <c r="H170" s="16">
        <v>2</v>
      </c>
      <c r="J170" s="1"/>
      <c r="K170" s="1"/>
      <c r="L170" s="1"/>
      <c r="M170" s="1">
        <v>33.94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5">
        <v>1130</v>
      </c>
      <c r="Y170" s="1">
        <v>1022.4</v>
      </c>
      <c r="AA170" s="1"/>
      <c r="AB170" s="1"/>
      <c r="AC170" s="1"/>
      <c r="AD170" s="1">
        <v>862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8"/>
      <c r="AO170" s="25"/>
      <c r="AP170" s="8"/>
      <c r="AQ170" s="25"/>
      <c r="AR170" s="8"/>
      <c r="AS170" s="25"/>
      <c r="AT170" s="8"/>
      <c r="AU170" s="61">
        <v>14.5</v>
      </c>
      <c r="AV170" s="2">
        <v>30</v>
      </c>
      <c r="AW170" s="2">
        <v>33.75</v>
      </c>
      <c r="AX170" s="1">
        <v>4.5</v>
      </c>
      <c r="AY170" s="2">
        <v>5.5</v>
      </c>
      <c r="AZ170" s="1">
        <v>9.75</v>
      </c>
      <c r="BA170" s="8">
        <v>0.5</v>
      </c>
      <c r="BB170" s="25">
        <v>375</v>
      </c>
      <c r="BC170" s="1">
        <v>762</v>
      </c>
      <c r="BD170" s="1">
        <v>857</v>
      </c>
      <c r="BE170" s="1">
        <v>114.3</v>
      </c>
      <c r="BF170" s="1">
        <v>139.69999999999999</v>
      </c>
      <c r="BG170" s="1">
        <v>248</v>
      </c>
      <c r="BH170" s="8">
        <v>13</v>
      </c>
      <c r="BI170" s="93"/>
      <c r="BP170" s="5"/>
      <c r="BQ170" s="93"/>
      <c r="BZ170" s="93"/>
      <c r="CA170" s="93"/>
      <c r="CB170" s="5"/>
    </row>
    <row r="171" spans="1:80">
      <c r="A171" s="5" t="s">
        <v>309</v>
      </c>
      <c r="B171" s="29">
        <v>600</v>
      </c>
      <c r="C171" s="25">
        <v>32</v>
      </c>
      <c r="D171" s="25">
        <v>47</v>
      </c>
      <c r="E171" s="1">
        <v>42.5</v>
      </c>
      <c r="F171" s="16">
        <v>2.375</v>
      </c>
      <c r="G171" s="1">
        <v>28</v>
      </c>
      <c r="H171" s="16">
        <v>2.25</v>
      </c>
      <c r="J171" s="1"/>
      <c r="K171" s="1"/>
      <c r="L171" s="1"/>
      <c r="M171" s="1">
        <v>36.119999999999997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5">
        <v>1194</v>
      </c>
      <c r="Y171" s="1">
        <v>1079.5</v>
      </c>
      <c r="AA171" s="1"/>
      <c r="AB171" s="1"/>
      <c r="AC171" s="1"/>
      <c r="AD171" s="1">
        <v>917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8"/>
      <c r="AO171" s="25"/>
      <c r="AP171" s="8"/>
      <c r="AQ171" s="25"/>
      <c r="AR171" s="8"/>
      <c r="AS171" s="25"/>
      <c r="AT171" s="8"/>
      <c r="AU171" s="61">
        <v>15.25</v>
      </c>
      <c r="AV171" s="2">
        <v>32</v>
      </c>
      <c r="AW171" s="2">
        <v>36</v>
      </c>
      <c r="AX171" s="1">
        <v>4.62</v>
      </c>
      <c r="AY171" s="2">
        <v>5.81</v>
      </c>
      <c r="AZ171" s="1">
        <v>10.25</v>
      </c>
      <c r="BA171" s="8">
        <v>0.56000000000000005</v>
      </c>
      <c r="BB171" s="25">
        <v>390</v>
      </c>
      <c r="BC171" s="1">
        <v>812.8</v>
      </c>
      <c r="BD171" s="1">
        <v>914</v>
      </c>
      <c r="BE171" s="1">
        <v>117.3</v>
      </c>
      <c r="BF171" s="1">
        <v>147.6</v>
      </c>
      <c r="BG171" s="1">
        <v>260</v>
      </c>
      <c r="BH171" s="8">
        <v>13</v>
      </c>
      <c r="BI171" s="93"/>
      <c r="BP171" s="5"/>
      <c r="BQ171" s="93"/>
      <c r="BZ171" s="93"/>
      <c r="CA171" s="93"/>
      <c r="CB171" s="5"/>
    </row>
    <row r="172" spans="1:80">
      <c r="A172" s="5" t="s">
        <v>309</v>
      </c>
      <c r="B172" s="29">
        <v>600</v>
      </c>
      <c r="C172" s="25">
        <v>34</v>
      </c>
      <c r="D172" s="25">
        <v>49</v>
      </c>
      <c r="E172" s="1">
        <v>44.5</v>
      </c>
      <c r="F172" s="16">
        <v>2.625</v>
      </c>
      <c r="G172" s="1">
        <v>28</v>
      </c>
      <c r="H172" s="16">
        <v>2.25</v>
      </c>
      <c r="J172" s="1"/>
      <c r="K172" s="1"/>
      <c r="L172" s="1"/>
      <c r="M172" s="1">
        <v>38.31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5">
        <v>1245</v>
      </c>
      <c r="Y172" s="1">
        <v>1130.3</v>
      </c>
      <c r="AA172" s="1"/>
      <c r="AB172" s="1"/>
      <c r="AC172" s="1"/>
      <c r="AD172" s="1">
        <v>973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8"/>
      <c r="AO172" s="25"/>
      <c r="AP172" s="8"/>
      <c r="AQ172" s="25"/>
      <c r="AR172" s="8"/>
      <c r="AS172" s="25"/>
      <c r="AT172" s="8"/>
      <c r="AU172" s="61">
        <v>15.5</v>
      </c>
      <c r="AV172" s="2">
        <v>34</v>
      </c>
      <c r="AW172" s="2">
        <v>38</v>
      </c>
      <c r="AX172" s="1">
        <v>4.75</v>
      </c>
      <c r="AY172" s="2">
        <v>6.06</v>
      </c>
      <c r="AZ172" s="1">
        <v>10.62</v>
      </c>
      <c r="BA172" s="8">
        <v>0.56000000000000005</v>
      </c>
      <c r="BB172" s="25">
        <v>400</v>
      </c>
      <c r="BC172" s="1">
        <v>863.6</v>
      </c>
      <c r="BD172" s="1">
        <v>965</v>
      </c>
      <c r="BE172" s="1">
        <v>120.6</v>
      </c>
      <c r="BF172" s="1">
        <v>153.9</v>
      </c>
      <c r="BG172" s="1">
        <v>270</v>
      </c>
      <c r="BH172" s="8">
        <v>14</v>
      </c>
      <c r="BI172" s="93"/>
      <c r="BP172" s="5"/>
      <c r="BQ172" s="93"/>
      <c r="BZ172" s="93"/>
      <c r="CA172" s="93"/>
      <c r="CB172" s="5"/>
    </row>
    <row r="173" spans="1:80">
      <c r="A173" s="5" t="s">
        <v>309</v>
      </c>
      <c r="B173" s="29">
        <v>600</v>
      </c>
      <c r="C173" s="25">
        <v>36</v>
      </c>
      <c r="D173" s="25">
        <v>51.75</v>
      </c>
      <c r="E173" s="1">
        <v>47</v>
      </c>
      <c r="F173" s="16">
        <v>2.375</v>
      </c>
      <c r="G173" s="1">
        <v>28</v>
      </c>
      <c r="H173" s="16">
        <v>2.5</v>
      </c>
      <c r="J173" s="1"/>
      <c r="K173" s="1"/>
      <c r="L173" s="1"/>
      <c r="M173" s="1">
        <v>40.619999999999997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5">
        <v>1314</v>
      </c>
      <c r="Y173" s="1">
        <v>1193.8</v>
      </c>
      <c r="AA173" s="1"/>
      <c r="AB173" s="1"/>
      <c r="AC173" s="1"/>
      <c r="AD173" s="1">
        <v>1032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8"/>
      <c r="AO173" s="25"/>
      <c r="AP173" s="8"/>
      <c r="AQ173" s="25"/>
      <c r="AR173" s="8"/>
      <c r="AS173" s="25"/>
      <c r="AT173" s="8"/>
      <c r="AU173" s="61">
        <v>16.5</v>
      </c>
      <c r="AV173" s="2">
        <v>36</v>
      </c>
      <c r="AW173" s="2">
        <v>40.25</v>
      </c>
      <c r="AX173" s="1">
        <v>4.88</v>
      </c>
      <c r="AY173" s="2">
        <v>6.38</v>
      </c>
      <c r="AZ173" s="1">
        <v>11.12</v>
      </c>
      <c r="BA173" s="8">
        <v>0.56000000000000005</v>
      </c>
      <c r="BB173" s="25">
        <v>415</v>
      </c>
      <c r="BC173" s="1">
        <v>914.4</v>
      </c>
      <c r="BD173" s="1">
        <v>1022</v>
      </c>
      <c r="BE173" s="1">
        <v>124</v>
      </c>
      <c r="BF173" s="1">
        <v>162.1</v>
      </c>
      <c r="BG173" s="1">
        <v>282</v>
      </c>
      <c r="BH173" s="8">
        <v>14</v>
      </c>
      <c r="BI173" s="93"/>
      <c r="BP173" s="5"/>
      <c r="BQ173" s="93"/>
      <c r="BZ173" s="93"/>
      <c r="CA173" s="93"/>
      <c r="CB173" s="5"/>
    </row>
    <row r="174" spans="1:80">
      <c r="A174" s="5" t="s">
        <v>309</v>
      </c>
      <c r="B174" s="29">
        <v>600</v>
      </c>
      <c r="C174" s="25">
        <v>38</v>
      </c>
      <c r="D174" s="25">
        <v>50</v>
      </c>
      <c r="E174" s="1">
        <v>45.75</v>
      </c>
      <c r="F174" s="16">
        <v>2.375</v>
      </c>
      <c r="G174" s="1">
        <v>28</v>
      </c>
      <c r="H174" s="16">
        <v>2.25</v>
      </c>
      <c r="J174" s="1"/>
      <c r="K174" s="1"/>
      <c r="L174" s="1"/>
      <c r="M174" s="1">
        <v>40.25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5">
        <v>1270</v>
      </c>
      <c r="Y174" s="1">
        <v>1162</v>
      </c>
      <c r="AA174" s="1"/>
      <c r="AB174" s="1"/>
      <c r="AC174" s="1"/>
      <c r="AD174" s="1">
        <v>1022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8"/>
      <c r="AO174" s="25"/>
      <c r="AP174" s="8"/>
      <c r="AQ174" s="25"/>
      <c r="AR174" s="8"/>
      <c r="AS174" s="25"/>
      <c r="AT174" s="8"/>
      <c r="AU174" s="61">
        <v>18.25</v>
      </c>
      <c r="AV174" s="2">
        <v>38</v>
      </c>
      <c r="AW174" s="2">
        <v>41.5</v>
      </c>
      <c r="AX174" s="1">
        <v>6</v>
      </c>
      <c r="AY174" s="2">
        <v>6.12</v>
      </c>
      <c r="AZ174" s="1">
        <v>10</v>
      </c>
      <c r="BA174" s="8">
        <v>0.56000000000000005</v>
      </c>
      <c r="BB174" s="25">
        <v>465</v>
      </c>
      <c r="BC174" s="1">
        <v>965.2</v>
      </c>
      <c r="BD174" s="1">
        <v>1054</v>
      </c>
      <c r="BE174" s="1">
        <v>152.4</v>
      </c>
      <c r="BF174" s="1">
        <v>155.4</v>
      </c>
      <c r="BG174" s="1">
        <v>254</v>
      </c>
      <c r="BH174" s="8">
        <v>14</v>
      </c>
      <c r="BI174" s="93"/>
      <c r="BP174" s="5"/>
      <c r="BQ174" s="93"/>
      <c r="BZ174" s="93"/>
      <c r="CA174" s="93"/>
      <c r="CB174" s="5"/>
    </row>
    <row r="175" spans="1:80">
      <c r="A175" s="5" t="s">
        <v>309</v>
      </c>
      <c r="B175" s="29">
        <v>600</v>
      </c>
      <c r="C175" s="25">
        <v>40</v>
      </c>
      <c r="D175" s="25">
        <v>52</v>
      </c>
      <c r="E175" s="1">
        <v>47.75</v>
      </c>
      <c r="F175" s="16">
        <v>2.625</v>
      </c>
      <c r="G175" s="1">
        <v>32</v>
      </c>
      <c r="H175" s="16">
        <v>2.25</v>
      </c>
      <c r="J175" s="1"/>
      <c r="K175" s="1"/>
      <c r="L175" s="1"/>
      <c r="M175" s="1">
        <v>42.25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5">
        <v>1321</v>
      </c>
      <c r="Y175" s="1">
        <v>1212.8</v>
      </c>
      <c r="AA175" s="1"/>
      <c r="AB175" s="1"/>
      <c r="AC175" s="1"/>
      <c r="AD175" s="1">
        <v>1073</v>
      </c>
      <c r="AE175" s="1"/>
      <c r="AF175" s="1"/>
      <c r="AG175" s="1"/>
      <c r="AH175" s="1"/>
      <c r="AI175" s="1"/>
      <c r="AJ175" s="1"/>
      <c r="AK175" s="1"/>
      <c r="AL175" s="1"/>
      <c r="AM175" s="1"/>
      <c r="AN175" s="8"/>
      <c r="AO175" s="25"/>
      <c r="AP175" s="8"/>
      <c r="AQ175" s="25"/>
      <c r="AR175" s="8"/>
      <c r="AS175" s="25"/>
      <c r="AT175" s="8"/>
      <c r="AU175" s="61">
        <v>18.75</v>
      </c>
      <c r="AV175" s="2">
        <v>40</v>
      </c>
      <c r="AW175" s="2">
        <v>43.75</v>
      </c>
      <c r="AX175" s="1">
        <v>6.25</v>
      </c>
      <c r="AY175" s="2">
        <v>6.38</v>
      </c>
      <c r="AZ175" s="1">
        <v>10.38</v>
      </c>
      <c r="BA175" s="8">
        <v>0.56000000000000005</v>
      </c>
      <c r="BB175" s="25">
        <v>480</v>
      </c>
      <c r="BC175" s="1">
        <v>1016</v>
      </c>
      <c r="BD175" s="1">
        <v>1111</v>
      </c>
      <c r="BE175" s="1">
        <v>158.80000000000001</v>
      </c>
      <c r="BF175" s="1">
        <v>162.1</v>
      </c>
      <c r="BG175" s="1">
        <v>264</v>
      </c>
      <c r="BH175" s="8">
        <v>14</v>
      </c>
      <c r="BI175" s="93"/>
      <c r="BP175" s="5"/>
      <c r="BQ175" s="93"/>
      <c r="BZ175" s="93"/>
      <c r="CA175" s="93"/>
      <c r="CB175" s="5"/>
    </row>
    <row r="176" spans="1:80">
      <c r="A176" s="5" t="s">
        <v>309</v>
      </c>
      <c r="B176" s="29">
        <v>600</v>
      </c>
      <c r="C176" s="25">
        <v>42</v>
      </c>
      <c r="D176" s="25">
        <v>55.25</v>
      </c>
      <c r="E176" s="1">
        <v>50.5</v>
      </c>
      <c r="F176" s="16">
        <v>2.625</v>
      </c>
      <c r="G176" s="1">
        <v>28</v>
      </c>
      <c r="H176" s="16">
        <v>2.5</v>
      </c>
      <c r="J176" s="1"/>
      <c r="K176" s="1"/>
      <c r="L176" s="1"/>
      <c r="M176" s="1">
        <v>44.38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5">
        <v>1403</v>
      </c>
      <c r="Y176" s="1">
        <v>1282.7</v>
      </c>
      <c r="AA176" s="1"/>
      <c r="AB176" s="1"/>
      <c r="AC176" s="1"/>
      <c r="AD176" s="1">
        <v>1127</v>
      </c>
      <c r="AE176" s="1"/>
      <c r="AF176" s="1"/>
      <c r="AG176" s="1"/>
      <c r="AH176" s="1"/>
      <c r="AI176" s="1"/>
      <c r="AJ176" s="1"/>
      <c r="AK176" s="1"/>
      <c r="AL176" s="1"/>
      <c r="AM176" s="1"/>
      <c r="AN176" s="8"/>
      <c r="AO176" s="25"/>
      <c r="AP176" s="8"/>
      <c r="AQ176" s="25"/>
      <c r="AR176" s="8"/>
      <c r="AS176" s="25"/>
      <c r="AT176" s="8"/>
      <c r="AU176" s="61">
        <v>20</v>
      </c>
      <c r="AV176" s="2">
        <v>42</v>
      </c>
      <c r="AW176" s="2">
        <v>46</v>
      </c>
      <c r="AX176" s="1">
        <v>6.62</v>
      </c>
      <c r="AY176" s="2">
        <v>6.75</v>
      </c>
      <c r="AZ176" s="1">
        <v>11</v>
      </c>
      <c r="BA176" s="8">
        <v>0.56000000000000005</v>
      </c>
      <c r="BB176" s="25">
        <v>510</v>
      </c>
      <c r="BC176" s="1">
        <v>1066.8</v>
      </c>
      <c r="BD176" s="1">
        <v>1168</v>
      </c>
      <c r="BE176" s="1">
        <v>168.1</v>
      </c>
      <c r="BF176" s="1">
        <v>171.4</v>
      </c>
      <c r="BG176" s="1">
        <v>279</v>
      </c>
      <c r="BH176" s="8">
        <v>14</v>
      </c>
      <c r="BI176" s="93"/>
      <c r="BP176" s="5"/>
      <c r="BQ176" s="93"/>
      <c r="BZ176" s="93"/>
      <c r="CA176" s="93"/>
      <c r="CB176" s="5"/>
    </row>
    <row r="177" spans="1:80">
      <c r="A177" s="5" t="s">
        <v>309</v>
      </c>
      <c r="B177" s="29">
        <v>600</v>
      </c>
      <c r="C177" s="25">
        <v>44</v>
      </c>
      <c r="D177" s="25">
        <v>57.25</v>
      </c>
      <c r="E177" s="1">
        <v>52.5</v>
      </c>
      <c r="F177" s="16">
        <v>2.625</v>
      </c>
      <c r="G177" s="1">
        <v>32</v>
      </c>
      <c r="H177" s="16">
        <v>2.5</v>
      </c>
      <c r="J177" s="1"/>
      <c r="K177" s="1"/>
      <c r="L177" s="1"/>
      <c r="M177" s="1">
        <v>46.5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5">
        <v>1454</v>
      </c>
      <c r="Y177" s="1">
        <v>1333.5</v>
      </c>
      <c r="AA177" s="1"/>
      <c r="AB177" s="1"/>
      <c r="AC177" s="1"/>
      <c r="AD177" s="1">
        <v>1181</v>
      </c>
      <c r="AE177" s="1"/>
      <c r="AF177" s="1"/>
      <c r="AG177" s="1"/>
      <c r="AH177" s="1"/>
      <c r="AI177" s="1"/>
      <c r="AJ177" s="1"/>
      <c r="AK177" s="1"/>
      <c r="AL177" s="1"/>
      <c r="AM177" s="1"/>
      <c r="AN177" s="8"/>
      <c r="AO177" s="25"/>
      <c r="AP177" s="8"/>
      <c r="AQ177" s="25"/>
      <c r="AR177" s="8"/>
      <c r="AS177" s="25"/>
      <c r="AT177" s="8"/>
      <c r="AU177" s="61">
        <v>20.25</v>
      </c>
      <c r="AV177" s="2">
        <v>44</v>
      </c>
      <c r="AW177" s="2">
        <v>48.25</v>
      </c>
      <c r="AX177" s="1">
        <v>6.81</v>
      </c>
      <c r="AY177" s="2">
        <v>7</v>
      </c>
      <c r="AZ177" s="1">
        <v>11.38</v>
      </c>
      <c r="BA177" s="8">
        <v>0.56000000000000005</v>
      </c>
      <c r="BB177" s="25">
        <v>520</v>
      </c>
      <c r="BC177" s="1">
        <v>1117.5999999999999</v>
      </c>
      <c r="BD177" s="1">
        <v>1226</v>
      </c>
      <c r="BE177" s="1">
        <v>173</v>
      </c>
      <c r="BF177" s="1">
        <v>177.8</v>
      </c>
      <c r="BG177" s="1">
        <v>289</v>
      </c>
      <c r="BH177" s="8">
        <v>14</v>
      </c>
      <c r="BI177" s="93"/>
      <c r="BP177" s="5"/>
      <c r="BQ177" s="93"/>
      <c r="BZ177" s="93"/>
      <c r="CA177" s="93"/>
      <c r="CB177" s="5"/>
    </row>
    <row r="178" spans="1:80">
      <c r="A178" s="5" t="s">
        <v>309</v>
      </c>
      <c r="B178" s="29">
        <v>600</v>
      </c>
      <c r="C178" s="25">
        <v>46</v>
      </c>
      <c r="D178" s="25">
        <v>59.5</v>
      </c>
      <c r="E178" s="1">
        <v>54.75</v>
      </c>
      <c r="F178" s="16">
        <v>2.875</v>
      </c>
      <c r="G178" s="1">
        <v>32</v>
      </c>
      <c r="H178" s="16">
        <v>2.5</v>
      </c>
      <c r="J178" s="1"/>
      <c r="K178" s="1"/>
      <c r="L178" s="1"/>
      <c r="M178" s="1">
        <v>48.62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5">
        <v>1511</v>
      </c>
      <c r="Y178" s="1">
        <v>1390.6</v>
      </c>
      <c r="AA178" s="1"/>
      <c r="AB178" s="1"/>
      <c r="AC178" s="1"/>
      <c r="AD178" s="1">
        <v>1235</v>
      </c>
      <c r="AE178" s="1"/>
      <c r="AF178" s="1"/>
      <c r="AG178" s="1"/>
      <c r="AH178" s="1"/>
      <c r="AI178" s="1"/>
      <c r="AJ178" s="1"/>
      <c r="AK178" s="1"/>
      <c r="AL178" s="1"/>
      <c r="AM178" s="1"/>
      <c r="AN178" s="8"/>
      <c r="AO178" s="25"/>
      <c r="AP178" s="8"/>
      <c r="AQ178" s="25"/>
      <c r="AR178" s="8"/>
      <c r="AS178" s="25"/>
      <c r="AT178" s="8"/>
      <c r="AU178" s="61">
        <v>20.75</v>
      </c>
      <c r="AV178" s="2">
        <v>46</v>
      </c>
      <c r="AW178" s="2">
        <v>50.25</v>
      </c>
      <c r="AX178" s="1">
        <v>7.06</v>
      </c>
      <c r="AY178" s="2">
        <v>7.31</v>
      </c>
      <c r="AZ178" s="1">
        <v>11.81</v>
      </c>
      <c r="BA178" s="8">
        <v>0.56000000000000005</v>
      </c>
      <c r="BB178" s="25">
        <v>530</v>
      </c>
      <c r="BC178" s="1">
        <v>1168.4000000000001</v>
      </c>
      <c r="BD178" s="1">
        <v>1276</v>
      </c>
      <c r="BE178" s="1">
        <v>179.3</v>
      </c>
      <c r="BF178" s="1">
        <v>185.7</v>
      </c>
      <c r="BG178" s="1">
        <v>300</v>
      </c>
      <c r="BH178" s="8">
        <v>14</v>
      </c>
      <c r="BI178" s="93"/>
      <c r="BP178" s="5"/>
      <c r="BQ178" s="93"/>
      <c r="BZ178" s="93"/>
      <c r="CA178" s="93"/>
      <c r="CB178" s="5"/>
    </row>
    <row r="179" spans="1:80">
      <c r="A179" s="5" t="s">
        <v>309</v>
      </c>
      <c r="B179" s="29">
        <v>600</v>
      </c>
      <c r="C179" s="25">
        <v>48</v>
      </c>
      <c r="D179" s="25">
        <v>62.75</v>
      </c>
      <c r="E179" s="1">
        <v>57.5</v>
      </c>
      <c r="F179" s="16">
        <v>3.125</v>
      </c>
      <c r="G179" s="1">
        <v>32</v>
      </c>
      <c r="H179" s="16">
        <v>2.75</v>
      </c>
      <c r="J179" s="1"/>
      <c r="K179" s="1"/>
      <c r="L179" s="1"/>
      <c r="M179" s="1">
        <v>50.75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5">
        <v>15.94</v>
      </c>
      <c r="Y179" s="1">
        <v>1460.5</v>
      </c>
      <c r="AA179" s="1"/>
      <c r="AB179" s="1"/>
      <c r="AC179" s="1"/>
      <c r="AD179" s="1">
        <v>1289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8"/>
      <c r="AO179" s="25"/>
      <c r="AP179" s="8"/>
      <c r="AQ179" s="25"/>
      <c r="AR179" s="8"/>
      <c r="AS179" s="25"/>
      <c r="AT179" s="8"/>
      <c r="AU179" s="61">
        <v>22</v>
      </c>
      <c r="AV179" s="2">
        <v>48</v>
      </c>
      <c r="AW179" s="2">
        <v>52.5</v>
      </c>
      <c r="AX179" s="1">
        <v>7.44</v>
      </c>
      <c r="AY179" s="2">
        <v>7.69</v>
      </c>
      <c r="AZ179" s="1">
        <v>12.44</v>
      </c>
      <c r="BA179" s="8">
        <v>0.56000000000000005</v>
      </c>
      <c r="BB179" s="25">
        <v>565</v>
      </c>
      <c r="BC179" s="1">
        <v>1219.2</v>
      </c>
      <c r="BD179" s="1">
        <v>1334</v>
      </c>
      <c r="BE179" s="1">
        <v>189</v>
      </c>
      <c r="BF179" s="1">
        <v>195.3</v>
      </c>
      <c r="BG179" s="1">
        <v>316</v>
      </c>
      <c r="BH179" s="8">
        <v>14</v>
      </c>
      <c r="BI179" s="93"/>
      <c r="BP179" s="5"/>
      <c r="BQ179" s="93"/>
      <c r="BZ179" s="93"/>
      <c r="CA179" s="93"/>
      <c r="CB179" s="5"/>
    </row>
    <row r="180" spans="1:80">
      <c r="A180" s="5" t="s">
        <v>309</v>
      </c>
      <c r="B180" s="29">
        <v>600</v>
      </c>
      <c r="C180" s="25">
        <v>50</v>
      </c>
      <c r="D180" s="25">
        <v>65.75</v>
      </c>
      <c r="E180" s="1">
        <v>60</v>
      </c>
      <c r="F180" s="16">
        <v>3.125</v>
      </c>
      <c r="G180" s="1">
        <v>28</v>
      </c>
      <c r="H180" s="16">
        <v>3</v>
      </c>
      <c r="J180" s="1"/>
      <c r="K180" s="1"/>
      <c r="L180" s="1"/>
      <c r="M180" s="1">
        <v>52.88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5">
        <v>1670</v>
      </c>
      <c r="Y180" s="1">
        <v>1524</v>
      </c>
      <c r="AA180" s="1"/>
      <c r="AB180" s="1"/>
      <c r="AC180" s="1"/>
      <c r="AD180" s="1">
        <v>1343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8"/>
      <c r="AO180" s="25"/>
      <c r="AP180" s="8"/>
      <c r="AQ180" s="25"/>
      <c r="AR180" s="8"/>
      <c r="AS180" s="25"/>
      <c r="AT180" s="8"/>
      <c r="AU180" s="61">
        <v>23.25</v>
      </c>
      <c r="AV180" s="2">
        <v>50</v>
      </c>
      <c r="AW180" s="2">
        <v>54.5</v>
      </c>
      <c r="AX180" s="1">
        <v>7.75</v>
      </c>
      <c r="AY180" s="2">
        <v>8</v>
      </c>
      <c r="AZ180" s="1">
        <v>12.94</v>
      </c>
      <c r="BA180" s="8">
        <v>0.56000000000000005</v>
      </c>
      <c r="BB180" s="25">
        <v>595</v>
      </c>
      <c r="BC180" s="1">
        <v>1270</v>
      </c>
      <c r="BD180" s="1">
        <v>1384</v>
      </c>
      <c r="BE180" s="1">
        <v>196.8</v>
      </c>
      <c r="BF180" s="1">
        <v>203.2</v>
      </c>
      <c r="BG180" s="1">
        <v>329</v>
      </c>
      <c r="BH180" s="8">
        <v>14</v>
      </c>
      <c r="BI180" s="93"/>
      <c r="BP180" s="5"/>
      <c r="BQ180" s="93"/>
      <c r="BZ180" s="93"/>
      <c r="CA180" s="93"/>
      <c r="CB180" s="5"/>
    </row>
    <row r="181" spans="1:80">
      <c r="A181" s="5" t="s">
        <v>309</v>
      </c>
      <c r="B181" s="29">
        <v>600</v>
      </c>
      <c r="C181" s="25">
        <v>52</v>
      </c>
      <c r="D181" s="25">
        <v>67.75</v>
      </c>
      <c r="E181" s="1">
        <v>62</v>
      </c>
      <c r="F181" s="16">
        <v>3.125</v>
      </c>
      <c r="G181" s="1">
        <v>32</v>
      </c>
      <c r="H181" s="16">
        <v>3</v>
      </c>
      <c r="J181" s="1"/>
      <c r="K181" s="1"/>
      <c r="L181" s="1"/>
      <c r="M181" s="1">
        <v>54.88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5">
        <v>1721</v>
      </c>
      <c r="Y181" s="1">
        <v>1574.8</v>
      </c>
      <c r="AA181" s="1"/>
      <c r="AB181" s="1"/>
      <c r="AC181" s="1"/>
      <c r="AD181" s="1">
        <v>1394</v>
      </c>
      <c r="AE181" s="1"/>
      <c r="AF181" s="1"/>
      <c r="AG181" s="1"/>
      <c r="AH181" s="1"/>
      <c r="AI181" s="1"/>
      <c r="AJ181" s="1"/>
      <c r="AK181" s="1"/>
      <c r="AL181" s="1"/>
      <c r="AM181" s="1"/>
      <c r="AN181" s="8"/>
      <c r="AO181" s="25"/>
      <c r="AP181" s="8"/>
      <c r="AQ181" s="25"/>
      <c r="AR181" s="8"/>
      <c r="AS181" s="25"/>
      <c r="AT181" s="8"/>
      <c r="AU181" s="61">
        <v>23.75</v>
      </c>
      <c r="AV181" s="2">
        <v>52</v>
      </c>
      <c r="AW181" s="2">
        <v>56.5</v>
      </c>
      <c r="AX181" s="1">
        <v>8</v>
      </c>
      <c r="AY181" s="2">
        <v>8.25</v>
      </c>
      <c r="AZ181" s="1">
        <v>13.25</v>
      </c>
      <c r="BA181" s="8">
        <v>0.56000000000000005</v>
      </c>
      <c r="BB181" s="25">
        <v>605</v>
      </c>
      <c r="BC181" s="1">
        <v>1320.8</v>
      </c>
      <c r="BD181" s="1">
        <v>1435</v>
      </c>
      <c r="BE181" s="1">
        <v>203.2</v>
      </c>
      <c r="BF181" s="1">
        <v>209.6</v>
      </c>
      <c r="BG181" s="1">
        <v>337</v>
      </c>
      <c r="BH181" s="8">
        <v>14</v>
      </c>
      <c r="BI181" s="93"/>
      <c r="BP181" s="5"/>
      <c r="BQ181" s="93"/>
      <c r="BZ181" s="93"/>
      <c r="CA181" s="93"/>
      <c r="CB181" s="5"/>
    </row>
    <row r="182" spans="1:80">
      <c r="A182" s="5" t="s">
        <v>309</v>
      </c>
      <c r="B182" s="29">
        <v>600</v>
      </c>
      <c r="C182" s="25">
        <v>54</v>
      </c>
      <c r="D182" s="25">
        <v>70</v>
      </c>
      <c r="E182" s="1">
        <v>64.25</v>
      </c>
      <c r="F182" s="16">
        <v>3.125</v>
      </c>
      <c r="G182" s="1">
        <v>32</v>
      </c>
      <c r="H182" s="16">
        <v>3</v>
      </c>
      <c r="J182" s="1"/>
      <c r="K182" s="1"/>
      <c r="L182" s="1"/>
      <c r="M182" s="1">
        <v>57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5">
        <v>1778</v>
      </c>
      <c r="Y182" s="1">
        <v>1632</v>
      </c>
      <c r="AA182" s="1"/>
      <c r="AB182" s="1"/>
      <c r="AC182" s="1"/>
      <c r="AD182" s="1">
        <v>1448</v>
      </c>
      <c r="AE182" s="1"/>
      <c r="AF182" s="1"/>
      <c r="AG182" s="1"/>
      <c r="AH182" s="1"/>
      <c r="AI182" s="1"/>
      <c r="AJ182" s="1"/>
      <c r="AK182" s="1"/>
      <c r="AL182" s="1"/>
      <c r="AM182" s="1"/>
      <c r="AN182" s="8"/>
      <c r="AO182" s="25"/>
      <c r="AP182" s="8"/>
      <c r="AQ182" s="25"/>
      <c r="AR182" s="8"/>
      <c r="AS182" s="25"/>
      <c r="AT182" s="8"/>
      <c r="AU182" s="61">
        <v>2425</v>
      </c>
      <c r="AV182" s="2">
        <v>54</v>
      </c>
      <c r="AW182" s="2">
        <v>58.75</v>
      </c>
      <c r="AX182" s="1">
        <v>8.25</v>
      </c>
      <c r="AY182" s="2">
        <v>8.56</v>
      </c>
      <c r="AZ182" s="1">
        <v>13.75</v>
      </c>
      <c r="BA182" s="8">
        <v>0.56000000000000005</v>
      </c>
      <c r="BB182" s="25">
        <v>620</v>
      </c>
      <c r="BC182" s="1">
        <v>1371.6</v>
      </c>
      <c r="BD182" s="1">
        <v>1492</v>
      </c>
      <c r="BE182" s="1">
        <v>209.6</v>
      </c>
      <c r="BF182" s="1">
        <v>217.4</v>
      </c>
      <c r="BG182" s="1">
        <v>349</v>
      </c>
      <c r="BH182" s="8">
        <v>14</v>
      </c>
      <c r="BI182" s="93"/>
      <c r="BP182" s="5"/>
      <c r="BQ182" s="93"/>
      <c r="BZ182" s="93"/>
      <c r="CA182" s="93"/>
      <c r="CB182" s="5"/>
    </row>
    <row r="183" spans="1:80">
      <c r="A183" s="5" t="s">
        <v>309</v>
      </c>
      <c r="B183" s="29">
        <v>600</v>
      </c>
      <c r="C183" s="25">
        <v>56</v>
      </c>
      <c r="D183" s="25">
        <v>73</v>
      </c>
      <c r="E183" s="1">
        <v>66.75</v>
      </c>
      <c r="F183" s="16">
        <v>3.375</v>
      </c>
      <c r="G183" s="1">
        <v>32</v>
      </c>
      <c r="H183" s="16">
        <v>3.25</v>
      </c>
      <c r="J183" s="1"/>
      <c r="K183" s="1"/>
      <c r="L183" s="1"/>
      <c r="M183" s="1">
        <v>59.12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5">
        <v>1854</v>
      </c>
      <c r="Y183" s="1">
        <v>1695.4</v>
      </c>
      <c r="AA183" s="1"/>
      <c r="AB183" s="1"/>
      <c r="AC183" s="1"/>
      <c r="AD183" s="1">
        <v>1502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8"/>
      <c r="AO183" s="25"/>
      <c r="AP183" s="8"/>
      <c r="AQ183" s="25"/>
      <c r="AR183" s="8"/>
      <c r="AS183" s="25"/>
      <c r="AT183" s="8"/>
      <c r="AU183" s="61">
        <v>25.5</v>
      </c>
      <c r="AV183" s="2">
        <v>56</v>
      </c>
      <c r="AW183" s="2">
        <v>60.75</v>
      </c>
      <c r="AX183" s="1">
        <v>8.56</v>
      </c>
      <c r="AY183" s="2">
        <v>8.8800000000000008</v>
      </c>
      <c r="AZ183" s="1">
        <v>14.25</v>
      </c>
      <c r="BA183" s="8">
        <v>0.62</v>
      </c>
      <c r="BB183" s="25">
        <v>645</v>
      </c>
      <c r="BC183" s="1">
        <v>1422.4</v>
      </c>
      <c r="BD183" s="1">
        <v>1543</v>
      </c>
      <c r="BE183" s="1">
        <v>217.4</v>
      </c>
      <c r="BF183" s="1">
        <v>225.6</v>
      </c>
      <c r="BG183" s="1">
        <v>362</v>
      </c>
      <c r="BH183" s="8">
        <v>16</v>
      </c>
      <c r="BI183" s="93"/>
      <c r="BP183" s="5"/>
      <c r="BQ183" s="93"/>
      <c r="BZ183" s="93"/>
      <c r="CA183" s="93"/>
      <c r="CB183" s="5"/>
    </row>
    <row r="184" spans="1:80">
      <c r="A184" s="5" t="s">
        <v>309</v>
      </c>
      <c r="B184" s="29">
        <v>600</v>
      </c>
      <c r="C184" s="25">
        <v>58</v>
      </c>
      <c r="D184" s="25">
        <v>75</v>
      </c>
      <c r="E184" s="1">
        <v>68.75</v>
      </c>
      <c r="F184" s="16">
        <v>3.375</v>
      </c>
      <c r="G184" s="1">
        <v>32</v>
      </c>
      <c r="H184" s="16">
        <v>3.25</v>
      </c>
      <c r="J184" s="1"/>
      <c r="K184" s="1"/>
      <c r="L184" s="1"/>
      <c r="M184" s="1">
        <v>61.12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5">
        <v>1905</v>
      </c>
      <c r="Y184" s="1">
        <v>1746.2</v>
      </c>
      <c r="AA184" s="1"/>
      <c r="AB184" s="1"/>
      <c r="AC184" s="1"/>
      <c r="AD184" s="1">
        <v>1553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8"/>
      <c r="AO184" s="25"/>
      <c r="AP184" s="8"/>
      <c r="AQ184" s="25"/>
      <c r="AR184" s="8"/>
      <c r="AS184" s="25"/>
      <c r="AT184" s="8"/>
      <c r="AU184" s="61">
        <v>25.75</v>
      </c>
      <c r="AV184" s="2">
        <v>58</v>
      </c>
      <c r="AW184" s="2">
        <v>63</v>
      </c>
      <c r="AX184" s="1">
        <v>8.75</v>
      </c>
      <c r="AY184" s="2">
        <v>9.1199999999999992</v>
      </c>
      <c r="AZ184" s="1">
        <v>14.53</v>
      </c>
      <c r="BA184" s="8">
        <v>0.62</v>
      </c>
      <c r="BB184" s="25">
        <v>655</v>
      </c>
      <c r="BC184" s="1">
        <v>1473.2</v>
      </c>
      <c r="BD184" s="1">
        <v>1600</v>
      </c>
      <c r="BE184" s="1">
        <v>222.2</v>
      </c>
      <c r="BF184" s="1">
        <v>231.6</v>
      </c>
      <c r="BG184" s="1">
        <v>370</v>
      </c>
      <c r="BH184" s="8">
        <v>16</v>
      </c>
      <c r="BI184" s="93"/>
      <c r="BP184" s="5"/>
      <c r="BQ184" s="93"/>
      <c r="BZ184" s="93"/>
      <c r="CA184" s="93"/>
      <c r="CB184" s="5"/>
    </row>
    <row r="185" spans="1:80">
      <c r="A185" s="32" t="s">
        <v>309</v>
      </c>
      <c r="B185" s="30">
        <v>600</v>
      </c>
      <c r="C185" s="26">
        <v>60</v>
      </c>
      <c r="D185" s="26">
        <v>78.5</v>
      </c>
      <c r="E185" s="13">
        <v>71.75</v>
      </c>
      <c r="F185" s="18">
        <v>3.625</v>
      </c>
      <c r="G185" s="13">
        <v>28</v>
      </c>
      <c r="H185" s="18">
        <v>3.5</v>
      </c>
      <c r="I185" s="3"/>
      <c r="J185" s="13"/>
      <c r="K185" s="13"/>
      <c r="L185" s="13"/>
      <c r="M185" s="13">
        <v>63.38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26">
        <v>1994</v>
      </c>
      <c r="Y185" s="13">
        <v>1822.4</v>
      </c>
      <c r="Z185" s="3"/>
      <c r="AA185" s="13"/>
      <c r="AB185" s="13"/>
      <c r="AC185" s="13"/>
      <c r="AD185" s="13">
        <v>1610</v>
      </c>
      <c r="AE185" s="13"/>
      <c r="AF185" s="13"/>
      <c r="AG185" s="13"/>
      <c r="AH185" s="13"/>
      <c r="AI185" s="13"/>
      <c r="AJ185" s="13"/>
      <c r="AK185" s="13"/>
      <c r="AL185" s="13"/>
      <c r="AM185" s="13"/>
      <c r="AN185" s="9"/>
      <c r="AO185" s="26"/>
      <c r="AP185" s="9"/>
      <c r="AQ185" s="26"/>
      <c r="AR185" s="9"/>
      <c r="AS185" s="26"/>
      <c r="AT185" s="9"/>
      <c r="AU185" s="74">
        <v>27.25</v>
      </c>
      <c r="AV185" s="12">
        <v>60</v>
      </c>
      <c r="AW185" s="12">
        <v>65.25</v>
      </c>
      <c r="AX185" s="13">
        <v>9.19</v>
      </c>
      <c r="AY185" s="12">
        <v>9.56</v>
      </c>
      <c r="AZ185" s="13">
        <v>15.31</v>
      </c>
      <c r="BA185" s="9">
        <v>0.69</v>
      </c>
      <c r="BB185" s="26">
        <v>690</v>
      </c>
      <c r="BC185" s="13">
        <v>1524</v>
      </c>
      <c r="BD185" s="13">
        <v>1657</v>
      </c>
      <c r="BE185" s="13">
        <v>233.4</v>
      </c>
      <c r="BF185" s="13">
        <v>242.8</v>
      </c>
      <c r="BG185" s="13">
        <v>389</v>
      </c>
      <c r="BH185" s="9">
        <v>17</v>
      </c>
      <c r="BI185" s="92"/>
      <c r="BJ185" s="3"/>
      <c r="BK185" s="3"/>
      <c r="BL185" s="3"/>
      <c r="BM185" s="3"/>
      <c r="BN185" s="3"/>
      <c r="BO185" s="3"/>
      <c r="BP185" s="32"/>
      <c r="BQ185" s="92"/>
      <c r="BR185" s="3"/>
      <c r="BS185" s="3"/>
      <c r="BT185" s="3"/>
      <c r="BU185" s="3"/>
      <c r="BV185" s="3"/>
      <c r="BW185" s="3"/>
      <c r="BX185" s="3"/>
      <c r="BY185" s="3"/>
      <c r="BZ185" s="92"/>
      <c r="CA185" s="92"/>
      <c r="CB185" s="32"/>
    </row>
    <row r="186" spans="1:80">
      <c r="A186" s="5" t="s">
        <v>309</v>
      </c>
      <c r="B186" s="29">
        <v>900</v>
      </c>
      <c r="C186" s="25">
        <v>26</v>
      </c>
      <c r="D186" s="61">
        <v>42.75</v>
      </c>
      <c r="E186" s="1">
        <v>37.5</v>
      </c>
      <c r="F186" s="16">
        <v>2.875</v>
      </c>
      <c r="G186" s="1">
        <v>20</v>
      </c>
      <c r="H186" s="16">
        <v>2.75</v>
      </c>
      <c r="J186" s="2"/>
      <c r="K186" s="2"/>
      <c r="L186" s="2"/>
      <c r="M186" s="2">
        <v>30.5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5">
        <v>1086</v>
      </c>
      <c r="Y186" s="1">
        <v>952.5</v>
      </c>
      <c r="AA186" s="1"/>
      <c r="AB186" s="1"/>
      <c r="AC186" s="1"/>
      <c r="AD186" s="1">
        <v>775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8"/>
      <c r="AO186" s="25"/>
      <c r="AP186" s="8"/>
      <c r="AQ186" s="25"/>
      <c r="AR186" s="8"/>
      <c r="AS186" s="25"/>
      <c r="AT186" s="8"/>
      <c r="AU186" s="61">
        <v>18.25</v>
      </c>
      <c r="AV186" s="2">
        <v>26</v>
      </c>
      <c r="AW186" s="2">
        <v>29.5</v>
      </c>
      <c r="AX186" s="2">
        <v>5.5</v>
      </c>
      <c r="AY186" s="2">
        <v>6.31</v>
      </c>
      <c r="AZ186" s="2">
        <v>11.25</v>
      </c>
      <c r="BA186" s="59">
        <v>0.44</v>
      </c>
      <c r="BB186" s="25">
        <v>465</v>
      </c>
      <c r="BC186" s="1">
        <v>660.4</v>
      </c>
      <c r="BD186" s="1">
        <v>749</v>
      </c>
      <c r="BE186" s="1">
        <v>139.69999999999999</v>
      </c>
      <c r="BF186" s="1">
        <v>160.30000000000001</v>
      </c>
      <c r="BG186" s="1">
        <v>286</v>
      </c>
      <c r="BH186" s="8">
        <v>11</v>
      </c>
      <c r="BI186" s="93"/>
      <c r="BP186" s="5"/>
      <c r="BQ186" s="93"/>
      <c r="BZ186" s="93"/>
      <c r="CA186" s="93"/>
      <c r="CB186" s="5"/>
    </row>
    <row r="187" spans="1:80">
      <c r="A187" s="5" t="s">
        <v>309</v>
      </c>
      <c r="B187" s="29">
        <v>900</v>
      </c>
      <c r="C187" s="25">
        <v>28</v>
      </c>
      <c r="D187" s="61">
        <v>46</v>
      </c>
      <c r="E187" s="1">
        <v>40.25</v>
      </c>
      <c r="F187" s="16">
        <v>3.125</v>
      </c>
      <c r="G187" s="1">
        <v>20</v>
      </c>
      <c r="H187" s="16">
        <v>3</v>
      </c>
      <c r="J187" s="2"/>
      <c r="K187" s="2"/>
      <c r="L187" s="2"/>
      <c r="M187" s="2">
        <v>32.75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5">
        <v>1168</v>
      </c>
      <c r="Y187" s="1">
        <v>1022.4</v>
      </c>
      <c r="AA187" s="1"/>
      <c r="AB187" s="1"/>
      <c r="AC187" s="1"/>
      <c r="AD187" s="1">
        <v>832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8"/>
      <c r="AO187" s="25"/>
      <c r="AP187" s="8"/>
      <c r="AQ187" s="25"/>
      <c r="AR187" s="8"/>
      <c r="AS187" s="25"/>
      <c r="AT187" s="8"/>
      <c r="AU187" s="61">
        <v>19</v>
      </c>
      <c r="AV187" s="2">
        <v>28</v>
      </c>
      <c r="AW187" s="2">
        <v>31.5</v>
      </c>
      <c r="AX187" s="2">
        <v>5.62</v>
      </c>
      <c r="AY187" s="2">
        <v>6.7530000000000001</v>
      </c>
      <c r="AZ187" s="2">
        <v>11.75</v>
      </c>
      <c r="BA187" s="59">
        <v>0.5</v>
      </c>
      <c r="BB187" s="25">
        <v>485</v>
      </c>
      <c r="BC187" s="1">
        <v>711.2</v>
      </c>
      <c r="BD187" s="1">
        <v>800</v>
      </c>
      <c r="BE187" s="1">
        <v>142.69999999999999</v>
      </c>
      <c r="BF187" s="1">
        <v>171.4</v>
      </c>
      <c r="BG187" s="1">
        <v>298</v>
      </c>
      <c r="BH187" s="8">
        <v>13</v>
      </c>
      <c r="BI187" s="93"/>
      <c r="BP187" s="5"/>
      <c r="BQ187" s="93"/>
      <c r="BZ187" s="93"/>
      <c r="CA187" s="93"/>
      <c r="CB187" s="5"/>
    </row>
    <row r="188" spans="1:80">
      <c r="A188" s="5" t="s">
        <v>309</v>
      </c>
      <c r="B188" s="29">
        <v>900</v>
      </c>
      <c r="C188" s="25">
        <v>30</v>
      </c>
      <c r="D188" s="61">
        <v>48.5</v>
      </c>
      <c r="E188" s="1">
        <v>42.75</v>
      </c>
      <c r="F188" s="16">
        <v>3.125</v>
      </c>
      <c r="G188" s="1">
        <v>20</v>
      </c>
      <c r="H188" s="16">
        <v>3</v>
      </c>
      <c r="J188" s="2"/>
      <c r="K188" s="2"/>
      <c r="L188" s="2"/>
      <c r="M188" s="2">
        <v>35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5">
        <v>1232</v>
      </c>
      <c r="Y188" s="1">
        <v>1085.8</v>
      </c>
      <c r="AA188" s="1"/>
      <c r="AB188" s="1"/>
      <c r="AC188" s="1"/>
      <c r="AD188" s="1">
        <v>889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8"/>
      <c r="AO188" s="25"/>
      <c r="AP188" s="8"/>
      <c r="AQ188" s="25"/>
      <c r="AR188" s="8"/>
      <c r="AS188" s="25"/>
      <c r="AT188" s="8"/>
      <c r="AU188" s="61">
        <v>19.5</v>
      </c>
      <c r="AV188" s="2">
        <v>30</v>
      </c>
      <c r="AW188" s="2">
        <v>33.75</v>
      </c>
      <c r="AX188" s="2">
        <v>5.88</v>
      </c>
      <c r="AY188" s="2">
        <v>7.18</v>
      </c>
      <c r="AZ188" s="2">
        <v>12.25</v>
      </c>
      <c r="BA188" s="59">
        <v>0.5</v>
      </c>
      <c r="BB188" s="25">
        <v>495</v>
      </c>
      <c r="BC188" s="1">
        <v>762</v>
      </c>
      <c r="BD188" s="1">
        <v>857</v>
      </c>
      <c r="BE188" s="1">
        <v>129.4</v>
      </c>
      <c r="BF188" s="1">
        <v>182.4</v>
      </c>
      <c r="BG188" s="1">
        <v>311</v>
      </c>
      <c r="BH188" s="8">
        <v>13</v>
      </c>
      <c r="BI188" s="93"/>
      <c r="BP188" s="5"/>
      <c r="BQ188" s="93"/>
      <c r="BZ188" s="93"/>
      <c r="CA188" s="93"/>
      <c r="CB188" s="5"/>
    </row>
    <row r="189" spans="1:80">
      <c r="A189" s="5" t="s">
        <v>309</v>
      </c>
      <c r="B189" s="29">
        <v>900</v>
      </c>
      <c r="C189" s="25">
        <v>32</v>
      </c>
      <c r="D189" s="61">
        <v>51.75</v>
      </c>
      <c r="E189" s="1">
        <v>45.5</v>
      </c>
      <c r="F189" s="16">
        <v>3.375</v>
      </c>
      <c r="G189" s="1">
        <v>20</v>
      </c>
      <c r="H189" s="16">
        <v>3.25</v>
      </c>
      <c r="J189" s="2"/>
      <c r="K189" s="2"/>
      <c r="L189" s="2"/>
      <c r="M189" s="2">
        <v>37.25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5">
        <v>1314</v>
      </c>
      <c r="Y189" s="1">
        <v>1155.7</v>
      </c>
      <c r="AA189" s="1"/>
      <c r="AB189" s="1"/>
      <c r="AC189" s="1"/>
      <c r="AD189" s="1">
        <v>946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8"/>
      <c r="AO189" s="25"/>
      <c r="AP189" s="8"/>
      <c r="AQ189" s="25"/>
      <c r="AR189" s="8"/>
      <c r="AS189" s="25"/>
      <c r="AT189" s="8"/>
      <c r="AU189" s="61">
        <v>20.75</v>
      </c>
      <c r="AV189" s="2">
        <v>32</v>
      </c>
      <c r="AW189" s="2">
        <v>36</v>
      </c>
      <c r="AX189" s="2">
        <v>6.25</v>
      </c>
      <c r="AY189" s="2">
        <v>7.62</v>
      </c>
      <c r="AZ189" s="2">
        <v>13</v>
      </c>
      <c r="BA189" s="59">
        <v>0.5</v>
      </c>
      <c r="BB189" s="25">
        <v>530</v>
      </c>
      <c r="BC189" s="1">
        <v>812.8</v>
      </c>
      <c r="BD189" s="1">
        <v>914</v>
      </c>
      <c r="BE189" s="1">
        <v>158.80000000000001</v>
      </c>
      <c r="BF189" s="1">
        <v>193.5</v>
      </c>
      <c r="BG189" s="1">
        <v>330</v>
      </c>
      <c r="BH189" s="8">
        <v>13</v>
      </c>
      <c r="BI189" s="93"/>
      <c r="BP189" s="5"/>
      <c r="BQ189" s="93"/>
      <c r="BZ189" s="93"/>
      <c r="CA189" s="93"/>
      <c r="CB189" s="5"/>
    </row>
    <row r="190" spans="1:80">
      <c r="A190" s="5" t="s">
        <v>309</v>
      </c>
      <c r="B190" s="29">
        <v>900</v>
      </c>
      <c r="C190" s="25">
        <v>34</v>
      </c>
      <c r="D190" s="61">
        <v>55</v>
      </c>
      <c r="E190" s="1">
        <v>48.25</v>
      </c>
      <c r="F190" s="16">
        <v>3.625</v>
      </c>
      <c r="G190" s="1">
        <v>20</v>
      </c>
      <c r="H190" s="16">
        <v>3.5</v>
      </c>
      <c r="J190" s="2"/>
      <c r="K190" s="2"/>
      <c r="L190" s="2"/>
      <c r="M190" s="2">
        <v>39.619999999999997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5">
        <v>1397</v>
      </c>
      <c r="Y190" s="1">
        <v>1225.5999999999999</v>
      </c>
      <c r="AA190" s="1"/>
      <c r="AB190" s="1"/>
      <c r="AC190" s="1"/>
      <c r="AD190" s="1">
        <v>1006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8"/>
      <c r="AO190" s="25"/>
      <c r="AP190" s="8"/>
      <c r="AQ190" s="25"/>
      <c r="AR190" s="8"/>
      <c r="AS190" s="25"/>
      <c r="AT190" s="8"/>
      <c r="AU190" s="61">
        <v>21.75</v>
      </c>
      <c r="AV190" s="2">
        <v>34</v>
      </c>
      <c r="AW190" s="2">
        <v>38</v>
      </c>
      <c r="AX190" s="2">
        <v>6.5</v>
      </c>
      <c r="AY190" s="2">
        <v>8.06</v>
      </c>
      <c r="AZ190" s="2">
        <v>13.75</v>
      </c>
      <c r="BA190" s="59">
        <v>0.56000000000000005</v>
      </c>
      <c r="BB190" s="25">
        <v>555</v>
      </c>
      <c r="BC190" s="1">
        <v>863.6</v>
      </c>
      <c r="BD190" s="1">
        <v>965</v>
      </c>
      <c r="BE190" s="1">
        <v>165.1</v>
      </c>
      <c r="BF190" s="1">
        <v>204.7</v>
      </c>
      <c r="BG190" s="1">
        <v>349</v>
      </c>
      <c r="BH190" s="8">
        <v>14</v>
      </c>
      <c r="BI190" s="93"/>
      <c r="BP190" s="5"/>
      <c r="BQ190" s="93"/>
      <c r="BZ190" s="93"/>
      <c r="CA190" s="93"/>
      <c r="CB190" s="5"/>
    </row>
    <row r="191" spans="1:80">
      <c r="A191" s="5" t="s">
        <v>309</v>
      </c>
      <c r="B191" s="29">
        <v>900</v>
      </c>
      <c r="C191" s="25">
        <v>36</v>
      </c>
      <c r="D191" s="61">
        <v>57.5</v>
      </c>
      <c r="E191" s="1">
        <v>50.75</v>
      </c>
      <c r="F191" s="16">
        <v>3.625</v>
      </c>
      <c r="G191" s="1">
        <v>20</v>
      </c>
      <c r="H191" s="16">
        <v>3.5</v>
      </c>
      <c r="J191" s="2"/>
      <c r="K191" s="2"/>
      <c r="L191" s="2"/>
      <c r="M191" s="2">
        <v>41.88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5">
        <v>1460</v>
      </c>
      <c r="Y191" s="1">
        <v>1289</v>
      </c>
      <c r="AA191" s="1"/>
      <c r="AB191" s="1"/>
      <c r="AC191" s="1"/>
      <c r="AD191" s="1">
        <v>1064</v>
      </c>
      <c r="AE191" s="1"/>
      <c r="AF191" s="1"/>
      <c r="AG191" s="1"/>
      <c r="AH191" s="1"/>
      <c r="AI191" s="1"/>
      <c r="AJ191" s="1"/>
      <c r="AK191" s="1"/>
      <c r="AL191" s="1"/>
      <c r="AM191" s="1"/>
      <c r="AN191" s="8"/>
      <c r="AO191" s="25"/>
      <c r="AP191" s="8"/>
      <c r="AQ191" s="25"/>
      <c r="AR191" s="8"/>
      <c r="AS191" s="25"/>
      <c r="AT191" s="8"/>
      <c r="AU191" s="61">
        <v>22.25</v>
      </c>
      <c r="AV191" s="2">
        <v>36</v>
      </c>
      <c r="AW191" s="2">
        <v>40.25</v>
      </c>
      <c r="AX191" s="2">
        <v>6.75</v>
      </c>
      <c r="AY191" s="2">
        <v>8.44</v>
      </c>
      <c r="AZ191" s="2">
        <v>14.25</v>
      </c>
      <c r="BA191" s="59">
        <v>0.56000000000000005</v>
      </c>
      <c r="BB191" s="25">
        <v>565</v>
      </c>
      <c r="BC191" s="1">
        <v>914.4</v>
      </c>
      <c r="BD191" s="1">
        <v>1022</v>
      </c>
      <c r="BE191" s="1">
        <v>171.4</v>
      </c>
      <c r="BF191" s="1">
        <v>214.4</v>
      </c>
      <c r="BG191" s="1">
        <v>362</v>
      </c>
      <c r="BH191" s="8">
        <v>14</v>
      </c>
      <c r="BI191" s="93"/>
      <c r="BP191" s="5"/>
      <c r="BQ191" s="93"/>
      <c r="BZ191" s="93"/>
      <c r="CA191" s="93"/>
      <c r="CB191" s="5"/>
    </row>
    <row r="192" spans="1:80">
      <c r="A192" s="5" t="s">
        <v>309</v>
      </c>
      <c r="B192" s="29">
        <v>900</v>
      </c>
      <c r="C192" s="25">
        <v>38</v>
      </c>
      <c r="D192" s="61">
        <v>57.5</v>
      </c>
      <c r="E192" s="1">
        <v>50.75</v>
      </c>
      <c r="F192" s="16">
        <v>3.625</v>
      </c>
      <c r="G192" s="1">
        <v>20</v>
      </c>
      <c r="H192" s="16">
        <v>3.5</v>
      </c>
      <c r="J192" s="2"/>
      <c r="K192" s="2"/>
      <c r="L192" s="2"/>
      <c r="M192" s="2">
        <v>42.25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5">
        <v>1460</v>
      </c>
      <c r="Y192" s="1">
        <v>1289</v>
      </c>
      <c r="AA192" s="1"/>
      <c r="AB192" s="1"/>
      <c r="AC192" s="1"/>
      <c r="AD192" s="1">
        <v>1073</v>
      </c>
      <c r="AE192" s="1"/>
      <c r="AF192" s="1"/>
      <c r="AG192" s="1"/>
      <c r="AH192" s="1"/>
      <c r="AI192" s="1"/>
      <c r="AJ192" s="1"/>
      <c r="AK192" s="1"/>
      <c r="AL192" s="1"/>
      <c r="AM192" s="1"/>
      <c r="AN192" s="8"/>
      <c r="AO192" s="25"/>
      <c r="AP192" s="8"/>
      <c r="AQ192" s="25"/>
      <c r="AR192" s="8"/>
      <c r="AS192" s="25"/>
      <c r="AT192" s="8"/>
      <c r="AU192" s="61">
        <v>23.75</v>
      </c>
      <c r="AV192" s="2">
        <v>38</v>
      </c>
      <c r="AW192" s="2">
        <v>43.25</v>
      </c>
      <c r="AX192" s="2">
        <v>7.5</v>
      </c>
      <c r="AY192" s="2">
        <v>8.5</v>
      </c>
      <c r="AZ192" s="2">
        <v>13.88</v>
      </c>
      <c r="BA192" s="59">
        <v>0.75</v>
      </c>
      <c r="BB192" s="25">
        <v>605</v>
      </c>
      <c r="BC192" s="1">
        <v>965.2</v>
      </c>
      <c r="BD192" s="1">
        <v>1099</v>
      </c>
      <c r="BE192" s="1">
        <v>190.5</v>
      </c>
      <c r="BF192" s="1">
        <v>215.9</v>
      </c>
      <c r="BG192" s="1">
        <v>353</v>
      </c>
      <c r="BH192" s="8">
        <v>19</v>
      </c>
      <c r="BI192" s="93"/>
      <c r="BP192" s="5"/>
      <c r="BQ192" s="93"/>
      <c r="BZ192" s="93"/>
      <c r="CA192" s="93"/>
      <c r="CB192" s="5"/>
    </row>
    <row r="193" spans="1:80">
      <c r="A193" s="5" t="s">
        <v>309</v>
      </c>
      <c r="B193" s="29">
        <v>900</v>
      </c>
      <c r="C193" s="25">
        <v>40</v>
      </c>
      <c r="D193" s="61">
        <v>59.5</v>
      </c>
      <c r="E193" s="1">
        <v>52.75</v>
      </c>
      <c r="F193" s="16">
        <v>3.625</v>
      </c>
      <c r="G193" s="1">
        <v>24</v>
      </c>
      <c r="H193" s="16">
        <v>3.5</v>
      </c>
      <c r="J193" s="2"/>
      <c r="K193" s="2"/>
      <c r="L193" s="2"/>
      <c r="M193" s="2">
        <v>44.38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5">
        <v>1511</v>
      </c>
      <c r="Y193" s="1">
        <v>1339.8</v>
      </c>
      <c r="AA193" s="1"/>
      <c r="AB193" s="1"/>
      <c r="AC193" s="1"/>
      <c r="AD193" s="1">
        <v>1127</v>
      </c>
      <c r="AE193" s="1"/>
      <c r="AF193" s="1"/>
      <c r="AG193" s="1"/>
      <c r="AH193" s="1"/>
      <c r="AI193" s="1"/>
      <c r="AJ193" s="1"/>
      <c r="AK193" s="1"/>
      <c r="AL193" s="1"/>
      <c r="AM193" s="1"/>
      <c r="AN193" s="8"/>
      <c r="AO193" s="25"/>
      <c r="AP193" s="8"/>
      <c r="AQ193" s="25"/>
      <c r="AR193" s="8"/>
      <c r="AS193" s="25"/>
      <c r="AT193" s="8"/>
      <c r="AU193" s="61">
        <v>24.5</v>
      </c>
      <c r="AV193" s="2">
        <v>40</v>
      </c>
      <c r="AW193" s="2">
        <v>45.75</v>
      </c>
      <c r="AX193" s="2">
        <v>7.75</v>
      </c>
      <c r="AY193" s="2">
        <v>8.81</v>
      </c>
      <c r="AZ193" s="2">
        <v>14.31</v>
      </c>
      <c r="BA193" s="59">
        <v>0.81</v>
      </c>
      <c r="BB193" s="25">
        <v>620</v>
      </c>
      <c r="BC193" s="1">
        <v>1016</v>
      </c>
      <c r="BD193" s="1">
        <v>1162</v>
      </c>
      <c r="BE193" s="1">
        <v>196.8</v>
      </c>
      <c r="BF193" s="1">
        <v>223.8</v>
      </c>
      <c r="BG193" s="1">
        <v>363</v>
      </c>
      <c r="BH193" s="8">
        <v>21</v>
      </c>
      <c r="BI193" s="93"/>
      <c r="BP193" s="5"/>
      <c r="BQ193" s="93"/>
      <c r="BZ193" s="93"/>
      <c r="CA193" s="93"/>
      <c r="CB193" s="5"/>
    </row>
    <row r="194" spans="1:80">
      <c r="A194" s="5" t="s">
        <v>309</v>
      </c>
      <c r="B194" s="29">
        <v>900</v>
      </c>
      <c r="C194" s="25">
        <v>42</v>
      </c>
      <c r="D194" s="61">
        <v>61.5</v>
      </c>
      <c r="E194" s="1">
        <v>54.75</v>
      </c>
      <c r="F194" s="16">
        <v>3.625</v>
      </c>
      <c r="G194" s="1">
        <v>24</v>
      </c>
      <c r="H194" s="16">
        <v>3.5</v>
      </c>
      <c r="J194" s="2"/>
      <c r="K194" s="2"/>
      <c r="L194" s="2"/>
      <c r="M194" s="2">
        <v>46.31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5">
        <v>1562</v>
      </c>
      <c r="Y194" s="1">
        <v>1390.6</v>
      </c>
      <c r="AA194" s="1"/>
      <c r="AB194" s="1"/>
      <c r="AC194" s="1"/>
      <c r="AD194" s="1">
        <v>1176</v>
      </c>
      <c r="AE194" s="1"/>
      <c r="AF194" s="1"/>
      <c r="AG194" s="1"/>
      <c r="AH194" s="1"/>
      <c r="AI194" s="1"/>
      <c r="AJ194" s="1"/>
      <c r="AK194" s="1"/>
      <c r="AL194" s="1"/>
      <c r="AM194" s="1"/>
      <c r="AN194" s="8"/>
      <c r="AO194" s="25"/>
      <c r="AP194" s="8"/>
      <c r="AQ194" s="25"/>
      <c r="AR194" s="8"/>
      <c r="AS194" s="25"/>
      <c r="AT194" s="8"/>
      <c r="AU194" s="61">
        <v>25</v>
      </c>
      <c r="AV194" s="2">
        <v>42</v>
      </c>
      <c r="AW194" s="2">
        <v>47.75</v>
      </c>
      <c r="AX194" s="2">
        <v>8.1199999999999992</v>
      </c>
      <c r="AY194" s="2">
        <v>9.1199999999999992</v>
      </c>
      <c r="AZ194" s="2">
        <v>14.62</v>
      </c>
      <c r="BA194" s="59">
        <v>0.81</v>
      </c>
      <c r="BB194" s="25">
        <v>635</v>
      </c>
      <c r="BC194" s="1">
        <v>1066.8</v>
      </c>
      <c r="BD194" s="1">
        <v>1213</v>
      </c>
      <c r="BE194" s="1">
        <v>206.2</v>
      </c>
      <c r="BF194" s="1">
        <v>231.6</v>
      </c>
      <c r="BG194" s="1">
        <v>371</v>
      </c>
      <c r="BH194" s="8">
        <v>21</v>
      </c>
      <c r="BI194" s="93"/>
      <c r="BP194" s="5"/>
      <c r="BQ194" s="93"/>
      <c r="BZ194" s="93"/>
      <c r="CA194" s="93"/>
      <c r="CB194" s="5"/>
    </row>
    <row r="195" spans="1:80">
      <c r="A195" s="5" t="s">
        <v>309</v>
      </c>
      <c r="B195" s="29">
        <v>900</v>
      </c>
      <c r="C195" s="25">
        <v>44</v>
      </c>
      <c r="D195" s="61">
        <v>64.88</v>
      </c>
      <c r="E195" s="1">
        <v>57.75</v>
      </c>
      <c r="F195" s="16">
        <v>3.875</v>
      </c>
      <c r="G195" s="1">
        <v>24</v>
      </c>
      <c r="H195" s="16">
        <v>3.75</v>
      </c>
      <c r="J195" s="2"/>
      <c r="K195" s="2"/>
      <c r="L195" s="2"/>
      <c r="M195" s="2">
        <v>48.62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5">
        <v>1648</v>
      </c>
      <c r="Y195" s="1">
        <v>1463.5</v>
      </c>
      <c r="AA195" s="1"/>
      <c r="AB195" s="1"/>
      <c r="AC195" s="1"/>
      <c r="AD195" s="1">
        <v>1235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8"/>
      <c r="AO195" s="25"/>
      <c r="AP195" s="8"/>
      <c r="AQ195" s="25"/>
      <c r="AR195" s="8"/>
      <c r="AS195" s="25"/>
      <c r="AT195" s="8"/>
      <c r="AU195" s="61">
        <v>26</v>
      </c>
      <c r="AV195" s="2">
        <v>44</v>
      </c>
      <c r="AW195" s="2">
        <v>50</v>
      </c>
      <c r="AX195" s="2">
        <v>8.44</v>
      </c>
      <c r="AY195" s="2">
        <v>9.56</v>
      </c>
      <c r="AZ195" s="2">
        <v>15.38</v>
      </c>
      <c r="BA195" s="59">
        <v>0.88</v>
      </c>
      <c r="BB195" s="25">
        <v>665</v>
      </c>
      <c r="BC195" s="1">
        <v>1117.5999999999999</v>
      </c>
      <c r="BD195" s="1">
        <v>1270</v>
      </c>
      <c r="BE195" s="1">
        <v>214.4</v>
      </c>
      <c r="BF195" s="1">
        <v>242.8</v>
      </c>
      <c r="BG195" s="1">
        <v>391</v>
      </c>
      <c r="BH195" s="8">
        <v>22</v>
      </c>
      <c r="BI195" s="93"/>
      <c r="BP195" s="5"/>
      <c r="BQ195" s="93"/>
      <c r="BZ195" s="93"/>
      <c r="CA195" s="93"/>
      <c r="CB195" s="5"/>
    </row>
    <row r="196" spans="1:80">
      <c r="A196" s="5" t="s">
        <v>309</v>
      </c>
      <c r="B196" s="29">
        <v>900</v>
      </c>
      <c r="C196" s="25">
        <v>46</v>
      </c>
      <c r="D196" s="61">
        <v>68.25</v>
      </c>
      <c r="E196" s="1">
        <v>60.5</v>
      </c>
      <c r="F196" s="16">
        <v>4.125</v>
      </c>
      <c r="G196" s="1">
        <v>24</v>
      </c>
      <c r="H196" s="16">
        <v>4</v>
      </c>
      <c r="J196" s="2"/>
      <c r="K196" s="2"/>
      <c r="L196" s="2"/>
      <c r="M196" s="2">
        <v>50.88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5">
        <v>1734</v>
      </c>
      <c r="Y196" s="1">
        <v>1536.7</v>
      </c>
      <c r="AA196" s="1"/>
      <c r="AB196" s="1"/>
      <c r="AC196" s="1"/>
      <c r="AD196" s="1">
        <v>1292</v>
      </c>
      <c r="AE196" s="1"/>
      <c r="AF196" s="1"/>
      <c r="AG196" s="1"/>
      <c r="AH196" s="1"/>
      <c r="AI196" s="1"/>
      <c r="AJ196" s="1"/>
      <c r="AK196" s="1"/>
      <c r="AL196" s="1"/>
      <c r="AM196" s="1"/>
      <c r="AN196" s="8"/>
      <c r="AO196" s="25"/>
      <c r="AP196" s="8"/>
      <c r="AQ196" s="25"/>
      <c r="AR196" s="8"/>
      <c r="AS196" s="25"/>
      <c r="AT196" s="8"/>
      <c r="AU196" s="61">
        <v>27.5</v>
      </c>
      <c r="AV196" s="2">
        <v>46</v>
      </c>
      <c r="AW196" s="2">
        <v>52.5</v>
      </c>
      <c r="AX196" s="2">
        <v>8.8800000000000008</v>
      </c>
      <c r="AY196" s="2">
        <v>10.06</v>
      </c>
      <c r="AZ196" s="2">
        <v>16.18</v>
      </c>
      <c r="BA196" s="59">
        <v>0.88</v>
      </c>
      <c r="BB196" s="25">
        <v>7000</v>
      </c>
      <c r="BC196" s="1">
        <v>1168.4000000000001</v>
      </c>
      <c r="BD196" s="1">
        <v>1334</v>
      </c>
      <c r="BE196" s="1">
        <v>225.6</v>
      </c>
      <c r="BF196" s="1">
        <v>255.5</v>
      </c>
      <c r="BG196" s="1">
        <v>411</v>
      </c>
      <c r="BH196" s="8">
        <v>22</v>
      </c>
      <c r="BI196" s="93"/>
      <c r="BP196" s="5"/>
      <c r="BQ196" s="93"/>
      <c r="BZ196" s="93"/>
      <c r="CA196" s="93"/>
      <c r="CB196" s="5"/>
    </row>
    <row r="197" spans="1:80">
      <c r="A197" s="5" t="s">
        <v>309</v>
      </c>
      <c r="B197" s="29">
        <v>900</v>
      </c>
      <c r="C197" s="25">
        <v>48</v>
      </c>
      <c r="D197" s="61">
        <v>70.25</v>
      </c>
      <c r="E197" s="1">
        <v>62.5</v>
      </c>
      <c r="F197" s="16">
        <v>4.125</v>
      </c>
      <c r="G197" s="1">
        <v>24</v>
      </c>
      <c r="H197" s="16">
        <v>4</v>
      </c>
      <c r="J197" s="2"/>
      <c r="K197" s="2"/>
      <c r="L197" s="2"/>
      <c r="M197" s="2">
        <v>52.88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5">
        <v>1784</v>
      </c>
      <c r="Y197" s="1">
        <v>1587.5</v>
      </c>
      <c r="AA197" s="1"/>
      <c r="AB197" s="1"/>
      <c r="AC197" s="1"/>
      <c r="AD197" s="1">
        <v>1343</v>
      </c>
      <c r="AE197" s="1"/>
      <c r="AF197" s="1"/>
      <c r="AG197" s="1"/>
      <c r="AH197" s="1"/>
      <c r="AI197" s="1"/>
      <c r="AJ197" s="1"/>
      <c r="AK197" s="1"/>
      <c r="AL197" s="1"/>
      <c r="AM197" s="1"/>
      <c r="AN197" s="8"/>
      <c r="AO197" s="25"/>
      <c r="AP197" s="8"/>
      <c r="AQ197" s="25"/>
      <c r="AR197" s="8"/>
      <c r="AS197" s="25"/>
      <c r="AT197" s="8"/>
      <c r="AU197" s="61">
        <v>28</v>
      </c>
      <c r="AV197" s="2">
        <v>48</v>
      </c>
      <c r="AW197" s="2">
        <v>54.5</v>
      </c>
      <c r="AX197" s="2">
        <v>9.19</v>
      </c>
      <c r="AY197" s="2">
        <v>10.38</v>
      </c>
      <c r="AZ197" s="2">
        <v>16.5</v>
      </c>
      <c r="BA197" s="59">
        <v>0.94</v>
      </c>
      <c r="BB197" s="25">
        <v>715</v>
      </c>
      <c r="BC197" s="1">
        <v>1219.2</v>
      </c>
      <c r="BD197" s="1">
        <v>1384</v>
      </c>
      <c r="BE197" s="1">
        <v>233.4</v>
      </c>
      <c r="BF197" s="1">
        <v>263.7</v>
      </c>
      <c r="BG197" s="1">
        <v>419</v>
      </c>
      <c r="BH197" s="8">
        <v>24</v>
      </c>
      <c r="BI197" s="93"/>
      <c r="BP197" s="5"/>
      <c r="BQ197" s="93"/>
      <c r="BZ197" s="93"/>
      <c r="CA197" s="93"/>
      <c r="CB197" s="5"/>
    </row>
    <row r="198" spans="1:80">
      <c r="A198" s="7" t="s">
        <v>310</v>
      </c>
      <c r="B198" s="29">
        <v>400</v>
      </c>
      <c r="C198" s="25">
        <v>26</v>
      </c>
      <c r="D198" s="61">
        <v>33.5</v>
      </c>
      <c r="E198" s="2">
        <v>30.75</v>
      </c>
      <c r="F198" s="16">
        <v>1.5</v>
      </c>
      <c r="G198" s="1">
        <v>28</v>
      </c>
      <c r="H198" s="16">
        <v>1.375</v>
      </c>
      <c r="J198" s="1"/>
      <c r="K198" s="2"/>
      <c r="L198" s="2"/>
      <c r="M198" s="2">
        <v>27.12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5">
        <v>851</v>
      </c>
      <c r="Y198" s="1">
        <v>781</v>
      </c>
      <c r="AA198" s="1"/>
      <c r="AB198" s="1"/>
      <c r="AC198" s="1"/>
      <c r="AD198" s="1">
        <v>689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8"/>
      <c r="AO198" s="25"/>
      <c r="AP198" s="8"/>
      <c r="AQ198" s="25"/>
      <c r="AR198" s="8"/>
      <c r="AS198" s="25"/>
      <c r="AT198" s="8"/>
      <c r="AU198" s="61">
        <v>14.25</v>
      </c>
      <c r="AV198" s="2">
        <v>26</v>
      </c>
      <c r="AW198" s="2">
        <v>28</v>
      </c>
      <c r="AX198" s="2">
        <v>3.5</v>
      </c>
      <c r="AY198" s="2">
        <v>3.5</v>
      </c>
      <c r="AZ198" s="2">
        <v>5.88</v>
      </c>
      <c r="BA198" s="59">
        <v>0.44</v>
      </c>
      <c r="BB198" s="25">
        <v>290</v>
      </c>
      <c r="BC198" s="1">
        <v>660.4</v>
      </c>
      <c r="BD198" s="1">
        <v>711</v>
      </c>
      <c r="BE198" s="1">
        <v>88.9</v>
      </c>
      <c r="BF198" s="1">
        <v>88.9</v>
      </c>
      <c r="BG198" s="1">
        <v>149</v>
      </c>
      <c r="BH198" s="8">
        <v>11</v>
      </c>
      <c r="BI198" s="93"/>
      <c r="BP198" s="5"/>
      <c r="BQ198" s="93"/>
      <c r="BZ198" s="93"/>
      <c r="CA198" s="93"/>
      <c r="CB198" s="5"/>
    </row>
    <row r="199" spans="1:80">
      <c r="A199" s="7" t="s">
        <v>310</v>
      </c>
      <c r="B199" s="29">
        <v>400</v>
      </c>
      <c r="C199" s="25">
        <v>28</v>
      </c>
      <c r="D199" s="61">
        <v>36</v>
      </c>
      <c r="E199" s="2">
        <v>33</v>
      </c>
      <c r="F199" s="16">
        <v>1.625</v>
      </c>
      <c r="G199" s="1">
        <v>24</v>
      </c>
      <c r="H199" s="16">
        <v>1.5</v>
      </c>
      <c r="J199" s="1"/>
      <c r="K199" s="2"/>
      <c r="L199" s="2"/>
      <c r="M199" s="2">
        <v>29.12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5">
        <v>914</v>
      </c>
      <c r="Y199" s="1">
        <v>838.2</v>
      </c>
      <c r="AA199" s="1"/>
      <c r="AB199" s="1"/>
      <c r="AC199" s="1"/>
      <c r="AD199" s="1">
        <v>740</v>
      </c>
      <c r="AE199" s="1"/>
      <c r="AF199" s="1"/>
      <c r="AG199" s="1"/>
      <c r="AH199" s="1"/>
      <c r="AI199" s="1"/>
      <c r="AJ199" s="1"/>
      <c r="AK199" s="1"/>
      <c r="AL199" s="1"/>
      <c r="AM199" s="1"/>
      <c r="AN199" s="8"/>
      <c r="AO199" s="25"/>
      <c r="AP199" s="8"/>
      <c r="AQ199" s="25"/>
      <c r="AR199" s="8"/>
      <c r="AS199" s="25"/>
      <c r="AT199" s="8"/>
      <c r="AU199" s="61">
        <v>14.75</v>
      </c>
      <c r="AV199" s="2">
        <v>28</v>
      </c>
      <c r="AW199" s="2">
        <v>30</v>
      </c>
      <c r="AX199" s="2">
        <v>3.75</v>
      </c>
      <c r="AY199" s="2">
        <v>3.75</v>
      </c>
      <c r="AZ199" s="2">
        <v>6.25</v>
      </c>
      <c r="BA199" s="59">
        <v>0.5</v>
      </c>
      <c r="BB199" s="25">
        <v>310</v>
      </c>
      <c r="BC199" s="1">
        <v>711.2</v>
      </c>
      <c r="BD199" s="1">
        <v>762</v>
      </c>
      <c r="BE199" s="1">
        <v>95.2</v>
      </c>
      <c r="BF199" s="1">
        <v>95.2</v>
      </c>
      <c r="BG199" s="1">
        <v>159</v>
      </c>
      <c r="BH199" s="8">
        <v>13</v>
      </c>
      <c r="BI199" s="93"/>
      <c r="BP199" s="5"/>
      <c r="BQ199" s="93"/>
      <c r="BZ199" s="93"/>
      <c r="CA199" s="93"/>
      <c r="CB199" s="5"/>
    </row>
    <row r="200" spans="1:80">
      <c r="A200" s="7" t="s">
        <v>310</v>
      </c>
      <c r="B200" s="29">
        <v>400</v>
      </c>
      <c r="C200" s="25">
        <v>30</v>
      </c>
      <c r="D200" s="61">
        <v>38.25</v>
      </c>
      <c r="E200" s="2">
        <v>35.25</v>
      </c>
      <c r="F200" s="16">
        <v>1.625</v>
      </c>
      <c r="G200" s="1">
        <v>28</v>
      </c>
      <c r="H200" s="16">
        <v>1.5</v>
      </c>
      <c r="J200" s="1"/>
      <c r="K200" s="2"/>
      <c r="L200" s="2"/>
      <c r="M200" s="2">
        <v>31.25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5">
        <v>972</v>
      </c>
      <c r="Y200" s="1">
        <v>895.4</v>
      </c>
      <c r="AA200" s="1"/>
      <c r="AB200" s="1"/>
      <c r="AC200" s="1"/>
      <c r="AD200" s="1">
        <v>794</v>
      </c>
      <c r="AE200" s="1"/>
      <c r="AF200" s="1"/>
      <c r="AG200" s="1"/>
      <c r="AH200" s="1"/>
      <c r="AI200" s="1"/>
      <c r="AJ200" s="1"/>
      <c r="AK200" s="1"/>
      <c r="AL200" s="1"/>
      <c r="AM200" s="1"/>
      <c r="AN200" s="8"/>
      <c r="AO200" s="25"/>
      <c r="AP200" s="8"/>
      <c r="AQ200" s="25"/>
      <c r="AR200" s="8"/>
      <c r="AS200" s="25"/>
      <c r="AT200" s="8"/>
      <c r="AU200" s="61">
        <v>15.5</v>
      </c>
      <c r="AV200" s="2">
        <v>30</v>
      </c>
      <c r="AW200" s="2">
        <v>32.25</v>
      </c>
      <c r="AX200" s="2">
        <v>4</v>
      </c>
      <c r="AY200" s="2">
        <v>4</v>
      </c>
      <c r="AZ200" s="2">
        <v>6.69</v>
      </c>
      <c r="BA200" s="59">
        <v>0.5</v>
      </c>
      <c r="BB200" s="25">
        <v>320</v>
      </c>
      <c r="BC200" s="1">
        <v>768</v>
      </c>
      <c r="BD200" s="1">
        <v>819</v>
      </c>
      <c r="BE200" s="1">
        <v>101.6</v>
      </c>
      <c r="BF200" s="1">
        <v>101.6</v>
      </c>
      <c r="BG200" s="1">
        <v>170</v>
      </c>
      <c r="BH200" s="8">
        <v>13</v>
      </c>
      <c r="BI200" s="93"/>
      <c r="BP200" s="5"/>
      <c r="BQ200" s="93"/>
      <c r="BZ200" s="93"/>
      <c r="CA200" s="93"/>
      <c r="CB200" s="5"/>
    </row>
    <row r="201" spans="1:80">
      <c r="A201" s="7" t="s">
        <v>310</v>
      </c>
      <c r="B201" s="29">
        <v>400</v>
      </c>
      <c r="C201" s="25">
        <v>32</v>
      </c>
      <c r="D201" s="61">
        <v>40.75</v>
      </c>
      <c r="E201" s="2">
        <v>37.25</v>
      </c>
      <c r="F201" s="16">
        <v>1.75</v>
      </c>
      <c r="G201" s="1">
        <v>28</v>
      </c>
      <c r="H201" s="16">
        <v>1.625</v>
      </c>
      <c r="J201" s="1"/>
      <c r="K201" s="2"/>
      <c r="L201" s="2"/>
      <c r="M201" s="2">
        <v>33.25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5">
        <v>1035</v>
      </c>
      <c r="Y201" s="1">
        <v>952.5</v>
      </c>
      <c r="AA201" s="1"/>
      <c r="AB201" s="1"/>
      <c r="AC201" s="1"/>
      <c r="AD201" s="1">
        <v>845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8"/>
      <c r="AO201" s="25"/>
      <c r="AP201" s="8"/>
      <c r="AQ201" s="25"/>
      <c r="AR201" s="8"/>
      <c r="AS201" s="25"/>
      <c r="AT201" s="8"/>
      <c r="AU201" s="61">
        <v>16.25</v>
      </c>
      <c r="AV201" s="2">
        <v>32</v>
      </c>
      <c r="AW201" s="2">
        <v>34.380000000000003</v>
      </c>
      <c r="AX201" s="2">
        <v>4.25</v>
      </c>
      <c r="AY201" s="2">
        <v>4.25</v>
      </c>
      <c r="AZ201" s="2">
        <v>7.06</v>
      </c>
      <c r="BA201" s="59">
        <v>0.5</v>
      </c>
      <c r="BB201" s="25">
        <v>345</v>
      </c>
      <c r="BC201" s="1">
        <v>812.8</v>
      </c>
      <c r="BD201" s="1">
        <v>873</v>
      </c>
      <c r="BE201" s="1">
        <v>108</v>
      </c>
      <c r="BF201" s="1">
        <v>108</v>
      </c>
      <c r="BG201" s="1">
        <v>179</v>
      </c>
      <c r="BH201" s="8">
        <v>13</v>
      </c>
      <c r="BI201" s="93"/>
      <c r="BP201" s="5"/>
      <c r="BQ201" s="93"/>
      <c r="BZ201" s="93"/>
      <c r="CA201" s="93"/>
      <c r="CB201" s="5"/>
    </row>
    <row r="202" spans="1:80">
      <c r="A202" s="7" t="s">
        <v>310</v>
      </c>
      <c r="B202" s="29">
        <v>400</v>
      </c>
      <c r="C202" s="25">
        <v>34</v>
      </c>
      <c r="D202" s="61">
        <v>42.75</v>
      </c>
      <c r="E202" s="2">
        <v>39.5</v>
      </c>
      <c r="F202" s="16">
        <v>1.75</v>
      </c>
      <c r="G202" s="1">
        <v>32</v>
      </c>
      <c r="H202" s="16">
        <v>1.625</v>
      </c>
      <c r="J202" s="1"/>
      <c r="K202" s="2"/>
      <c r="L202" s="2"/>
      <c r="M202" s="2">
        <v>35.380000000000003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5">
        <v>1086</v>
      </c>
      <c r="Y202" s="1">
        <v>1003.3</v>
      </c>
      <c r="AA202" s="1"/>
      <c r="AB202" s="1"/>
      <c r="AC202" s="1"/>
      <c r="AD202" s="1">
        <v>899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8"/>
      <c r="AO202" s="25"/>
      <c r="AP202" s="8"/>
      <c r="AQ202" s="25"/>
      <c r="AR202" s="8"/>
      <c r="AS202" s="25"/>
      <c r="AT202" s="8"/>
      <c r="AU202" s="61">
        <v>17.25</v>
      </c>
      <c r="AV202" s="2">
        <v>34</v>
      </c>
      <c r="AW202" s="2">
        <v>36.5</v>
      </c>
      <c r="AX202" s="2">
        <v>4.38</v>
      </c>
      <c r="AY202" s="2">
        <v>4.38</v>
      </c>
      <c r="AZ202" s="2">
        <v>7.38</v>
      </c>
      <c r="BA202" s="59">
        <v>0.56000000000000005</v>
      </c>
      <c r="BB202" s="25">
        <v>345</v>
      </c>
      <c r="BC202" s="1">
        <v>863.6</v>
      </c>
      <c r="BD202" s="1">
        <v>927</v>
      </c>
      <c r="BE202" s="1">
        <v>111.3</v>
      </c>
      <c r="BF202" s="1">
        <v>111.3</v>
      </c>
      <c r="BG202" s="1">
        <v>187</v>
      </c>
      <c r="BH202" s="8">
        <v>14</v>
      </c>
      <c r="BI202" s="93"/>
      <c r="BP202" s="5"/>
      <c r="BQ202" s="93"/>
      <c r="BZ202" s="93"/>
      <c r="CA202" s="93"/>
      <c r="CB202" s="5"/>
    </row>
    <row r="203" spans="1:80">
      <c r="A203" s="7" t="s">
        <v>310</v>
      </c>
      <c r="B203" s="29">
        <v>400</v>
      </c>
      <c r="C203" s="25">
        <v>36</v>
      </c>
      <c r="D203" s="61">
        <v>45.5</v>
      </c>
      <c r="E203" s="2">
        <v>42</v>
      </c>
      <c r="F203" s="16">
        <v>1.875</v>
      </c>
      <c r="G203" s="1">
        <v>28</v>
      </c>
      <c r="H203" s="16">
        <v>1.75</v>
      </c>
      <c r="J203" s="1"/>
      <c r="K203" s="2"/>
      <c r="L203" s="2"/>
      <c r="M203" s="2">
        <v>37.5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5">
        <v>1156</v>
      </c>
      <c r="Y203" s="1">
        <v>1066.8</v>
      </c>
      <c r="AA203" s="1"/>
      <c r="AB203" s="1"/>
      <c r="AC203" s="1"/>
      <c r="AD203" s="1">
        <v>952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8"/>
      <c r="AO203" s="25"/>
      <c r="AP203" s="8"/>
      <c r="AQ203" s="25"/>
      <c r="AR203" s="8"/>
      <c r="AS203" s="25"/>
      <c r="AT203" s="8"/>
      <c r="AU203" s="61">
        <v>18</v>
      </c>
      <c r="AV203" s="2">
        <v>36</v>
      </c>
      <c r="AW203" s="2">
        <v>38.619999999999997</v>
      </c>
      <c r="AX203" s="2">
        <v>4.6900000000000004</v>
      </c>
      <c r="AY203" s="2">
        <v>4.6900000000000004</v>
      </c>
      <c r="AZ203" s="2">
        <v>7.88</v>
      </c>
      <c r="BA203" s="59">
        <v>0.56000000000000005</v>
      </c>
      <c r="BB203" s="25">
        <v>370</v>
      </c>
      <c r="BC203" s="1">
        <v>914.4</v>
      </c>
      <c r="BD203" s="1">
        <v>981</v>
      </c>
      <c r="BE203" s="1">
        <v>119.1</v>
      </c>
      <c r="BF203" s="1">
        <v>119.1</v>
      </c>
      <c r="BG203" s="1">
        <v>200</v>
      </c>
      <c r="BH203" s="8">
        <v>14</v>
      </c>
      <c r="BI203" s="93"/>
      <c r="BP203" s="5"/>
      <c r="BQ203" s="93"/>
      <c r="BZ203" s="93"/>
      <c r="CA203" s="93"/>
      <c r="CB203" s="5"/>
    </row>
    <row r="204" spans="1:80">
      <c r="A204" s="7" t="s">
        <v>310</v>
      </c>
      <c r="B204" s="29">
        <v>600</v>
      </c>
      <c r="C204" s="25">
        <v>26</v>
      </c>
      <c r="D204" s="61">
        <v>35</v>
      </c>
      <c r="E204" s="2">
        <v>31.75</v>
      </c>
      <c r="F204" s="16">
        <v>1.75</v>
      </c>
      <c r="G204" s="1">
        <v>28</v>
      </c>
      <c r="H204" s="16">
        <v>1.625</v>
      </c>
      <c r="J204" s="1"/>
      <c r="K204" s="2"/>
      <c r="L204" s="2"/>
      <c r="M204" s="2">
        <v>27.5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5">
        <v>889</v>
      </c>
      <c r="Y204" s="1">
        <v>806.4</v>
      </c>
      <c r="AA204" s="1"/>
      <c r="AB204" s="1"/>
      <c r="AC204" s="1"/>
      <c r="AD204" s="1">
        <v>698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8"/>
      <c r="AO204" s="25"/>
      <c r="AP204" s="8"/>
      <c r="AQ204" s="25"/>
      <c r="AR204" s="8"/>
      <c r="AS204" s="25"/>
      <c r="AT204" s="8"/>
      <c r="AU204" s="61">
        <v>14.25</v>
      </c>
      <c r="AV204" s="2">
        <v>26</v>
      </c>
      <c r="AW204" s="2">
        <v>28.62</v>
      </c>
      <c r="AX204" s="2">
        <v>4.38</v>
      </c>
      <c r="AY204" s="2">
        <v>4.38</v>
      </c>
      <c r="AZ204" s="2">
        <v>7.12</v>
      </c>
      <c r="BA204" s="59">
        <v>0.5</v>
      </c>
      <c r="BB204" s="25">
        <v>360</v>
      </c>
      <c r="BC204" s="1">
        <v>660.4</v>
      </c>
      <c r="BD204" s="1">
        <v>727</v>
      </c>
      <c r="BE204" s="1">
        <v>111.3</v>
      </c>
      <c r="BF204" s="1">
        <v>111.3</v>
      </c>
      <c r="BG204" s="1">
        <v>181</v>
      </c>
      <c r="BH204" s="8">
        <v>13</v>
      </c>
      <c r="BI204" s="93"/>
      <c r="BP204" s="5"/>
      <c r="BQ204" s="93"/>
      <c r="BZ204" s="93"/>
      <c r="CA204" s="93"/>
      <c r="CB204" s="5"/>
    </row>
    <row r="205" spans="1:80">
      <c r="A205" s="7" t="s">
        <v>310</v>
      </c>
      <c r="B205" s="29">
        <v>600</v>
      </c>
      <c r="C205" s="25">
        <v>28</v>
      </c>
      <c r="D205" s="61">
        <v>37.5</v>
      </c>
      <c r="E205" s="2">
        <v>34</v>
      </c>
      <c r="F205" s="16">
        <v>1.875</v>
      </c>
      <c r="G205" s="1">
        <v>28</v>
      </c>
      <c r="H205" s="16">
        <v>1.75</v>
      </c>
      <c r="J205" s="1"/>
      <c r="K205" s="2"/>
      <c r="L205" s="2"/>
      <c r="M205" s="2">
        <v>29.62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5">
        <v>952</v>
      </c>
      <c r="Y205" s="1">
        <v>863.6</v>
      </c>
      <c r="AA205" s="1"/>
      <c r="AB205" s="1"/>
      <c r="AC205" s="1"/>
      <c r="AD205" s="1">
        <v>752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8"/>
      <c r="AO205" s="25"/>
      <c r="AP205" s="8"/>
      <c r="AQ205" s="25"/>
      <c r="AR205" s="8"/>
      <c r="AS205" s="25"/>
      <c r="AT205" s="8"/>
      <c r="AU205" s="61">
        <v>14.75</v>
      </c>
      <c r="AV205" s="2">
        <v>28</v>
      </c>
      <c r="AW205" s="2">
        <v>30.88</v>
      </c>
      <c r="AX205" s="2">
        <v>4.5599999999999996</v>
      </c>
      <c r="AY205" s="2">
        <v>4.5599999999999996</v>
      </c>
      <c r="AZ205" s="2">
        <v>7.5</v>
      </c>
      <c r="BA205" s="59">
        <v>0.5</v>
      </c>
      <c r="BB205" s="25">
        <v>375</v>
      </c>
      <c r="BC205" s="1">
        <v>711.2</v>
      </c>
      <c r="BD205" s="1">
        <v>784</v>
      </c>
      <c r="BE205" s="1">
        <v>115.8</v>
      </c>
      <c r="BF205" s="1">
        <v>115.8</v>
      </c>
      <c r="BG205" s="1">
        <v>190</v>
      </c>
      <c r="BH205" s="8">
        <v>13</v>
      </c>
      <c r="BI205" s="93"/>
      <c r="BP205" s="5"/>
      <c r="BQ205" s="93"/>
      <c r="BZ205" s="93"/>
      <c r="CA205" s="93"/>
      <c r="CB205" s="5"/>
    </row>
    <row r="206" spans="1:80">
      <c r="A206" s="7" t="s">
        <v>310</v>
      </c>
      <c r="B206" s="29">
        <v>600</v>
      </c>
      <c r="C206" s="25">
        <v>30</v>
      </c>
      <c r="D206" s="61">
        <v>40.25</v>
      </c>
      <c r="E206" s="2">
        <v>36.5</v>
      </c>
      <c r="F206" s="1">
        <v>2</v>
      </c>
      <c r="G206" s="1">
        <v>28</v>
      </c>
      <c r="H206" s="16">
        <v>1.875</v>
      </c>
      <c r="J206" s="1"/>
      <c r="K206" s="2"/>
      <c r="L206" s="2"/>
      <c r="M206" s="2">
        <v>31.75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5">
        <v>1022</v>
      </c>
      <c r="Y206" s="1">
        <v>927.1</v>
      </c>
      <c r="AA206" s="1"/>
      <c r="AB206" s="1"/>
      <c r="AC206" s="1"/>
      <c r="AD206" s="1">
        <v>806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8"/>
      <c r="AO206" s="25"/>
      <c r="AP206" s="8"/>
      <c r="AQ206" s="25"/>
      <c r="AR206" s="8"/>
      <c r="AS206" s="25"/>
      <c r="AT206" s="8"/>
      <c r="AU206" s="61">
        <v>15.5</v>
      </c>
      <c r="AV206" s="2">
        <v>30</v>
      </c>
      <c r="AW206" s="2">
        <v>33.119999999999997</v>
      </c>
      <c r="AX206" s="2">
        <v>4.9400000000000004</v>
      </c>
      <c r="AY206" s="2">
        <v>5</v>
      </c>
      <c r="AZ206" s="2">
        <v>8.06</v>
      </c>
      <c r="BA206" s="59">
        <v>0.5</v>
      </c>
      <c r="BB206" s="25">
        <v>395</v>
      </c>
      <c r="BC206" s="1">
        <v>762</v>
      </c>
      <c r="BD206" s="1">
        <v>841</v>
      </c>
      <c r="BE206" s="1">
        <v>125.5</v>
      </c>
      <c r="BF206" s="1">
        <v>127</v>
      </c>
      <c r="BG206" s="1">
        <v>205</v>
      </c>
      <c r="BH206" s="8">
        <v>13</v>
      </c>
      <c r="BI206" s="93"/>
      <c r="BP206" s="5"/>
      <c r="BQ206" s="93"/>
      <c r="BZ206" s="93"/>
      <c r="CA206" s="93"/>
      <c r="CB206" s="5"/>
    </row>
    <row r="207" spans="1:80">
      <c r="A207" s="7" t="s">
        <v>310</v>
      </c>
      <c r="B207" s="29">
        <v>600</v>
      </c>
      <c r="C207" s="25">
        <v>32</v>
      </c>
      <c r="D207" s="61">
        <v>42.75</v>
      </c>
      <c r="E207" s="2">
        <v>38.75</v>
      </c>
      <c r="F207" s="16">
        <v>2.125</v>
      </c>
      <c r="G207" s="1">
        <v>28</v>
      </c>
      <c r="H207" s="1">
        <v>2</v>
      </c>
      <c r="J207" s="1"/>
      <c r="K207" s="2"/>
      <c r="L207" s="2"/>
      <c r="M207" s="2">
        <v>33.880000000000003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5">
        <v>1086</v>
      </c>
      <c r="Y207" s="1">
        <v>984.2</v>
      </c>
      <c r="AA207" s="1"/>
      <c r="AB207" s="1"/>
      <c r="AC207" s="1"/>
      <c r="AD207" s="1">
        <v>861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8"/>
      <c r="AO207" s="25"/>
      <c r="AP207" s="8"/>
      <c r="AQ207" s="25"/>
      <c r="AR207" s="8"/>
      <c r="AS207" s="25"/>
      <c r="AT207" s="8"/>
      <c r="AU207" s="61">
        <v>16.25</v>
      </c>
      <c r="AV207" s="2">
        <v>32</v>
      </c>
      <c r="AW207" s="2">
        <v>35.25</v>
      </c>
      <c r="AX207" s="2">
        <v>5.12</v>
      </c>
      <c r="AY207" s="2">
        <v>5.31</v>
      </c>
      <c r="AZ207" s="2">
        <v>8.5</v>
      </c>
      <c r="BA207" s="59">
        <v>0.5</v>
      </c>
      <c r="BB207" s="25">
        <v>415</v>
      </c>
      <c r="BC207" s="1">
        <v>812.8</v>
      </c>
      <c r="BD207" s="1">
        <v>895</v>
      </c>
      <c r="BE207" s="1">
        <v>130</v>
      </c>
      <c r="BF207" s="1">
        <v>134.9</v>
      </c>
      <c r="BG207" s="1">
        <v>216</v>
      </c>
      <c r="BH207" s="8">
        <v>13</v>
      </c>
      <c r="BI207" s="93"/>
      <c r="BP207" s="5"/>
      <c r="BQ207" s="93"/>
      <c r="BZ207" s="93"/>
      <c r="CA207" s="93"/>
      <c r="CB207" s="5"/>
    </row>
    <row r="208" spans="1:80">
      <c r="A208" s="7" t="s">
        <v>310</v>
      </c>
      <c r="B208" s="29">
        <v>600</v>
      </c>
      <c r="C208" s="25">
        <v>34</v>
      </c>
      <c r="D208" s="61">
        <v>45.75</v>
      </c>
      <c r="E208" s="2">
        <v>41.5</v>
      </c>
      <c r="F208" s="16">
        <v>2.375</v>
      </c>
      <c r="G208" s="1">
        <v>24</v>
      </c>
      <c r="H208" s="16">
        <v>2.25</v>
      </c>
      <c r="J208" s="1"/>
      <c r="K208" s="2"/>
      <c r="L208" s="2"/>
      <c r="M208" s="2">
        <v>36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5">
        <v>1162</v>
      </c>
      <c r="Y208" s="1">
        <v>1054.0999999999999</v>
      </c>
      <c r="AA208" s="1"/>
      <c r="AB208" s="1"/>
      <c r="AC208" s="1"/>
      <c r="AD208" s="1">
        <v>914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8"/>
      <c r="AO208" s="25"/>
      <c r="AP208" s="8"/>
      <c r="AQ208" s="25"/>
      <c r="AR208" s="8"/>
      <c r="AS208" s="25"/>
      <c r="AT208" s="8"/>
      <c r="AU208" s="61">
        <v>17.25</v>
      </c>
      <c r="AV208" s="2">
        <v>34</v>
      </c>
      <c r="AW208" s="2">
        <v>37.5</v>
      </c>
      <c r="AX208" s="2">
        <v>5.56</v>
      </c>
      <c r="AY208" s="2">
        <v>5.68</v>
      </c>
      <c r="AZ208" s="2">
        <v>9.19</v>
      </c>
      <c r="BA208" s="59">
        <v>0.56000000000000005</v>
      </c>
      <c r="BB208" s="25">
        <v>440</v>
      </c>
      <c r="BC208" s="1">
        <v>863.6</v>
      </c>
      <c r="BD208" s="1">
        <v>952</v>
      </c>
      <c r="BE208" s="1">
        <v>141.19999999999999</v>
      </c>
      <c r="BF208" s="1">
        <v>144.30000000000001</v>
      </c>
      <c r="BG208" s="1">
        <v>233</v>
      </c>
      <c r="BH208" s="8">
        <v>14</v>
      </c>
      <c r="BI208" s="93"/>
      <c r="BP208" s="5"/>
      <c r="BQ208" s="93"/>
      <c r="BZ208" s="93"/>
      <c r="CA208" s="93"/>
      <c r="CB208" s="5"/>
    </row>
    <row r="209" spans="1:80">
      <c r="A209" s="7" t="s">
        <v>310</v>
      </c>
      <c r="B209" s="29">
        <v>600</v>
      </c>
      <c r="C209" s="25">
        <v>36</v>
      </c>
      <c r="D209" s="61">
        <v>47.75</v>
      </c>
      <c r="E209" s="2">
        <v>43.5</v>
      </c>
      <c r="F209" s="16">
        <v>2.375</v>
      </c>
      <c r="G209" s="1">
        <v>28</v>
      </c>
      <c r="H209" s="16">
        <v>2.25</v>
      </c>
      <c r="J209" s="1"/>
      <c r="K209" s="2"/>
      <c r="L209" s="2"/>
      <c r="M209" s="2">
        <v>38.119999999999997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5">
        <v>1213</v>
      </c>
      <c r="Y209" s="1">
        <v>1104.9000000000001</v>
      </c>
      <c r="AA209" s="1"/>
      <c r="AB209" s="1"/>
      <c r="AC209" s="1"/>
      <c r="AD209" s="1">
        <v>968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8"/>
      <c r="AO209" s="25"/>
      <c r="AP209" s="8"/>
      <c r="AQ209" s="25"/>
      <c r="AR209" s="8"/>
      <c r="AS209" s="25"/>
      <c r="AT209" s="8"/>
      <c r="AU209" s="61">
        <v>18</v>
      </c>
      <c r="AV209" s="2">
        <v>36</v>
      </c>
      <c r="AW209" s="2">
        <v>39.75</v>
      </c>
      <c r="AX209" s="2">
        <v>5.75</v>
      </c>
      <c r="AY209" s="2">
        <v>5.94</v>
      </c>
      <c r="AZ209" s="2">
        <v>9.56</v>
      </c>
      <c r="BA209" s="59">
        <v>0.56000000000000005</v>
      </c>
      <c r="BB209" s="25">
        <v>460</v>
      </c>
      <c r="BC209" s="1">
        <v>914.4</v>
      </c>
      <c r="BD209" s="1">
        <v>1010</v>
      </c>
      <c r="BE209" s="1">
        <v>146</v>
      </c>
      <c r="BF209" s="1">
        <v>150.9</v>
      </c>
      <c r="BG209" s="1">
        <v>243</v>
      </c>
      <c r="BH209" s="8">
        <v>14</v>
      </c>
      <c r="BI209" s="93"/>
      <c r="BP209" s="5"/>
      <c r="BQ209" s="93"/>
      <c r="BZ209" s="93"/>
      <c r="CA209" s="93"/>
      <c r="CB209" s="5"/>
    </row>
    <row r="210" spans="1:80">
      <c r="A210" s="7" t="s">
        <v>310</v>
      </c>
      <c r="B210" s="29">
        <v>900</v>
      </c>
      <c r="C210" s="25">
        <v>26</v>
      </c>
      <c r="D210" s="61">
        <v>40.25</v>
      </c>
      <c r="E210" s="2">
        <v>35.5</v>
      </c>
      <c r="F210" s="16">
        <v>2.625</v>
      </c>
      <c r="G210" s="1">
        <v>20</v>
      </c>
      <c r="H210" s="16">
        <v>2.5</v>
      </c>
      <c r="J210" s="1"/>
      <c r="K210" s="2"/>
      <c r="L210" s="2"/>
      <c r="M210" s="2">
        <v>29.25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5">
        <v>1022</v>
      </c>
      <c r="Y210" s="1">
        <v>901.7</v>
      </c>
      <c r="AA210" s="1"/>
      <c r="AB210" s="1"/>
      <c r="AC210" s="1"/>
      <c r="AD210" s="1">
        <v>743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8"/>
      <c r="AO210" s="25"/>
      <c r="AP210" s="8"/>
      <c r="AQ210" s="25"/>
      <c r="AR210" s="8"/>
      <c r="AS210" s="25"/>
      <c r="AT210" s="8"/>
      <c r="AU210" s="61">
        <v>17.75</v>
      </c>
      <c r="AV210" s="2">
        <v>26</v>
      </c>
      <c r="AW210" s="2">
        <v>30</v>
      </c>
      <c r="AX210" s="2">
        <v>5.31</v>
      </c>
      <c r="AY210" s="2">
        <v>6.06</v>
      </c>
      <c r="AZ210" s="2">
        <v>10.19</v>
      </c>
      <c r="BA210" s="59">
        <v>0.44</v>
      </c>
      <c r="BB210" s="25">
        <v>450</v>
      </c>
      <c r="BC210" s="1">
        <v>660.4</v>
      </c>
      <c r="BD210" s="1">
        <v>762</v>
      </c>
      <c r="BE210" s="1">
        <v>134.9</v>
      </c>
      <c r="BF210" s="1">
        <v>153.9</v>
      </c>
      <c r="BG210" s="1">
        <v>259</v>
      </c>
      <c r="BH210" s="8">
        <v>11</v>
      </c>
      <c r="BI210" s="93"/>
      <c r="BP210" s="5"/>
      <c r="BQ210" s="93"/>
      <c r="BZ210" s="93"/>
      <c r="CA210" s="93"/>
      <c r="CB210" s="5"/>
    </row>
    <row r="211" spans="1:80">
      <c r="A211" s="7" t="s">
        <v>310</v>
      </c>
      <c r="B211" s="29">
        <v>900</v>
      </c>
      <c r="C211" s="25">
        <v>28</v>
      </c>
      <c r="D211" s="61">
        <v>43.5</v>
      </c>
      <c r="E211" s="2">
        <v>38.25</v>
      </c>
      <c r="F211" s="16">
        <v>2.875</v>
      </c>
      <c r="G211" s="1">
        <v>20</v>
      </c>
      <c r="H211" s="16">
        <v>2.75</v>
      </c>
      <c r="J211" s="1"/>
      <c r="K211" s="2"/>
      <c r="L211" s="2"/>
      <c r="M211" s="2">
        <v>31.38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5">
        <v>1105</v>
      </c>
      <c r="Y211" s="1">
        <v>971.6</v>
      </c>
      <c r="AA211" s="1"/>
      <c r="AB211" s="1"/>
      <c r="AC211" s="1"/>
      <c r="AD211" s="1">
        <v>797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8"/>
      <c r="AO211" s="25"/>
      <c r="AP211" s="8"/>
      <c r="AQ211" s="25"/>
      <c r="AR211" s="8"/>
      <c r="AS211" s="25"/>
      <c r="AT211" s="8"/>
      <c r="AU211" s="61">
        <v>19.25</v>
      </c>
      <c r="AV211" s="2">
        <v>28</v>
      </c>
      <c r="AW211" s="2">
        <v>32.25</v>
      </c>
      <c r="AX211" s="2">
        <v>5.81</v>
      </c>
      <c r="AY211" s="2">
        <v>6.56</v>
      </c>
      <c r="AZ211" s="2">
        <v>10.88</v>
      </c>
      <c r="BA211" s="59">
        <v>0.5</v>
      </c>
      <c r="BB211" s="25">
        <v>495</v>
      </c>
      <c r="BC211" s="1">
        <v>711.2</v>
      </c>
      <c r="BD211" s="1">
        <v>819</v>
      </c>
      <c r="BE211" s="1">
        <v>147.6</v>
      </c>
      <c r="BF211" s="1">
        <v>166.6</v>
      </c>
      <c r="BG211" s="1">
        <v>276</v>
      </c>
      <c r="BH211" s="8">
        <v>13</v>
      </c>
      <c r="BI211" s="93"/>
      <c r="BP211" s="5"/>
      <c r="BQ211" s="93"/>
      <c r="BZ211" s="93"/>
      <c r="CA211" s="93"/>
      <c r="CB211" s="5"/>
    </row>
    <row r="212" spans="1:80">
      <c r="A212" s="7" t="s">
        <v>310</v>
      </c>
      <c r="B212" s="29">
        <v>900</v>
      </c>
      <c r="C212" s="25">
        <v>30</v>
      </c>
      <c r="D212" s="61">
        <v>46.5</v>
      </c>
      <c r="E212" s="2">
        <v>40.75</v>
      </c>
      <c r="F212" s="16">
        <v>3.125</v>
      </c>
      <c r="G212" s="1">
        <v>20</v>
      </c>
      <c r="H212" s="1">
        <v>3</v>
      </c>
      <c r="J212" s="1"/>
      <c r="K212" s="2"/>
      <c r="L212" s="2"/>
      <c r="M212" s="2">
        <v>33.5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5">
        <v>1181</v>
      </c>
      <c r="Y212" s="1">
        <v>1035</v>
      </c>
      <c r="AA212" s="1"/>
      <c r="AB212" s="1"/>
      <c r="AC212" s="1"/>
      <c r="AD212" s="1">
        <v>851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8"/>
      <c r="AO212" s="25"/>
      <c r="AP212" s="8"/>
      <c r="AQ212" s="25"/>
      <c r="AR212" s="8"/>
      <c r="AS212" s="25"/>
      <c r="AT212" s="8"/>
      <c r="AU212" s="61">
        <v>20</v>
      </c>
      <c r="AV212" s="2">
        <v>30</v>
      </c>
      <c r="AW212" s="2">
        <v>34.5</v>
      </c>
      <c r="AX212" s="2">
        <v>6.12</v>
      </c>
      <c r="AY212" s="2">
        <v>6.93</v>
      </c>
      <c r="AZ212" s="2">
        <v>11.38</v>
      </c>
      <c r="BA212" s="59">
        <v>0.5</v>
      </c>
      <c r="BB212" s="25">
        <v>510</v>
      </c>
      <c r="BC212" s="1">
        <v>762</v>
      </c>
      <c r="BD212" s="1">
        <v>876</v>
      </c>
      <c r="BE212" s="1">
        <v>155.4</v>
      </c>
      <c r="BF212" s="1">
        <v>176</v>
      </c>
      <c r="BG212" s="1">
        <v>289</v>
      </c>
      <c r="BH212" s="8">
        <v>13</v>
      </c>
      <c r="BI212" s="93"/>
      <c r="BP212" s="5"/>
      <c r="BQ212" s="93"/>
      <c r="BZ212" s="93"/>
      <c r="CA212" s="93"/>
      <c r="CB212" s="5"/>
    </row>
    <row r="213" spans="1:80">
      <c r="A213" s="7" t="s">
        <v>310</v>
      </c>
      <c r="B213" s="29">
        <v>900</v>
      </c>
      <c r="C213" s="25">
        <v>32</v>
      </c>
      <c r="D213" s="61">
        <v>48.75</v>
      </c>
      <c r="E213" s="2">
        <v>43</v>
      </c>
      <c r="F213" s="16">
        <v>3.125</v>
      </c>
      <c r="G213" s="1">
        <v>20</v>
      </c>
      <c r="H213" s="1">
        <v>3</v>
      </c>
      <c r="J213" s="1"/>
      <c r="K213" s="2"/>
      <c r="L213" s="2"/>
      <c r="M213" s="2">
        <v>35.75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5">
        <v>1238</v>
      </c>
      <c r="Y213" s="1">
        <v>1092.2</v>
      </c>
      <c r="AA213" s="1"/>
      <c r="AB213" s="1"/>
      <c r="AC213" s="1"/>
      <c r="AD213" s="1">
        <v>908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8"/>
      <c r="AO213" s="25"/>
      <c r="AP213" s="8"/>
      <c r="AQ213" s="25"/>
      <c r="AR213" s="8"/>
      <c r="AS213" s="25"/>
      <c r="AT213" s="8"/>
      <c r="AU213" s="61">
        <v>20.75</v>
      </c>
      <c r="AV213" s="2">
        <v>32</v>
      </c>
      <c r="AW213" s="2">
        <v>36.5</v>
      </c>
      <c r="AX213" s="2">
        <v>6.31</v>
      </c>
      <c r="AY213" s="2">
        <v>7.31</v>
      </c>
      <c r="AZ213" s="2">
        <v>11.94</v>
      </c>
      <c r="BA213" s="59">
        <v>0.5</v>
      </c>
      <c r="BB213" s="25">
        <v>530</v>
      </c>
      <c r="BC213" s="1">
        <v>812.8</v>
      </c>
      <c r="BD213" s="1">
        <v>927</v>
      </c>
      <c r="BE213" s="1">
        <v>160.30000000000001</v>
      </c>
      <c r="BF213" s="1">
        <v>185.7</v>
      </c>
      <c r="BG213" s="1">
        <v>303</v>
      </c>
      <c r="BH213" s="8">
        <v>13</v>
      </c>
      <c r="BI213" s="93"/>
      <c r="BP213" s="5"/>
      <c r="BQ213" s="93"/>
      <c r="BZ213" s="93"/>
      <c r="CA213" s="93"/>
      <c r="CB213" s="5"/>
    </row>
    <row r="214" spans="1:80">
      <c r="A214" s="7" t="s">
        <v>310</v>
      </c>
      <c r="B214" s="29">
        <v>900</v>
      </c>
      <c r="C214" s="25">
        <v>34</v>
      </c>
      <c r="D214" s="61">
        <v>51.75</v>
      </c>
      <c r="E214" s="2">
        <v>45.5</v>
      </c>
      <c r="F214" s="16">
        <v>3.375</v>
      </c>
      <c r="G214" s="1">
        <v>20</v>
      </c>
      <c r="H214" s="16">
        <v>3.25</v>
      </c>
      <c r="J214" s="1"/>
      <c r="K214" s="2"/>
      <c r="L214" s="2"/>
      <c r="M214" s="2">
        <v>37.880000000000003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5">
        <v>1314</v>
      </c>
      <c r="Y214" s="1">
        <v>1155.7</v>
      </c>
      <c r="AA214" s="1"/>
      <c r="AB214" s="1"/>
      <c r="AC214" s="1"/>
      <c r="AD214" s="1">
        <v>962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8"/>
      <c r="AO214" s="25"/>
      <c r="AP214" s="8"/>
      <c r="AQ214" s="25"/>
      <c r="AR214" s="8"/>
      <c r="AS214" s="25"/>
      <c r="AT214" s="8"/>
      <c r="AU214" s="61">
        <v>22.25</v>
      </c>
      <c r="AV214" s="2">
        <v>34</v>
      </c>
      <c r="AW214" s="2">
        <v>39</v>
      </c>
      <c r="AX214" s="2">
        <v>6.75</v>
      </c>
      <c r="AY214" s="2">
        <v>7.68</v>
      </c>
      <c r="AZ214" s="2">
        <v>12.56</v>
      </c>
      <c r="BA214" s="59">
        <v>0.56000000000000005</v>
      </c>
      <c r="BB214" s="25">
        <v>565</v>
      </c>
      <c r="BC214" s="1">
        <v>863.6</v>
      </c>
      <c r="BD214" s="1">
        <v>991</v>
      </c>
      <c r="BE214" s="1">
        <v>171.4</v>
      </c>
      <c r="BF214" s="1">
        <v>195</v>
      </c>
      <c r="BG214" s="1">
        <v>319</v>
      </c>
      <c r="BH214" s="8">
        <v>14</v>
      </c>
      <c r="BI214" s="93"/>
      <c r="BP214" s="5"/>
      <c r="BQ214" s="93"/>
      <c r="BZ214" s="93"/>
      <c r="CA214" s="93"/>
      <c r="CB214" s="5"/>
    </row>
    <row r="215" spans="1:80" s="3" customFormat="1">
      <c r="A215" s="101" t="s">
        <v>310</v>
      </c>
      <c r="B215" s="30">
        <v>900</v>
      </c>
      <c r="C215" s="26">
        <v>36</v>
      </c>
      <c r="D215" s="74">
        <v>53</v>
      </c>
      <c r="E215" s="12">
        <v>47.25</v>
      </c>
      <c r="F215" s="18">
        <v>3.125</v>
      </c>
      <c r="G215" s="13">
        <v>24</v>
      </c>
      <c r="H215" s="13">
        <v>3</v>
      </c>
      <c r="J215" s="13"/>
      <c r="K215" s="12"/>
      <c r="L215" s="12"/>
      <c r="M215" s="12">
        <v>40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26">
        <v>1346</v>
      </c>
      <c r="Y215" s="13">
        <v>1200.2</v>
      </c>
      <c r="AA215" s="13"/>
      <c r="AB215" s="13"/>
      <c r="AC215" s="13"/>
      <c r="AD215" s="13">
        <v>1016</v>
      </c>
      <c r="AE215" s="13"/>
      <c r="AF215" s="13"/>
      <c r="AG215" s="13"/>
      <c r="AH215" s="13"/>
      <c r="AI215" s="13"/>
      <c r="AJ215" s="13"/>
      <c r="AK215" s="13"/>
      <c r="AL215" s="13"/>
      <c r="AM215" s="13"/>
      <c r="AN215" s="9"/>
      <c r="AO215" s="26"/>
      <c r="AP215" s="9"/>
      <c r="AQ215" s="26"/>
      <c r="AR215" s="9"/>
      <c r="AS215" s="26"/>
      <c r="AT215" s="9"/>
      <c r="AU215" s="74">
        <v>22.5</v>
      </c>
      <c r="AV215" s="12">
        <v>36</v>
      </c>
      <c r="AW215" s="12">
        <v>40.5</v>
      </c>
      <c r="AX215" s="12">
        <v>6.81</v>
      </c>
      <c r="AY215" s="12">
        <v>7.94</v>
      </c>
      <c r="AZ215" s="12">
        <v>12.81</v>
      </c>
      <c r="BA215" s="68">
        <v>0.56000000000000005</v>
      </c>
      <c r="BB215" s="26">
        <v>570</v>
      </c>
      <c r="BC215" s="13">
        <v>914.4</v>
      </c>
      <c r="BD215" s="13">
        <v>1029</v>
      </c>
      <c r="BE215" s="13">
        <v>173</v>
      </c>
      <c r="BF215" s="13">
        <v>201.7</v>
      </c>
      <c r="BG215" s="13">
        <v>325</v>
      </c>
      <c r="BH215" s="9">
        <v>14</v>
      </c>
      <c r="BI215" s="92"/>
      <c r="BP215" s="32"/>
      <c r="BQ215" s="92"/>
      <c r="BZ215" s="92"/>
      <c r="CA215" s="92"/>
      <c r="CB215" s="32"/>
    </row>
    <row r="216" spans="1:80">
      <c r="A216" s="5" t="s">
        <v>309</v>
      </c>
      <c r="B216" s="29">
        <v>300</v>
      </c>
      <c r="C216" s="25">
        <v>26</v>
      </c>
      <c r="D216" s="25">
        <v>38.25</v>
      </c>
      <c r="E216" s="1">
        <v>34.5</v>
      </c>
      <c r="F216" s="16">
        <v>1.75</v>
      </c>
      <c r="G216" s="1">
        <v>28</v>
      </c>
      <c r="H216" s="16">
        <v>1.625</v>
      </c>
      <c r="I216" s="1">
        <v>10.5</v>
      </c>
      <c r="J216" s="16"/>
      <c r="K216" s="1"/>
      <c r="L216" s="16"/>
      <c r="M216" s="1">
        <v>28.38</v>
      </c>
      <c r="N216" s="16"/>
      <c r="O216" s="1"/>
      <c r="P216" s="16"/>
      <c r="Q216" s="1"/>
      <c r="R216" s="16"/>
      <c r="S216" s="1"/>
      <c r="T216" s="16"/>
      <c r="U216" s="1"/>
      <c r="V216" s="16"/>
      <c r="W216" s="1"/>
      <c r="X216" s="149">
        <v>972</v>
      </c>
      <c r="Y216" s="1">
        <v>876.3</v>
      </c>
      <c r="Z216" s="16">
        <v>270</v>
      </c>
      <c r="AA216" s="16"/>
      <c r="AB216" s="1"/>
      <c r="AC216" s="16"/>
      <c r="AD216" s="1">
        <v>721</v>
      </c>
      <c r="AE216" s="16"/>
      <c r="AF216" s="1"/>
      <c r="AG216" s="16"/>
      <c r="AH216" s="1"/>
      <c r="AI216" s="16"/>
      <c r="AJ216" s="1"/>
      <c r="AK216" s="16"/>
      <c r="AL216" s="1"/>
      <c r="AM216" s="16"/>
      <c r="AN216" s="8"/>
      <c r="AO216" s="149"/>
      <c r="AP216" s="8"/>
      <c r="AQ216" s="149"/>
      <c r="AR216" s="65"/>
      <c r="AS216" s="25"/>
      <c r="AT216" s="8"/>
      <c r="AU216" s="25"/>
      <c r="AV216" s="1">
        <v>26</v>
      </c>
      <c r="AW216" s="2">
        <v>29.5</v>
      </c>
      <c r="AX216" s="1">
        <v>3.07</v>
      </c>
      <c r="AY216" s="2">
        <v>3.25</v>
      </c>
      <c r="AZ216" s="1">
        <v>7.19</v>
      </c>
      <c r="BA216" s="8">
        <v>0.38</v>
      </c>
      <c r="BB216" s="25"/>
      <c r="BC216" s="1">
        <v>660.4</v>
      </c>
      <c r="BD216" s="1">
        <v>749</v>
      </c>
      <c r="BE216" s="1">
        <v>78</v>
      </c>
      <c r="BF216" s="1">
        <v>82.6</v>
      </c>
      <c r="BG216" s="1">
        <v>183</v>
      </c>
      <c r="BH216" s="8">
        <v>10</v>
      </c>
      <c r="BI216" s="93"/>
      <c r="BP216" s="5"/>
      <c r="BQ216" s="93"/>
      <c r="BZ216" s="93"/>
      <c r="CA216" s="93"/>
      <c r="CB216" s="5"/>
    </row>
    <row r="217" spans="1:80">
      <c r="A217" s="5" t="s">
        <v>309</v>
      </c>
      <c r="B217" s="29">
        <v>300</v>
      </c>
      <c r="C217" s="25">
        <v>28</v>
      </c>
      <c r="D217" s="25">
        <v>40.75</v>
      </c>
      <c r="E217" s="1">
        <v>37</v>
      </c>
      <c r="F217" s="16">
        <v>1.75</v>
      </c>
      <c r="G217" s="1">
        <v>28</v>
      </c>
      <c r="H217" s="16">
        <v>1.625</v>
      </c>
      <c r="I217" s="1">
        <v>11</v>
      </c>
      <c r="J217" s="16"/>
      <c r="K217" s="1"/>
      <c r="L217" s="16"/>
      <c r="M217" s="1">
        <v>30.5</v>
      </c>
      <c r="N217" s="16"/>
      <c r="O217" s="1"/>
      <c r="P217" s="16"/>
      <c r="Q217" s="1"/>
      <c r="R217" s="16"/>
      <c r="S217" s="1"/>
      <c r="T217" s="16"/>
      <c r="U217" s="1"/>
      <c r="V217" s="16"/>
      <c r="W217" s="1"/>
      <c r="X217" s="149">
        <v>1035</v>
      </c>
      <c r="Y217" s="1">
        <v>939.8</v>
      </c>
      <c r="Z217" s="16">
        <v>280</v>
      </c>
      <c r="AA217" s="16"/>
      <c r="AB217" s="1"/>
      <c r="AC217" s="16"/>
      <c r="AD217" s="1">
        <v>775</v>
      </c>
      <c r="AE217" s="16"/>
      <c r="AF217" s="1"/>
      <c r="AG217" s="16"/>
      <c r="AH217" s="1"/>
      <c r="AI217" s="16"/>
      <c r="AJ217" s="1"/>
      <c r="AK217" s="16"/>
      <c r="AL217" s="1"/>
      <c r="AM217" s="16"/>
      <c r="AN217" s="8"/>
      <c r="AO217" s="149"/>
      <c r="AP217" s="8"/>
      <c r="AQ217" s="149"/>
      <c r="AR217" s="65"/>
      <c r="AS217" s="25"/>
      <c r="AT217" s="8"/>
      <c r="AU217" s="25"/>
      <c r="AV217" s="1">
        <v>28</v>
      </c>
      <c r="AW217" s="2">
        <v>31.5</v>
      </c>
      <c r="AX217" s="1">
        <v>3.32</v>
      </c>
      <c r="AY217" s="2">
        <v>3.5</v>
      </c>
      <c r="AZ217" s="1">
        <v>7.69</v>
      </c>
      <c r="BA217" s="8">
        <v>0.44</v>
      </c>
      <c r="BB217" s="25"/>
      <c r="BC217" s="1">
        <v>711.2</v>
      </c>
      <c r="BD217" s="1">
        <v>800</v>
      </c>
      <c r="BE217" s="1">
        <v>84.3</v>
      </c>
      <c r="BF217" s="1">
        <v>88.9</v>
      </c>
      <c r="BG217" s="1">
        <v>195</v>
      </c>
      <c r="BH217" s="8">
        <v>11</v>
      </c>
      <c r="BI217" s="93"/>
      <c r="BP217" s="5"/>
      <c r="BQ217" s="93"/>
      <c r="BZ217" s="93"/>
      <c r="CA217" s="93"/>
      <c r="CB217" s="5"/>
    </row>
    <row r="218" spans="1:80">
      <c r="A218" s="5" t="s">
        <v>309</v>
      </c>
      <c r="B218" s="29">
        <v>300</v>
      </c>
      <c r="C218" s="25">
        <v>30</v>
      </c>
      <c r="D218" s="25">
        <v>43</v>
      </c>
      <c r="E218" s="1">
        <v>39.25</v>
      </c>
      <c r="F218" s="16">
        <v>1.875</v>
      </c>
      <c r="G218" s="1">
        <v>28</v>
      </c>
      <c r="H218" s="16">
        <v>1.75</v>
      </c>
      <c r="I218" s="1">
        <v>11.75</v>
      </c>
      <c r="J218" s="16"/>
      <c r="K218" s="1"/>
      <c r="L218" s="16"/>
      <c r="M218" s="1">
        <v>32.56</v>
      </c>
      <c r="N218" s="16"/>
      <c r="O218" s="1"/>
      <c r="P218" s="16"/>
      <c r="Q218" s="1"/>
      <c r="R218" s="16"/>
      <c r="S218" s="1"/>
      <c r="T218" s="16"/>
      <c r="U218" s="1"/>
      <c r="V218" s="16"/>
      <c r="W218" s="1"/>
      <c r="X218" s="149">
        <v>1092</v>
      </c>
      <c r="Y218" s="1">
        <v>997</v>
      </c>
      <c r="Z218" s="16">
        <v>300</v>
      </c>
      <c r="AA218" s="16"/>
      <c r="AB218" s="1"/>
      <c r="AC218" s="16"/>
      <c r="AD218" s="1">
        <v>827</v>
      </c>
      <c r="AE218" s="16"/>
      <c r="AF218" s="1"/>
      <c r="AG218" s="16"/>
      <c r="AH218" s="1"/>
      <c r="AI218" s="16"/>
      <c r="AJ218" s="1"/>
      <c r="AK218" s="16"/>
      <c r="AL218" s="1"/>
      <c r="AM218" s="16"/>
      <c r="AN218" s="8"/>
      <c r="AO218" s="149"/>
      <c r="AP218" s="8"/>
      <c r="AQ218" s="149"/>
      <c r="AR218" s="65"/>
      <c r="AS218" s="25"/>
      <c r="AT218" s="8"/>
      <c r="AU218" s="25"/>
      <c r="AV218" s="1">
        <v>30</v>
      </c>
      <c r="AW218" s="2">
        <v>33.75</v>
      </c>
      <c r="AX218" s="1">
        <v>3.57</v>
      </c>
      <c r="AY218" s="2">
        <v>3.69</v>
      </c>
      <c r="AZ218" s="1">
        <v>8.19</v>
      </c>
      <c r="BA218" s="8">
        <v>0.44</v>
      </c>
      <c r="BB218" s="25"/>
      <c r="BC218" s="1">
        <v>762</v>
      </c>
      <c r="BD218" s="1">
        <v>857</v>
      </c>
      <c r="BE218" s="1">
        <v>90.7</v>
      </c>
      <c r="BF218" s="1">
        <v>93.7</v>
      </c>
      <c r="BG218" s="1">
        <v>208</v>
      </c>
      <c r="BH218" s="8">
        <v>11</v>
      </c>
      <c r="BI218" s="93"/>
      <c r="BP218" s="5"/>
      <c r="BQ218" s="93"/>
      <c r="BZ218" s="93"/>
      <c r="CA218" s="93"/>
      <c r="CB218" s="5"/>
    </row>
    <row r="219" spans="1:80">
      <c r="A219" s="5" t="s">
        <v>309</v>
      </c>
      <c r="B219" s="29">
        <v>300</v>
      </c>
      <c r="C219" s="25">
        <v>32</v>
      </c>
      <c r="D219" s="25">
        <v>45.25</v>
      </c>
      <c r="E219" s="1">
        <v>41.5</v>
      </c>
      <c r="F219" s="16">
        <v>2</v>
      </c>
      <c r="G219" s="1">
        <v>28</v>
      </c>
      <c r="H219" s="16">
        <v>1.875</v>
      </c>
      <c r="I219" s="1">
        <v>12.75</v>
      </c>
      <c r="J219" s="16"/>
      <c r="K219" s="1"/>
      <c r="L219" s="16"/>
      <c r="M219" s="1">
        <v>34.69</v>
      </c>
      <c r="N219" s="16"/>
      <c r="O219" s="1"/>
      <c r="P219" s="16"/>
      <c r="Q219" s="1"/>
      <c r="R219" s="16"/>
      <c r="S219" s="1"/>
      <c r="T219" s="16"/>
      <c r="U219" s="1"/>
      <c r="V219" s="16"/>
      <c r="W219" s="1"/>
      <c r="X219" s="149">
        <v>1149</v>
      </c>
      <c r="Y219" s="1">
        <v>1054.0999999999999</v>
      </c>
      <c r="Z219" s="16">
        <v>320</v>
      </c>
      <c r="AA219" s="16"/>
      <c r="AB219" s="1"/>
      <c r="AC219" s="16"/>
      <c r="AD219" s="1">
        <v>881</v>
      </c>
      <c r="AE219" s="16"/>
      <c r="AF219" s="1"/>
      <c r="AG219" s="16"/>
      <c r="AH219" s="1"/>
      <c r="AI219" s="16"/>
      <c r="AJ219" s="1"/>
      <c r="AK219" s="16"/>
      <c r="AL219" s="1"/>
      <c r="AM219" s="16"/>
      <c r="AN219" s="8"/>
      <c r="AO219" s="149"/>
      <c r="AP219" s="8"/>
      <c r="AQ219" s="149"/>
      <c r="AR219" s="65"/>
      <c r="AS219" s="25"/>
      <c r="AT219" s="8"/>
      <c r="AU219" s="25"/>
      <c r="AV219" s="1">
        <v>32</v>
      </c>
      <c r="AW219" s="2">
        <v>36</v>
      </c>
      <c r="AX219" s="1">
        <v>3.82</v>
      </c>
      <c r="AY219" s="2">
        <v>3.88</v>
      </c>
      <c r="AZ219" s="1">
        <v>8.69</v>
      </c>
      <c r="BA219" s="8">
        <v>0.44</v>
      </c>
      <c r="BB219" s="25"/>
      <c r="BC219" s="1">
        <v>812.8</v>
      </c>
      <c r="BD219" s="1">
        <v>914</v>
      </c>
      <c r="BE219" s="1">
        <v>97</v>
      </c>
      <c r="BF219" s="1">
        <v>98.6</v>
      </c>
      <c r="BG219" s="1">
        <v>221</v>
      </c>
      <c r="BH219" s="8">
        <v>11</v>
      </c>
      <c r="BI219" s="93"/>
      <c r="BP219" s="5"/>
      <c r="BQ219" s="93"/>
      <c r="BZ219" s="93"/>
      <c r="CA219" s="93"/>
      <c r="CB219" s="5"/>
    </row>
    <row r="220" spans="1:80">
      <c r="A220" s="5" t="s">
        <v>309</v>
      </c>
      <c r="B220" s="29">
        <v>300</v>
      </c>
      <c r="C220" s="25">
        <v>34</v>
      </c>
      <c r="D220" s="25">
        <v>47.5</v>
      </c>
      <c r="E220" s="1">
        <v>43.5</v>
      </c>
      <c r="F220" s="16">
        <v>2</v>
      </c>
      <c r="G220" s="1">
        <v>28</v>
      </c>
      <c r="H220" s="16">
        <v>1.875</v>
      </c>
      <c r="I220" s="1">
        <v>13</v>
      </c>
      <c r="J220" s="16"/>
      <c r="K220" s="1"/>
      <c r="L220" s="16"/>
      <c r="M220" s="1">
        <v>36.880000000000003</v>
      </c>
      <c r="N220" s="16"/>
      <c r="O220" s="1"/>
      <c r="P220" s="16"/>
      <c r="Q220" s="1"/>
      <c r="R220" s="16"/>
      <c r="S220" s="1"/>
      <c r="T220" s="16"/>
      <c r="U220" s="1"/>
      <c r="V220" s="16"/>
      <c r="W220" s="1"/>
      <c r="X220" s="149">
        <v>1206</v>
      </c>
      <c r="Y220" s="1">
        <v>1104.9000000000001</v>
      </c>
      <c r="Z220" s="16">
        <v>330</v>
      </c>
      <c r="AA220" s="16"/>
      <c r="AB220" s="1"/>
      <c r="AC220" s="16"/>
      <c r="AD220" s="1">
        <v>937</v>
      </c>
      <c r="AE220" s="16"/>
      <c r="AF220" s="1"/>
      <c r="AG220" s="16"/>
      <c r="AH220" s="1"/>
      <c r="AI220" s="16"/>
      <c r="AJ220" s="1"/>
      <c r="AK220" s="16"/>
      <c r="AL220" s="1"/>
      <c r="AM220" s="16"/>
      <c r="AN220" s="8"/>
      <c r="AO220" s="149"/>
      <c r="AP220" s="8"/>
      <c r="AQ220" s="149"/>
      <c r="AR220" s="65"/>
      <c r="AS220" s="25"/>
      <c r="AT220" s="8"/>
      <c r="AU220" s="25"/>
      <c r="AV220" s="1">
        <v>34</v>
      </c>
      <c r="AW220" s="2">
        <v>38</v>
      </c>
      <c r="AX220" s="1">
        <v>3.94</v>
      </c>
      <c r="AY220" s="2">
        <v>4.07</v>
      </c>
      <c r="AZ220" s="1">
        <v>9.07</v>
      </c>
      <c r="BA220" s="8">
        <v>0.5</v>
      </c>
      <c r="BB220" s="25"/>
      <c r="BC220" s="1">
        <v>863.6</v>
      </c>
      <c r="BD220" s="1">
        <v>965</v>
      </c>
      <c r="BE220" s="1">
        <v>100.1</v>
      </c>
      <c r="BF220" s="1">
        <v>103.4</v>
      </c>
      <c r="BG220" s="1">
        <v>230</v>
      </c>
      <c r="BH220" s="8">
        <v>13</v>
      </c>
      <c r="BI220" s="93"/>
      <c r="BP220" s="5"/>
      <c r="BQ220" s="93"/>
      <c r="BZ220" s="93"/>
      <c r="CA220" s="93"/>
      <c r="CB220" s="5"/>
    </row>
    <row r="221" spans="1:80">
      <c r="A221" s="5" t="s">
        <v>309</v>
      </c>
      <c r="B221" s="29">
        <v>300</v>
      </c>
      <c r="C221" s="25">
        <v>36</v>
      </c>
      <c r="D221" s="25">
        <v>50</v>
      </c>
      <c r="E221" s="1">
        <v>46</v>
      </c>
      <c r="F221" s="16">
        <v>2.125</v>
      </c>
      <c r="G221" s="1">
        <v>32</v>
      </c>
      <c r="H221" s="1">
        <v>2</v>
      </c>
      <c r="I221" s="1">
        <v>13.5</v>
      </c>
      <c r="J221" s="1"/>
      <c r="K221" s="1"/>
      <c r="L221" s="1"/>
      <c r="M221" s="1">
        <v>39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5">
        <v>1270</v>
      </c>
      <c r="Y221" s="1">
        <v>1168.4000000000001</v>
      </c>
      <c r="Z221" s="1">
        <v>340</v>
      </c>
      <c r="AA221" s="1"/>
      <c r="AB221" s="1"/>
      <c r="AC221" s="1"/>
      <c r="AD221" s="1">
        <v>991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8"/>
      <c r="AO221" s="25"/>
      <c r="AP221" s="8"/>
      <c r="AQ221" s="25"/>
      <c r="AR221" s="8"/>
      <c r="AS221" s="25"/>
      <c r="AT221" s="8"/>
      <c r="AU221" s="25"/>
      <c r="AV221" s="1">
        <v>36</v>
      </c>
      <c r="AW221" s="2">
        <v>40.25</v>
      </c>
      <c r="AX221" s="1">
        <v>4.07</v>
      </c>
      <c r="AY221" s="2">
        <v>4.32</v>
      </c>
      <c r="AZ221" s="1">
        <v>9.44</v>
      </c>
      <c r="BA221" s="8">
        <v>0.5</v>
      </c>
      <c r="BB221" s="25"/>
      <c r="BC221" s="1">
        <v>914.4</v>
      </c>
      <c r="BD221" s="1">
        <v>1022</v>
      </c>
      <c r="BE221" s="1">
        <v>103.4</v>
      </c>
      <c r="BF221" s="1">
        <v>109.7</v>
      </c>
      <c r="BG221" s="1">
        <v>240</v>
      </c>
      <c r="BH221" s="8">
        <v>13</v>
      </c>
      <c r="BI221" s="93"/>
      <c r="BP221" s="5"/>
      <c r="BQ221" s="93"/>
      <c r="BZ221" s="93"/>
      <c r="CA221" s="93"/>
      <c r="CB221" s="5"/>
    </row>
    <row r="222" spans="1:80">
      <c r="A222" s="5" t="s">
        <v>309</v>
      </c>
      <c r="B222" s="29">
        <v>300</v>
      </c>
      <c r="C222" s="25">
        <v>38</v>
      </c>
      <c r="D222" s="25">
        <v>46</v>
      </c>
      <c r="E222" s="1">
        <v>43</v>
      </c>
      <c r="F222" s="16">
        <v>1.625</v>
      </c>
      <c r="G222" s="1">
        <v>32</v>
      </c>
      <c r="H222" s="16">
        <v>1.5</v>
      </c>
      <c r="I222" s="1">
        <v>12.5</v>
      </c>
      <c r="J222" s="16"/>
      <c r="K222" s="1"/>
      <c r="L222" s="16"/>
      <c r="M222" s="1">
        <v>39.119999999999997</v>
      </c>
      <c r="N222" s="16"/>
      <c r="O222" s="1"/>
      <c r="P222" s="16"/>
      <c r="Q222" s="1"/>
      <c r="R222" s="16"/>
      <c r="S222" s="1"/>
      <c r="T222" s="16"/>
      <c r="U222" s="1"/>
      <c r="V222" s="16"/>
      <c r="W222" s="1"/>
      <c r="X222" s="149">
        <v>1168</v>
      </c>
      <c r="Y222" s="1">
        <v>1092.2</v>
      </c>
      <c r="Z222" s="16">
        <v>32</v>
      </c>
      <c r="AA222" s="16"/>
      <c r="AB222" s="1"/>
      <c r="AC222" s="16"/>
      <c r="AD222" s="1">
        <v>994</v>
      </c>
      <c r="AE222" s="16"/>
      <c r="AF222" s="1"/>
      <c r="AG222" s="16"/>
      <c r="AH222" s="1"/>
      <c r="AI222" s="16"/>
      <c r="AJ222" s="1"/>
      <c r="AK222" s="16"/>
      <c r="AL222" s="1"/>
      <c r="AM222" s="16"/>
      <c r="AN222" s="8"/>
      <c r="AO222" s="149"/>
      <c r="AP222" s="8"/>
      <c r="AQ222" s="149"/>
      <c r="AR222" s="65"/>
      <c r="AS222" s="25"/>
      <c r="AT222" s="8"/>
      <c r="AU222" s="25"/>
      <c r="AV222" s="1">
        <v>38</v>
      </c>
      <c r="AW222" s="2">
        <v>40.5</v>
      </c>
      <c r="AX222" s="1">
        <v>4.1900000000000004</v>
      </c>
      <c r="AY222" s="2">
        <v>4.1900000000000004</v>
      </c>
      <c r="AZ222" s="1">
        <v>7.06</v>
      </c>
      <c r="BA222" s="8">
        <v>0.5</v>
      </c>
      <c r="BB222" s="25"/>
      <c r="BC222" s="1">
        <v>965.2</v>
      </c>
      <c r="BD222" s="1">
        <v>1029</v>
      </c>
      <c r="BE222" s="1">
        <v>106.4</v>
      </c>
      <c r="BF222" s="1">
        <v>106.4</v>
      </c>
      <c r="BG222" s="1">
        <v>179</v>
      </c>
      <c r="BH222" s="8">
        <v>13</v>
      </c>
      <c r="BI222" s="93"/>
      <c r="BP222" s="5"/>
      <c r="BQ222" s="93"/>
      <c r="BZ222" s="93"/>
      <c r="CA222" s="93"/>
      <c r="CB222" s="5"/>
    </row>
    <row r="223" spans="1:80">
      <c r="A223" s="5" t="s">
        <v>309</v>
      </c>
      <c r="B223" s="29">
        <v>300</v>
      </c>
      <c r="C223" s="25">
        <v>40</v>
      </c>
      <c r="D223" s="25">
        <v>48.75</v>
      </c>
      <c r="E223" s="1">
        <v>45.5</v>
      </c>
      <c r="F223" s="16">
        <v>1.75</v>
      </c>
      <c r="G223" s="1">
        <v>32</v>
      </c>
      <c r="H223" s="16">
        <v>1.625</v>
      </c>
      <c r="I223" s="1">
        <v>13.25</v>
      </c>
      <c r="J223" s="16"/>
      <c r="K223" s="1"/>
      <c r="L223" s="16"/>
      <c r="M223" s="1">
        <v>41.25</v>
      </c>
      <c r="N223" s="16"/>
      <c r="O223" s="1"/>
      <c r="P223" s="16"/>
      <c r="Q223" s="1"/>
      <c r="R223" s="16"/>
      <c r="S223" s="1"/>
      <c r="T223" s="16"/>
      <c r="U223" s="1"/>
      <c r="V223" s="16"/>
      <c r="W223" s="1"/>
      <c r="X223" s="149">
        <v>1238</v>
      </c>
      <c r="Y223" s="1">
        <v>1155.7</v>
      </c>
      <c r="Z223" s="16">
        <v>340</v>
      </c>
      <c r="AA223" s="16"/>
      <c r="AB223" s="1"/>
      <c r="AC223" s="16"/>
      <c r="AD223" s="1">
        <v>1048</v>
      </c>
      <c r="AE223" s="16"/>
      <c r="AF223" s="1"/>
      <c r="AG223" s="16"/>
      <c r="AH223" s="1"/>
      <c r="AI223" s="16"/>
      <c r="AJ223" s="1"/>
      <c r="AK223" s="16"/>
      <c r="AL223" s="1"/>
      <c r="AM223" s="16"/>
      <c r="AN223" s="8"/>
      <c r="AO223" s="149"/>
      <c r="AP223" s="8"/>
      <c r="AQ223" s="149"/>
      <c r="AR223" s="65"/>
      <c r="AS223" s="25"/>
      <c r="AT223" s="8"/>
      <c r="AU223" s="25"/>
      <c r="AV223" s="1">
        <v>40</v>
      </c>
      <c r="AW223" s="2">
        <v>42.75</v>
      </c>
      <c r="AX223" s="1">
        <v>4.4400000000000004</v>
      </c>
      <c r="AY223" s="2">
        <v>4.4400000000000004</v>
      </c>
      <c r="AZ223" s="1">
        <v>7.56</v>
      </c>
      <c r="BA223" s="8">
        <v>0.5</v>
      </c>
      <c r="BB223" s="25"/>
      <c r="BC223" s="1">
        <v>1016</v>
      </c>
      <c r="BD223" s="1">
        <v>1086</v>
      </c>
      <c r="BE223" s="1">
        <v>112.8</v>
      </c>
      <c r="BF223" s="1">
        <v>112.8</v>
      </c>
      <c r="BG223" s="1">
        <v>192</v>
      </c>
      <c r="BH223" s="8">
        <v>13</v>
      </c>
      <c r="BI223" s="93"/>
      <c r="BP223" s="5"/>
      <c r="BQ223" s="93"/>
      <c r="BZ223" s="93"/>
      <c r="CA223" s="93"/>
      <c r="CB223" s="5"/>
    </row>
    <row r="224" spans="1:80">
      <c r="A224" s="5" t="s">
        <v>309</v>
      </c>
      <c r="B224" s="29">
        <v>300</v>
      </c>
      <c r="C224" s="25">
        <v>42</v>
      </c>
      <c r="D224" s="25">
        <v>50.75</v>
      </c>
      <c r="E224" s="1">
        <v>47.5</v>
      </c>
      <c r="F224" s="16">
        <v>1.75</v>
      </c>
      <c r="G224" s="1">
        <v>32</v>
      </c>
      <c r="H224" s="16">
        <v>1.625</v>
      </c>
      <c r="I224" s="1">
        <v>13.75</v>
      </c>
      <c r="J224" s="16"/>
      <c r="K224" s="1"/>
      <c r="L224" s="16"/>
      <c r="M224" s="1">
        <v>43.25</v>
      </c>
      <c r="N224" s="16"/>
      <c r="O224" s="1"/>
      <c r="P224" s="16"/>
      <c r="Q224" s="1"/>
      <c r="R224" s="16"/>
      <c r="S224" s="1"/>
      <c r="T224" s="16"/>
      <c r="U224" s="1"/>
      <c r="V224" s="16"/>
      <c r="W224" s="1"/>
      <c r="X224" s="149">
        <v>1289</v>
      </c>
      <c r="Y224" s="1">
        <v>1206.5</v>
      </c>
      <c r="Z224" s="16">
        <v>350</v>
      </c>
      <c r="AA224" s="16"/>
      <c r="AB224" s="1"/>
      <c r="AC224" s="16"/>
      <c r="AD224" s="1">
        <v>1099</v>
      </c>
      <c r="AE224" s="16"/>
      <c r="AF224" s="1"/>
      <c r="AG224" s="16"/>
      <c r="AH224" s="1"/>
      <c r="AI224" s="16"/>
      <c r="AJ224" s="1"/>
      <c r="AK224" s="16"/>
      <c r="AL224" s="1"/>
      <c r="AM224" s="16"/>
      <c r="AN224" s="8"/>
      <c r="AO224" s="149"/>
      <c r="AP224" s="8"/>
      <c r="AQ224" s="149"/>
      <c r="AR224" s="65"/>
      <c r="AS224" s="25"/>
      <c r="AT224" s="8"/>
      <c r="AU224" s="25"/>
      <c r="AV224" s="1">
        <v>42</v>
      </c>
      <c r="AW224" s="2">
        <v>44.75</v>
      </c>
      <c r="AX224" s="1">
        <v>4.63</v>
      </c>
      <c r="AY224" s="2">
        <v>4.63</v>
      </c>
      <c r="AZ224" s="1">
        <v>7.82</v>
      </c>
      <c r="BA224" s="8">
        <v>0.5</v>
      </c>
      <c r="BB224" s="25"/>
      <c r="BC224" s="1">
        <v>1066.8</v>
      </c>
      <c r="BD224" s="1">
        <v>1137</v>
      </c>
      <c r="BE224" s="1">
        <v>117.6</v>
      </c>
      <c r="BF224" s="1">
        <v>117.6</v>
      </c>
      <c r="BG224" s="1">
        <v>199</v>
      </c>
      <c r="BH224" s="8">
        <v>13</v>
      </c>
      <c r="BI224" s="93"/>
      <c r="BP224" s="5"/>
      <c r="BQ224" s="93"/>
      <c r="BZ224" s="93"/>
      <c r="CA224" s="93"/>
      <c r="CB224" s="5"/>
    </row>
    <row r="225" spans="1:80">
      <c r="A225" s="5" t="s">
        <v>309</v>
      </c>
      <c r="B225" s="29">
        <v>300</v>
      </c>
      <c r="C225" s="25">
        <v>44</v>
      </c>
      <c r="D225" s="25">
        <v>53.25</v>
      </c>
      <c r="E225" s="1">
        <v>49.75</v>
      </c>
      <c r="F225" s="16">
        <v>1.875</v>
      </c>
      <c r="G225" s="1">
        <v>32</v>
      </c>
      <c r="H225" s="16">
        <v>1.75</v>
      </c>
      <c r="I225" s="1">
        <v>14.5</v>
      </c>
      <c r="J225" s="16"/>
      <c r="K225" s="1"/>
      <c r="L225" s="16"/>
      <c r="M225" s="1">
        <v>45.25</v>
      </c>
      <c r="N225" s="16"/>
      <c r="O225" s="1"/>
      <c r="P225" s="16"/>
      <c r="Q225" s="1"/>
      <c r="R225" s="16"/>
      <c r="S225" s="1"/>
      <c r="T225" s="16"/>
      <c r="U225" s="1"/>
      <c r="V225" s="16"/>
      <c r="W225" s="1"/>
      <c r="X225" s="149">
        <v>1353</v>
      </c>
      <c r="Y225" s="1">
        <v>1263.5999999999999</v>
      </c>
      <c r="Z225" s="16">
        <v>365</v>
      </c>
      <c r="AA225" s="16"/>
      <c r="AB225" s="1"/>
      <c r="AC225" s="16"/>
      <c r="AD225" s="1">
        <v>1149</v>
      </c>
      <c r="AE225" s="16"/>
      <c r="AF225" s="1"/>
      <c r="AG225" s="16"/>
      <c r="AH225" s="1"/>
      <c r="AI225" s="16"/>
      <c r="AJ225" s="1"/>
      <c r="AK225" s="16"/>
      <c r="AL225" s="1"/>
      <c r="AM225" s="16"/>
      <c r="AN225" s="8"/>
      <c r="AO225" s="149"/>
      <c r="AP225" s="8"/>
      <c r="AQ225" s="149"/>
      <c r="AR225" s="65"/>
      <c r="AS225" s="25"/>
      <c r="AT225" s="8"/>
      <c r="AU225" s="25"/>
      <c r="AV225" s="1">
        <v>44</v>
      </c>
      <c r="AW225" s="2">
        <v>47</v>
      </c>
      <c r="AX225" s="1">
        <v>4.82</v>
      </c>
      <c r="AY225" s="2">
        <v>4.82</v>
      </c>
      <c r="AZ225" s="1">
        <v>8.06</v>
      </c>
      <c r="BA225" s="8">
        <v>0.5</v>
      </c>
      <c r="BB225" s="25"/>
      <c r="BC225" s="1">
        <v>1117.5999999999999</v>
      </c>
      <c r="BD225" s="1">
        <v>1194</v>
      </c>
      <c r="BE225" s="1">
        <v>122.4</v>
      </c>
      <c r="BF225" s="1">
        <v>122.4</v>
      </c>
      <c r="BG225" s="1">
        <v>205</v>
      </c>
      <c r="BH225" s="8">
        <v>13</v>
      </c>
      <c r="BI225" s="93"/>
      <c r="BP225" s="5"/>
      <c r="BQ225" s="93"/>
      <c r="BZ225" s="93"/>
      <c r="CA225" s="93"/>
      <c r="CB225" s="5"/>
    </row>
    <row r="226" spans="1:80">
      <c r="A226" s="5" t="s">
        <v>309</v>
      </c>
      <c r="B226" s="29">
        <v>300</v>
      </c>
      <c r="C226" s="25">
        <v>46</v>
      </c>
      <c r="D226" s="25">
        <v>55.75</v>
      </c>
      <c r="E226" s="1">
        <v>52</v>
      </c>
      <c r="F226" s="16">
        <v>2</v>
      </c>
      <c r="G226" s="1">
        <v>28</v>
      </c>
      <c r="H226" s="16">
        <v>1.875</v>
      </c>
      <c r="I226" s="1">
        <v>15</v>
      </c>
      <c r="J226" s="16"/>
      <c r="K226" s="1"/>
      <c r="L226" s="16"/>
      <c r="M226" s="1">
        <v>47.38</v>
      </c>
      <c r="N226" s="16"/>
      <c r="O226" s="1"/>
      <c r="P226" s="16"/>
      <c r="Q226" s="1"/>
      <c r="R226" s="16"/>
      <c r="S226" s="1"/>
      <c r="T226" s="16"/>
      <c r="U226" s="1"/>
      <c r="V226" s="16"/>
      <c r="W226" s="1"/>
      <c r="X226" s="149">
        <v>1416</v>
      </c>
      <c r="Y226" s="1">
        <v>1320.8</v>
      </c>
      <c r="Z226" s="16">
        <v>380</v>
      </c>
      <c r="AA226" s="16"/>
      <c r="AB226" s="1"/>
      <c r="AC226" s="16"/>
      <c r="AD226" s="1">
        <v>1203</v>
      </c>
      <c r="AE226" s="16"/>
      <c r="AF226" s="1"/>
      <c r="AG226" s="16"/>
      <c r="AH226" s="1"/>
      <c r="AI226" s="16"/>
      <c r="AJ226" s="1"/>
      <c r="AK226" s="16"/>
      <c r="AL226" s="1"/>
      <c r="AM226" s="16"/>
      <c r="AN226" s="8"/>
      <c r="AO226" s="149"/>
      <c r="AP226" s="8"/>
      <c r="AQ226" s="149"/>
      <c r="AR226" s="65"/>
      <c r="AS226" s="25"/>
      <c r="AT226" s="8"/>
      <c r="AU226" s="25"/>
      <c r="AV226" s="1">
        <v>46</v>
      </c>
      <c r="AW226" s="2">
        <v>49</v>
      </c>
      <c r="AX226" s="1">
        <v>5</v>
      </c>
      <c r="AY226" s="2">
        <v>5</v>
      </c>
      <c r="AZ226" s="1">
        <v>8.44</v>
      </c>
      <c r="BA226" s="8">
        <v>0.5</v>
      </c>
      <c r="BB226" s="25"/>
      <c r="BC226" s="1">
        <v>1168.4000000000001</v>
      </c>
      <c r="BD226" s="1">
        <v>1245</v>
      </c>
      <c r="BE226" s="1">
        <v>127</v>
      </c>
      <c r="BF226" s="1">
        <v>127</v>
      </c>
      <c r="BG226" s="1">
        <v>214</v>
      </c>
      <c r="BH226" s="8">
        <v>13</v>
      </c>
      <c r="BI226" s="93"/>
      <c r="BP226" s="5"/>
      <c r="BQ226" s="93"/>
      <c r="BZ226" s="93"/>
      <c r="CA226" s="93"/>
      <c r="CB226" s="5"/>
    </row>
    <row r="227" spans="1:80">
      <c r="A227" s="5" t="s">
        <v>309</v>
      </c>
      <c r="B227" s="29">
        <v>300</v>
      </c>
      <c r="C227" s="25">
        <v>48</v>
      </c>
      <c r="D227" s="25">
        <v>57.75</v>
      </c>
      <c r="E227" s="1">
        <v>54</v>
      </c>
      <c r="F227" s="16">
        <v>2</v>
      </c>
      <c r="G227" s="1">
        <v>32</v>
      </c>
      <c r="H227" s="16">
        <v>1.875</v>
      </c>
      <c r="I227" s="1">
        <v>15.5</v>
      </c>
      <c r="J227" s="16"/>
      <c r="K227" s="1"/>
      <c r="L227" s="16"/>
      <c r="M227" s="1">
        <v>49.38</v>
      </c>
      <c r="N227" s="16"/>
      <c r="O227" s="1"/>
      <c r="P227" s="16"/>
      <c r="Q227" s="1"/>
      <c r="R227" s="16"/>
      <c r="S227" s="1"/>
      <c r="T227" s="16"/>
      <c r="U227" s="1"/>
      <c r="V227" s="16"/>
      <c r="W227" s="1"/>
      <c r="X227" s="149">
        <v>1467</v>
      </c>
      <c r="Y227" s="1">
        <v>1371.6</v>
      </c>
      <c r="Z227" s="16">
        <v>390</v>
      </c>
      <c r="AA227" s="16"/>
      <c r="AB227" s="1"/>
      <c r="AC227" s="16"/>
      <c r="AD227" s="1">
        <v>1254</v>
      </c>
      <c r="AE227" s="16"/>
      <c r="AF227" s="1"/>
      <c r="AG227" s="16"/>
      <c r="AH227" s="1"/>
      <c r="AI227" s="16"/>
      <c r="AJ227" s="1"/>
      <c r="AK227" s="16"/>
      <c r="AL227" s="1"/>
      <c r="AM227" s="16"/>
      <c r="AN227" s="8"/>
      <c r="AO227" s="149"/>
      <c r="AP227" s="8"/>
      <c r="AQ227" s="149"/>
      <c r="AR227" s="65"/>
      <c r="AS227" s="25"/>
      <c r="AT227" s="8"/>
      <c r="AU227" s="25"/>
      <c r="AV227" s="1">
        <v>48</v>
      </c>
      <c r="AW227" s="2">
        <v>51.25</v>
      </c>
      <c r="AX227" s="1">
        <v>5.19</v>
      </c>
      <c r="AY227" s="2">
        <v>5.19</v>
      </c>
      <c r="AZ227" s="1">
        <v>8.75</v>
      </c>
      <c r="BA227" s="8">
        <v>0.5</v>
      </c>
      <c r="BB227" s="25"/>
      <c r="BC227" s="1">
        <v>1219.2</v>
      </c>
      <c r="BD227" s="1">
        <v>1302</v>
      </c>
      <c r="BE227" s="1">
        <v>131.80000000000001</v>
      </c>
      <c r="BF227" s="1">
        <v>131.80000000000001</v>
      </c>
      <c r="BG227" s="1">
        <v>222</v>
      </c>
      <c r="BH227" s="8">
        <v>13</v>
      </c>
      <c r="BI227" s="93"/>
      <c r="BP227" s="5"/>
      <c r="BQ227" s="93"/>
      <c r="BZ227" s="93"/>
      <c r="CA227" s="93"/>
      <c r="CB227" s="5"/>
    </row>
    <row r="228" spans="1:80">
      <c r="A228" s="5" t="s">
        <v>309</v>
      </c>
      <c r="B228" s="29">
        <v>300</v>
      </c>
      <c r="C228" s="25">
        <v>50</v>
      </c>
      <c r="D228" s="25">
        <v>60.25</v>
      </c>
      <c r="E228" s="1">
        <v>56.25</v>
      </c>
      <c r="F228" s="16">
        <v>2.125</v>
      </c>
      <c r="G228" s="1">
        <v>32</v>
      </c>
      <c r="H228" s="1">
        <v>2</v>
      </c>
      <c r="I228" s="1">
        <v>16</v>
      </c>
      <c r="J228" s="1"/>
      <c r="K228" s="1"/>
      <c r="L228" s="1"/>
      <c r="M228" s="1">
        <v>51.38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25">
        <v>1530</v>
      </c>
      <c r="Y228" s="1">
        <v>1428.8</v>
      </c>
      <c r="Z228" s="1">
        <v>410</v>
      </c>
      <c r="AA228" s="1"/>
      <c r="AB228" s="1"/>
      <c r="AC228" s="1"/>
      <c r="AD228" s="1">
        <v>1305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8"/>
      <c r="AO228" s="25"/>
      <c r="AP228" s="8"/>
      <c r="AQ228" s="25"/>
      <c r="AR228" s="8"/>
      <c r="AS228" s="25"/>
      <c r="AT228" s="8"/>
      <c r="AU228" s="25"/>
      <c r="AV228" s="1">
        <v>50</v>
      </c>
      <c r="AW228" s="2">
        <v>53.5</v>
      </c>
      <c r="AX228" s="1">
        <v>5.44</v>
      </c>
      <c r="AY228" s="2">
        <v>5.44</v>
      </c>
      <c r="AZ228" s="1">
        <v>9.07</v>
      </c>
      <c r="BA228" s="8">
        <v>0.5</v>
      </c>
      <c r="BB228" s="25"/>
      <c r="BC228" s="1">
        <v>1270</v>
      </c>
      <c r="BD228" s="1">
        <v>1359</v>
      </c>
      <c r="BE228" s="1">
        <v>138.19999999999999</v>
      </c>
      <c r="BF228" s="1">
        <v>138.19999999999999</v>
      </c>
      <c r="BG228" s="1">
        <v>230</v>
      </c>
      <c r="BH228" s="8">
        <v>13</v>
      </c>
      <c r="BI228" s="93"/>
      <c r="BP228" s="5"/>
      <c r="BQ228" s="93"/>
      <c r="BZ228" s="93"/>
      <c r="CA228" s="93"/>
      <c r="CB228" s="5"/>
    </row>
    <row r="229" spans="1:80">
      <c r="A229" s="5" t="s">
        <v>309</v>
      </c>
      <c r="B229" s="29">
        <v>300</v>
      </c>
      <c r="C229" s="25">
        <v>52</v>
      </c>
      <c r="D229" s="25">
        <v>62.25</v>
      </c>
      <c r="E229" s="1">
        <v>58.25</v>
      </c>
      <c r="F229" s="16">
        <v>2.125</v>
      </c>
      <c r="G229" s="1">
        <v>32</v>
      </c>
      <c r="H229" s="1">
        <v>2</v>
      </c>
      <c r="I229" s="1">
        <v>16.5</v>
      </c>
      <c r="J229" s="1"/>
      <c r="K229" s="1"/>
      <c r="L229" s="1"/>
      <c r="M229" s="1">
        <v>53.38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25">
        <v>1581</v>
      </c>
      <c r="Y229" s="1">
        <v>1479.6</v>
      </c>
      <c r="Z229" s="1">
        <v>420</v>
      </c>
      <c r="AA229" s="1"/>
      <c r="AB229" s="1"/>
      <c r="AC229" s="1"/>
      <c r="AD229" s="1">
        <v>1356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8"/>
      <c r="AO229" s="25"/>
      <c r="AP229" s="8"/>
      <c r="AQ229" s="25"/>
      <c r="AR229" s="8"/>
      <c r="AS229" s="25"/>
      <c r="AT229" s="8"/>
      <c r="AU229" s="25"/>
      <c r="AV229" s="1">
        <v>52</v>
      </c>
      <c r="AW229" s="2">
        <v>55.5</v>
      </c>
      <c r="AX229" s="1">
        <v>5.63</v>
      </c>
      <c r="AY229" s="2">
        <v>5.63</v>
      </c>
      <c r="AZ229" s="1">
        <v>9.32</v>
      </c>
      <c r="BA229" s="8">
        <v>0.5</v>
      </c>
      <c r="BB229" s="25"/>
      <c r="BC229" s="1">
        <v>1320.8</v>
      </c>
      <c r="BD229" s="1">
        <v>1410</v>
      </c>
      <c r="BE229" s="1">
        <v>143</v>
      </c>
      <c r="BF229" s="1">
        <v>143</v>
      </c>
      <c r="BG229" s="1">
        <v>237</v>
      </c>
      <c r="BH229" s="8">
        <v>13</v>
      </c>
      <c r="BI229" s="93"/>
      <c r="BP229" s="5"/>
      <c r="BQ229" s="93"/>
      <c r="BZ229" s="93"/>
      <c r="CA229" s="93"/>
      <c r="CB229" s="5"/>
    </row>
    <row r="230" spans="1:80">
      <c r="A230" s="5" t="s">
        <v>309</v>
      </c>
      <c r="B230" s="29">
        <v>300</v>
      </c>
      <c r="C230" s="25">
        <v>54</v>
      </c>
      <c r="D230" s="25">
        <v>65.25</v>
      </c>
      <c r="E230" s="1">
        <v>61</v>
      </c>
      <c r="F230" s="16">
        <v>2.375</v>
      </c>
      <c r="G230" s="1">
        <v>28</v>
      </c>
      <c r="H230" s="16">
        <v>2.25</v>
      </c>
      <c r="I230" s="1">
        <v>17.5</v>
      </c>
      <c r="J230" s="16"/>
      <c r="K230" s="1"/>
      <c r="L230" s="16"/>
      <c r="M230" s="1">
        <v>55.5</v>
      </c>
      <c r="N230" s="16"/>
      <c r="O230" s="1"/>
      <c r="P230" s="16"/>
      <c r="Q230" s="1"/>
      <c r="R230" s="16"/>
      <c r="S230" s="1"/>
      <c r="T230" s="16"/>
      <c r="U230" s="1"/>
      <c r="V230" s="16"/>
      <c r="W230" s="1"/>
      <c r="X230" s="149">
        <v>1657</v>
      </c>
      <c r="Y230" s="1">
        <v>1549.4</v>
      </c>
      <c r="Z230" s="16">
        <v>450</v>
      </c>
      <c r="AA230" s="16"/>
      <c r="AB230" s="1"/>
      <c r="AC230" s="16"/>
      <c r="AD230" s="1">
        <v>1410</v>
      </c>
      <c r="AE230" s="16"/>
      <c r="AF230" s="1"/>
      <c r="AG230" s="16"/>
      <c r="AH230" s="1"/>
      <c r="AI230" s="16"/>
      <c r="AJ230" s="1"/>
      <c r="AK230" s="16"/>
      <c r="AL230" s="1"/>
      <c r="AM230" s="16"/>
      <c r="AN230" s="8"/>
      <c r="AO230" s="149"/>
      <c r="AP230" s="8"/>
      <c r="AQ230" s="149"/>
      <c r="AR230" s="65"/>
      <c r="AS230" s="25"/>
      <c r="AT230" s="8"/>
      <c r="AU230" s="25"/>
      <c r="AV230" s="1">
        <v>54</v>
      </c>
      <c r="AW230" s="2">
        <v>57.75</v>
      </c>
      <c r="AX230" s="1">
        <v>5.94</v>
      </c>
      <c r="AY230" s="2">
        <v>5.94</v>
      </c>
      <c r="AZ230" s="1">
        <v>9.8800000000000008</v>
      </c>
      <c r="BA230" s="8">
        <v>0.5</v>
      </c>
      <c r="BB230" s="25"/>
      <c r="BC230" s="1">
        <v>1371.6</v>
      </c>
      <c r="BD230" s="1">
        <v>1467</v>
      </c>
      <c r="BE230" s="1">
        <v>150.9</v>
      </c>
      <c r="BF230" s="1">
        <v>150.9</v>
      </c>
      <c r="BG230" s="1">
        <v>251</v>
      </c>
      <c r="BH230" s="8">
        <v>13</v>
      </c>
      <c r="BI230" s="93"/>
      <c r="BP230" s="5"/>
      <c r="BQ230" s="93"/>
      <c r="BZ230" s="93"/>
      <c r="CA230" s="93"/>
      <c r="CB230" s="5"/>
    </row>
    <row r="231" spans="1:80">
      <c r="A231" s="5" t="s">
        <v>309</v>
      </c>
      <c r="B231" s="29">
        <v>300</v>
      </c>
      <c r="C231" s="25">
        <v>56</v>
      </c>
      <c r="D231" s="25">
        <v>67.25</v>
      </c>
      <c r="E231" s="1">
        <v>63</v>
      </c>
      <c r="F231" s="16">
        <v>2.375</v>
      </c>
      <c r="G231" s="1">
        <v>28</v>
      </c>
      <c r="H231" s="16">
        <v>2.25</v>
      </c>
      <c r="I231" s="1">
        <v>17.75</v>
      </c>
      <c r="J231" s="16"/>
      <c r="K231" s="1"/>
      <c r="L231" s="16"/>
      <c r="M231" s="1">
        <v>57.62</v>
      </c>
      <c r="N231" s="16"/>
      <c r="O231" s="1"/>
      <c r="P231" s="16"/>
      <c r="Q231" s="1"/>
      <c r="R231" s="16"/>
      <c r="S231" s="1"/>
      <c r="T231" s="16"/>
      <c r="U231" s="1"/>
      <c r="V231" s="16"/>
      <c r="W231" s="1"/>
      <c r="X231" s="149">
        <v>1708</v>
      </c>
      <c r="Y231" s="1">
        <v>1600.2</v>
      </c>
      <c r="Z231" s="16">
        <v>450</v>
      </c>
      <c r="AA231" s="16"/>
      <c r="AB231" s="1"/>
      <c r="AC231" s="16"/>
      <c r="AD231" s="1">
        <v>1464</v>
      </c>
      <c r="AE231" s="16"/>
      <c r="AF231" s="1"/>
      <c r="AG231" s="16"/>
      <c r="AH231" s="1"/>
      <c r="AI231" s="16"/>
      <c r="AJ231" s="1"/>
      <c r="AK231" s="16"/>
      <c r="AL231" s="1"/>
      <c r="AM231" s="16"/>
      <c r="AN231" s="8"/>
      <c r="AO231" s="149"/>
      <c r="AP231" s="8"/>
      <c r="AQ231" s="149"/>
      <c r="AR231" s="65"/>
      <c r="AS231" s="25"/>
      <c r="AT231" s="8"/>
      <c r="AU231" s="25"/>
      <c r="AV231" s="1">
        <v>56</v>
      </c>
      <c r="AW231" s="2">
        <v>59.75</v>
      </c>
      <c r="AX231" s="1">
        <v>6</v>
      </c>
      <c r="AY231" s="2">
        <v>6</v>
      </c>
      <c r="AZ231" s="1">
        <v>10.19</v>
      </c>
      <c r="BA231" s="8">
        <v>0.5</v>
      </c>
      <c r="BB231" s="25"/>
      <c r="BC231" s="1">
        <v>1422.4</v>
      </c>
      <c r="BD231" s="1">
        <v>1518</v>
      </c>
      <c r="BE231" s="1">
        <v>152.4</v>
      </c>
      <c r="BF231" s="1">
        <v>152.4</v>
      </c>
      <c r="BG231" s="1">
        <v>259</v>
      </c>
      <c r="BH231" s="8">
        <v>13</v>
      </c>
      <c r="BI231" s="93"/>
      <c r="BP231" s="5"/>
      <c r="BQ231" s="93"/>
      <c r="BZ231" s="93"/>
      <c r="CA231" s="93"/>
      <c r="CB231" s="5"/>
    </row>
    <row r="232" spans="1:80">
      <c r="A232" s="5" t="s">
        <v>309</v>
      </c>
      <c r="B232" s="29">
        <v>300</v>
      </c>
      <c r="C232" s="25">
        <v>58</v>
      </c>
      <c r="D232" s="25">
        <v>69.25</v>
      </c>
      <c r="E232" s="1">
        <v>65</v>
      </c>
      <c r="F232" s="16">
        <v>2.375</v>
      </c>
      <c r="G232" s="1">
        <v>32</v>
      </c>
      <c r="H232" s="16">
        <v>2.25</v>
      </c>
      <c r="I232" s="1">
        <v>18.25</v>
      </c>
      <c r="J232" s="16"/>
      <c r="K232" s="1"/>
      <c r="L232" s="16"/>
      <c r="M232" s="1">
        <v>59.62</v>
      </c>
      <c r="N232" s="16"/>
      <c r="O232" s="1"/>
      <c r="P232" s="16"/>
      <c r="Q232" s="1"/>
      <c r="R232" s="16"/>
      <c r="S232" s="1"/>
      <c r="T232" s="16"/>
      <c r="U232" s="1"/>
      <c r="V232" s="16"/>
      <c r="W232" s="1"/>
      <c r="X232" s="149">
        <v>1759</v>
      </c>
      <c r="Y232" s="1">
        <v>1651</v>
      </c>
      <c r="Z232" s="16">
        <v>465</v>
      </c>
      <c r="AA232" s="16"/>
      <c r="AB232" s="1"/>
      <c r="AC232" s="16"/>
      <c r="AD232" s="1">
        <v>1514</v>
      </c>
      <c r="AE232" s="16"/>
      <c r="AF232" s="1"/>
      <c r="AG232" s="16"/>
      <c r="AH232" s="1"/>
      <c r="AI232" s="16"/>
      <c r="AJ232" s="1"/>
      <c r="AK232" s="16"/>
      <c r="AL232" s="1"/>
      <c r="AM232" s="16"/>
      <c r="AN232" s="8"/>
      <c r="AO232" s="149"/>
      <c r="AP232" s="8"/>
      <c r="AQ232" s="149"/>
      <c r="AR232" s="65"/>
      <c r="AS232" s="25"/>
      <c r="AT232" s="8"/>
      <c r="AU232" s="25"/>
      <c r="AV232" s="1">
        <v>58</v>
      </c>
      <c r="AW232" s="2">
        <v>62</v>
      </c>
      <c r="AX232" s="1">
        <v>6.19</v>
      </c>
      <c r="AY232" s="2">
        <v>6.19</v>
      </c>
      <c r="AZ232" s="1">
        <v>10.44</v>
      </c>
      <c r="BA232" s="8">
        <v>0.5</v>
      </c>
      <c r="BB232" s="25"/>
      <c r="BC232" s="1">
        <v>1473.2</v>
      </c>
      <c r="BD232" s="1">
        <v>1575</v>
      </c>
      <c r="BE232" s="1">
        <v>157.19999999999999</v>
      </c>
      <c r="BF232" s="1">
        <v>157.19999999999999</v>
      </c>
      <c r="BG232" s="1">
        <v>265</v>
      </c>
      <c r="BH232" s="8">
        <v>13</v>
      </c>
      <c r="BI232" s="93"/>
      <c r="BP232" s="5"/>
      <c r="BQ232" s="93"/>
      <c r="BZ232" s="93"/>
      <c r="CA232" s="93"/>
      <c r="CB232" s="5"/>
    </row>
    <row r="233" spans="1:80">
      <c r="A233" s="32" t="s">
        <v>309</v>
      </c>
      <c r="B233" s="30">
        <v>300</v>
      </c>
      <c r="C233" s="26">
        <v>60</v>
      </c>
      <c r="D233" s="26">
        <v>71.25</v>
      </c>
      <c r="E233" s="13">
        <v>67</v>
      </c>
      <c r="F233" s="18">
        <v>2.375</v>
      </c>
      <c r="G233" s="13">
        <v>32</v>
      </c>
      <c r="H233" s="18">
        <v>1.25</v>
      </c>
      <c r="I233" s="13">
        <v>18.75</v>
      </c>
      <c r="J233" s="18"/>
      <c r="K233" s="13"/>
      <c r="L233" s="18"/>
      <c r="M233" s="13">
        <v>61.62</v>
      </c>
      <c r="N233" s="18"/>
      <c r="O233" s="13"/>
      <c r="P233" s="18"/>
      <c r="Q233" s="13"/>
      <c r="R233" s="18"/>
      <c r="S233" s="13"/>
      <c r="T233" s="18"/>
      <c r="U233" s="13"/>
      <c r="V233" s="18"/>
      <c r="W233" s="13"/>
      <c r="X233" s="150">
        <v>1810</v>
      </c>
      <c r="Y233" s="13">
        <v>1701.8</v>
      </c>
      <c r="Z233" s="18">
        <v>475</v>
      </c>
      <c r="AA233" s="18"/>
      <c r="AB233" s="13"/>
      <c r="AC233" s="18"/>
      <c r="AD233" s="13">
        <v>1565</v>
      </c>
      <c r="AE233" s="18"/>
      <c r="AF233" s="13"/>
      <c r="AG233" s="18"/>
      <c r="AH233" s="13"/>
      <c r="AI233" s="18"/>
      <c r="AJ233" s="13"/>
      <c r="AK233" s="18"/>
      <c r="AL233" s="13"/>
      <c r="AM233" s="18"/>
      <c r="AN233" s="9"/>
      <c r="AO233" s="150"/>
      <c r="AP233" s="9"/>
      <c r="AQ233" s="150"/>
      <c r="AR233" s="66"/>
      <c r="AS233" s="26"/>
      <c r="AT233" s="9"/>
      <c r="AU233" s="26"/>
      <c r="AV233" s="13">
        <v>60</v>
      </c>
      <c r="AW233" s="12">
        <v>64</v>
      </c>
      <c r="AX233" s="13">
        <v>6.38</v>
      </c>
      <c r="AY233" s="12">
        <v>6.38</v>
      </c>
      <c r="AZ233" s="13">
        <v>10.69</v>
      </c>
      <c r="BA233" s="9">
        <v>0.5</v>
      </c>
      <c r="BB233" s="26"/>
      <c r="BC233" s="13">
        <v>1524</v>
      </c>
      <c r="BD233" s="13">
        <v>1626</v>
      </c>
      <c r="BE233" s="13">
        <v>160.1</v>
      </c>
      <c r="BF233" s="13">
        <v>160.1</v>
      </c>
      <c r="BG233" s="13">
        <v>272</v>
      </c>
      <c r="BH233" s="9">
        <v>13</v>
      </c>
      <c r="BI233" s="92"/>
      <c r="BJ233" s="3"/>
      <c r="BK233" s="3"/>
      <c r="BL233" s="3"/>
      <c r="BM233" s="3"/>
      <c r="BN233" s="3"/>
      <c r="BO233" s="3"/>
      <c r="BP233" s="32"/>
      <c r="BQ233" s="92"/>
      <c r="BR233" s="3"/>
      <c r="BS233" s="3"/>
      <c r="BT233" s="3"/>
      <c r="BU233" s="3"/>
      <c r="BV233" s="3"/>
      <c r="BW233" s="3"/>
      <c r="BX233" s="3"/>
      <c r="BY233" s="3"/>
      <c r="BZ233" s="92"/>
      <c r="CA233" s="92"/>
      <c r="CB233" s="32"/>
    </row>
    <row r="234" spans="1:80">
      <c r="A234" s="5" t="s">
        <v>309</v>
      </c>
      <c r="B234" s="29">
        <v>150</v>
      </c>
      <c r="C234" s="25">
        <v>26</v>
      </c>
      <c r="D234" s="25">
        <v>34.25</v>
      </c>
      <c r="E234" s="1">
        <v>31.75</v>
      </c>
      <c r="F234" s="16">
        <v>1.375</v>
      </c>
      <c r="G234" s="1">
        <v>24</v>
      </c>
      <c r="H234" s="16">
        <v>1.25</v>
      </c>
      <c r="I234" s="1">
        <v>8.75</v>
      </c>
      <c r="J234" s="16"/>
      <c r="K234" s="1"/>
      <c r="L234" s="16"/>
      <c r="M234" s="1">
        <v>26.62</v>
      </c>
      <c r="N234" s="16"/>
      <c r="O234" s="1"/>
      <c r="P234" s="16"/>
      <c r="Q234" s="1"/>
      <c r="R234" s="16"/>
      <c r="S234" s="1"/>
      <c r="T234" s="16"/>
      <c r="U234" s="1"/>
      <c r="V234" s="16"/>
      <c r="W234" s="1"/>
      <c r="X234" s="149">
        <v>870</v>
      </c>
      <c r="Y234" s="1">
        <v>806.4</v>
      </c>
      <c r="Z234" s="16">
        <v>225</v>
      </c>
      <c r="AA234" s="16"/>
      <c r="AB234" s="1"/>
      <c r="AC234" s="16"/>
      <c r="AD234" s="1">
        <v>676</v>
      </c>
      <c r="AE234" s="16"/>
      <c r="AF234" s="1"/>
      <c r="AG234" s="16"/>
      <c r="AH234" s="1"/>
      <c r="AI234" s="16"/>
      <c r="AJ234" s="1"/>
      <c r="AK234" s="16"/>
      <c r="AL234" s="1"/>
      <c r="AM234" s="16"/>
      <c r="AN234" s="8"/>
      <c r="AO234" s="149"/>
      <c r="AP234" s="8"/>
      <c r="AQ234" s="149"/>
      <c r="AR234" s="65"/>
      <c r="AS234" s="25"/>
      <c r="AT234" s="8"/>
      <c r="AU234" s="25"/>
      <c r="AV234" s="1">
        <v>26</v>
      </c>
      <c r="AW234" s="2">
        <v>29.5</v>
      </c>
      <c r="AX234" s="1">
        <v>2.63</v>
      </c>
      <c r="AY234" s="2">
        <v>2.63</v>
      </c>
      <c r="AZ234" s="1">
        <v>4.6900000000000004</v>
      </c>
      <c r="BA234" s="8">
        <v>0.38</v>
      </c>
      <c r="BB234" s="25"/>
      <c r="BC234" s="1">
        <v>660.4</v>
      </c>
      <c r="BD234" s="1">
        <v>749</v>
      </c>
      <c r="BE234" s="1">
        <v>66.8</v>
      </c>
      <c r="BF234" s="1">
        <v>66.8</v>
      </c>
      <c r="BG234" s="1">
        <v>119</v>
      </c>
      <c r="BH234" s="8">
        <v>10</v>
      </c>
      <c r="BI234" s="93"/>
      <c r="BP234" s="5"/>
      <c r="BQ234" s="93"/>
      <c r="BZ234" s="93"/>
      <c r="CA234" s="93"/>
      <c r="CB234" s="5"/>
    </row>
    <row r="235" spans="1:80">
      <c r="A235" s="5" t="s">
        <v>309</v>
      </c>
      <c r="B235" s="29">
        <v>150</v>
      </c>
      <c r="C235" s="25">
        <v>28</v>
      </c>
      <c r="D235" s="25">
        <v>36.5</v>
      </c>
      <c r="E235" s="1">
        <v>34</v>
      </c>
      <c r="F235" s="16">
        <v>1.375</v>
      </c>
      <c r="G235" s="1">
        <v>28</v>
      </c>
      <c r="H235" s="16">
        <v>1.25</v>
      </c>
      <c r="I235" s="1">
        <v>9</v>
      </c>
      <c r="J235" s="16"/>
      <c r="K235" s="1"/>
      <c r="L235" s="16"/>
      <c r="M235" s="1">
        <v>28.62</v>
      </c>
      <c r="N235" s="16"/>
      <c r="O235" s="1"/>
      <c r="P235" s="16"/>
      <c r="Q235" s="1"/>
      <c r="R235" s="16"/>
      <c r="S235" s="1"/>
      <c r="T235" s="16"/>
      <c r="U235" s="1"/>
      <c r="V235" s="16"/>
      <c r="W235" s="1"/>
      <c r="X235" s="149">
        <v>927</v>
      </c>
      <c r="Y235" s="1">
        <v>863.6</v>
      </c>
      <c r="Z235" s="16">
        <v>230</v>
      </c>
      <c r="AA235" s="16"/>
      <c r="AB235" s="1"/>
      <c r="AC235" s="16"/>
      <c r="AD235" s="1">
        <v>727</v>
      </c>
      <c r="AE235" s="16"/>
      <c r="AF235" s="1"/>
      <c r="AG235" s="16"/>
      <c r="AH235" s="1"/>
      <c r="AI235" s="16"/>
      <c r="AJ235" s="1"/>
      <c r="AK235" s="16"/>
      <c r="AL235" s="1"/>
      <c r="AM235" s="16"/>
      <c r="AN235" s="8"/>
      <c r="AO235" s="149"/>
      <c r="AP235" s="8"/>
      <c r="AQ235" s="149"/>
      <c r="AR235" s="65"/>
      <c r="AS235" s="25"/>
      <c r="AT235" s="8"/>
      <c r="AU235" s="25"/>
      <c r="AV235" s="1">
        <v>28</v>
      </c>
      <c r="AW235" s="2">
        <v>31.5</v>
      </c>
      <c r="AX235" s="1">
        <v>2.75</v>
      </c>
      <c r="AY235" s="2">
        <v>2.75</v>
      </c>
      <c r="AZ235" s="1">
        <v>4.88</v>
      </c>
      <c r="BA235" s="8">
        <v>0.44</v>
      </c>
      <c r="BB235" s="25"/>
      <c r="BC235" s="1">
        <v>711.2</v>
      </c>
      <c r="BD235" s="1">
        <v>800</v>
      </c>
      <c r="BE235" s="1">
        <v>69.8</v>
      </c>
      <c r="BF235" s="1">
        <v>69.8</v>
      </c>
      <c r="BG235" s="1">
        <v>124</v>
      </c>
      <c r="BH235" s="8">
        <v>11</v>
      </c>
      <c r="BI235" s="93"/>
      <c r="BP235" s="5"/>
      <c r="BQ235" s="93"/>
      <c r="BZ235" s="93"/>
      <c r="CA235" s="93"/>
      <c r="CB235" s="5"/>
    </row>
    <row r="236" spans="1:80">
      <c r="A236" s="5" t="s">
        <v>309</v>
      </c>
      <c r="B236" s="29">
        <v>150</v>
      </c>
      <c r="C236" s="25">
        <v>30</v>
      </c>
      <c r="D236" s="25">
        <v>38.75</v>
      </c>
      <c r="E236" s="1">
        <v>36</v>
      </c>
      <c r="F236" s="16">
        <v>1.375</v>
      </c>
      <c r="G236" s="1">
        <v>28</v>
      </c>
      <c r="H236" s="16">
        <v>1.25</v>
      </c>
      <c r="I236" s="1">
        <v>9.25</v>
      </c>
      <c r="J236" s="16"/>
      <c r="K236" s="1"/>
      <c r="L236" s="16"/>
      <c r="M236" s="1">
        <v>30.75</v>
      </c>
      <c r="N236" s="16"/>
      <c r="O236" s="1"/>
      <c r="P236" s="16"/>
      <c r="Q236" s="1"/>
      <c r="R236" s="16"/>
      <c r="S236" s="1"/>
      <c r="T236" s="16"/>
      <c r="U236" s="1"/>
      <c r="V236" s="16"/>
      <c r="W236" s="1"/>
      <c r="X236" s="149">
        <v>984</v>
      </c>
      <c r="Y236" s="1">
        <v>914.4</v>
      </c>
      <c r="Z236" s="16">
        <v>235</v>
      </c>
      <c r="AA236" s="16"/>
      <c r="AB236" s="1"/>
      <c r="AC236" s="16"/>
      <c r="AD236" s="1">
        <v>781</v>
      </c>
      <c r="AE236" s="16"/>
      <c r="AF236" s="1"/>
      <c r="AG236" s="16"/>
      <c r="AH236" s="1"/>
      <c r="AI236" s="16"/>
      <c r="AJ236" s="1"/>
      <c r="AK236" s="16"/>
      <c r="AL236" s="1"/>
      <c r="AM236" s="16"/>
      <c r="AN236" s="8"/>
      <c r="AO236" s="149"/>
      <c r="AP236" s="8"/>
      <c r="AQ236" s="149"/>
      <c r="AR236" s="65"/>
      <c r="AS236" s="25"/>
      <c r="AT236" s="8"/>
      <c r="AU236" s="25"/>
      <c r="AV236" s="1">
        <v>30</v>
      </c>
      <c r="AW236" s="2">
        <v>33.75</v>
      </c>
      <c r="AX236" s="1">
        <v>2.88</v>
      </c>
      <c r="AY236" s="2">
        <v>2.88</v>
      </c>
      <c r="AZ236" s="1">
        <v>5.32</v>
      </c>
      <c r="BA236" s="8">
        <v>0.44</v>
      </c>
      <c r="BB236" s="25"/>
      <c r="BC236" s="1">
        <v>762</v>
      </c>
      <c r="BD236" s="1">
        <v>857</v>
      </c>
      <c r="BE236" s="1">
        <v>73.2</v>
      </c>
      <c r="BF236" s="1">
        <v>73.2</v>
      </c>
      <c r="BG236" s="1">
        <v>135</v>
      </c>
      <c r="BH236" s="8">
        <v>11</v>
      </c>
      <c r="BI236" s="93"/>
      <c r="BP236" s="5"/>
      <c r="BQ236" s="93"/>
      <c r="BZ236" s="93"/>
      <c r="CA236" s="93"/>
      <c r="CB236" s="5"/>
    </row>
    <row r="237" spans="1:80">
      <c r="A237" s="5" t="s">
        <v>309</v>
      </c>
      <c r="B237" s="29">
        <v>150</v>
      </c>
      <c r="C237" s="25">
        <v>32</v>
      </c>
      <c r="D237" s="25">
        <v>41.75</v>
      </c>
      <c r="E237" s="1">
        <v>38.5</v>
      </c>
      <c r="F237" s="16">
        <v>1.625</v>
      </c>
      <c r="G237" s="1">
        <v>28</v>
      </c>
      <c r="H237" s="16">
        <v>1.5</v>
      </c>
      <c r="I237" s="1">
        <v>10.5</v>
      </c>
      <c r="J237" s="16"/>
      <c r="K237" s="1"/>
      <c r="L237" s="16"/>
      <c r="M237" s="1">
        <v>32.75</v>
      </c>
      <c r="N237" s="16"/>
      <c r="O237" s="1"/>
      <c r="P237" s="16"/>
      <c r="Q237" s="1"/>
      <c r="R237" s="16"/>
      <c r="S237" s="1"/>
      <c r="T237" s="16"/>
      <c r="U237" s="1"/>
      <c r="V237" s="16"/>
      <c r="W237" s="1"/>
      <c r="X237" s="149">
        <v>1060</v>
      </c>
      <c r="Y237" s="1">
        <v>977.9</v>
      </c>
      <c r="Z237" s="16">
        <v>265</v>
      </c>
      <c r="AA237" s="16"/>
      <c r="AB237" s="1"/>
      <c r="AC237" s="16"/>
      <c r="AD237" s="1">
        <v>832</v>
      </c>
      <c r="AE237" s="16"/>
      <c r="AF237" s="1"/>
      <c r="AG237" s="16"/>
      <c r="AH237" s="1"/>
      <c r="AI237" s="16"/>
      <c r="AJ237" s="1"/>
      <c r="AK237" s="16"/>
      <c r="AL237" s="1"/>
      <c r="AM237" s="16"/>
      <c r="AN237" s="8"/>
      <c r="AO237" s="149"/>
      <c r="AP237" s="8"/>
      <c r="AQ237" s="149"/>
      <c r="AR237" s="65"/>
      <c r="AS237" s="25"/>
      <c r="AT237" s="8"/>
      <c r="AU237" s="25"/>
      <c r="AV237" s="1">
        <v>32</v>
      </c>
      <c r="AW237" s="2">
        <v>36</v>
      </c>
      <c r="AX237" s="1">
        <v>3.13</v>
      </c>
      <c r="AY237" s="2">
        <v>3.13</v>
      </c>
      <c r="AZ237" s="1">
        <v>5.63</v>
      </c>
      <c r="BA237" s="8">
        <v>0.44</v>
      </c>
      <c r="BB237" s="25"/>
      <c r="BC237" s="1">
        <v>812.8</v>
      </c>
      <c r="BD237" s="1">
        <v>914</v>
      </c>
      <c r="BE237" s="1">
        <v>79.5</v>
      </c>
      <c r="BF237" s="1">
        <v>79.5</v>
      </c>
      <c r="BG237" s="1">
        <v>143</v>
      </c>
      <c r="BH237" s="8">
        <v>11</v>
      </c>
      <c r="BI237" s="93"/>
      <c r="BP237" s="5"/>
      <c r="BQ237" s="93"/>
      <c r="BZ237" s="93"/>
      <c r="CA237" s="93"/>
      <c r="CB237" s="5"/>
    </row>
    <row r="238" spans="1:80">
      <c r="A238" s="5" t="s">
        <v>309</v>
      </c>
      <c r="B238" s="29">
        <v>150</v>
      </c>
      <c r="C238" s="25">
        <v>34</v>
      </c>
      <c r="D238" s="25">
        <v>43.75</v>
      </c>
      <c r="E238" s="1">
        <v>40.5</v>
      </c>
      <c r="F238" s="16">
        <v>1.625</v>
      </c>
      <c r="G238" s="1">
        <v>32</v>
      </c>
      <c r="H238" s="16">
        <v>1.5</v>
      </c>
      <c r="I238" s="1">
        <v>10.5</v>
      </c>
      <c r="J238" s="16"/>
      <c r="K238" s="1"/>
      <c r="L238" s="16"/>
      <c r="M238" s="1">
        <v>34.75</v>
      </c>
      <c r="N238" s="16"/>
      <c r="O238" s="1"/>
      <c r="P238" s="16"/>
      <c r="Q238" s="1"/>
      <c r="R238" s="16"/>
      <c r="S238" s="1"/>
      <c r="T238" s="16"/>
      <c r="U238" s="1"/>
      <c r="V238" s="16"/>
      <c r="W238" s="1"/>
      <c r="X238" s="149">
        <v>1111</v>
      </c>
      <c r="Y238" s="1">
        <v>1028.7</v>
      </c>
      <c r="Z238" s="16">
        <v>270</v>
      </c>
      <c r="AA238" s="16"/>
      <c r="AB238" s="1"/>
      <c r="AC238" s="16"/>
      <c r="AD238" s="1">
        <v>883</v>
      </c>
      <c r="AE238" s="16"/>
      <c r="AF238" s="1"/>
      <c r="AG238" s="16"/>
      <c r="AH238" s="1"/>
      <c r="AI238" s="16"/>
      <c r="AJ238" s="1"/>
      <c r="AK238" s="16"/>
      <c r="AL238" s="1"/>
      <c r="AM238" s="16"/>
      <c r="AN238" s="8"/>
      <c r="AO238" s="149"/>
      <c r="AP238" s="8"/>
      <c r="AQ238" s="149"/>
      <c r="AR238" s="65"/>
      <c r="AS238" s="25"/>
      <c r="AT238" s="8"/>
      <c r="AU238" s="25"/>
      <c r="AV238" s="1">
        <v>34</v>
      </c>
      <c r="AW238" s="2">
        <v>38</v>
      </c>
      <c r="AX238" s="1">
        <v>3.19</v>
      </c>
      <c r="AY238" s="2">
        <v>3.19</v>
      </c>
      <c r="AZ238" s="1">
        <v>5.82</v>
      </c>
      <c r="BA238" s="8">
        <v>0.5</v>
      </c>
      <c r="BB238" s="25"/>
      <c r="BC238" s="1">
        <v>863.6</v>
      </c>
      <c r="BD238" s="1">
        <v>965</v>
      </c>
      <c r="BE238" s="1">
        <v>81</v>
      </c>
      <c r="BF238" s="1">
        <v>81</v>
      </c>
      <c r="BG238" s="1">
        <v>148</v>
      </c>
      <c r="BH238" s="8">
        <v>13</v>
      </c>
      <c r="BI238" s="93"/>
      <c r="BP238" s="5"/>
      <c r="BQ238" s="93"/>
      <c r="BZ238" s="93"/>
      <c r="CA238" s="93"/>
      <c r="CB238" s="5"/>
    </row>
    <row r="239" spans="1:80">
      <c r="A239" s="5" t="s">
        <v>309</v>
      </c>
      <c r="B239" s="29">
        <v>150</v>
      </c>
      <c r="C239" s="25">
        <v>36</v>
      </c>
      <c r="D239" s="25">
        <v>46</v>
      </c>
      <c r="E239" s="1">
        <v>42.75</v>
      </c>
      <c r="F239" s="16">
        <v>1.625</v>
      </c>
      <c r="G239" s="1">
        <v>32</v>
      </c>
      <c r="H239" s="16">
        <v>1.5</v>
      </c>
      <c r="I239" s="1">
        <v>11.25</v>
      </c>
      <c r="J239" s="16"/>
      <c r="K239" s="1"/>
      <c r="L239" s="16"/>
      <c r="M239" s="1">
        <v>36.75</v>
      </c>
      <c r="N239" s="16"/>
      <c r="O239" s="1"/>
      <c r="P239" s="16"/>
      <c r="Q239" s="1"/>
      <c r="R239" s="16"/>
      <c r="S239" s="1"/>
      <c r="T239" s="16"/>
      <c r="U239" s="1"/>
      <c r="V239" s="16"/>
      <c r="W239" s="1"/>
      <c r="X239" s="149">
        <v>1168</v>
      </c>
      <c r="Y239" s="1">
        <v>1085.8</v>
      </c>
      <c r="Z239" s="16">
        <v>285</v>
      </c>
      <c r="AA239" s="16"/>
      <c r="AB239" s="1"/>
      <c r="AC239" s="16"/>
      <c r="AD239" s="1">
        <v>933</v>
      </c>
      <c r="AE239" s="16"/>
      <c r="AF239" s="1"/>
      <c r="AG239" s="16"/>
      <c r="AH239" s="1"/>
      <c r="AI239" s="16"/>
      <c r="AJ239" s="1"/>
      <c r="AK239" s="16"/>
      <c r="AL239" s="1"/>
      <c r="AM239" s="16"/>
      <c r="AN239" s="8"/>
      <c r="AO239" s="149"/>
      <c r="AP239" s="8"/>
      <c r="AQ239" s="149"/>
      <c r="AR239" s="65"/>
      <c r="AS239" s="25"/>
      <c r="AT239" s="8"/>
      <c r="AU239" s="25"/>
      <c r="AV239" s="1">
        <v>36</v>
      </c>
      <c r="AW239" s="2">
        <v>40.25</v>
      </c>
      <c r="AX239" s="1">
        <v>3.5</v>
      </c>
      <c r="AY239" s="2">
        <v>3.5</v>
      </c>
      <c r="AZ239" s="1">
        <v>6.13</v>
      </c>
      <c r="BA239" s="8">
        <v>0.5</v>
      </c>
      <c r="BB239" s="25"/>
      <c r="BC239" s="1">
        <v>914.4</v>
      </c>
      <c r="BD239" s="1">
        <v>1022</v>
      </c>
      <c r="BE239" s="1">
        <v>88.9</v>
      </c>
      <c r="BF239" s="1">
        <v>88.9</v>
      </c>
      <c r="BG239" s="1">
        <v>156</v>
      </c>
      <c r="BH239" s="8">
        <v>13</v>
      </c>
      <c r="BI239" s="93"/>
      <c r="BP239" s="5"/>
      <c r="BQ239" s="93"/>
      <c r="BZ239" s="93"/>
      <c r="CA239" s="93"/>
      <c r="CB239" s="5"/>
    </row>
    <row r="240" spans="1:80">
      <c r="A240" s="5" t="s">
        <v>309</v>
      </c>
      <c r="B240" s="29">
        <v>150</v>
      </c>
      <c r="C240" s="25">
        <v>38</v>
      </c>
      <c r="D240" s="25">
        <v>48.75</v>
      </c>
      <c r="E240" s="1">
        <v>45.25</v>
      </c>
      <c r="F240" s="16">
        <v>1.625</v>
      </c>
      <c r="G240" s="1">
        <v>32</v>
      </c>
      <c r="H240" s="16">
        <v>1.5</v>
      </c>
      <c r="I240" s="1">
        <v>11</v>
      </c>
      <c r="J240" s="16"/>
      <c r="K240" s="1"/>
      <c r="L240" s="16"/>
      <c r="M240" s="1">
        <v>39</v>
      </c>
      <c r="N240" s="16"/>
      <c r="O240" s="1"/>
      <c r="P240" s="16"/>
      <c r="Q240" s="1"/>
      <c r="R240" s="16"/>
      <c r="S240" s="1"/>
      <c r="T240" s="16"/>
      <c r="U240" s="1"/>
      <c r="V240" s="16"/>
      <c r="W240" s="1"/>
      <c r="X240" s="149">
        <v>1238</v>
      </c>
      <c r="Y240" s="1">
        <v>1149.4000000000001</v>
      </c>
      <c r="Z240" s="16">
        <v>280</v>
      </c>
      <c r="AA240" s="16"/>
      <c r="AB240" s="1"/>
      <c r="AC240" s="16"/>
      <c r="AD240" s="1">
        <v>991</v>
      </c>
      <c r="AE240" s="16"/>
      <c r="AF240" s="1"/>
      <c r="AG240" s="16"/>
      <c r="AH240" s="1"/>
      <c r="AI240" s="16"/>
      <c r="AJ240" s="1"/>
      <c r="AK240" s="16"/>
      <c r="AL240" s="1"/>
      <c r="AM240" s="16"/>
      <c r="AN240" s="8"/>
      <c r="AO240" s="149"/>
      <c r="AP240" s="8"/>
      <c r="AQ240" s="149"/>
      <c r="AR240" s="65"/>
      <c r="AS240" s="25"/>
      <c r="AT240" s="8"/>
      <c r="AU240" s="25"/>
      <c r="AV240" s="1">
        <v>38</v>
      </c>
      <c r="AW240" s="2">
        <v>42.25</v>
      </c>
      <c r="AX240" s="1">
        <v>3.38</v>
      </c>
      <c r="AY240" s="2">
        <v>3.38</v>
      </c>
      <c r="AZ240" s="1">
        <v>6.13</v>
      </c>
      <c r="BA240" s="8">
        <v>0.5</v>
      </c>
      <c r="BB240" s="25"/>
      <c r="BC240" s="1">
        <v>965.2</v>
      </c>
      <c r="BD240" s="1">
        <v>1073</v>
      </c>
      <c r="BE240" s="1">
        <v>85.9</v>
      </c>
      <c r="BF240" s="1">
        <v>85.9</v>
      </c>
      <c r="BG240" s="1">
        <v>156</v>
      </c>
      <c r="BH240" s="8">
        <v>13</v>
      </c>
      <c r="BI240" s="93"/>
      <c r="BP240" s="5"/>
      <c r="BQ240" s="93"/>
      <c r="BZ240" s="93"/>
      <c r="CA240" s="93"/>
      <c r="CB240" s="5"/>
    </row>
    <row r="241" spans="1:80">
      <c r="A241" s="5" t="s">
        <v>309</v>
      </c>
      <c r="B241" s="29">
        <v>150</v>
      </c>
      <c r="C241" s="25">
        <v>40</v>
      </c>
      <c r="D241" s="25">
        <v>50.75</v>
      </c>
      <c r="E241" s="1">
        <v>47.25</v>
      </c>
      <c r="F241" s="16">
        <v>1.625</v>
      </c>
      <c r="G241" s="1">
        <v>36</v>
      </c>
      <c r="H241" s="16">
        <v>1.5</v>
      </c>
      <c r="I241" s="1">
        <v>11.25</v>
      </c>
      <c r="J241" s="16"/>
      <c r="K241" s="1"/>
      <c r="L241" s="16"/>
      <c r="M241" s="1">
        <v>41</v>
      </c>
      <c r="N241" s="16"/>
      <c r="O241" s="1"/>
      <c r="P241" s="16"/>
      <c r="Q241" s="1"/>
      <c r="R241" s="16"/>
      <c r="S241" s="1"/>
      <c r="T241" s="16"/>
      <c r="U241" s="1"/>
      <c r="V241" s="16"/>
      <c r="W241" s="1"/>
      <c r="X241" s="149">
        <v>1289</v>
      </c>
      <c r="Y241" s="1">
        <v>1200.2</v>
      </c>
      <c r="Z241" s="16">
        <v>285</v>
      </c>
      <c r="AA241" s="16"/>
      <c r="AB241" s="1"/>
      <c r="AC241" s="16"/>
      <c r="AD241" s="1">
        <v>1041</v>
      </c>
      <c r="AE241" s="16"/>
      <c r="AF241" s="1"/>
      <c r="AG241" s="16"/>
      <c r="AH241" s="1"/>
      <c r="AI241" s="16"/>
      <c r="AJ241" s="1"/>
      <c r="AK241" s="16"/>
      <c r="AL241" s="1"/>
      <c r="AM241" s="16"/>
      <c r="AN241" s="8"/>
      <c r="AO241" s="149"/>
      <c r="AP241" s="8"/>
      <c r="AQ241" s="149"/>
      <c r="AR241" s="65"/>
      <c r="AS241" s="25"/>
      <c r="AT241" s="8"/>
      <c r="AU241" s="25"/>
      <c r="AV241" s="1">
        <v>40</v>
      </c>
      <c r="AW241" s="2">
        <v>44.25</v>
      </c>
      <c r="AX241" s="1">
        <v>3.5</v>
      </c>
      <c r="AY241" s="2">
        <v>3.5</v>
      </c>
      <c r="AZ241" s="1">
        <v>6.38</v>
      </c>
      <c r="BA241" s="8">
        <v>0.5</v>
      </c>
      <c r="BB241" s="25"/>
      <c r="BC241" s="1">
        <v>1016</v>
      </c>
      <c r="BD241" s="1">
        <v>1124</v>
      </c>
      <c r="BE241" s="1">
        <v>88.9</v>
      </c>
      <c r="BF241" s="1">
        <v>88.9</v>
      </c>
      <c r="BG241" s="1">
        <v>162</v>
      </c>
      <c r="BH241" s="8">
        <v>13</v>
      </c>
      <c r="BI241" s="93"/>
      <c r="BP241" s="5"/>
      <c r="BQ241" s="93"/>
      <c r="BZ241" s="93"/>
      <c r="CA241" s="93"/>
      <c r="CB241" s="5"/>
    </row>
    <row r="242" spans="1:80">
      <c r="A242" s="5" t="s">
        <v>309</v>
      </c>
      <c r="B242" s="29">
        <v>150</v>
      </c>
      <c r="C242" s="25">
        <v>42</v>
      </c>
      <c r="D242" s="25">
        <v>53</v>
      </c>
      <c r="E242" s="1">
        <v>49.5</v>
      </c>
      <c r="F242" s="16">
        <v>1.625</v>
      </c>
      <c r="G242" s="1">
        <v>36</v>
      </c>
      <c r="H242" s="16">
        <v>1.5</v>
      </c>
      <c r="I242" s="1">
        <v>11.75</v>
      </c>
      <c r="J242" s="16"/>
      <c r="K242" s="1"/>
      <c r="L242" s="16"/>
      <c r="M242" s="1">
        <v>43</v>
      </c>
      <c r="N242" s="16"/>
      <c r="O242" s="1"/>
      <c r="P242" s="16"/>
      <c r="Q242" s="1"/>
      <c r="R242" s="16"/>
      <c r="S242" s="1"/>
      <c r="T242" s="16"/>
      <c r="U242" s="1"/>
      <c r="V242" s="16"/>
      <c r="W242" s="1"/>
      <c r="X242" s="149">
        <v>1346</v>
      </c>
      <c r="Y242" s="1">
        <v>1257.3</v>
      </c>
      <c r="Z242" s="16">
        <v>300</v>
      </c>
      <c r="AA242" s="16"/>
      <c r="AB242" s="1"/>
      <c r="AC242" s="16"/>
      <c r="AD242" s="1">
        <v>1092</v>
      </c>
      <c r="AE242" s="16"/>
      <c r="AF242" s="1"/>
      <c r="AG242" s="16"/>
      <c r="AH242" s="1"/>
      <c r="AI242" s="16"/>
      <c r="AJ242" s="1"/>
      <c r="AK242" s="16"/>
      <c r="AL242" s="1"/>
      <c r="AM242" s="16"/>
      <c r="AN242" s="8"/>
      <c r="AO242" s="149"/>
      <c r="AP242" s="8"/>
      <c r="AQ242" s="149"/>
      <c r="AR242" s="65"/>
      <c r="AS242" s="25"/>
      <c r="AT242" s="8"/>
      <c r="AU242" s="25"/>
      <c r="AV242" s="1">
        <v>42</v>
      </c>
      <c r="AW242" s="2">
        <v>47</v>
      </c>
      <c r="AX242" s="1">
        <v>3.75</v>
      </c>
      <c r="AY242" s="2">
        <v>3.75</v>
      </c>
      <c r="AZ242" s="1">
        <v>6.69</v>
      </c>
      <c r="BA242" s="8">
        <v>0.5</v>
      </c>
      <c r="BB242" s="25"/>
      <c r="BC242" s="1">
        <v>1066.8</v>
      </c>
      <c r="BD242" s="1">
        <v>1194</v>
      </c>
      <c r="BE242" s="1">
        <v>95.2</v>
      </c>
      <c r="BF242" s="1">
        <v>95.2</v>
      </c>
      <c r="BG242" s="1">
        <v>170</v>
      </c>
      <c r="BH242" s="8">
        <v>13</v>
      </c>
      <c r="BI242" s="93"/>
      <c r="BP242" s="5"/>
      <c r="BQ242" s="93"/>
      <c r="BZ242" s="93"/>
      <c r="CA242" s="93"/>
      <c r="CB242" s="5"/>
    </row>
    <row r="243" spans="1:80">
      <c r="A243" s="5" t="s">
        <v>309</v>
      </c>
      <c r="B243" s="29">
        <v>150</v>
      </c>
      <c r="C243" s="25">
        <v>44</v>
      </c>
      <c r="D243" s="25">
        <v>55.25</v>
      </c>
      <c r="E243" s="1">
        <v>51.75</v>
      </c>
      <c r="F243" s="16">
        <v>1.625</v>
      </c>
      <c r="G243" s="1">
        <v>40</v>
      </c>
      <c r="H243" s="16">
        <v>1.5</v>
      </c>
      <c r="I243" s="1">
        <v>12</v>
      </c>
      <c r="J243" s="16"/>
      <c r="K243" s="1"/>
      <c r="L243" s="16"/>
      <c r="M243" s="1">
        <v>45</v>
      </c>
      <c r="N243" s="16"/>
      <c r="O243" s="1"/>
      <c r="P243" s="16"/>
      <c r="Q243" s="1"/>
      <c r="R243" s="16"/>
      <c r="S243" s="1"/>
      <c r="T243" s="16"/>
      <c r="U243" s="1"/>
      <c r="V243" s="16"/>
      <c r="W243" s="1"/>
      <c r="X243" s="149">
        <v>1403</v>
      </c>
      <c r="Y243" s="1">
        <v>1314.4</v>
      </c>
      <c r="Z243" s="16">
        <v>305</v>
      </c>
      <c r="AA243" s="16"/>
      <c r="AB243" s="1"/>
      <c r="AC243" s="16"/>
      <c r="AD243" s="1">
        <v>1143</v>
      </c>
      <c r="AE243" s="16"/>
      <c r="AF243" s="1"/>
      <c r="AG243" s="16"/>
      <c r="AH243" s="1"/>
      <c r="AI243" s="16"/>
      <c r="AJ243" s="1"/>
      <c r="AK243" s="16"/>
      <c r="AL243" s="1"/>
      <c r="AM243" s="16"/>
      <c r="AN243" s="8"/>
      <c r="AO243" s="149"/>
      <c r="AP243" s="8"/>
      <c r="AQ243" s="149"/>
      <c r="AR243" s="65"/>
      <c r="AS243" s="25"/>
      <c r="AT243" s="8"/>
      <c r="AU243" s="25"/>
      <c r="AV243" s="1">
        <v>44</v>
      </c>
      <c r="AW243" s="2">
        <v>49</v>
      </c>
      <c r="AX243" s="1">
        <v>3.94</v>
      </c>
      <c r="AY243" s="2">
        <v>3.94</v>
      </c>
      <c r="AZ243" s="1">
        <v>6.94</v>
      </c>
      <c r="BA243" s="8">
        <v>0.5</v>
      </c>
      <c r="BB243" s="25"/>
      <c r="BC243" s="1">
        <v>1117.5999999999999</v>
      </c>
      <c r="BD243" s="1">
        <v>1245</v>
      </c>
      <c r="BE243" s="1">
        <v>100.1</v>
      </c>
      <c r="BF243" s="1">
        <v>100.1</v>
      </c>
      <c r="BG243" s="1">
        <v>176</v>
      </c>
      <c r="BH243" s="8">
        <v>13</v>
      </c>
      <c r="BI243" s="93"/>
      <c r="BP243" s="5"/>
      <c r="BQ243" s="93"/>
      <c r="BZ243" s="93"/>
      <c r="CA243" s="93"/>
      <c r="CB243" s="5"/>
    </row>
    <row r="244" spans="1:80">
      <c r="A244" s="5" t="s">
        <v>309</v>
      </c>
      <c r="B244" s="29">
        <v>150</v>
      </c>
      <c r="C244" s="25">
        <v>46</v>
      </c>
      <c r="D244" s="25">
        <v>57.25</v>
      </c>
      <c r="E244" s="1">
        <v>53.75</v>
      </c>
      <c r="F244" s="16">
        <v>1.625</v>
      </c>
      <c r="G244" s="1">
        <v>40</v>
      </c>
      <c r="H244" s="16">
        <v>1.5</v>
      </c>
      <c r="I244" s="1">
        <v>12.25</v>
      </c>
      <c r="J244" s="16"/>
      <c r="K244" s="1"/>
      <c r="L244" s="16"/>
      <c r="M244" s="1">
        <v>47.12</v>
      </c>
      <c r="N244" s="16"/>
      <c r="O244" s="1"/>
      <c r="P244" s="16"/>
      <c r="Q244" s="1"/>
      <c r="R244" s="16"/>
      <c r="S244" s="1"/>
      <c r="T244" s="16"/>
      <c r="U244" s="1"/>
      <c r="V244" s="16"/>
      <c r="W244" s="1"/>
      <c r="X244" s="149">
        <v>1454</v>
      </c>
      <c r="Y244" s="1">
        <v>1365.2</v>
      </c>
      <c r="Z244" s="16">
        <v>310</v>
      </c>
      <c r="AA244" s="16"/>
      <c r="AB244" s="1"/>
      <c r="AC244" s="16"/>
      <c r="AD244" s="1">
        <v>1197</v>
      </c>
      <c r="AE244" s="16"/>
      <c r="AF244" s="1"/>
      <c r="AG244" s="16"/>
      <c r="AH244" s="1"/>
      <c r="AI244" s="16"/>
      <c r="AJ244" s="1"/>
      <c r="AK244" s="16"/>
      <c r="AL244" s="1"/>
      <c r="AM244" s="16"/>
      <c r="AN244" s="8"/>
      <c r="AO244" s="149"/>
      <c r="AP244" s="8"/>
      <c r="AQ244" s="149"/>
      <c r="AR244" s="65"/>
      <c r="AS244" s="25"/>
      <c r="AT244" s="8"/>
      <c r="AU244" s="25"/>
      <c r="AV244" s="1">
        <v>46</v>
      </c>
      <c r="AW244" s="2">
        <v>51</v>
      </c>
      <c r="AX244" s="1">
        <v>4</v>
      </c>
      <c r="AY244" s="2">
        <v>4</v>
      </c>
      <c r="AZ244" s="1">
        <v>7.25</v>
      </c>
      <c r="BA244" s="8">
        <v>0.5</v>
      </c>
      <c r="BB244" s="25"/>
      <c r="BC244" s="1">
        <v>1168.4000000000001</v>
      </c>
      <c r="BD244" s="1">
        <v>1295</v>
      </c>
      <c r="BE244" s="1">
        <v>101.6</v>
      </c>
      <c r="BF244" s="1">
        <v>101.6</v>
      </c>
      <c r="BG244" s="1">
        <v>184</v>
      </c>
      <c r="BH244" s="8">
        <v>13</v>
      </c>
      <c r="BI244" s="93"/>
      <c r="BP244" s="5"/>
      <c r="BQ244" s="93"/>
      <c r="BZ244" s="93"/>
      <c r="CA244" s="93"/>
      <c r="CB244" s="5"/>
    </row>
    <row r="245" spans="1:80">
      <c r="A245" s="5" t="s">
        <v>309</v>
      </c>
      <c r="B245" s="29">
        <v>150</v>
      </c>
      <c r="C245" s="25">
        <v>48</v>
      </c>
      <c r="D245" s="25">
        <v>59.5</v>
      </c>
      <c r="E245" s="1">
        <v>56</v>
      </c>
      <c r="F245" s="16">
        <v>1.625</v>
      </c>
      <c r="G245" s="1">
        <v>44</v>
      </c>
      <c r="H245" s="16">
        <v>1.5</v>
      </c>
      <c r="I245" s="1">
        <v>12.5</v>
      </c>
      <c r="J245" s="16"/>
      <c r="K245" s="1"/>
      <c r="L245" s="16"/>
      <c r="M245" s="1">
        <v>49.12</v>
      </c>
      <c r="N245" s="16"/>
      <c r="O245" s="1"/>
      <c r="P245" s="16"/>
      <c r="Q245" s="1"/>
      <c r="R245" s="16"/>
      <c r="S245" s="1"/>
      <c r="T245" s="16"/>
      <c r="U245" s="1"/>
      <c r="V245" s="16"/>
      <c r="W245" s="1"/>
      <c r="X245" s="149">
        <v>1511</v>
      </c>
      <c r="Y245" s="1">
        <v>1422.4</v>
      </c>
      <c r="Z245" s="16">
        <v>320</v>
      </c>
      <c r="AA245" s="16"/>
      <c r="AB245" s="1"/>
      <c r="AC245" s="16"/>
      <c r="AD245" s="1">
        <v>1248</v>
      </c>
      <c r="AE245" s="16"/>
      <c r="AF245" s="1"/>
      <c r="AG245" s="16"/>
      <c r="AH245" s="1"/>
      <c r="AI245" s="16"/>
      <c r="AJ245" s="1"/>
      <c r="AK245" s="16"/>
      <c r="AL245" s="1"/>
      <c r="AM245" s="16"/>
      <c r="AN245" s="8"/>
      <c r="AO245" s="149"/>
      <c r="AP245" s="8"/>
      <c r="AQ245" s="149"/>
      <c r="AR245" s="65"/>
      <c r="AS245" s="25"/>
      <c r="AT245" s="8"/>
      <c r="AU245" s="25"/>
      <c r="AV245" s="1">
        <v>48</v>
      </c>
      <c r="AW245" s="2">
        <v>52.5</v>
      </c>
      <c r="AX245" s="1">
        <v>4.1900000000000004</v>
      </c>
      <c r="AY245" s="2">
        <v>4.1900000000000004</v>
      </c>
      <c r="AZ245" s="1">
        <v>7.5</v>
      </c>
      <c r="BA245" s="8">
        <v>0.5</v>
      </c>
      <c r="BB245" s="25"/>
      <c r="BC245" s="1">
        <v>1219.2</v>
      </c>
      <c r="BD245" s="1">
        <v>1359</v>
      </c>
      <c r="BE245" s="1">
        <v>106.4</v>
      </c>
      <c r="BF245" s="1">
        <v>106.4</v>
      </c>
      <c r="BG245" s="1">
        <v>191</v>
      </c>
      <c r="BH245" s="8">
        <v>13</v>
      </c>
      <c r="BI245" s="93"/>
      <c r="BP245" s="5"/>
      <c r="BQ245" s="93"/>
      <c r="BZ245" s="93"/>
      <c r="CA245" s="93"/>
      <c r="CB245" s="5"/>
    </row>
    <row r="246" spans="1:80">
      <c r="A246" s="5" t="s">
        <v>309</v>
      </c>
      <c r="B246" s="29">
        <v>150</v>
      </c>
      <c r="C246" s="25">
        <v>50</v>
      </c>
      <c r="D246" s="25">
        <v>67.75</v>
      </c>
      <c r="E246" s="1">
        <v>58.25</v>
      </c>
      <c r="F246" s="16">
        <v>1.875</v>
      </c>
      <c r="G246" s="1">
        <v>44</v>
      </c>
      <c r="H246" s="16">
        <v>1.75</v>
      </c>
      <c r="I246" s="1">
        <v>13.5</v>
      </c>
      <c r="J246" s="16"/>
      <c r="K246" s="1"/>
      <c r="L246" s="16"/>
      <c r="M246" s="1">
        <v>51.25</v>
      </c>
      <c r="N246" s="16"/>
      <c r="O246" s="1"/>
      <c r="P246" s="16"/>
      <c r="Q246" s="1"/>
      <c r="R246" s="16"/>
      <c r="S246" s="1"/>
      <c r="T246" s="16"/>
      <c r="U246" s="1"/>
      <c r="V246" s="16"/>
      <c r="W246" s="1"/>
      <c r="X246" s="149">
        <v>1568</v>
      </c>
      <c r="Y246" s="1">
        <v>1479.6</v>
      </c>
      <c r="Z246" s="16">
        <v>340</v>
      </c>
      <c r="AA246" s="16"/>
      <c r="AB246" s="1"/>
      <c r="AC246" s="16"/>
      <c r="AD246" s="1">
        <v>1302</v>
      </c>
      <c r="AE246" s="16"/>
      <c r="AF246" s="1"/>
      <c r="AG246" s="16"/>
      <c r="AH246" s="1"/>
      <c r="AI246" s="16"/>
      <c r="AJ246" s="1"/>
      <c r="AK246" s="16"/>
      <c r="AL246" s="1"/>
      <c r="AM246" s="16"/>
      <c r="AN246" s="8"/>
      <c r="AO246" s="149"/>
      <c r="AP246" s="8"/>
      <c r="AQ246" s="149"/>
      <c r="AR246" s="65"/>
      <c r="AS246" s="25"/>
      <c r="AT246" s="8"/>
      <c r="AU246" s="25"/>
      <c r="AV246" s="1">
        <v>50</v>
      </c>
      <c r="AW246" s="2">
        <v>55.5</v>
      </c>
      <c r="AX246" s="1">
        <v>4.32</v>
      </c>
      <c r="AY246" s="2">
        <v>4.32</v>
      </c>
      <c r="AZ246" s="1">
        <v>7.94</v>
      </c>
      <c r="BA246" s="8">
        <v>0.5</v>
      </c>
      <c r="BB246" s="25"/>
      <c r="BC246" s="1">
        <v>1270</v>
      </c>
      <c r="BD246" s="1">
        <v>1410</v>
      </c>
      <c r="BE246" s="1">
        <v>109.7</v>
      </c>
      <c r="BF246" s="1">
        <v>109.7</v>
      </c>
      <c r="BG246" s="1">
        <v>202</v>
      </c>
      <c r="BH246" s="8">
        <v>13</v>
      </c>
      <c r="BI246" s="93"/>
      <c r="BP246" s="5"/>
      <c r="BQ246" s="93"/>
      <c r="BZ246" s="93"/>
      <c r="CA246" s="93"/>
      <c r="CB246" s="5"/>
    </row>
    <row r="247" spans="1:80">
      <c r="A247" s="5" t="s">
        <v>309</v>
      </c>
      <c r="B247" s="29">
        <v>150</v>
      </c>
      <c r="C247" s="25">
        <v>52</v>
      </c>
      <c r="D247" s="25">
        <v>64</v>
      </c>
      <c r="E247" s="1">
        <v>60.5</v>
      </c>
      <c r="F247" s="16">
        <v>1.875</v>
      </c>
      <c r="G247" s="1">
        <v>44</v>
      </c>
      <c r="H247" s="16">
        <v>1.75</v>
      </c>
      <c r="I247" s="1">
        <v>13.75</v>
      </c>
      <c r="J247" s="16"/>
      <c r="K247" s="1"/>
      <c r="L247" s="16"/>
      <c r="M247" s="1">
        <v>53.25</v>
      </c>
      <c r="N247" s="16"/>
      <c r="O247" s="1"/>
      <c r="P247" s="16"/>
      <c r="Q247" s="1"/>
      <c r="R247" s="16"/>
      <c r="S247" s="1"/>
      <c r="T247" s="16"/>
      <c r="U247" s="1"/>
      <c r="V247" s="16"/>
      <c r="W247" s="1"/>
      <c r="X247" s="149">
        <v>1626</v>
      </c>
      <c r="Y247" s="1">
        <v>1536.7</v>
      </c>
      <c r="Z247" s="16">
        <v>350</v>
      </c>
      <c r="AA247" s="16"/>
      <c r="AB247" s="1"/>
      <c r="AC247" s="16"/>
      <c r="AD247" s="1">
        <v>1353</v>
      </c>
      <c r="AE247" s="16"/>
      <c r="AF247" s="1"/>
      <c r="AG247" s="16"/>
      <c r="AH247" s="1"/>
      <c r="AI247" s="16"/>
      <c r="AJ247" s="1"/>
      <c r="AK247" s="16"/>
      <c r="AL247" s="1"/>
      <c r="AM247" s="16"/>
      <c r="AN247" s="8"/>
      <c r="AO247" s="149"/>
      <c r="AP247" s="8"/>
      <c r="AQ247" s="149"/>
      <c r="AR247" s="65"/>
      <c r="AS247" s="25"/>
      <c r="AT247" s="8"/>
      <c r="AU247" s="25"/>
      <c r="AV247" s="1">
        <v>52</v>
      </c>
      <c r="AW247" s="2">
        <v>57.5</v>
      </c>
      <c r="AX247" s="1">
        <v>4.5</v>
      </c>
      <c r="AY247" s="2">
        <v>4.5</v>
      </c>
      <c r="AZ247" s="1">
        <v>8.19</v>
      </c>
      <c r="BA247" s="8">
        <v>0.5</v>
      </c>
      <c r="BB247" s="25"/>
      <c r="BC247" s="1">
        <v>1320.8</v>
      </c>
      <c r="BD247" s="1">
        <v>1431</v>
      </c>
      <c r="BE247" s="1">
        <v>114.3</v>
      </c>
      <c r="BF247" s="1">
        <v>114.3</v>
      </c>
      <c r="BG247" s="1">
        <v>208</v>
      </c>
      <c r="BH247" s="8">
        <v>13</v>
      </c>
      <c r="BI247" s="93"/>
      <c r="BP247" s="5"/>
      <c r="BQ247" s="93"/>
      <c r="BZ247" s="93"/>
      <c r="CA247" s="93"/>
      <c r="CB247" s="5"/>
    </row>
    <row r="248" spans="1:80">
      <c r="A248" s="5" t="s">
        <v>309</v>
      </c>
      <c r="B248" s="29">
        <v>150</v>
      </c>
      <c r="C248" s="25">
        <v>54</v>
      </c>
      <c r="D248" s="25">
        <v>66.25</v>
      </c>
      <c r="E248" s="1">
        <v>62.75</v>
      </c>
      <c r="F248" s="16">
        <v>1.875</v>
      </c>
      <c r="G248" s="1">
        <v>44</v>
      </c>
      <c r="H248" s="16">
        <v>1.75</v>
      </c>
      <c r="I248" s="1">
        <v>14</v>
      </c>
      <c r="J248" s="16"/>
      <c r="K248" s="1"/>
      <c r="L248" s="16"/>
      <c r="M248" s="1">
        <v>55.25</v>
      </c>
      <c r="N248" s="16"/>
      <c r="O248" s="1"/>
      <c r="P248" s="16"/>
      <c r="Q248" s="1"/>
      <c r="R248" s="16"/>
      <c r="S248" s="1"/>
      <c r="T248" s="16"/>
      <c r="U248" s="1"/>
      <c r="V248" s="16"/>
      <c r="W248" s="1"/>
      <c r="X248" s="149">
        <v>1683</v>
      </c>
      <c r="Y248" s="1">
        <v>1593.8</v>
      </c>
      <c r="Z248" s="16">
        <v>360</v>
      </c>
      <c r="AA248" s="16"/>
      <c r="AB248" s="1"/>
      <c r="AC248" s="16"/>
      <c r="AD248" s="1">
        <v>1403</v>
      </c>
      <c r="AE248" s="16"/>
      <c r="AF248" s="1"/>
      <c r="AG248" s="16"/>
      <c r="AH248" s="1"/>
      <c r="AI248" s="16"/>
      <c r="AJ248" s="1"/>
      <c r="AK248" s="16"/>
      <c r="AL248" s="1"/>
      <c r="AM248" s="16"/>
      <c r="AN248" s="8"/>
      <c r="AO248" s="149"/>
      <c r="AP248" s="8"/>
      <c r="AQ248" s="149"/>
      <c r="AR248" s="65"/>
      <c r="AS248" s="25"/>
      <c r="AT248" s="8"/>
      <c r="AU248" s="25"/>
      <c r="AV248" s="1">
        <v>54</v>
      </c>
      <c r="AW248" s="2">
        <v>59.5</v>
      </c>
      <c r="AX248" s="1">
        <v>4.6900000000000004</v>
      </c>
      <c r="AY248" s="2">
        <v>4.6900000000000004</v>
      </c>
      <c r="AZ248" s="1">
        <v>8.44</v>
      </c>
      <c r="BA248" s="8">
        <v>0.5</v>
      </c>
      <c r="BB248" s="25"/>
      <c r="BC248" s="1">
        <v>1371.6</v>
      </c>
      <c r="BD248" s="1">
        <v>15111</v>
      </c>
      <c r="BE248" s="1">
        <v>119.1</v>
      </c>
      <c r="BF248" s="1">
        <v>119.1</v>
      </c>
      <c r="BG248" s="1">
        <v>214</v>
      </c>
      <c r="BH248" s="8">
        <v>13</v>
      </c>
      <c r="BI248" s="93"/>
      <c r="BP248" s="5"/>
      <c r="BQ248" s="93"/>
      <c r="BZ248" s="93"/>
      <c r="CA248" s="93"/>
      <c r="CB248" s="5"/>
    </row>
    <row r="249" spans="1:80">
      <c r="A249" s="5" t="s">
        <v>309</v>
      </c>
      <c r="B249" s="29">
        <v>150</v>
      </c>
      <c r="C249" s="25">
        <v>56</v>
      </c>
      <c r="D249" s="25">
        <v>68.75</v>
      </c>
      <c r="E249" s="1">
        <v>65</v>
      </c>
      <c r="F249" s="16">
        <v>1.875</v>
      </c>
      <c r="G249" s="1">
        <v>48</v>
      </c>
      <c r="H249" s="16">
        <v>1.75</v>
      </c>
      <c r="I249" s="1">
        <v>14.5</v>
      </c>
      <c r="J249" s="16"/>
      <c r="K249" s="1"/>
      <c r="L249" s="16"/>
      <c r="M249" s="1">
        <v>57.38</v>
      </c>
      <c r="N249" s="16"/>
      <c r="O249" s="1"/>
      <c r="P249" s="16"/>
      <c r="Q249" s="1"/>
      <c r="R249" s="16"/>
      <c r="S249" s="1"/>
      <c r="T249" s="16"/>
      <c r="U249" s="1"/>
      <c r="V249" s="16"/>
      <c r="W249" s="1"/>
      <c r="X249" s="149">
        <v>1746</v>
      </c>
      <c r="Y249" s="1">
        <v>1651</v>
      </c>
      <c r="Z249" s="16">
        <v>365</v>
      </c>
      <c r="AA249" s="16"/>
      <c r="AB249" s="1"/>
      <c r="AC249" s="16"/>
      <c r="AD249" s="1">
        <v>1457</v>
      </c>
      <c r="AE249" s="16"/>
      <c r="AF249" s="1"/>
      <c r="AG249" s="16"/>
      <c r="AH249" s="1"/>
      <c r="AI249" s="16"/>
      <c r="AJ249" s="1"/>
      <c r="AK249" s="16"/>
      <c r="AL249" s="1"/>
      <c r="AM249" s="16"/>
      <c r="AN249" s="8"/>
      <c r="AO249" s="149"/>
      <c r="AP249" s="8"/>
      <c r="AQ249" s="149"/>
      <c r="AR249" s="65"/>
      <c r="AS249" s="25"/>
      <c r="AT249" s="8"/>
      <c r="AU249" s="25"/>
      <c r="AV249" s="1">
        <v>56</v>
      </c>
      <c r="AW249" s="2">
        <v>62</v>
      </c>
      <c r="AX249" s="1">
        <v>4.82</v>
      </c>
      <c r="AY249" s="2">
        <v>4.82</v>
      </c>
      <c r="AZ249" s="1">
        <v>8.94</v>
      </c>
      <c r="BA249" s="8">
        <v>0.5</v>
      </c>
      <c r="BB249" s="25"/>
      <c r="BC249" s="1">
        <v>1422.4</v>
      </c>
      <c r="BD249" s="1">
        <v>1575</v>
      </c>
      <c r="BE249" s="1">
        <v>122.4</v>
      </c>
      <c r="BF249" s="1">
        <v>122.4</v>
      </c>
      <c r="BG249" s="1">
        <v>227</v>
      </c>
      <c r="BH249" s="8">
        <v>13</v>
      </c>
      <c r="BI249" s="93"/>
      <c r="BP249" s="5"/>
      <c r="BQ249" s="93"/>
      <c r="BZ249" s="93"/>
      <c r="CA249" s="93"/>
      <c r="CB249" s="5"/>
    </row>
    <row r="250" spans="1:80">
      <c r="A250" s="5" t="s">
        <v>309</v>
      </c>
      <c r="B250" s="29">
        <v>150</v>
      </c>
      <c r="C250" s="25">
        <v>58</v>
      </c>
      <c r="D250" s="25">
        <v>71</v>
      </c>
      <c r="E250" s="1">
        <v>67.25</v>
      </c>
      <c r="F250" s="16">
        <v>1.875</v>
      </c>
      <c r="G250" s="1">
        <v>48</v>
      </c>
      <c r="H250" s="16">
        <v>1.75</v>
      </c>
      <c r="I250" s="1">
        <v>14.75</v>
      </c>
      <c r="J250" s="16"/>
      <c r="K250" s="1"/>
      <c r="L250" s="16"/>
      <c r="M250" s="1">
        <v>59.38</v>
      </c>
      <c r="N250" s="16"/>
      <c r="O250" s="1"/>
      <c r="P250" s="16"/>
      <c r="Q250" s="1"/>
      <c r="R250" s="16"/>
      <c r="S250" s="1"/>
      <c r="T250" s="16"/>
      <c r="U250" s="1"/>
      <c r="V250" s="16"/>
      <c r="W250" s="1"/>
      <c r="X250" s="149">
        <v>1803</v>
      </c>
      <c r="Y250" s="1">
        <v>1708.2</v>
      </c>
      <c r="Z250" s="16">
        <v>380</v>
      </c>
      <c r="AA250" s="16"/>
      <c r="AB250" s="1"/>
      <c r="AC250" s="16"/>
      <c r="AD250" s="1">
        <v>1508</v>
      </c>
      <c r="AE250" s="16"/>
      <c r="AF250" s="1"/>
      <c r="AG250" s="16"/>
      <c r="AH250" s="1"/>
      <c r="AI250" s="16"/>
      <c r="AJ250" s="1"/>
      <c r="AK250" s="16"/>
      <c r="AL250" s="1"/>
      <c r="AM250" s="16"/>
      <c r="AN250" s="8"/>
      <c r="AO250" s="149"/>
      <c r="AP250" s="8"/>
      <c r="AQ250" s="149"/>
      <c r="AR250" s="65"/>
      <c r="AS250" s="25"/>
      <c r="AT250" s="8"/>
      <c r="AU250" s="25"/>
      <c r="AV250" s="1">
        <v>58</v>
      </c>
      <c r="AW250" s="2">
        <v>64</v>
      </c>
      <c r="AX250" s="1">
        <v>5</v>
      </c>
      <c r="AY250" s="2">
        <v>5</v>
      </c>
      <c r="AZ250" s="1">
        <v>9.19</v>
      </c>
      <c r="BA250" s="8">
        <v>0.5</v>
      </c>
      <c r="BB250" s="25"/>
      <c r="BC250" s="1">
        <v>1473.2</v>
      </c>
      <c r="BD250" s="1">
        <v>1626</v>
      </c>
      <c r="BE250" s="1">
        <v>127</v>
      </c>
      <c r="BF250" s="1">
        <v>127</v>
      </c>
      <c r="BG250" s="1">
        <v>233</v>
      </c>
      <c r="BH250" s="8">
        <v>13</v>
      </c>
      <c r="BI250" s="93"/>
      <c r="BP250" s="5"/>
      <c r="BQ250" s="93"/>
      <c r="BZ250" s="93"/>
      <c r="CA250" s="93"/>
      <c r="CB250" s="5"/>
    </row>
    <row r="251" spans="1:80">
      <c r="A251" s="32" t="s">
        <v>309</v>
      </c>
      <c r="B251" s="30">
        <v>150</v>
      </c>
      <c r="C251" s="26">
        <v>60</v>
      </c>
      <c r="D251" s="26">
        <v>73</v>
      </c>
      <c r="E251" s="13">
        <v>69.25</v>
      </c>
      <c r="F251" s="18">
        <v>1.875</v>
      </c>
      <c r="G251" s="13">
        <v>52</v>
      </c>
      <c r="H251" s="18">
        <v>1.75</v>
      </c>
      <c r="I251" s="13">
        <v>15</v>
      </c>
      <c r="J251" s="18"/>
      <c r="K251" s="13"/>
      <c r="L251" s="18"/>
      <c r="M251" s="13">
        <v>61.38</v>
      </c>
      <c r="N251" s="18"/>
      <c r="O251" s="13"/>
      <c r="P251" s="18"/>
      <c r="Q251" s="13"/>
      <c r="R251" s="18"/>
      <c r="S251" s="13"/>
      <c r="T251" s="18"/>
      <c r="U251" s="13"/>
      <c r="V251" s="18"/>
      <c r="W251" s="13"/>
      <c r="X251" s="150">
        <v>1854</v>
      </c>
      <c r="Y251" s="13">
        <v>1759</v>
      </c>
      <c r="Z251" s="18">
        <v>380</v>
      </c>
      <c r="AA251" s="18"/>
      <c r="AB251" s="13"/>
      <c r="AC251" s="18"/>
      <c r="AD251" s="13">
        <v>1559</v>
      </c>
      <c r="AE251" s="18"/>
      <c r="AF251" s="13"/>
      <c r="AG251" s="18"/>
      <c r="AH251" s="13"/>
      <c r="AI251" s="18"/>
      <c r="AJ251" s="13"/>
      <c r="AK251" s="18"/>
      <c r="AL251" s="13"/>
      <c r="AM251" s="18"/>
      <c r="AN251" s="9"/>
      <c r="AO251" s="150"/>
      <c r="AP251" s="9"/>
      <c r="AQ251" s="150"/>
      <c r="AR251" s="66"/>
      <c r="AS251" s="26"/>
      <c r="AT251" s="9"/>
      <c r="AU251" s="26"/>
      <c r="AV251" s="13">
        <v>60</v>
      </c>
      <c r="AW251" s="12">
        <v>66</v>
      </c>
      <c r="AX251" s="13">
        <v>5.13</v>
      </c>
      <c r="AY251" s="12">
        <v>5.13</v>
      </c>
      <c r="AZ251" s="13">
        <v>9.3800000000000008</v>
      </c>
      <c r="BA251" s="9">
        <v>0.5</v>
      </c>
      <c r="BB251" s="26"/>
      <c r="BC251" s="13">
        <v>1524</v>
      </c>
      <c r="BD251" s="13">
        <v>1676</v>
      </c>
      <c r="BE251" s="13">
        <v>130.30000000000001</v>
      </c>
      <c r="BF251" s="13">
        <v>130.30000000000001</v>
      </c>
      <c r="BG251" s="13">
        <v>238</v>
      </c>
      <c r="BH251" s="9">
        <v>13</v>
      </c>
      <c r="BI251" s="92"/>
      <c r="BJ251" s="3"/>
      <c r="BK251" s="3"/>
      <c r="BL251" s="3"/>
      <c r="BM251" s="3"/>
      <c r="BN251" s="3"/>
      <c r="BO251" s="3"/>
      <c r="BP251" s="32"/>
      <c r="BQ251" s="92"/>
      <c r="BR251" s="3"/>
      <c r="BS251" s="3"/>
      <c r="BT251" s="3"/>
      <c r="BU251" s="3"/>
      <c r="BV251" s="3"/>
      <c r="BW251" s="3"/>
      <c r="BX251" s="3"/>
      <c r="BY251" s="3"/>
      <c r="BZ251" s="92"/>
      <c r="CA251" s="92"/>
      <c r="CB251" s="32"/>
    </row>
    <row r="252" spans="1:80">
      <c r="A252" s="78" t="s">
        <v>310</v>
      </c>
      <c r="B252" s="29">
        <v>75</v>
      </c>
      <c r="C252" s="25">
        <v>26</v>
      </c>
      <c r="D252" s="25">
        <v>30</v>
      </c>
      <c r="E252" s="1">
        <v>28.5</v>
      </c>
      <c r="F252" s="16">
        <v>0.75</v>
      </c>
      <c r="G252" s="1">
        <v>36</v>
      </c>
      <c r="H252" s="16">
        <v>0.625</v>
      </c>
      <c r="I252" s="1">
        <v>4.5</v>
      </c>
      <c r="J252" s="16"/>
      <c r="K252" s="1"/>
      <c r="L252" s="16"/>
      <c r="M252" s="1">
        <v>26.62</v>
      </c>
      <c r="N252" s="16"/>
      <c r="O252" s="1"/>
      <c r="P252" s="16"/>
      <c r="Q252" s="1"/>
      <c r="R252" s="16"/>
      <c r="S252" s="1"/>
      <c r="T252" s="16"/>
      <c r="U252" s="1"/>
      <c r="V252" s="16"/>
      <c r="W252" s="1"/>
      <c r="X252" s="149">
        <v>760</v>
      </c>
      <c r="Y252" s="1">
        <v>723.9</v>
      </c>
      <c r="Z252" s="16">
        <v>115</v>
      </c>
      <c r="AA252" s="16"/>
      <c r="AB252" s="1"/>
      <c r="AC252" s="16"/>
      <c r="AD252" s="1">
        <v>676</v>
      </c>
      <c r="AE252" s="16"/>
      <c r="AF252" s="1"/>
      <c r="AG252" s="16"/>
      <c r="AH252" s="1"/>
      <c r="AI252" s="16"/>
      <c r="AJ252" s="1"/>
      <c r="AK252" s="16"/>
      <c r="AL252" s="1"/>
      <c r="AM252" s="16"/>
      <c r="AN252" s="8"/>
      <c r="AO252" s="149"/>
      <c r="AP252" s="8"/>
      <c r="AQ252" s="149"/>
      <c r="AR252" s="65"/>
      <c r="AS252" s="25"/>
      <c r="AT252" s="8"/>
      <c r="AU252" s="25"/>
      <c r="AV252" s="1">
        <v>26.06</v>
      </c>
      <c r="AW252" s="2">
        <v>27.75</v>
      </c>
      <c r="AX252" s="1">
        <v>1.25</v>
      </c>
      <c r="AY252" s="2">
        <v>1.25</v>
      </c>
      <c r="AZ252" s="1">
        <v>2.25</v>
      </c>
      <c r="BA252" s="8">
        <v>0.31</v>
      </c>
      <c r="BB252" s="25"/>
      <c r="BC252" s="1">
        <v>661.9</v>
      </c>
      <c r="BD252" s="1">
        <v>705</v>
      </c>
      <c r="BE252" s="1">
        <v>31.8</v>
      </c>
      <c r="BF252" s="1">
        <v>31.8</v>
      </c>
      <c r="BG252" s="1">
        <v>57</v>
      </c>
      <c r="BH252" s="8">
        <v>8</v>
      </c>
      <c r="BI252" s="93"/>
      <c r="BP252" s="5"/>
      <c r="BQ252" s="93"/>
      <c r="BZ252" s="93"/>
      <c r="CA252" s="93"/>
      <c r="CB252" s="5"/>
    </row>
    <row r="253" spans="1:80">
      <c r="A253" s="78" t="s">
        <v>310</v>
      </c>
      <c r="B253" s="29">
        <v>75</v>
      </c>
      <c r="C253" s="25">
        <v>28</v>
      </c>
      <c r="D253" s="25">
        <v>32</v>
      </c>
      <c r="E253" s="1">
        <v>30.5</v>
      </c>
      <c r="F253" s="16">
        <v>0.75</v>
      </c>
      <c r="G253" s="1">
        <v>40</v>
      </c>
      <c r="H253" s="16">
        <v>0.625</v>
      </c>
      <c r="I253" s="1">
        <v>4.5</v>
      </c>
      <c r="J253" s="16"/>
      <c r="K253" s="1"/>
      <c r="L253" s="16"/>
      <c r="M253" s="1">
        <v>28.62</v>
      </c>
      <c r="N253" s="16"/>
      <c r="O253" s="1"/>
      <c r="P253" s="16"/>
      <c r="Q253" s="1"/>
      <c r="R253" s="16"/>
      <c r="S253" s="1"/>
      <c r="T253" s="16"/>
      <c r="U253" s="1"/>
      <c r="V253" s="16"/>
      <c r="W253" s="1"/>
      <c r="X253" s="149">
        <v>813</v>
      </c>
      <c r="Y253" s="1">
        <v>774.7</v>
      </c>
      <c r="Z253" s="16">
        <v>115</v>
      </c>
      <c r="AA253" s="16"/>
      <c r="AB253" s="1"/>
      <c r="AC253" s="16"/>
      <c r="AD253" s="1">
        <v>727</v>
      </c>
      <c r="AE253" s="16"/>
      <c r="AF253" s="1"/>
      <c r="AG253" s="16"/>
      <c r="AH253" s="1"/>
      <c r="AI253" s="16"/>
      <c r="AJ253" s="1"/>
      <c r="AK253" s="16"/>
      <c r="AL253" s="1"/>
      <c r="AM253" s="16"/>
      <c r="AN253" s="8"/>
      <c r="AO253" s="149"/>
      <c r="AP253" s="8"/>
      <c r="AQ253" s="149"/>
      <c r="AR253" s="65"/>
      <c r="AS253" s="25"/>
      <c r="AT253" s="8"/>
      <c r="AU253" s="25"/>
      <c r="AV253" s="1">
        <v>28.06</v>
      </c>
      <c r="AW253" s="2">
        <v>29.75</v>
      </c>
      <c r="AX253" s="1">
        <v>1.25</v>
      </c>
      <c r="AY253" s="2">
        <v>1.25</v>
      </c>
      <c r="AZ253" s="1">
        <v>2.38</v>
      </c>
      <c r="BA253" s="8">
        <v>0.31</v>
      </c>
      <c r="BB253" s="25"/>
      <c r="BC253" s="1">
        <v>712.7</v>
      </c>
      <c r="BD253" s="1">
        <v>756</v>
      </c>
      <c r="BE253" s="1">
        <v>31.8</v>
      </c>
      <c r="BF253" s="1">
        <v>31.8</v>
      </c>
      <c r="BG253" s="1">
        <v>60</v>
      </c>
      <c r="BH253" s="8">
        <v>8</v>
      </c>
      <c r="BI253" s="93"/>
      <c r="BP253" s="5"/>
      <c r="BQ253" s="93"/>
      <c r="BZ253" s="93"/>
      <c r="CA253" s="93"/>
      <c r="CB253" s="5"/>
    </row>
    <row r="254" spans="1:80">
      <c r="A254" s="78" t="s">
        <v>310</v>
      </c>
      <c r="B254" s="29">
        <v>75</v>
      </c>
      <c r="C254" s="25">
        <v>30</v>
      </c>
      <c r="D254" s="25">
        <v>34</v>
      </c>
      <c r="E254" s="1">
        <v>32.5</v>
      </c>
      <c r="F254" s="16">
        <v>0.75</v>
      </c>
      <c r="G254" s="1">
        <v>44</v>
      </c>
      <c r="H254" s="16">
        <v>0.625</v>
      </c>
      <c r="I254" s="1">
        <v>4.75</v>
      </c>
      <c r="J254" s="16"/>
      <c r="K254" s="1"/>
      <c r="L254" s="16"/>
      <c r="M254" s="1">
        <v>30.62</v>
      </c>
      <c r="N254" s="16"/>
      <c r="O254" s="1"/>
      <c r="P254" s="16"/>
      <c r="Q254" s="1"/>
      <c r="R254" s="16"/>
      <c r="S254" s="1"/>
      <c r="T254" s="16"/>
      <c r="U254" s="1"/>
      <c r="V254" s="16"/>
      <c r="W254" s="1"/>
      <c r="X254" s="149">
        <v>864</v>
      </c>
      <c r="Y254" s="1">
        <v>825.5</v>
      </c>
      <c r="Z254" s="16">
        <v>115</v>
      </c>
      <c r="AA254" s="16"/>
      <c r="AB254" s="1"/>
      <c r="AC254" s="16"/>
      <c r="AD254" s="1">
        <v>778</v>
      </c>
      <c r="AE254" s="16"/>
      <c r="AF254" s="1"/>
      <c r="AG254" s="16"/>
      <c r="AH254" s="1"/>
      <c r="AI254" s="16"/>
      <c r="AJ254" s="1"/>
      <c r="AK254" s="16"/>
      <c r="AL254" s="1"/>
      <c r="AM254" s="16"/>
      <c r="AN254" s="8"/>
      <c r="AO254" s="149"/>
      <c r="AP254" s="8"/>
      <c r="AQ254" s="149"/>
      <c r="AR254" s="65"/>
      <c r="AS254" s="25"/>
      <c r="AT254" s="8"/>
      <c r="AU254" s="25"/>
      <c r="AV254" s="1">
        <v>30.06</v>
      </c>
      <c r="AW254" s="2">
        <v>31.75</v>
      </c>
      <c r="AX254" s="1">
        <v>1.25</v>
      </c>
      <c r="AY254" s="2">
        <v>1.25</v>
      </c>
      <c r="AZ254" s="1">
        <v>2.5</v>
      </c>
      <c r="BA254" s="8">
        <v>0.31</v>
      </c>
      <c r="BB254" s="25"/>
      <c r="BC254" s="1">
        <v>763.5</v>
      </c>
      <c r="BD254" s="1">
        <v>806</v>
      </c>
      <c r="BE254" s="1">
        <v>31.8</v>
      </c>
      <c r="BF254" s="1">
        <v>31.8</v>
      </c>
      <c r="BG254" s="1">
        <v>64</v>
      </c>
      <c r="BH254" s="8">
        <v>8</v>
      </c>
      <c r="BI254" s="93"/>
      <c r="BP254" s="5"/>
      <c r="BQ254" s="93"/>
      <c r="BZ254" s="93"/>
      <c r="CA254" s="93"/>
      <c r="CB254" s="5"/>
    </row>
    <row r="255" spans="1:80">
      <c r="A255" s="78" t="s">
        <v>310</v>
      </c>
      <c r="B255" s="29">
        <v>75</v>
      </c>
      <c r="C255" s="25">
        <v>32</v>
      </c>
      <c r="D255" s="25">
        <v>36</v>
      </c>
      <c r="E255" s="1">
        <v>34.5</v>
      </c>
      <c r="F255" s="16">
        <v>0.75</v>
      </c>
      <c r="G255" s="1">
        <v>48</v>
      </c>
      <c r="H255" s="16">
        <v>0.625</v>
      </c>
      <c r="I255" s="1">
        <v>4.75</v>
      </c>
      <c r="J255" s="16"/>
      <c r="K255" s="1"/>
      <c r="L255" s="16"/>
      <c r="M255" s="1">
        <v>32.619999999999997</v>
      </c>
      <c r="N255" s="16"/>
      <c r="O255" s="1"/>
      <c r="P255" s="16"/>
      <c r="Q255" s="1"/>
      <c r="R255" s="16"/>
      <c r="S255" s="1"/>
      <c r="T255" s="16"/>
      <c r="U255" s="1"/>
      <c r="V255" s="16"/>
      <c r="W255" s="1"/>
      <c r="X255" s="149">
        <v>914</v>
      </c>
      <c r="Y255" s="1">
        <v>876.3</v>
      </c>
      <c r="Z255" s="16">
        <v>120</v>
      </c>
      <c r="AA255" s="16"/>
      <c r="AB255" s="1"/>
      <c r="AC255" s="16"/>
      <c r="AD255" s="1">
        <v>829</v>
      </c>
      <c r="AE255" s="16"/>
      <c r="AF255" s="1"/>
      <c r="AG255" s="16"/>
      <c r="AH255" s="1"/>
      <c r="AI255" s="16"/>
      <c r="AJ255" s="1"/>
      <c r="AK255" s="16"/>
      <c r="AL255" s="1"/>
      <c r="AM255" s="16"/>
      <c r="AN255" s="8"/>
      <c r="AO255" s="149"/>
      <c r="AP255" s="8"/>
      <c r="AQ255" s="149"/>
      <c r="AR255" s="65"/>
      <c r="AS255" s="25"/>
      <c r="AT255" s="8"/>
      <c r="AU255" s="25"/>
      <c r="AV255" s="1">
        <v>32.06</v>
      </c>
      <c r="AW255" s="2">
        <v>33.75</v>
      </c>
      <c r="AX255" s="1">
        <v>1.32</v>
      </c>
      <c r="AY255" s="2">
        <v>1.38</v>
      </c>
      <c r="AZ255" s="1">
        <v>2.69</v>
      </c>
      <c r="BA255" s="8">
        <v>0.31</v>
      </c>
      <c r="BB255" s="25"/>
      <c r="BC255" s="1">
        <v>814.3</v>
      </c>
      <c r="BD255" s="1">
        <v>857</v>
      </c>
      <c r="BE255" s="1">
        <v>33.5</v>
      </c>
      <c r="BF255" s="1">
        <v>35.1</v>
      </c>
      <c r="BG255" s="1">
        <v>68</v>
      </c>
      <c r="BH255" s="8">
        <v>8</v>
      </c>
      <c r="BI255" s="93"/>
      <c r="BP255" s="5"/>
      <c r="BQ255" s="93"/>
      <c r="BZ255" s="93"/>
      <c r="CA255" s="93"/>
      <c r="CB255" s="5"/>
    </row>
    <row r="256" spans="1:80">
      <c r="A256" s="78" t="s">
        <v>310</v>
      </c>
      <c r="B256" s="29">
        <v>75</v>
      </c>
      <c r="C256" s="25">
        <v>34</v>
      </c>
      <c r="D256" s="25">
        <v>38</v>
      </c>
      <c r="E256" s="1">
        <v>36.5</v>
      </c>
      <c r="F256" s="16">
        <v>0.75</v>
      </c>
      <c r="G256" s="1">
        <v>52</v>
      </c>
      <c r="H256" s="16">
        <v>0.625</v>
      </c>
      <c r="I256" s="1">
        <v>4.75</v>
      </c>
      <c r="J256" s="16"/>
      <c r="K256" s="1"/>
      <c r="L256" s="16"/>
      <c r="M256" s="1">
        <v>34.619999999999997</v>
      </c>
      <c r="N256" s="16"/>
      <c r="O256" s="1"/>
      <c r="P256" s="16"/>
      <c r="Q256" s="1"/>
      <c r="R256" s="16"/>
      <c r="S256" s="1"/>
      <c r="T256" s="16"/>
      <c r="U256" s="1"/>
      <c r="V256" s="16"/>
      <c r="W256" s="1"/>
      <c r="X256" s="149">
        <v>965</v>
      </c>
      <c r="Y256" s="1">
        <v>927.1</v>
      </c>
      <c r="Z256" s="16">
        <v>120</v>
      </c>
      <c r="AA256" s="16"/>
      <c r="AB256" s="1"/>
      <c r="AC256" s="16"/>
      <c r="AD256" s="1">
        <v>879</v>
      </c>
      <c r="AE256" s="16"/>
      <c r="AF256" s="1"/>
      <c r="AG256" s="16"/>
      <c r="AH256" s="1"/>
      <c r="AI256" s="16"/>
      <c r="AJ256" s="1"/>
      <c r="AK256" s="16"/>
      <c r="AL256" s="1"/>
      <c r="AM256" s="16"/>
      <c r="AN256" s="8"/>
      <c r="AO256" s="149"/>
      <c r="AP256" s="8"/>
      <c r="AQ256" s="149"/>
      <c r="AR256" s="65"/>
      <c r="AS256" s="25"/>
      <c r="AT256" s="8"/>
      <c r="AU256" s="25"/>
      <c r="AV256" s="1">
        <v>34.06</v>
      </c>
      <c r="AW256" s="2">
        <v>35.75</v>
      </c>
      <c r="AX256" s="1">
        <v>1.32</v>
      </c>
      <c r="AY256" s="2">
        <v>1.44</v>
      </c>
      <c r="AZ256" s="1">
        <v>2.82</v>
      </c>
      <c r="BA256" s="8">
        <v>0.31</v>
      </c>
      <c r="BB256" s="25"/>
      <c r="BC256" s="1">
        <v>865.1</v>
      </c>
      <c r="BD256" s="1">
        <v>908</v>
      </c>
      <c r="BE256" s="1">
        <v>33.5</v>
      </c>
      <c r="BF256" s="1">
        <v>36.6</v>
      </c>
      <c r="BG256" s="1">
        <v>72</v>
      </c>
      <c r="BH256" s="8">
        <v>8</v>
      </c>
      <c r="BI256" s="93"/>
      <c r="BP256" s="5"/>
      <c r="BQ256" s="93"/>
      <c r="BZ256" s="93"/>
      <c r="CA256" s="93"/>
      <c r="CB256" s="5"/>
    </row>
    <row r="257" spans="1:80">
      <c r="A257" s="78" t="s">
        <v>310</v>
      </c>
      <c r="B257" s="29">
        <v>75</v>
      </c>
      <c r="C257" s="25">
        <v>36</v>
      </c>
      <c r="D257" s="25">
        <v>40.69</v>
      </c>
      <c r="E257" s="1">
        <v>39.06</v>
      </c>
      <c r="F257" s="16">
        <v>0.875</v>
      </c>
      <c r="G257" s="1">
        <v>40</v>
      </c>
      <c r="H257" s="16">
        <v>0.75</v>
      </c>
      <c r="I257" s="1">
        <v>5</v>
      </c>
      <c r="J257" s="16"/>
      <c r="K257" s="1"/>
      <c r="L257" s="16"/>
      <c r="M257" s="1">
        <v>36.81</v>
      </c>
      <c r="N257" s="16"/>
      <c r="O257" s="1"/>
      <c r="P257" s="16"/>
      <c r="Q257" s="1"/>
      <c r="R257" s="16"/>
      <c r="S257" s="1"/>
      <c r="T257" s="16"/>
      <c r="U257" s="1"/>
      <c r="V257" s="16"/>
      <c r="W257" s="1"/>
      <c r="X257" s="149">
        <v>1034</v>
      </c>
      <c r="Y257" s="1">
        <v>992.1</v>
      </c>
      <c r="Z257" s="16">
        <v>130</v>
      </c>
      <c r="AA257" s="16"/>
      <c r="AB257" s="1"/>
      <c r="AC257" s="16"/>
      <c r="AD257" s="1">
        <v>935</v>
      </c>
      <c r="AE257" s="16"/>
      <c r="AF257" s="1"/>
      <c r="AG257" s="16"/>
      <c r="AH257" s="1"/>
      <c r="AI257" s="16"/>
      <c r="AJ257" s="1"/>
      <c r="AK257" s="16"/>
      <c r="AL257" s="1"/>
      <c r="AM257" s="16"/>
      <c r="AN257" s="8"/>
      <c r="AO257" s="149"/>
      <c r="AP257" s="8"/>
      <c r="AQ257" s="149"/>
      <c r="AR257" s="65"/>
      <c r="AS257" s="25"/>
      <c r="AT257" s="8"/>
      <c r="AU257" s="25"/>
      <c r="AV257" s="1">
        <v>36.06</v>
      </c>
      <c r="AW257" s="2">
        <v>38</v>
      </c>
      <c r="AX257" s="1">
        <v>1.38</v>
      </c>
      <c r="AY257" s="2">
        <v>1.61</v>
      </c>
      <c r="AZ257" s="1">
        <v>3.32</v>
      </c>
      <c r="BA257" s="8">
        <v>0.38</v>
      </c>
      <c r="BB257" s="25"/>
      <c r="BC257" s="1">
        <v>915.9</v>
      </c>
      <c r="BD257" s="1">
        <v>965</v>
      </c>
      <c r="BE257" s="1">
        <v>35.1</v>
      </c>
      <c r="BF257" s="1">
        <v>40.9</v>
      </c>
      <c r="BG257" s="1">
        <v>84</v>
      </c>
      <c r="BH257" s="8">
        <v>10</v>
      </c>
      <c r="BI257" s="93"/>
      <c r="BP257" s="5"/>
      <c r="BQ257" s="93"/>
      <c r="BZ257" s="93"/>
      <c r="CA257" s="93"/>
      <c r="CB257" s="5"/>
    </row>
    <row r="258" spans="1:80">
      <c r="A258" s="78" t="s">
        <v>310</v>
      </c>
      <c r="B258" s="29">
        <v>75</v>
      </c>
      <c r="C258" s="25">
        <v>38</v>
      </c>
      <c r="D258" s="25">
        <v>42.69</v>
      </c>
      <c r="E258" s="1">
        <v>41.06</v>
      </c>
      <c r="F258" s="16">
        <v>0.875</v>
      </c>
      <c r="G258" s="1">
        <v>40</v>
      </c>
      <c r="H258" s="16">
        <v>0.75</v>
      </c>
      <c r="I258" s="1">
        <v>5.25</v>
      </c>
      <c r="J258" s="16"/>
      <c r="K258" s="1"/>
      <c r="L258" s="16"/>
      <c r="M258" s="1">
        <v>38.81</v>
      </c>
      <c r="N258" s="16"/>
      <c r="O258" s="1"/>
      <c r="P258" s="16"/>
      <c r="Q258" s="1"/>
      <c r="R258" s="16"/>
      <c r="S258" s="1"/>
      <c r="T258" s="16"/>
      <c r="U258" s="1"/>
      <c r="V258" s="16"/>
      <c r="W258" s="1"/>
      <c r="X258" s="149">
        <v>1084</v>
      </c>
      <c r="Y258" s="1">
        <v>1042.9000000000001</v>
      </c>
      <c r="Z258" s="16">
        <v>130</v>
      </c>
      <c r="AA258" s="16"/>
      <c r="AB258" s="1"/>
      <c r="AC258" s="16"/>
      <c r="AD258" s="1">
        <v>986</v>
      </c>
      <c r="AE258" s="16"/>
      <c r="AF258" s="1"/>
      <c r="AG258" s="16"/>
      <c r="AH258" s="1"/>
      <c r="AI258" s="16"/>
      <c r="AJ258" s="1"/>
      <c r="AK258" s="16"/>
      <c r="AL258" s="1"/>
      <c r="AM258" s="16"/>
      <c r="AN258" s="8"/>
      <c r="AO258" s="149"/>
      <c r="AP258" s="8"/>
      <c r="AQ258" s="149"/>
      <c r="AR258" s="65"/>
      <c r="AS258" s="25"/>
      <c r="AT258" s="8"/>
      <c r="AU258" s="25"/>
      <c r="AV258" s="1">
        <v>38.06</v>
      </c>
      <c r="AW258" s="2">
        <v>40</v>
      </c>
      <c r="AX258" s="1">
        <v>1.44</v>
      </c>
      <c r="AY258" s="2">
        <v>1.69</v>
      </c>
      <c r="AZ258" s="1">
        <v>3.44</v>
      </c>
      <c r="BA258" s="8">
        <v>0.38</v>
      </c>
      <c r="BB258" s="25"/>
      <c r="BC258" s="1">
        <v>966.7</v>
      </c>
      <c r="BD258" s="1">
        <v>1016</v>
      </c>
      <c r="BE258" s="1">
        <v>36.6</v>
      </c>
      <c r="BF258" s="1">
        <v>42.9</v>
      </c>
      <c r="BG258" s="1">
        <v>87</v>
      </c>
      <c r="BH258" s="8">
        <v>10</v>
      </c>
      <c r="BI258" s="93"/>
      <c r="BP258" s="5"/>
      <c r="BQ258" s="93"/>
      <c r="BZ258" s="93"/>
      <c r="CA258" s="93"/>
      <c r="CB258" s="5"/>
    </row>
    <row r="259" spans="1:80">
      <c r="A259" s="78" t="s">
        <v>310</v>
      </c>
      <c r="B259" s="29">
        <v>75</v>
      </c>
      <c r="C259" s="25">
        <v>40</v>
      </c>
      <c r="D259" s="25">
        <v>44.69</v>
      </c>
      <c r="E259" s="1">
        <v>43.06</v>
      </c>
      <c r="F259" s="16">
        <v>0.875</v>
      </c>
      <c r="G259" s="1">
        <v>44</v>
      </c>
      <c r="H259" s="16">
        <v>0.75</v>
      </c>
      <c r="I259" s="1">
        <v>5.25</v>
      </c>
      <c r="J259" s="16"/>
      <c r="K259" s="1"/>
      <c r="L259" s="16"/>
      <c r="M259" s="1">
        <v>40.81</v>
      </c>
      <c r="N259" s="16"/>
      <c r="O259" s="1"/>
      <c r="P259" s="16"/>
      <c r="Q259" s="1"/>
      <c r="R259" s="16"/>
      <c r="S259" s="1"/>
      <c r="T259" s="16"/>
      <c r="U259" s="1"/>
      <c r="V259" s="16"/>
      <c r="W259" s="1"/>
      <c r="X259" s="149">
        <v>1135</v>
      </c>
      <c r="Y259" s="1">
        <v>1093.7</v>
      </c>
      <c r="Z259" s="16">
        <v>130</v>
      </c>
      <c r="AA259" s="16"/>
      <c r="AB259" s="1"/>
      <c r="AC259" s="16"/>
      <c r="AD259" s="1">
        <v>1037</v>
      </c>
      <c r="AE259" s="16"/>
      <c r="AF259" s="1"/>
      <c r="AG259" s="16"/>
      <c r="AH259" s="1"/>
      <c r="AI259" s="16"/>
      <c r="AJ259" s="1"/>
      <c r="AK259" s="16"/>
      <c r="AL259" s="1"/>
      <c r="AM259" s="16"/>
      <c r="AN259" s="8"/>
      <c r="AO259" s="149"/>
      <c r="AP259" s="8"/>
      <c r="AQ259" s="149"/>
      <c r="AR259" s="65"/>
      <c r="AS259" s="25"/>
      <c r="AT259" s="8"/>
      <c r="AU259" s="25"/>
      <c r="AV259" s="1">
        <v>40.06</v>
      </c>
      <c r="AW259" s="2">
        <v>42</v>
      </c>
      <c r="AX259" s="1">
        <v>1.44</v>
      </c>
      <c r="AY259" s="2">
        <v>1.69</v>
      </c>
      <c r="AZ259" s="1">
        <v>3.57</v>
      </c>
      <c r="BA259" s="8">
        <v>0.38</v>
      </c>
      <c r="BB259" s="25"/>
      <c r="BC259" s="1">
        <v>1017.5</v>
      </c>
      <c r="BD259" s="1">
        <v>1067</v>
      </c>
      <c r="BE259" s="1">
        <v>36.6</v>
      </c>
      <c r="BF259" s="1">
        <v>42.9</v>
      </c>
      <c r="BG259" s="1">
        <v>91</v>
      </c>
      <c r="BH259" s="8">
        <v>110</v>
      </c>
      <c r="BI259" s="93"/>
      <c r="BP259" s="5"/>
      <c r="BQ259" s="93"/>
      <c r="BZ259" s="93"/>
      <c r="CA259" s="93"/>
      <c r="CB259" s="5"/>
    </row>
    <row r="260" spans="1:80">
      <c r="A260" s="78" t="s">
        <v>310</v>
      </c>
      <c r="B260" s="29">
        <v>75</v>
      </c>
      <c r="C260" s="25">
        <v>42</v>
      </c>
      <c r="D260" s="25">
        <v>46.69</v>
      </c>
      <c r="E260" s="1">
        <v>45.06</v>
      </c>
      <c r="F260" s="16">
        <v>0.875</v>
      </c>
      <c r="G260" s="1">
        <v>48</v>
      </c>
      <c r="H260" s="16">
        <v>0.75</v>
      </c>
      <c r="I260" s="1">
        <v>5.25</v>
      </c>
      <c r="J260" s="16"/>
      <c r="K260" s="1"/>
      <c r="L260" s="16"/>
      <c r="M260" s="1">
        <v>42.81</v>
      </c>
      <c r="N260" s="16"/>
      <c r="O260" s="1"/>
      <c r="P260" s="16"/>
      <c r="Q260" s="1"/>
      <c r="R260" s="16"/>
      <c r="S260" s="1"/>
      <c r="T260" s="16"/>
      <c r="U260" s="1"/>
      <c r="V260" s="16"/>
      <c r="W260" s="1"/>
      <c r="X260" s="149">
        <v>1186</v>
      </c>
      <c r="Y260" s="1">
        <v>1144.5</v>
      </c>
      <c r="Z260" s="16">
        <v>135</v>
      </c>
      <c r="AA260" s="16"/>
      <c r="AB260" s="1"/>
      <c r="AC260" s="16"/>
      <c r="AD260" s="1">
        <v>1087</v>
      </c>
      <c r="AE260" s="16"/>
      <c r="AF260" s="1"/>
      <c r="AG260" s="16"/>
      <c r="AH260" s="1"/>
      <c r="AI260" s="16"/>
      <c r="AJ260" s="1"/>
      <c r="AK260" s="16"/>
      <c r="AL260" s="1"/>
      <c r="AM260" s="16"/>
      <c r="AN260" s="8"/>
      <c r="AO260" s="149"/>
      <c r="AP260" s="8"/>
      <c r="AQ260" s="149"/>
      <c r="AR260" s="65"/>
      <c r="AS260" s="25"/>
      <c r="AT260" s="8"/>
      <c r="AU260" s="25"/>
      <c r="AV260" s="1">
        <v>42.06</v>
      </c>
      <c r="AW260" s="2">
        <v>44</v>
      </c>
      <c r="AX260" s="1">
        <v>1.5</v>
      </c>
      <c r="AY260" s="2">
        <v>1.82</v>
      </c>
      <c r="AZ260" s="1">
        <v>3.69</v>
      </c>
      <c r="BA260" s="8">
        <v>0.38</v>
      </c>
      <c r="BB260" s="25"/>
      <c r="BC260" s="1">
        <v>1068.3</v>
      </c>
      <c r="BD260" s="1">
        <v>1118</v>
      </c>
      <c r="BE260" s="1">
        <v>38.1</v>
      </c>
      <c r="BF260" s="1">
        <v>46.2</v>
      </c>
      <c r="BG260" s="1">
        <v>94</v>
      </c>
      <c r="BH260" s="8">
        <v>10</v>
      </c>
      <c r="BI260" s="93"/>
      <c r="BP260" s="5"/>
      <c r="BQ260" s="93"/>
      <c r="BZ260" s="93"/>
      <c r="CA260" s="93"/>
      <c r="CB260" s="5"/>
    </row>
    <row r="261" spans="1:80">
      <c r="A261" s="78" t="s">
        <v>310</v>
      </c>
      <c r="B261" s="29">
        <v>75</v>
      </c>
      <c r="C261" s="25">
        <v>44</v>
      </c>
      <c r="D261" s="25">
        <v>49.25</v>
      </c>
      <c r="E261" s="1">
        <v>47.38</v>
      </c>
      <c r="F261" s="16">
        <v>1</v>
      </c>
      <c r="G261" s="1">
        <v>36</v>
      </c>
      <c r="H261" s="16">
        <v>0.875</v>
      </c>
      <c r="I261" s="1">
        <v>5.75</v>
      </c>
      <c r="J261" s="16"/>
      <c r="K261" s="1"/>
      <c r="L261" s="16"/>
      <c r="M261" s="1">
        <v>44.88</v>
      </c>
      <c r="N261" s="16"/>
      <c r="O261" s="1"/>
      <c r="P261" s="16"/>
      <c r="Q261" s="1"/>
      <c r="R261" s="16"/>
      <c r="S261" s="1"/>
      <c r="T261" s="16"/>
      <c r="U261" s="1"/>
      <c r="V261" s="16"/>
      <c r="W261" s="1"/>
      <c r="X261" s="149">
        <v>1251</v>
      </c>
      <c r="Y261" s="1">
        <v>1203.5</v>
      </c>
      <c r="Z261" s="16">
        <v>150</v>
      </c>
      <c r="AA261" s="16"/>
      <c r="AB261" s="1"/>
      <c r="AC261" s="16"/>
      <c r="AD261" s="1">
        <v>1140</v>
      </c>
      <c r="AE261" s="16"/>
      <c r="AF261" s="1"/>
      <c r="AG261" s="16"/>
      <c r="AH261" s="1"/>
      <c r="AI261" s="16"/>
      <c r="AJ261" s="1"/>
      <c r="AK261" s="16"/>
      <c r="AL261" s="1"/>
      <c r="AM261" s="16"/>
      <c r="AN261" s="8"/>
      <c r="AO261" s="149"/>
      <c r="AP261" s="8"/>
      <c r="AQ261" s="149"/>
      <c r="AR261" s="65"/>
      <c r="AS261" s="25"/>
      <c r="AT261" s="8"/>
      <c r="AU261" s="25"/>
      <c r="AV261" s="1">
        <v>44.06</v>
      </c>
      <c r="AW261" s="2">
        <v>46.25</v>
      </c>
      <c r="AX261" s="1">
        <v>1.63</v>
      </c>
      <c r="AY261" s="2">
        <v>1.88</v>
      </c>
      <c r="AZ261" s="1">
        <v>4.07</v>
      </c>
      <c r="BA261" s="8">
        <v>0.38</v>
      </c>
      <c r="BB261" s="25"/>
      <c r="BC261" s="1">
        <v>1119.0999999999999</v>
      </c>
      <c r="BD261" s="1">
        <v>1175</v>
      </c>
      <c r="BE261" s="1">
        <v>41.4</v>
      </c>
      <c r="BF261" s="1">
        <v>47.8</v>
      </c>
      <c r="BG261" s="1">
        <v>103</v>
      </c>
      <c r="BH261" s="8">
        <v>10</v>
      </c>
      <c r="BI261" s="93"/>
      <c r="BP261" s="5"/>
      <c r="BQ261" s="93"/>
      <c r="BZ261" s="93"/>
      <c r="CA261" s="93"/>
      <c r="CB261" s="5"/>
    </row>
    <row r="262" spans="1:80">
      <c r="A262" s="78" t="s">
        <v>310</v>
      </c>
      <c r="B262" s="29">
        <v>75</v>
      </c>
      <c r="C262" s="25">
        <v>46</v>
      </c>
      <c r="D262" s="25">
        <v>51.25</v>
      </c>
      <c r="E262" s="1">
        <v>49.38</v>
      </c>
      <c r="F262" s="16">
        <v>1</v>
      </c>
      <c r="G262" s="1">
        <v>40</v>
      </c>
      <c r="H262" s="16">
        <v>0.875</v>
      </c>
      <c r="I262" s="1">
        <v>6</v>
      </c>
      <c r="J262" s="16"/>
      <c r="K262" s="1"/>
      <c r="L262" s="16"/>
      <c r="M262" s="1">
        <v>46.88</v>
      </c>
      <c r="N262" s="16"/>
      <c r="O262" s="1"/>
      <c r="P262" s="16"/>
      <c r="Q262" s="1"/>
      <c r="R262" s="16"/>
      <c r="S262" s="1"/>
      <c r="T262" s="16"/>
      <c r="U262" s="1"/>
      <c r="V262" s="16"/>
      <c r="W262" s="1"/>
      <c r="X262" s="149">
        <v>1302</v>
      </c>
      <c r="Y262" s="1">
        <v>1254.3</v>
      </c>
      <c r="Z262" s="16">
        <v>150</v>
      </c>
      <c r="AA262" s="16"/>
      <c r="AB262" s="1"/>
      <c r="AC262" s="16"/>
      <c r="AD262" s="1">
        <v>1191</v>
      </c>
      <c r="AE262" s="16"/>
      <c r="AF262" s="1"/>
      <c r="AG262" s="16"/>
      <c r="AH262" s="1"/>
      <c r="AI262" s="16"/>
      <c r="AJ262" s="1"/>
      <c r="AK262" s="16"/>
      <c r="AL262" s="1"/>
      <c r="AM262" s="16"/>
      <c r="AN262" s="8"/>
      <c r="AO262" s="149"/>
      <c r="AP262" s="8"/>
      <c r="AQ262" s="149"/>
      <c r="AR262" s="65"/>
      <c r="AS262" s="25"/>
      <c r="AT262" s="8"/>
      <c r="AU262" s="25"/>
      <c r="AV262" s="1">
        <v>46.06</v>
      </c>
      <c r="AW262" s="2">
        <v>48.25</v>
      </c>
      <c r="AX262" s="1">
        <v>1.69</v>
      </c>
      <c r="AY262" s="2">
        <v>1.94</v>
      </c>
      <c r="AZ262" s="1">
        <v>4.1900000000000004</v>
      </c>
      <c r="BA262" s="8">
        <v>0.38</v>
      </c>
      <c r="BB262" s="25"/>
      <c r="BC262" s="1">
        <v>1169.9000000000001</v>
      </c>
      <c r="BD262" s="1">
        <v>1226</v>
      </c>
      <c r="BE262" s="1">
        <v>42.9</v>
      </c>
      <c r="BF262" s="1">
        <v>49.3</v>
      </c>
      <c r="BG262" s="1">
        <v>106</v>
      </c>
      <c r="BH262" s="8">
        <v>10</v>
      </c>
      <c r="BI262" s="93"/>
      <c r="BP262" s="5"/>
      <c r="BQ262" s="93"/>
      <c r="BZ262" s="93"/>
      <c r="CA262" s="93"/>
      <c r="CB262" s="5"/>
    </row>
    <row r="263" spans="1:80">
      <c r="A263" s="78" t="s">
        <v>310</v>
      </c>
      <c r="B263" s="29">
        <v>75</v>
      </c>
      <c r="C263" s="25">
        <v>48</v>
      </c>
      <c r="D263" s="25">
        <v>53.25</v>
      </c>
      <c r="E263" s="1">
        <v>51.38</v>
      </c>
      <c r="F263" s="16">
        <v>1</v>
      </c>
      <c r="G263" s="1">
        <v>44</v>
      </c>
      <c r="H263" s="16">
        <v>0.875</v>
      </c>
      <c r="I263" s="1">
        <v>6</v>
      </c>
      <c r="J263" s="16"/>
      <c r="K263" s="1"/>
      <c r="L263" s="16"/>
      <c r="M263" s="1">
        <v>48.88</v>
      </c>
      <c r="N263" s="16"/>
      <c r="O263" s="1"/>
      <c r="P263" s="16"/>
      <c r="Q263" s="1"/>
      <c r="R263" s="16"/>
      <c r="S263" s="1"/>
      <c r="T263" s="16"/>
      <c r="U263" s="1"/>
      <c r="V263" s="16"/>
      <c r="W263" s="1"/>
      <c r="X263" s="149">
        <v>1353</v>
      </c>
      <c r="Y263" s="1">
        <v>1305.0999999999999</v>
      </c>
      <c r="Z263" s="16">
        <v>160</v>
      </c>
      <c r="AA263" s="16"/>
      <c r="AB263" s="1"/>
      <c r="AC263" s="16"/>
      <c r="AD263" s="1">
        <v>1242</v>
      </c>
      <c r="AE263" s="16"/>
      <c r="AF263" s="1"/>
      <c r="AG263" s="16"/>
      <c r="AH263" s="1"/>
      <c r="AI263" s="16"/>
      <c r="AJ263" s="1"/>
      <c r="AK263" s="16"/>
      <c r="AL263" s="1"/>
      <c r="AM263" s="16"/>
      <c r="AN263" s="8"/>
      <c r="AO263" s="149"/>
      <c r="AP263" s="8"/>
      <c r="AQ263" s="149"/>
      <c r="AR263" s="65"/>
      <c r="AS263" s="25"/>
      <c r="AT263" s="8"/>
      <c r="AU263" s="25"/>
      <c r="AV263" s="1">
        <v>48.06</v>
      </c>
      <c r="AW263" s="2">
        <v>50.25</v>
      </c>
      <c r="AX263" s="1">
        <v>1.75</v>
      </c>
      <c r="AY263" s="2">
        <v>2.0699999999999998</v>
      </c>
      <c r="AZ263" s="1">
        <v>4.32</v>
      </c>
      <c r="BA263" s="8">
        <v>0.38</v>
      </c>
      <c r="BB263" s="25"/>
      <c r="BC263" s="1">
        <v>1220.7</v>
      </c>
      <c r="BD263" s="1">
        <v>1276</v>
      </c>
      <c r="BE263" s="1">
        <v>44.6</v>
      </c>
      <c r="BF263" s="1">
        <v>52.6</v>
      </c>
      <c r="BG263" s="1">
        <v>110</v>
      </c>
      <c r="BH263" s="8">
        <v>10</v>
      </c>
      <c r="BI263" s="93"/>
      <c r="BP263" s="5"/>
      <c r="BQ263" s="93"/>
      <c r="BZ263" s="93"/>
      <c r="CA263" s="93"/>
      <c r="CB263" s="5"/>
    </row>
    <row r="264" spans="1:80">
      <c r="A264" s="78" t="s">
        <v>310</v>
      </c>
      <c r="B264" s="29">
        <v>75</v>
      </c>
      <c r="C264" s="25">
        <v>50</v>
      </c>
      <c r="D264" s="25">
        <v>55.25</v>
      </c>
      <c r="E264" s="1">
        <v>53.38</v>
      </c>
      <c r="F264" s="16">
        <v>1</v>
      </c>
      <c r="G264" s="1">
        <v>44</v>
      </c>
      <c r="H264" s="16">
        <v>0.875</v>
      </c>
      <c r="I264" s="1">
        <v>6.25</v>
      </c>
      <c r="J264" s="16"/>
      <c r="K264" s="1"/>
      <c r="L264" s="16"/>
      <c r="M264" s="1">
        <v>50.94</v>
      </c>
      <c r="N264" s="16"/>
      <c r="O264" s="1"/>
      <c r="P264" s="16"/>
      <c r="Q264" s="1"/>
      <c r="R264" s="16"/>
      <c r="S264" s="1"/>
      <c r="T264" s="16"/>
      <c r="U264" s="1"/>
      <c r="V264" s="16"/>
      <c r="W264" s="1"/>
      <c r="X264" s="149">
        <v>1403</v>
      </c>
      <c r="Y264" s="1">
        <v>1355.9</v>
      </c>
      <c r="Z264" s="16">
        <v>160</v>
      </c>
      <c r="AA264" s="16"/>
      <c r="AB264" s="1"/>
      <c r="AC264" s="16"/>
      <c r="AD264" s="1">
        <v>1294</v>
      </c>
      <c r="AE264" s="16"/>
      <c r="AF264" s="1"/>
      <c r="AG264" s="16"/>
      <c r="AH264" s="1"/>
      <c r="AI264" s="16"/>
      <c r="AJ264" s="1"/>
      <c r="AK264" s="16"/>
      <c r="AL264" s="1"/>
      <c r="AM264" s="16"/>
      <c r="AN264" s="8"/>
      <c r="AO264" s="149"/>
      <c r="AP264" s="8"/>
      <c r="AQ264" s="149"/>
      <c r="AR264" s="65"/>
      <c r="AS264" s="25"/>
      <c r="AT264" s="8"/>
      <c r="AU264" s="25"/>
      <c r="AV264" s="1">
        <v>50.06</v>
      </c>
      <c r="AW264" s="2">
        <v>52.25</v>
      </c>
      <c r="AX264" s="1">
        <v>1.82</v>
      </c>
      <c r="AY264" s="2">
        <v>2.13</v>
      </c>
      <c r="AZ264" s="1">
        <v>4.5</v>
      </c>
      <c r="BA264" s="8">
        <v>0.38</v>
      </c>
      <c r="BB264" s="25"/>
      <c r="BC264" s="1">
        <v>1271.5</v>
      </c>
      <c r="BD264" s="1">
        <v>1327</v>
      </c>
      <c r="BE264" s="1">
        <v>46.2</v>
      </c>
      <c r="BF264" s="1">
        <v>54.1</v>
      </c>
      <c r="BG264" s="1">
        <v>114</v>
      </c>
      <c r="BH264" s="8">
        <v>10</v>
      </c>
      <c r="BI264" s="93"/>
      <c r="BP264" s="5"/>
      <c r="BQ264" s="93"/>
      <c r="BZ264" s="93"/>
      <c r="CA264" s="93"/>
      <c r="CB264" s="5"/>
    </row>
    <row r="265" spans="1:80">
      <c r="A265" s="78" t="s">
        <v>310</v>
      </c>
      <c r="B265" s="29">
        <v>75</v>
      </c>
      <c r="C265" s="25">
        <v>52</v>
      </c>
      <c r="D265" s="25">
        <v>57.38</v>
      </c>
      <c r="E265" s="1">
        <v>55.5</v>
      </c>
      <c r="F265" s="16">
        <v>1</v>
      </c>
      <c r="G265" s="1">
        <v>48</v>
      </c>
      <c r="H265" s="16">
        <v>0.875</v>
      </c>
      <c r="I265" s="1">
        <v>6.25</v>
      </c>
      <c r="J265" s="16"/>
      <c r="K265" s="1"/>
      <c r="L265" s="16"/>
      <c r="M265" s="1">
        <v>52.94</v>
      </c>
      <c r="N265" s="16"/>
      <c r="O265" s="1"/>
      <c r="P265" s="16"/>
      <c r="Q265" s="1"/>
      <c r="R265" s="16"/>
      <c r="S265" s="1"/>
      <c r="T265" s="16"/>
      <c r="U265" s="1"/>
      <c r="V265" s="16"/>
      <c r="W265" s="1"/>
      <c r="X265" s="149">
        <v>1457</v>
      </c>
      <c r="Y265" s="1">
        <v>1409.7</v>
      </c>
      <c r="Z265" s="16">
        <v>16</v>
      </c>
      <c r="AA265" s="16"/>
      <c r="AB265" s="1"/>
      <c r="AC265" s="16"/>
      <c r="AD265" s="1">
        <v>1345</v>
      </c>
      <c r="AE265" s="16"/>
      <c r="AF265" s="1"/>
      <c r="AG265" s="16"/>
      <c r="AH265" s="1"/>
      <c r="AI265" s="16"/>
      <c r="AJ265" s="1"/>
      <c r="AK265" s="16"/>
      <c r="AL265" s="1"/>
      <c r="AM265" s="16"/>
      <c r="AN265" s="8"/>
      <c r="AO265" s="149"/>
      <c r="AP265" s="8"/>
      <c r="AQ265" s="149"/>
      <c r="AR265" s="65"/>
      <c r="AS265" s="25"/>
      <c r="AT265" s="8"/>
      <c r="AU265" s="25"/>
      <c r="AV265" s="1">
        <v>52.06</v>
      </c>
      <c r="AW265" s="2">
        <v>54.25</v>
      </c>
      <c r="AX265" s="1">
        <v>1.82</v>
      </c>
      <c r="AY265" s="2">
        <v>2.19</v>
      </c>
      <c r="AZ265" s="1">
        <v>4.6900000000000004</v>
      </c>
      <c r="BA265" s="8">
        <v>0.38</v>
      </c>
      <c r="BB265" s="25"/>
      <c r="BC265" s="1">
        <v>1322.3</v>
      </c>
      <c r="BD265" s="1">
        <v>1378</v>
      </c>
      <c r="BE265" s="1">
        <v>46.2</v>
      </c>
      <c r="BF265" s="1">
        <v>55.6</v>
      </c>
      <c r="BG265" s="1">
        <v>119</v>
      </c>
      <c r="BH265" s="8">
        <v>10</v>
      </c>
      <c r="BI265" s="93"/>
      <c r="BP265" s="5"/>
      <c r="BQ265" s="93"/>
      <c r="BZ265" s="93"/>
      <c r="CA265" s="93"/>
      <c r="CB265" s="5"/>
    </row>
    <row r="266" spans="1:80">
      <c r="A266" s="78" t="s">
        <v>310</v>
      </c>
      <c r="B266" s="29">
        <v>75</v>
      </c>
      <c r="C266" s="25">
        <v>54</v>
      </c>
      <c r="D266" s="25">
        <v>59.38</v>
      </c>
      <c r="E266" s="1">
        <v>57.5</v>
      </c>
      <c r="F266" s="16">
        <v>1</v>
      </c>
      <c r="G266" s="1">
        <v>48</v>
      </c>
      <c r="H266" s="16">
        <v>0.875</v>
      </c>
      <c r="I266" s="1">
        <v>6.25</v>
      </c>
      <c r="J266" s="16"/>
      <c r="K266" s="1"/>
      <c r="L266" s="16"/>
      <c r="M266" s="1">
        <v>55</v>
      </c>
      <c r="N266" s="16"/>
      <c r="O266" s="1"/>
      <c r="P266" s="16"/>
      <c r="Q266" s="1"/>
      <c r="R266" s="16"/>
      <c r="S266" s="1"/>
      <c r="T266" s="16"/>
      <c r="U266" s="1"/>
      <c r="V266" s="16"/>
      <c r="W266" s="1"/>
      <c r="X266" s="149">
        <v>1508</v>
      </c>
      <c r="Y266" s="1">
        <v>1460.5</v>
      </c>
      <c r="Z266" s="16">
        <v>160</v>
      </c>
      <c r="AA266" s="16"/>
      <c r="AB266" s="1"/>
      <c r="AC266" s="16"/>
      <c r="AD266" s="1">
        <v>1397</v>
      </c>
      <c r="AE266" s="16"/>
      <c r="AF266" s="1"/>
      <c r="AG266" s="16"/>
      <c r="AH266" s="1"/>
      <c r="AI266" s="16"/>
      <c r="AJ266" s="1"/>
      <c r="AK266" s="16"/>
      <c r="AL266" s="1"/>
      <c r="AM266" s="16"/>
      <c r="AN266" s="8"/>
      <c r="AO266" s="149"/>
      <c r="AP266" s="8"/>
      <c r="AQ266" s="149"/>
      <c r="AR266" s="65"/>
      <c r="AS266" s="25"/>
      <c r="AT266" s="8"/>
      <c r="AU266" s="25"/>
      <c r="AV266" s="1">
        <v>54.06</v>
      </c>
      <c r="AW266" s="2">
        <v>56.25</v>
      </c>
      <c r="AX266" s="1">
        <v>1.88</v>
      </c>
      <c r="AY266" s="2">
        <v>2.3199999999999998</v>
      </c>
      <c r="AZ266" s="1">
        <v>4.88</v>
      </c>
      <c r="BA266" s="8">
        <v>0.38</v>
      </c>
      <c r="BB266" s="25"/>
      <c r="BC266" s="1">
        <v>1373.1</v>
      </c>
      <c r="BD266" s="1">
        <v>1429</v>
      </c>
      <c r="BE266" s="1">
        <v>47.8</v>
      </c>
      <c r="BF266" s="1">
        <v>58.9</v>
      </c>
      <c r="BG266" s="1">
        <v>124</v>
      </c>
      <c r="BH266" s="8">
        <v>10</v>
      </c>
      <c r="BI266" s="93"/>
      <c r="BP266" s="5"/>
      <c r="BQ266" s="93"/>
      <c r="BZ266" s="93"/>
      <c r="CA266" s="93"/>
      <c r="CB266" s="5"/>
    </row>
    <row r="267" spans="1:80">
      <c r="A267" s="78" t="s">
        <v>310</v>
      </c>
      <c r="B267" s="29">
        <v>75</v>
      </c>
      <c r="C267" s="25">
        <v>56</v>
      </c>
      <c r="D267" s="25">
        <v>62</v>
      </c>
      <c r="E267" s="1">
        <v>59.88</v>
      </c>
      <c r="F267" s="16">
        <v>1.125</v>
      </c>
      <c r="G267" s="1">
        <v>40</v>
      </c>
      <c r="H267" s="16">
        <v>1</v>
      </c>
      <c r="I267" s="1">
        <v>6.75</v>
      </c>
      <c r="J267" s="16"/>
      <c r="K267" s="1"/>
      <c r="L267" s="16"/>
      <c r="M267" s="1">
        <v>57.12</v>
      </c>
      <c r="N267" s="16"/>
      <c r="O267" s="1"/>
      <c r="P267" s="16"/>
      <c r="Q267" s="1"/>
      <c r="R267" s="16"/>
      <c r="S267" s="1"/>
      <c r="T267" s="16"/>
      <c r="U267" s="1"/>
      <c r="V267" s="16"/>
      <c r="W267" s="1"/>
      <c r="X267" s="149">
        <v>1575</v>
      </c>
      <c r="Y267" s="1">
        <v>1521</v>
      </c>
      <c r="Z267" s="16">
        <v>170</v>
      </c>
      <c r="AA267" s="16"/>
      <c r="AB267" s="1"/>
      <c r="AC267" s="16"/>
      <c r="AD267" s="1">
        <v>1451</v>
      </c>
      <c r="AE267" s="16"/>
      <c r="AF267" s="1"/>
      <c r="AG267" s="16"/>
      <c r="AH267" s="1"/>
      <c r="AI267" s="16"/>
      <c r="AJ267" s="1"/>
      <c r="AK267" s="16"/>
      <c r="AL267" s="1"/>
      <c r="AM267" s="16"/>
      <c r="AN267" s="8"/>
      <c r="AO267" s="149"/>
      <c r="AP267" s="8"/>
      <c r="AQ267" s="149"/>
      <c r="AR267" s="65"/>
      <c r="AS267" s="25"/>
      <c r="AT267" s="8"/>
      <c r="AU267" s="25"/>
      <c r="AV267" s="1">
        <v>56.06</v>
      </c>
      <c r="AW267" s="2">
        <v>58.5</v>
      </c>
      <c r="AX267" s="1">
        <v>1.94</v>
      </c>
      <c r="AY267" s="2">
        <v>2.38</v>
      </c>
      <c r="AZ267" s="1">
        <v>5.25</v>
      </c>
      <c r="BA267" s="8">
        <v>0.44</v>
      </c>
      <c r="BB267" s="25"/>
      <c r="BC267" s="1">
        <v>1423.9</v>
      </c>
      <c r="BD267" s="1">
        <v>1486</v>
      </c>
      <c r="BE267" s="1">
        <v>49.3</v>
      </c>
      <c r="BF267" s="1">
        <v>60.5</v>
      </c>
      <c r="BG267" s="1">
        <v>133</v>
      </c>
      <c r="BH267" s="8">
        <v>11</v>
      </c>
      <c r="BI267" s="93"/>
      <c r="BP267" s="5"/>
      <c r="BQ267" s="93"/>
      <c r="BZ267" s="93"/>
      <c r="CA267" s="93"/>
      <c r="CB267" s="5"/>
    </row>
    <row r="268" spans="1:80">
      <c r="A268" s="78" t="s">
        <v>310</v>
      </c>
      <c r="B268" s="29">
        <v>75</v>
      </c>
      <c r="C268" s="25">
        <v>58</v>
      </c>
      <c r="D268" s="25">
        <v>64</v>
      </c>
      <c r="E268" s="1">
        <v>61.88</v>
      </c>
      <c r="F268" s="16">
        <v>1.125</v>
      </c>
      <c r="G268" s="1">
        <v>44</v>
      </c>
      <c r="H268" s="16">
        <v>1</v>
      </c>
      <c r="I268" s="1">
        <v>7</v>
      </c>
      <c r="J268" s="16"/>
      <c r="K268" s="1"/>
      <c r="L268" s="16"/>
      <c r="M268" s="1">
        <v>59.12</v>
      </c>
      <c r="N268" s="16"/>
      <c r="O268" s="1"/>
      <c r="P268" s="16"/>
      <c r="Q268" s="1"/>
      <c r="R268" s="16"/>
      <c r="S268" s="1"/>
      <c r="T268" s="16"/>
      <c r="U268" s="1"/>
      <c r="V268" s="16"/>
      <c r="W268" s="1"/>
      <c r="X268" s="149">
        <v>1626</v>
      </c>
      <c r="Y268" s="1">
        <v>1571.8</v>
      </c>
      <c r="Z268" s="16">
        <v>180</v>
      </c>
      <c r="AA268" s="16"/>
      <c r="AB268" s="1"/>
      <c r="AC268" s="16"/>
      <c r="AD268" s="1">
        <v>1502</v>
      </c>
      <c r="AE268" s="16"/>
      <c r="AF268" s="1"/>
      <c r="AG268" s="16"/>
      <c r="AH268" s="1"/>
      <c r="AI268" s="16"/>
      <c r="AJ268" s="1"/>
      <c r="AK268" s="16"/>
      <c r="AL268" s="1"/>
      <c r="AM268" s="16"/>
      <c r="AN268" s="8"/>
      <c r="AO268" s="149"/>
      <c r="AP268" s="8"/>
      <c r="AQ268" s="149"/>
      <c r="AR268" s="65"/>
      <c r="AS268" s="25"/>
      <c r="AT268" s="8"/>
      <c r="AU268" s="25"/>
      <c r="AV268" s="1">
        <v>58.06</v>
      </c>
      <c r="AW268" s="2">
        <v>60.5</v>
      </c>
      <c r="AX268" s="1">
        <v>2</v>
      </c>
      <c r="AY268" s="2">
        <v>2.44</v>
      </c>
      <c r="AZ268" s="1">
        <v>5.38</v>
      </c>
      <c r="BA268" s="8">
        <v>0.44</v>
      </c>
      <c r="BB268" s="25"/>
      <c r="BC268" s="1">
        <v>1474.7</v>
      </c>
      <c r="BD268" s="1">
        <v>1537</v>
      </c>
      <c r="BE268" s="1">
        <v>50.8</v>
      </c>
      <c r="BF268" s="1">
        <v>62</v>
      </c>
      <c r="BG268" s="1">
        <v>137</v>
      </c>
      <c r="BH268" s="8">
        <v>11</v>
      </c>
      <c r="BI268" s="93"/>
      <c r="BP268" s="5"/>
      <c r="BQ268" s="93"/>
      <c r="BZ268" s="93"/>
      <c r="CA268" s="93"/>
      <c r="CB268" s="5"/>
    </row>
    <row r="269" spans="1:80">
      <c r="A269" s="79" t="s">
        <v>310</v>
      </c>
      <c r="B269" s="30">
        <v>75</v>
      </c>
      <c r="C269" s="26">
        <v>60</v>
      </c>
      <c r="D269" s="26">
        <v>66</v>
      </c>
      <c r="E269" s="13">
        <v>63.88</v>
      </c>
      <c r="F269" s="18">
        <v>1.125</v>
      </c>
      <c r="G269" s="13">
        <v>44</v>
      </c>
      <c r="H269" s="18">
        <v>1</v>
      </c>
      <c r="I269" s="13">
        <v>7.25</v>
      </c>
      <c r="J269" s="18"/>
      <c r="K269" s="13"/>
      <c r="L269" s="18"/>
      <c r="M269" s="13">
        <v>61.12</v>
      </c>
      <c r="N269" s="18"/>
      <c r="O269" s="13"/>
      <c r="P269" s="18"/>
      <c r="Q269" s="13"/>
      <c r="R269" s="18"/>
      <c r="S269" s="13"/>
      <c r="T269" s="18"/>
      <c r="U269" s="13"/>
      <c r="V269" s="18"/>
      <c r="W269" s="13"/>
      <c r="X269" s="150">
        <v>1676</v>
      </c>
      <c r="Y269" s="13">
        <v>1622.6</v>
      </c>
      <c r="Z269" s="18">
        <v>185</v>
      </c>
      <c r="AA269" s="18"/>
      <c r="AB269" s="13"/>
      <c r="AC269" s="18"/>
      <c r="AD269" s="13">
        <v>1553</v>
      </c>
      <c r="AE269" s="18"/>
      <c r="AF269" s="13"/>
      <c r="AG269" s="18"/>
      <c r="AH269" s="13"/>
      <c r="AI269" s="18"/>
      <c r="AJ269" s="13"/>
      <c r="AK269" s="18"/>
      <c r="AL269" s="13"/>
      <c r="AM269" s="18"/>
      <c r="AN269" s="9"/>
      <c r="AO269" s="150"/>
      <c r="AP269" s="9"/>
      <c r="AQ269" s="150"/>
      <c r="AR269" s="66"/>
      <c r="AS269" s="26"/>
      <c r="AT269" s="9"/>
      <c r="AU269" s="26"/>
      <c r="AV269" s="13">
        <v>60.06</v>
      </c>
      <c r="AW269" s="12">
        <v>62.5</v>
      </c>
      <c r="AX269" s="13">
        <v>2.13</v>
      </c>
      <c r="AY269" s="12">
        <v>2.57</v>
      </c>
      <c r="AZ269" s="13">
        <v>5.63</v>
      </c>
      <c r="BA269" s="9">
        <v>0.44</v>
      </c>
      <c r="BB269" s="26"/>
      <c r="BC269" s="13">
        <v>1525.5</v>
      </c>
      <c r="BD269" s="13">
        <v>1588</v>
      </c>
      <c r="BE269" s="13">
        <v>54.1</v>
      </c>
      <c r="BF269" s="13">
        <v>65.3</v>
      </c>
      <c r="BG269" s="13">
        <v>143</v>
      </c>
      <c r="BH269" s="9">
        <v>11</v>
      </c>
      <c r="BI269" s="92"/>
      <c r="BJ269" s="3"/>
      <c r="BK269" s="3"/>
      <c r="BL269" s="3"/>
      <c r="BM269" s="3"/>
      <c r="BN269" s="3"/>
      <c r="BO269" s="3"/>
      <c r="BP269" s="32"/>
      <c r="BQ269" s="92"/>
      <c r="BR269" s="3"/>
      <c r="BS269" s="3"/>
      <c r="BT269" s="3"/>
      <c r="BU269" s="3"/>
      <c r="BV269" s="3"/>
      <c r="BW269" s="3"/>
      <c r="BX269" s="3"/>
      <c r="BY269" s="3"/>
      <c r="BZ269" s="92"/>
      <c r="CA269" s="92"/>
      <c r="CB269" s="32"/>
    </row>
    <row r="270" spans="1:80">
      <c r="A270" s="78" t="s">
        <v>310</v>
      </c>
      <c r="B270" s="29">
        <v>150</v>
      </c>
      <c r="C270" s="25">
        <v>26</v>
      </c>
      <c r="D270" s="25">
        <v>30.94</v>
      </c>
      <c r="E270" s="1">
        <v>29.31</v>
      </c>
      <c r="F270" s="16">
        <v>0.875</v>
      </c>
      <c r="G270" s="1">
        <v>36</v>
      </c>
      <c r="H270" s="16">
        <v>0.75</v>
      </c>
      <c r="I270" s="1">
        <v>5.5</v>
      </c>
      <c r="J270" s="16"/>
      <c r="K270" s="1"/>
      <c r="L270" s="16"/>
      <c r="M270" s="1">
        <v>26.94</v>
      </c>
      <c r="N270" s="16"/>
      <c r="O270" s="1"/>
      <c r="P270" s="16"/>
      <c r="Q270" s="1"/>
      <c r="R270" s="16"/>
      <c r="S270" s="1"/>
      <c r="T270" s="16"/>
      <c r="U270" s="1"/>
      <c r="V270" s="16"/>
      <c r="W270" s="1"/>
      <c r="X270" s="149">
        <v>786</v>
      </c>
      <c r="Y270" s="1">
        <v>744.5</v>
      </c>
      <c r="Z270" s="16">
        <v>140</v>
      </c>
      <c r="AA270" s="16"/>
      <c r="AB270" s="1"/>
      <c r="AC270" s="16"/>
      <c r="AD270" s="1">
        <v>683</v>
      </c>
      <c r="AE270" s="16"/>
      <c r="AF270" s="1"/>
      <c r="AG270" s="16"/>
      <c r="AH270" s="1"/>
      <c r="AI270" s="16"/>
      <c r="AJ270" s="1"/>
      <c r="AK270" s="16"/>
      <c r="AL270" s="1"/>
      <c r="AM270" s="16"/>
      <c r="AN270" s="8"/>
      <c r="AO270" s="149"/>
      <c r="AP270" s="8"/>
      <c r="AQ270" s="149"/>
      <c r="AR270" s="65"/>
      <c r="AS270" s="25"/>
      <c r="AT270" s="8"/>
      <c r="AU270" s="25"/>
      <c r="AV270" s="1">
        <v>26.06</v>
      </c>
      <c r="AW270" s="2">
        <v>28</v>
      </c>
      <c r="AX270" s="1">
        <v>1.57</v>
      </c>
      <c r="AY270" s="2">
        <v>1.69</v>
      </c>
      <c r="AZ270" s="1">
        <v>3.44</v>
      </c>
      <c r="BA270" s="8">
        <v>0.38</v>
      </c>
      <c r="BB270" s="25"/>
      <c r="BC270" s="1">
        <v>661.9</v>
      </c>
      <c r="BD270" s="1">
        <v>711</v>
      </c>
      <c r="BE270" s="1">
        <v>39.9</v>
      </c>
      <c r="BF270" s="1">
        <v>42.9</v>
      </c>
      <c r="BG270" s="1">
        <v>87</v>
      </c>
      <c r="BH270" s="8">
        <v>10</v>
      </c>
      <c r="BI270" s="93"/>
      <c r="BP270" s="5"/>
      <c r="BQ270" s="93"/>
      <c r="BZ270" s="93"/>
      <c r="CA270" s="93"/>
      <c r="CB270" s="5"/>
    </row>
    <row r="271" spans="1:80">
      <c r="A271" s="78" t="s">
        <v>310</v>
      </c>
      <c r="B271" s="29">
        <v>150</v>
      </c>
      <c r="C271" s="25">
        <v>28</v>
      </c>
      <c r="D271" s="25">
        <v>32.94</v>
      </c>
      <c r="E271" s="1">
        <v>31.31</v>
      </c>
      <c r="F271" s="16">
        <v>0.875</v>
      </c>
      <c r="G271" s="1">
        <v>40</v>
      </c>
      <c r="H271" s="16">
        <v>0.75</v>
      </c>
      <c r="I271" s="1">
        <v>5.75</v>
      </c>
      <c r="J271" s="16"/>
      <c r="K271" s="1"/>
      <c r="L271" s="16"/>
      <c r="M271" s="1">
        <v>28.94</v>
      </c>
      <c r="N271" s="16"/>
      <c r="O271" s="1"/>
      <c r="P271" s="16"/>
      <c r="Q271" s="1"/>
      <c r="R271" s="16"/>
      <c r="S271" s="1"/>
      <c r="T271" s="16"/>
      <c r="U271" s="1"/>
      <c r="V271" s="16"/>
      <c r="W271" s="1"/>
      <c r="X271" s="149">
        <v>837</v>
      </c>
      <c r="Y271" s="1">
        <v>795.3</v>
      </c>
      <c r="Z271" s="16">
        <v>145</v>
      </c>
      <c r="AA271" s="16"/>
      <c r="AB271" s="1"/>
      <c r="AC271" s="16"/>
      <c r="AD271" s="1">
        <v>735</v>
      </c>
      <c r="AE271" s="16"/>
      <c r="AF271" s="1"/>
      <c r="AG271" s="16"/>
      <c r="AH271" s="1"/>
      <c r="AI271" s="16"/>
      <c r="AJ271" s="1"/>
      <c r="AK271" s="16"/>
      <c r="AL271" s="1"/>
      <c r="AM271" s="16"/>
      <c r="AN271" s="8"/>
      <c r="AO271" s="149"/>
      <c r="AP271" s="8"/>
      <c r="AQ271" s="149"/>
      <c r="AR271" s="65"/>
      <c r="AS271" s="25"/>
      <c r="AT271" s="8"/>
      <c r="AU271" s="25"/>
      <c r="AV271" s="1">
        <v>28.06</v>
      </c>
      <c r="AW271" s="2">
        <v>30</v>
      </c>
      <c r="AX271" s="1">
        <v>1.69</v>
      </c>
      <c r="AY271" s="2">
        <v>1.82</v>
      </c>
      <c r="AZ271" s="1">
        <v>3.69</v>
      </c>
      <c r="BA271" s="8">
        <v>0.38</v>
      </c>
      <c r="BB271" s="25"/>
      <c r="BC271" s="1">
        <v>712.7</v>
      </c>
      <c r="BD271" s="1">
        <v>762</v>
      </c>
      <c r="BE271" s="1">
        <v>42.9</v>
      </c>
      <c r="BF271" s="1">
        <v>46.2</v>
      </c>
      <c r="BG271" s="1">
        <v>94</v>
      </c>
      <c r="BH271" s="8">
        <v>10</v>
      </c>
      <c r="BI271" s="93"/>
      <c r="BP271" s="5"/>
      <c r="BQ271" s="93"/>
      <c r="BZ271" s="93"/>
      <c r="CA271" s="93"/>
      <c r="CB271" s="5"/>
    </row>
    <row r="272" spans="1:80">
      <c r="A272" s="78" t="s">
        <v>310</v>
      </c>
      <c r="B272" s="29">
        <v>150</v>
      </c>
      <c r="C272" s="25">
        <v>30</v>
      </c>
      <c r="D272" s="25">
        <v>34.94</v>
      </c>
      <c r="E272" s="1">
        <v>33.31</v>
      </c>
      <c r="F272" s="16">
        <v>0.875</v>
      </c>
      <c r="G272" s="1">
        <v>44</v>
      </c>
      <c r="H272" s="16">
        <v>0.75</v>
      </c>
      <c r="I272" s="1">
        <v>5.75</v>
      </c>
      <c r="J272" s="16"/>
      <c r="K272" s="1"/>
      <c r="L272" s="16"/>
      <c r="M272" s="1">
        <v>31</v>
      </c>
      <c r="N272" s="16"/>
      <c r="O272" s="1"/>
      <c r="P272" s="16"/>
      <c r="Q272" s="1"/>
      <c r="R272" s="16"/>
      <c r="S272" s="1"/>
      <c r="T272" s="16"/>
      <c r="U272" s="1"/>
      <c r="V272" s="16"/>
      <c r="W272" s="1"/>
      <c r="X272" s="149">
        <v>887</v>
      </c>
      <c r="Y272" s="1">
        <v>846.1</v>
      </c>
      <c r="Z272" s="16">
        <v>145</v>
      </c>
      <c r="AA272" s="16"/>
      <c r="AB272" s="1"/>
      <c r="AC272" s="16"/>
      <c r="AD272" s="1">
        <v>787</v>
      </c>
      <c r="AE272" s="16"/>
      <c r="AF272" s="1"/>
      <c r="AG272" s="16"/>
      <c r="AH272" s="1"/>
      <c r="AI272" s="16"/>
      <c r="AJ272" s="1"/>
      <c r="AK272" s="16"/>
      <c r="AL272" s="1"/>
      <c r="AM272" s="16"/>
      <c r="AN272" s="8"/>
      <c r="AO272" s="149"/>
      <c r="AP272" s="8"/>
      <c r="AQ272" s="149"/>
      <c r="AR272" s="65"/>
      <c r="AS272" s="25"/>
      <c r="AT272" s="8"/>
      <c r="AU272" s="25"/>
      <c r="AV272" s="1">
        <v>30.06</v>
      </c>
      <c r="AW272" s="2">
        <v>32</v>
      </c>
      <c r="AX272" s="1">
        <v>1.69</v>
      </c>
      <c r="AY272" s="2">
        <v>1.94</v>
      </c>
      <c r="AZ272" s="1">
        <v>3.88</v>
      </c>
      <c r="BA272" s="8">
        <v>0.38</v>
      </c>
      <c r="BB272" s="25"/>
      <c r="BC272" s="1">
        <v>763.5</v>
      </c>
      <c r="BD272" s="1">
        <v>813</v>
      </c>
      <c r="BE272" s="1">
        <v>42.9</v>
      </c>
      <c r="BF272" s="1">
        <v>49.3</v>
      </c>
      <c r="BG272" s="1">
        <v>98</v>
      </c>
      <c r="BH272" s="8">
        <v>10</v>
      </c>
      <c r="BI272" s="93"/>
      <c r="BP272" s="5"/>
      <c r="BQ272" s="93"/>
      <c r="BZ272" s="93"/>
      <c r="CA272" s="93"/>
      <c r="CB272" s="5"/>
    </row>
    <row r="273" spans="1:80">
      <c r="A273" s="78" t="s">
        <v>310</v>
      </c>
      <c r="B273" s="29">
        <v>150</v>
      </c>
      <c r="C273" s="25">
        <v>32</v>
      </c>
      <c r="D273" s="25">
        <v>37.06</v>
      </c>
      <c r="E273" s="1">
        <v>35.44</v>
      </c>
      <c r="F273" s="16">
        <v>0.875</v>
      </c>
      <c r="G273" s="1">
        <v>48</v>
      </c>
      <c r="H273" s="16">
        <v>0.75</v>
      </c>
      <c r="I273" s="1">
        <v>5.75</v>
      </c>
      <c r="J273" s="16"/>
      <c r="K273" s="1"/>
      <c r="L273" s="16"/>
      <c r="M273" s="1">
        <v>33.06</v>
      </c>
      <c r="N273" s="16"/>
      <c r="O273" s="1"/>
      <c r="P273" s="16"/>
      <c r="Q273" s="1"/>
      <c r="R273" s="16"/>
      <c r="S273" s="1"/>
      <c r="T273" s="16"/>
      <c r="U273" s="1"/>
      <c r="V273" s="16"/>
      <c r="W273" s="1"/>
      <c r="X273" s="149">
        <v>941</v>
      </c>
      <c r="Y273" s="1">
        <v>900.2</v>
      </c>
      <c r="Z273" s="16">
        <v>150</v>
      </c>
      <c r="AA273" s="16"/>
      <c r="AB273" s="1"/>
      <c r="AC273" s="16"/>
      <c r="AD273" s="1">
        <v>840</v>
      </c>
      <c r="AE273" s="16"/>
      <c r="AF273" s="1"/>
      <c r="AG273" s="16"/>
      <c r="AH273" s="1"/>
      <c r="AI273" s="16"/>
      <c r="AJ273" s="1"/>
      <c r="AK273" s="16"/>
      <c r="AL273" s="1"/>
      <c r="AM273" s="16"/>
      <c r="AN273" s="8"/>
      <c r="AO273" s="149"/>
      <c r="AP273" s="8"/>
      <c r="AQ273" s="149"/>
      <c r="AR273" s="65"/>
      <c r="AS273" s="25"/>
      <c r="AT273" s="8"/>
      <c r="AU273" s="25"/>
      <c r="AV273" s="1">
        <v>32.06</v>
      </c>
      <c r="AW273" s="2">
        <v>34</v>
      </c>
      <c r="AX273" s="1">
        <v>1.75</v>
      </c>
      <c r="AY273" s="2">
        <v>2.0699999999999998</v>
      </c>
      <c r="AZ273" s="1">
        <v>4.1900000000000004</v>
      </c>
      <c r="BA273" s="8">
        <v>0.38</v>
      </c>
      <c r="BB273" s="25"/>
      <c r="BC273" s="1">
        <v>814.3</v>
      </c>
      <c r="BD273" s="1">
        <v>864</v>
      </c>
      <c r="BE273" s="1">
        <v>44.4</v>
      </c>
      <c r="BF273" s="1">
        <v>52.6</v>
      </c>
      <c r="BG273" s="1">
        <v>106</v>
      </c>
      <c r="BH273" s="8">
        <v>10</v>
      </c>
      <c r="BI273" s="93"/>
      <c r="BP273" s="5"/>
      <c r="BQ273" s="93"/>
      <c r="BZ273" s="93"/>
      <c r="CA273" s="93"/>
      <c r="CB273" s="5"/>
    </row>
    <row r="274" spans="1:80">
      <c r="A274" s="78" t="s">
        <v>310</v>
      </c>
      <c r="B274" s="29">
        <v>150</v>
      </c>
      <c r="C274" s="25">
        <v>34</v>
      </c>
      <c r="D274" s="25">
        <v>39.56</v>
      </c>
      <c r="E274" s="1">
        <v>37.69</v>
      </c>
      <c r="F274" s="16">
        <v>1</v>
      </c>
      <c r="G274" s="1">
        <v>40</v>
      </c>
      <c r="H274" s="16">
        <v>0.875</v>
      </c>
      <c r="I274" s="1">
        <v>6.25</v>
      </c>
      <c r="J274" s="16"/>
      <c r="K274" s="1"/>
      <c r="L274" s="16"/>
      <c r="M274" s="1">
        <v>35.119999999999997</v>
      </c>
      <c r="N274" s="16"/>
      <c r="O274" s="1"/>
      <c r="P274" s="16"/>
      <c r="Q274" s="1"/>
      <c r="R274" s="16"/>
      <c r="S274" s="1"/>
      <c r="T274" s="16"/>
      <c r="U274" s="1"/>
      <c r="V274" s="16"/>
      <c r="W274" s="1"/>
      <c r="X274" s="149">
        <v>1005</v>
      </c>
      <c r="Y274" s="1">
        <v>957.3</v>
      </c>
      <c r="Z274" s="16">
        <v>165</v>
      </c>
      <c r="AA274" s="16"/>
      <c r="AB274" s="1"/>
      <c r="AC274" s="16"/>
      <c r="AD274" s="1">
        <v>892</v>
      </c>
      <c r="AE274" s="16"/>
      <c r="AF274" s="1"/>
      <c r="AG274" s="16"/>
      <c r="AH274" s="1"/>
      <c r="AI274" s="16"/>
      <c r="AJ274" s="1"/>
      <c r="AK274" s="16"/>
      <c r="AL274" s="1"/>
      <c r="AM274" s="16"/>
      <c r="AN274" s="8"/>
      <c r="AO274" s="149"/>
      <c r="AP274" s="8"/>
      <c r="AQ274" s="149"/>
      <c r="AR274" s="65"/>
      <c r="AS274" s="25"/>
      <c r="AT274" s="8"/>
      <c r="AU274" s="25"/>
      <c r="AV274" s="1">
        <v>34.06</v>
      </c>
      <c r="AW274" s="2">
        <v>36.25</v>
      </c>
      <c r="AX274" s="1">
        <v>1.88</v>
      </c>
      <c r="AY274" s="2">
        <v>2.19</v>
      </c>
      <c r="AZ274" s="1">
        <v>4.28</v>
      </c>
      <c r="BA274" s="8">
        <v>0.38</v>
      </c>
      <c r="BB274" s="25"/>
      <c r="BC274" s="1">
        <v>865.1</v>
      </c>
      <c r="BD274" s="1">
        <v>921</v>
      </c>
      <c r="BE274" s="1">
        <v>47.8</v>
      </c>
      <c r="BF274" s="1">
        <v>55.6</v>
      </c>
      <c r="BG274" s="1">
        <v>109</v>
      </c>
      <c r="BH274" s="8">
        <v>10</v>
      </c>
      <c r="BI274" s="93"/>
      <c r="BP274" s="5"/>
      <c r="BQ274" s="93"/>
      <c r="BZ274" s="93"/>
      <c r="CA274" s="93"/>
      <c r="CB274" s="5"/>
    </row>
    <row r="275" spans="1:80">
      <c r="A275" s="78" t="s">
        <v>310</v>
      </c>
      <c r="B275" s="29">
        <v>150</v>
      </c>
      <c r="C275" s="25">
        <v>36</v>
      </c>
      <c r="D275" s="25">
        <v>41.62</v>
      </c>
      <c r="E275" s="1">
        <v>39.75</v>
      </c>
      <c r="F275" s="16">
        <v>1</v>
      </c>
      <c r="G275" s="1">
        <v>44</v>
      </c>
      <c r="H275" s="16">
        <v>0.875</v>
      </c>
      <c r="I275" s="1">
        <v>6.5</v>
      </c>
      <c r="J275" s="16"/>
      <c r="K275" s="1"/>
      <c r="L275" s="16"/>
      <c r="M275" s="1">
        <v>37.19</v>
      </c>
      <c r="N275" s="16"/>
      <c r="O275" s="1"/>
      <c r="P275" s="16"/>
      <c r="Q275" s="1"/>
      <c r="R275" s="16"/>
      <c r="S275" s="1"/>
      <c r="T275" s="16"/>
      <c r="U275" s="1"/>
      <c r="V275" s="16"/>
      <c r="W275" s="1"/>
      <c r="X275" s="149">
        <v>1057</v>
      </c>
      <c r="Y275" s="1">
        <v>1009.6</v>
      </c>
      <c r="Z275" s="16">
        <v>165</v>
      </c>
      <c r="AA275" s="16"/>
      <c r="AB275" s="1"/>
      <c r="AC275" s="16"/>
      <c r="AD275" s="1">
        <v>945</v>
      </c>
      <c r="AE275" s="16"/>
      <c r="AF275" s="1"/>
      <c r="AG275" s="16"/>
      <c r="AH275" s="1"/>
      <c r="AI275" s="16"/>
      <c r="AJ275" s="1"/>
      <c r="AK275" s="16"/>
      <c r="AL275" s="1"/>
      <c r="AM275" s="16"/>
      <c r="AN275" s="8"/>
      <c r="AO275" s="149"/>
      <c r="AP275" s="8"/>
      <c r="AQ275" s="149"/>
      <c r="AR275" s="65"/>
      <c r="AS275" s="25"/>
      <c r="AT275" s="8"/>
      <c r="AU275" s="25"/>
      <c r="AV275" s="1">
        <v>36.06</v>
      </c>
      <c r="AW275" s="2">
        <v>38.25</v>
      </c>
      <c r="AX275" s="1">
        <v>2</v>
      </c>
      <c r="AY275" s="2">
        <v>2.25</v>
      </c>
      <c r="AZ275" s="1">
        <v>4.57</v>
      </c>
      <c r="BA275" s="8">
        <v>0.38</v>
      </c>
      <c r="BB275" s="25"/>
      <c r="BC275" s="1">
        <v>915.9</v>
      </c>
      <c r="BD275" s="1">
        <v>972</v>
      </c>
      <c r="BE275" s="1">
        <v>50.8</v>
      </c>
      <c r="BF275" s="1">
        <v>57.2</v>
      </c>
      <c r="BG275" s="1">
        <v>116</v>
      </c>
      <c r="BH275" s="8">
        <v>10</v>
      </c>
      <c r="BI275" s="93"/>
      <c r="BP275" s="5"/>
      <c r="BQ275" s="93"/>
      <c r="BZ275" s="93"/>
      <c r="CA275" s="93"/>
      <c r="CB275" s="5"/>
    </row>
    <row r="276" spans="1:80">
      <c r="A276" s="78" t="s">
        <v>310</v>
      </c>
      <c r="B276" s="29">
        <v>150</v>
      </c>
      <c r="C276" s="25">
        <v>38</v>
      </c>
      <c r="D276" s="25">
        <v>44.25</v>
      </c>
      <c r="E276" s="1">
        <v>42.12</v>
      </c>
      <c r="F276" s="16">
        <v>1.125</v>
      </c>
      <c r="G276" s="1">
        <v>40</v>
      </c>
      <c r="H276" s="16">
        <v>1</v>
      </c>
      <c r="I276" s="1">
        <v>7.25</v>
      </c>
      <c r="J276" s="16"/>
      <c r="K276" s="1"/>
      <c r="L276" s="16"/>
      <c r="M276" s="1">
        <v>39.25</v>
      </c>
      <c r="N276" s="16"/>
      <c r="O276" s="1"/>
      <c r="P276" s="16"/>
      <c r="Q276" s="1"/>
      <c r="R276" s="16"/>
      <c r="S276" s="1"/>
      <c r="T276" s="16"/>
      <c r="U276" s="1"/>
      <c r="V276" s="16"/>
      <c r="W276" s="1"/>
      <c r="X276" s="149">
        <v>1124</v>
      </c>
      <c r="Y276" s="1">
        <v>1069.8</v>
      </c>
      <c r="Z276" s="16">
        <v>185</v>
      </c>
      <c r="AA276" s="16"/>
      <c r="AB276" s="1"/>
      <c r="AC276" s="16"/>
      <c r="AD276" s="1">
        <v>997</v>
      </c>
      <c r="AE276" s="16"/>
      <c r="AF276" s="1"/>
      <c r="AG276" s="16"/>
      <c r="AH276" s="1"/>
      <c r="AI276" s="16"/>
      <c r="AJ276" s="1"/>
      <c r="AK276" s="16"/>
      <c r="AL276" s="1"/>
      <c r="AM276" s="16"/>
      <c r="AN276" s="8"/>
      <c r="AO276" s="149"/>
      <c r="AP276" s="8"/>
      <c r="AQ276" s="149"/>
      <c r="AR276" s="65"/>
      <c r="AS276" s="25"/>
      <c r="AT276" s="8"/>
      <c r="AU276" s="25"/>
      <c r="AV276" s="1">
        <v>38.119999999999997</v>
      </c>
      <c r="AW276" s="2">
        <v>40.25</v>
      </c>
      <c r="AX276" s="1">
        <v>2.0699999999999998</v>
      </c>
      <c r="AY276" s="2">
        <v>2.44</v>
      </c>
      <c r="AZ276" s="1">
        <v>4.82</v>
      </c>
      <c r="BA276" s="8">
        <v>0.38</v>
      </c>
      <c r="BB276" s="25"/>
      <c r="BC276" s="1">
        <v>968.2</v>
      </c>
      <c r="BD276" s="1">
        <v>1022</v>
      </c>
      <c r="BE276" s="1">
        <v>52.6</v>
      </c>
      <c r="BF276" s="1">
        <v>62</v>
      </c>
      <c r="BG276" s="1">
        <v>122</v>
      </c>
      <c r="BH276" s="8">
        <v>10</v>
      </c>
      <c r="BI276" s="93"/>
      <c r="BP276" s="5"/>
      <c r="BQ276" s="93"/>
      <c r="BZ276" s="93"/>
      <c r="CA276" s="93"/>
      <c r="CB276" s="5"/>
    </row>
    <row r="277" spans="1:80">
      <c r="A277" s="78" t="s">
        <v>310</v>
      </c>
      <c r="B277" s="29">
        <v>150</v>
      </c>
      <c r="C277" s="25">
        <v>40</v>
      </c>
      <c r="D277" s="25">
        <v>46.25</v>
      </c>
      <c r="E277" s="1">
        <v>44.12</v>
      </c>
      <c r="F277" s="16">
        <v>1.125</v>
      </c>
      <c r="G277" s="1">
        <v>44</v>
      </c>
      <c r="H277" s="16">
        <v>1</v>
      </c>
      <c r="I277" s="1">
        <v>7.25</v>
      </c>
      <c r="J277" s="16"/>
      <c r="K277" s="1"/>
      <c r="L277" s="16"/>
      <c r="M277" s="1">
        <v>41.31</v>
      </c>
      <c r="N277" s="16"/>
      <c r="O277" s="1"/>
      <c r="P277" s="16"/>
      <c r="Q277" s="1"/>
      <c r="R277" s="16"/>
      <c r="S277" s="1"/>
      <c r="T277" s="16"/>
      <c r="U277" s="1"/>
      <c r="V277" s="16"/>
      <c r="W277" s="1"/>
      <c r="X277" s="149">
        <v>1175</v>
      </c>
      <c r="Y277" s="1">
        <v>1120.5999999999999</v>
      </c>
      <c r="Z277" s="16">
        <v>185</v>
      </c>
      <c r="AA277" s="16"/>
      <c r="AB277" s="1"/>
      <c r="AC277" s="16"/>
      <c r="AD277" s="1">
        <v>1049</v>
      </c>
      <c r="AE277" s="16"/>
      <c r="AF277" s="1"/>
      <c r="AG277" s="16"/>
      <c r="AH277" s="1"/>
      <c r="AI277" s="16"/>
      <c r="AJ277" s="1"/>
      <c r="AK277" s="16"/>
      <c r="AL277" s="1"/>
      <c r="AM277" s="16"/>
      <c r="AN277" s="8"/>
      <c r="AO277" s="149"/>
      <c r="AP277" s="8"/>
      <c r="AQ277" s="149"/>
      <c r="AR277" s="65"/>
      <c r="AS277" s="25"/>
      <c r="AT277" s="8"/>
      <c r="AU277" s="25"/>
      <c r="AV277" s="1">
        <v>40.119999999999997</v>
      </c>
      <c r="AW277" s="2">
        <v>42.5</v>
      </c>
      <c r="AX277" s="1">
        <v>2.13</v>
      </c>
      <c r="AY277" s="2">
        <v>2.57</v>
      </c>
      <c r="AZ277" s="1">
        <v>5</v>
      </c>
      <c r="BA277" s="8">
        <v>0.38</v>
      </c>
      <c r="BB277" s="25"/>
      <c r="BC277" s="1">
        <v>1019</v>
      </c>
      <c r="BD277" s="1">
        <v>1080</v>
      </c>
      <c r="BE277" s="1">
        <v>54.1</v>
      </c>
      <c r="BF277" s="1">
        <v>65.3</v>
      </c>
      <c r="BG277" s="1">
        <v>127</v>
      </c>
      <c r="BH277" s="8">
        <v>10</v>
      </c>
      <c r="BI277" s="93"/>
      <c r="BP277" s="5"/>
      <c r="BQ277" s="93"/>
      <c r="BZ277" s="93"/>
      <c r="CA277" s="93"/>
      <c r="CB277" s="5"/>
    </row>
    <row r="278" spans="1:80">
      <c r="A278" s="78" t="s">
        <v>310</v>
      </c>
      <c r="B278" s="29">
        <v>150</v>
      </c>
      <c r="C278" s="25">
        <v>42</v>
      </c>
      <c r="D278" s="25">
        <v>48.25</v>
      </c>
      <c r="E278" s="1">
        <v>46.12</v>
      </c>
      <c r="F278" s="16">
        <v>1.125</v>
      </c>
      <c r="G278" s="1">
        <v>48</v>
      </c>
      <c r="H278" s="16">
        <v>1</v>
      </c>
      <c r="I278" s="1">
        <v>7.5</v>
      </c>
      <c r="J278" s="16"/>
      <c r="K278" s="1"/>
      <c r="L278" s="16"/>
      <c r="M278" s="1">
        <v>43.38</v>
      </c>
      <c r="N278" s="16"/>
      <c r="O278" s="1"/>
      <c r="P278" s="16"/>
      <c r="Q278" s="1"/>
      <c r="R278" s="16"/>
      <c r="S278" s="1"/>
      <c r="T278" s="16"/>
      <c r="U278" s="1"/>
      <c r="V278" s="16"/>
      <c r="W278" s="1"/>
      <c r="X278" s="149">
        <v>1226</v>
      </c>
      <c r="Y278" s="1">
        <v>1171.4000000000001</v>
      </c>
      <c r="Z278" s="16">
        <v>190</v>
      </c>
      <c r="AA278" s="16"/>
      <c r="AB278" s="1"/>
      <c r="AC278" s="16"/>
      <c r="AD278" s="1">
        <v>1102</v>
      </c>
      <c r="AE278" s="16"/>
      <c r="AF278" s="1"/>
      <c r="AG278" s="16"/>
      <c r="AH278" s="1"/>
      <c r="AI278" s="16"/>
      <c r="AJ278" s="1"/>
      <c r="AK278" s="16"/>
      <c r="AL278" s="1"/>
      <c r="AM278" s="16"/>
      <c r="AN278" s="8"/>
      <c r="AO278" s="149"/>
      <c r="AP278" s="8"/>
      <c r="AQ278" s="149"/>
      <c r="AR278" s="65"/>
      <c r="AS278" s="25"/>
      <c r="AT278" s="8"/>
      <c r="AU278" s="25"/>
      <c r="AV278" s="1">
        <v>42.12</v>
      </c>
      <c r="AW278" s="2">
        <v>44.5</v>
      </c>
      <c r="AX278" s="1">
        <v>2.25</v>
      </c>
      <c r="AY278" s="2">
        <v>2.63</v>
      </c>
      <c r="AZ278" s="1">
        <v>5.19</v>
      </c>
      <c r="BA278" s="8">
        <v>0.44</v>
      </c>
      <c r="BB278" s="25"/>
      <c r="BC278" s="1">
        <v>1069.8</v>
      </c>
      <c r="BD278" s="1">
        <v>1130</v>
      </c>
      <c r="BE278" s="1">
        <v>57.2</v>
      </c>
      <c r="BF278" s="1">
        <v>66.8</v>
      </c>
      <c r="BG278" s="1">
        <v>132</v>
      </c>
      <c r="BH278" s="8">
        <v>11</v>
      </c>
      <c r="BI278" s="93"/>
      <c r="BP278" s="5"/>
      <c r="BQ278" s="93"/>
      <c r="BZ278" s="93"/>
      <c r="CA278" s="93"/>
      <c r="CB278" s="5"/>
    </row>
    <row r="279" spans="1:80">
      <c r="A279" s="78" t="s">
        <v>310</v>
      </c>
      <c r="B279" s="29">
        <v>150</v>
      </c>
      <c r="C279" s="25">
        <v>44</v>
      </c>
      <c r="D279" s="25">
        <v>50.25</v>
      </c>
      <c r="E279" s="1">
        <v>48.12</v>
      </c>
      <c r="F279" s="16">
        <v>1.125</v>
      </c>
      <c r="G279" s="1">
        <v>52</v>
      </c>
      <c r="H279" s="16">
        <v>1</v>
      </c>
      <c r="I279" s="1">
        <v>7.75</v>
      </c>
      <c r="J279" s="16"/>
      <c r="K279" s="1"/>
      <c r="L279" s="16"/>
      <c r="M279" s="1">
        <v>445.38</v>
      </c>
      <c r="N279" s="16"/>
      <c r="O279" s="1"/>
      <c r="P279" s="16"/>
      <c r="Q279" s="1"/>
      <c r="R279" s="16"/>
      <c r="S279" s="1"/>
      <c r="T279" s="16"/>
      <c r="U279" s="1"/>
      <c r="V279" s="16"/>
      <c r="W279" s="1"/>
      <c r="X279" s="149">
        <v>1276</v>
      </c>
      <c r="Y279" s="1">
        <v>1222.2</v>
      </c>
      <c r="Z279" s="16">
        <v>195</v>
      </c>
      <c r="AA279" s="16"/>
      <c r="AB279" s="1"/>
      <c r="AC279" s="16"/>
      <c r="AD279" s="1">
        <v>1153</v>
      </c>
      <c r="AE279" s="16"/>
      <c r="AF279" s="1"/>
      <c r="AG279" s="16"/>
      <c r="AH279" s="1"/>
      <c r="AI279" s="16"/>
      <c r="AJ279" s="1"/>
      <c r="AK279" s="16"/>
      <c r="AL279" s="1"/>
      <c r="AM279" s="16"/>
      <c r="AN279" s="8"/>
      <c r="AO279" s="149"/>
      <c r="AP279" s="8"/>
      <c r="AQ279" s="149"/>
      <c r="AR279" s="65"/>
      <c r="AS279" s="25"/>
      <c r="AT279" s="8"/>
      <c r="AU279" s="25"/>
      <c r="AV279" s="1">
        <v>44.12</v>
      </c>
      <c r="AW279" s="2">
        <v>46.5</v>
      </c>
      <c r="AX279" s="1">
        <v>2.3199999999999998</v>
      </c>
      <c r="AY279" s="2">
        <v>2.75</v>
      </c>
      <c r="AZ279" s="1">
        <v>5.32</v>
      </c>
      <c r="BA279" s="8">
        <v>0.44</v>
      </c>
      <c r="BB279" s="25"/>
      <c r="BC279" s="1">
        <v>1120.5999999999999</v>
      </c>
      <c r="BD279" s="1">
        <v>1181</v>
      </c>
      <c r="BE279" s="1">
        <v>58.9</v>
      </c>
      <c r="BF279" s="1">
        <v>69.8</v>
      </c>
      <c r="BG279" s="1">
        <v>135</v>
      </c>
      <c r="BH279" s="8">
        <v>11</v>
      </c>
      <c r="BI279" s="93"/>
      <c r="BP279" s="5"/>
      <c r="BQ279" s="93"/>
      <c r="BZ279" s="93"/>
      <c r="CA279" s="93"/>
      <c r="CB279" s="5"/>
    </row>
    <row r="280" spans="1:80">
      <c r="A280" s="78" t="s">
        <v>310</v>
      </c>
      <c r="B280" s="29">
        <v>150</v>
      </c>
      <c r="C280" s="25">
        <v>46</v>
      </c>
      <c r="D280" s="25">
        <v>52.81</v>
      </c>
      <c r="E280" s="1">
        <v>50.56</v>
      </c>
      <c r="F280" s="16">
        <v>1.25</v>
      </c>
      <c r="G280" s="1">
        <v>40</v>
      </c>
      <c r="H280" s="16">
        <v>1.125</v>
      </c>
      <c r="I280" s="1">
        <v>8</v>
      </c>
      <c r="J280" s="16"/>
      <c r="K280" s="1"/>
      <c r="L280" s="16"/>
      <c r="M280" s="1">
        <v>47.44</v>
      </c>
      <c r="N280" s="16"/>
      <c r="O280" s="1"/>
      <c r="P280" s="16"/>
      <c r="Q280" s="1"/>
      <c r="R280" s="16"/>
      <c r="S280" s="1"/>
      <c r="T280" s="16"/>
      <c r="U280" s="1"/>
      <c r="V280" s="16"/>
      <c r="W280" s="1"/>
      <c r="X280" s="149">
        <v>1341</v>
      </c>
      <c r="Y280" s="1">
        <v>1284.2</v>
      </c>
      <c r="Z280" s="16">
        <v>205</v>
      </c>
      <c r="AA280" s="16"/>
      <c r="AB280" s="1"/>
      <c r="AC280" s="16"/>
      <c r="AD280" s="1">
        <v>1205</v>
      </c>
      <c r="AE280" s="16"/>
      <c r="AF280" s="1"/>
      <c r="AG280" s="16"/>
      <c r="AH280" s="1"/>
      <c r="AI280" s="16"/>
      <c r="AJ280" s="1"/>
      <c r="AK280" s="16"/>
      <c r="AL280" s="1"/>
      <c r="AM280" s="16"/>
      <c r="AN280" s="8"/>
      <c r="AO280" s="149"/>
      <c r="AP280" s="8"/>
      <c r="AQ280" s="149"/>
      <c r="AR280" s="65"/>
      <c r="AS280" s="25"/>
      <c r="AT280" s="8"/>
      <c r="AU280" s="25"/>
      <c r="AV280" s="1">
        <v>46.12</v>
      </c>
      <c r="AW280" s="2">
        <v>48.62</v>
      </c>
      <c r="AX280" s="1">
        <v>2.38</v>
      </c>
      <c r="AY280" s="2">
        <v>2.88</v>
      </c>
      <c r="AZ280" s="1">
        <v>5.63</v>
      </c>
      <c r="BA280" s="8">
        <v>0.44</v>
      </c>
      <c r="BB280" s="25"/>
      <c r="BC280" s="1">
        <v>1171.4000000000001</v>
      </c>
      <c r="BD280" s="1">
        <v>1235</v>
      </c>
      <c r="BE280" s="1">
        <v>60.5</v>
      </c>
      <c r="BF280" s="1">
        <v>73.2</v>
      </c>
      <c r="BG280" s="1">
        <v>143</v>
      </c>
      <c r="BH280" s="8">
        <v>11</v>
      </c>
      <c r="BI280" s="93"/>
      <c r="BP280" s="5"/>
      <c r="BQ280" s="93"/>
      <c r="BZ280" s="93"/>
      <c r="CA280" s="93"/>
      <c r="CB280" s="5"/>
    </row>
    <row r="281" spans="1:80">
      <c r="A281" s="78" t="s">
        <v>310</v>
      </c>
      <c r="B281" s="29">
        <v>150</v>
      </c>
      <c r="C281" s="25">
        <v>48</v>
      </c>
      <c r="D281" s="25">
        <v>54.81</v>
      </c>
      <c r="E281" s="1">
        <v>52.56</v>
      </c>
      <c r="F281" s="16">
        <v>1.25</v>
      </c>
      <c r="G281" s="1">
        <v>44</v>
      </c>
      <c r="H281" s="16">
        <v>1.125</v>
      </c>
      <c r="I281" s="1">
        <v>8.25</v>
      </c>
      <c r="J281" s="16"/>
      <c r="K281" s="1"/>
      <c r="L281" s="16"/>
      <c r="M281" s="1">
        <v>49.5</v>
      </c>
      <c r="N281" s="16"/>
      <c r="O281" s="1"/>
      <c r="P281" s="16"/>
      <c r="Q281" s="1"/>
      <c r="R281" s="16"/>
      <c r="S281" s="1"/>
      <c r="T281" s="16"/>
      <c r="U281" s="1"/>
      <c r="V281" s="16"/>
      <c r="W281" s="1"/>
      <c r="X281" s="149">
        <v>1392</v>
      </c>
      <c r="Y281" s="1">
        <v>1335</v>
      </c>
      <c r="Z281" s="16">
        <v>210</v>
      </c>
      <c r="AA281" s="16"/>
      <c r="AB281" s="1"/>
      <c r="AC281" s="16"/>
      <c r="AD281" s="1">
        <v>1257</v>
      </c>
      <c r="AE281" s="16"/>
      <c r="AF281" s="1"/>
      <c r="AG281" s="16"/>
      <c r="AH281" s="1"/>
      <c r="AI281" s="16"/>
      <c r="AJ281" s="1"/>
      <c r="AK281" s="16"/>
      <c r="AL281" s="1"/>
      <c r="AM281" s="16"/>
      <c r="AN281" s="8"/>
      <c r="AO281" s="149"/>
      <c r="AP281" s="8"/>
      <c r="AQ281" s="149"/>
      <c r="AR281" s="65"/>
      <c r="AS281" s="25"/>
      <c r="AT281" s="8"/>
      <c r="AU281" s="25"/>
      <c r="AV281" s="1">
        <v>48.12</v>
      </c>
      <c r="AW281" s="2">
        <v>50.75</v>
      </c>
      <c r="AX281" s="1">
        <v>2.5</v>
      </c>
      <c r="AY281" s="2">
        <v>3</v>
      </c>
      <c r="AZ281" s="1">
        <v>5.82</v>
      </c>
      <c r="BA281" s="8">
        <v>0.44</v>
      </c>
      <c r="BB281" s="25"/>
      <c r="BC281" s="1">
        <v>1222.2</v>
      </c>
      <c r="BD281" s="1">
        <v>1289</v>
      </c>
      <c r="BE281" s="1">
        <v>63.5</v>
      </c>
      <c r="BF281" s="1">
        <v>76.2</v>
      </c>
      <c r="BG281" s="1">
        <v>148</v>
      </c>
      <c r="BH281" s="8">
        <v>11</v>
      </c>
      <c r="BI281" s="93"/>
      <c r="BP281" s="5"/>
      <c r="BQ281" s="93"/>
      <c r="BZ281" s="93"/>
      <c r="CA281" s="93"/>
      <c r="CB281" s="5"/>
    </row>
    <row r="282" spans="1:80">
      <c r="A282" s="78" t="s">
        <v>310</v>
      </c>
      <c r="B282" s="29">
        <v>150</v>
      </c>
      <c r="C282" s="25">
        <v>50</v>
      </c>
      <c r="D282" s="25">
        <v>56.81</v>
      </c>
      <c r="E282" s="1">
        <v>54.56</v>
      </c>
      <c r="F282" s="16">
        <v>1.25</v>
      </c>
      <c r="G282" s="1">
        <v>48</v>
      </c>
      <c r="H282" s="16">
        <v>1.125</v>
      </c>
      <c r="I282" s="1">
        <v>8.5</v>
      </c>
      <c r="J282" s="16"/>
      <c r="K282" s="1"/>
      <c r="L282" s="16"/>
      <c r="M282" s="1">
        <v>51.5</v>
      </c>
      <c r="N282" s="16"/>
      <c r="O282" s="1"/>
      <c r="P282" s="16"/>
      <c r="Q282" s="1"/>
      <c r="R282" s="16"/>
      <c r="S282" s="1"/>
      <c r="T282" s="16"/>
      <c r="U282" s="1"/>
      <c r="V282" s="16"/>
      <c r="W282" s="1"/>
      <c r="X282" s="149">
        <v>1443</v>
      </c>
      <c r="Y282" s="1">
        <v>1385.8</v>
      </c>
      <c r="Z282" s="16">
        <v>215</v>
      </c>
      <c r="AA282" s="16"/>
      <c r="AB282" s="1"/>
      <c r="AC282" s="16"/>
      <c r="AD282" s="1">
        <v>1308</v>
      </c>
      <c r="AE282" s="16"/>
      <c r="AF282" s="1"/>
      <c r="AG282" s="16"/>
      <c r="AH282" s="1"/>
      <c r="AI282" s="16"/>
      <c r="AJ282" s="1"/>
      <c r="AK282" s="16"/>
      <c r="AL282" s="1"/>
      <c r="AM282" s="16"/>
      <c r="AN282" s="8"/>
      <c r="AO282" s="149"/>
      <c r="AP282" s="8"/>
      <c r="AQ282" s="149"/>
      <c r="AR282" s="65"/>
      <c r="AS282" s="25"/>
      <c r="AT282" s="8"/>
      <c r="AU282" s="25"/>
      <c r="AV282" s="1">
        <v>50.12</v>
      </c>
      <c r="AW282" s="2">
        <v>52.75</v>
      </c>
      <c r="AX282" s="1">
        <v>2.63</v>
      </c>
      <c r="AY282" s="2">
        <v>3.13</v>
      </c>
      <c r="AZ282" s="1">
        <v>6</v>
      </c>
      <c r="BA282" s="8">
        <v>0.44</v>
      </c>
      <c r="BB282" s="25"/>
      <c r="BC282" s="1">
        <v>1273</v>
      </c>
      <c r="BD282" s="1">
        <v>1340</v>
      </c>
      <c r="BE282" s="1">
        <v>66.8</v>
      </c>
      <c r="BF282" s="1">
        <v>79.5</v>
      </c>
      <c r="BG282" s="1">
        <v>152</v>
      </c>
      <c r="BH282" s="8">
        <v>11</v>
      </c>
      <c r="BI282" s="93"/>
      <c r="BP282" s="5"/>
      <c r="BQ282" s="93"/>
      <c r="BZ282" s="93"/>
      <c r="CA282" s="93"/>
      <c r="CB282" s="5"/>
    </row>
    <row r="283" spans="1:80">
      <c r="A283" s="78" t="s">
        <v>310</v>
      </c>
      <c r="B283" s="29">
        <v>150</v>
      </c>
      <c r="C283" s="25">
        <v>52</v>
      </c>
      <c r="D283" s="25">
        <v>58.81</v>
      </c>
      <c r="E283" s="1">
        <v>56.56</v>
      </c>
      <c r="F283" s="16">
        <v>1.25</v>
      </c>
      <c r="G283" s="1">
        <v>52</v>
      </c>
      <c r="H283" s="16">
        <v>1.125</v>
      </c>
      <c r="I283" s="1">
        <v>8.75</v>
      </c>
      <c r="J283" s="16"/>
      <c r="K283" s="1"/>
      <c r="L283" s="16"/>
      <c r="M283" s="1">
        <v>53.56</v>
      </c>
      <c r="N283" s="16"/>
      <c r="O283" s="1"/>
      <c r="P283" s="16"/>
      <c r="Q283" s="1"/>
      <c r="R283" s="16"/>
      <c r="S283" s="1"/>
      <c r="T283" s="16"/>
      <c r="U283" s="1"/>
      <c r="V283" s="16"/>
      <c r="W283" s="1"/>
      <c r="X283" s="149">
        <v>1494</v>
      </c>
      <c r="Y283" s="1">
        <v>1436.6</v>
      </c>
      <c r="Z283" s="16">
        <v>220</v>
      </c>
      <c r="AA283" s="16"/>
      <c r="AB283" s="1"/>
      <c r="AC283" s="16"/>
      <c r="AD283" s="1">
        <v>1360</v>
      </c>
      <c r="AE283" s="16"/>
      <c r="AF283" s="1"/>
      <c r="AG283" s="16"/>
      <c r="AH283" s="1"/>
      <c r="AI283" s="16"/>
      <c r="AJ283" s="1"/>
      <c r="AK283" s="16"/>
      <c r="AL283" s="1"/>
      <c r="AM283" s="16"/>
      <c r="AN283" s="8"/>
      <c r="AO283" s="149"/>
      <c r="AP283" s="8"/>
      <c r="AQ283" s="149"/>
      <c r="AR283" s="65"/>
      <c r="AS283" s="25"/>
      <c r="AT283" s="8"/>
      <c r="AU283" s="25"/>
      <c r="AV283" s="1">
        <v>52.12</v>
      </c>
      <c r="AW283" s="2">
        <v>54.75</v>
      </c>
      <c r="AX283" s="1">
        <v>2.69</v>
      </c>
      <c r="AY283" s="2">
        <v>3.25</v>
      </c>
      <c r="AZ283" s="1">
        <v>6.13</v>
      </c>
      <c r="BA283" s="8">
        <v>0.44</v>
      </c>
      <c r="BB283" s="25"/>
      <c r="BC283" s="1">
        <v>1323.8</v>
      </c>
      <c r="BD283" s="1">
        <v>1391</v>
      </c>
      <c r="BE283" s="1">
        <v>68.3</v>
      </c>
      <c r="BF283" s="1">
        <v>82.6</v>
      </c>
      <c r="BG283" s="1">
        <v>156</v>
      </c>
      <c r="BH283" s="8">
        <v>11</v>
      </c>
      <c r="BI283" s="93"/>
      <c r="BP283" s="5"/>
      <c r="BQ283" s="93"/>
      <c r="BZ283" s="93"/>
      <c r="CA283" s="93"/>
      <c r="CB283" s="5"/>
    </row>
    <row r="284" spans="1:80">
      <c r="A284" s="78" t="s">
        <v>310</v>
      </c>
      <c r="B284" s="29">
        <v>150</v>
      </c>
      <c r="C284" s="25">
        <v>54</v>
      </c>
      <c r="D284" s="25">
        <v>61</v>
      </c>
      <c r="E284" s="1">
        <v>58.75</v>
      </c>
      <c r="F284" s="16">
        <v>1.25</v>
      </c>
      <c r="G284" s="1">
        <v>56</v>
      </c>
      <c r="H284" s="16">
        <v>1.125</v>
      </c>
      <c r="I284" s="1">
        <v>8.75</v>
      </c>
      <c r="J284" s="16"/>
      <c r="K284" s="1"/>
      <c r="L284" s="16"/>
      <c r="M284" s="1">
        <v>55.62</v>
      </c>
      <c r="N284" s="16"/>
      <c r="O284" s="1"/>
      <c r="P284" s="16"/>
      <c r="Q284" s="1"/>
      <c r="R284" s="16"/>
      <c r="S284" s="1"/>
      <c r="T284" s="16"/>
      <c r="U284" s="1"/>
      <c r="V284" s="16"/>
      <c r="W284" s="1"/>
      <c r="X284" s="149">
        <v>1549</v>
      </c>
      <c r="Y284" s="1">
        <v>1492.2</v>
      </c>
      <c r="Z284" s="16">
        <v>225</v>
      </c>
      <c r="AA284" s="16"/>
      <c r="AB284" s="1"/>
      <c r="AC284" s="16"/>
      <c r="AD284" s="1">
        <v>1413</v>
      </c>
      <c r="AE284" s="16"/>
      <c r="AF284" s="1"/>
      <c r="AG284" s="16"/>
      <c r="AH284" s="1"/>
      <c r="AI284" s="16"/>
      <c r="AJ284" s="1"/>
      <c r="AK284" s="16"/>
      <c r="AL284" s="1"/>
      <c r="AM284" s="16"/>
      <c r="AN284" s="8"/>
      <c r="AO284" s="149"/>
      <c r="AP284" s="8"/>
      <c r="AQ284" s="149"/>
      <c r="AR284" s="65"/>
      <c r="AS284" s="25"/>
      <c r="AT284" s="8"/>
      <c r="AU284" s="25"/>
      <c r="AV284" s="1">
        <v>54.12</v>
      </c>
      <c r="AW284" s="2">
        <v>56.75</v>
      </c>
      <c r="AX284" s="1">
        <v>2.75</v>
      </c>
      <c r="AY284" s="2">
        <v>3.38</v>
      </c>
      <c r="AZ284" s="1">
        <v>6.32</v>
      </c>
      <c r="BA284" s="8">
        <v>0.44</v>
      </c>
      <c r="BB284" s="25"/>
      <c r="BC284" s="1">
        <v>1374.6</v>
      </c>
      <c r="BD284" s="1">
        <v>1441</v>
      </c>
      <c r="BE284" s="1">
        <v>69.8</v>
      </c>
      <c r="BF284" s="1">
        <v>85.9</v>
      </c>
      <c r="BG284" s="1">
        <v>161</v>
      </c>
      <c r="BH284" s="8">
        <v>11</v>
      </c>
      <c r="BI284" s="93"/>
      <c r="BP284" s="5"/>
      <c r="BQ284" s="93"/>
      <c r="BZ284" s="93"/>
      <c r="CA284" s="93"/>
      <c r="CB284" s="5"/>
    </row>
    <row r="285" spans="1:80">
      <c r="A285" s="78" t="s">
        <v>310</v>
      </c>
      <c r="B285" s="29">
        <v>150</v>
      </c>
      <c r="C285" s="25">
        <v>56</v>
      </c>
      <c r="D285" s="25">
        <v>63</v>
      </c>
      <c r="E285" s="1">
        <v>60.75</v>
      </c>
      <c r="F285" s="16">
        <v>1.25</v>
      </c>
      <c r="G285" s="1">
        <v>60</v>
      </c>
      <c r="H285" s="16">
        <v>1.125</v>
      </c>
      <c r="I285" s="1">
        <v>9</v>
      </c>
      <c r="J285" s="16"/>
      <c r="K285" s="1"/>
      <c r="L285" s="16"/>
      <c r="M285" s="1">
        <v>57.62</v>
      </c>
      <c r="N285" s="16"/>
      <c r="O285" s="1"/>
      <c r="P285" s="16"/>
      <c r="Q285" s="1"/>
      <c r="R285" s="16"/>
      <c r="S285" s="1"/>
      <c r="T285" s="16"/>
      <c r="U285" s="1"/>
      <c r="V285" s="16"/>
      <c r="W285" s="1"/>
      <c r="X285" s="149">
        <v>1600</v>
      </c>
      <c r="Y285" s="1">
        <v>1543</v>
      </c>
      <c r="Z285" s="16">
        <v>225</v>
      </c>
      <c r="AA285" s="16"/>
      <c r="AB285" s="1"/>
      <c r="AC285" s="16"/>
      <c r="AD285" s="1">
        <v>1465</v>
      </c>
      <c r="AE285" s="16"/>
      <c r="AF285" s="1"/>
      <c r="AG285" s="16"/>
      <c r="AH285" s="1"/>
      <c r="AI285" s="16"/>
      <c r="AJ285" s="1"/>
      <c r="AK285" s="16"/>
      <c r="AL285" s="1"/>
      <c r="AM285" s="16"/>
      <c r="AN285" s="8"/>
      <c r="AO285" s="149"/>
      <c r="AP285" s="8"/>
      <c r="AQ285" s="149"/>
      <c r="AR285" s="65"/>
      <c r="AS285" s="25"/>
      <c r="AT285" s="8"/>
      <c r="AU285" s="25"/>
      <c r="AV285" s="1">
        <v>56.12</v>
      </c>
      <c r="AW285" s="2">
        <v>58.75</v>
      </c>
      <c r="AX285" s="1">
        <v>2.82</v>
      </c>
      <c r="AY285" s="2">
        <v>3.5</v>
      </c>
      <c r="AZ285" s="1">
        <v>6.5</v>
      </c>
      <c r="BA285" s="8">
        <v>0.56000000000000005</v>
      </c>
      <c r="BB285" s="25"/>
      <c r="BC285" s="1">
        <v>1425.4</v>
      </c>
      <c r="BD285" s="1">
        <v>1492</v>
      </c>
      <c r="BE285" s="1">
        <v>71.599999999999994</v>
      </c>
      <c r="BF285" s="1">
        <v>88.9</v>
      </c>
      <c r="BG285" s="1">
        <v>165</v>
      </c>
      <c r="BH285" s="8">
        <v>14</v>
      </c>
      <c r="BI285" s="93"/>
      <c r="BP285" s="5"/>
      <c r="BQ285" s="93"/>
      <c r="BZ285" s="93"/>
      <c r="CA285" s="93"/>
      <c r="CB285" s="5"/>
    </row>
    <row r="286" spans="1:80">
      <c r="A286" s="78" t="s">
        <v>310</v>
      </c>
      <c r="B286" s="29">
        <v>150</v>
      </c>
      <c r="C286" s="25">
        <v>58</v>
      </c>
      <c r="D286" s="25">
        <v>65.94</v>
      </c>
      <c r="E286" s="1">
        <v>63.44</v>
      </c>
      <c r="F286" s="16">
        <v>1.375</v>
      </c>
      <c r="G286" s="1">
        <v>48</v>
      </c>
      <c r="H286" s="16">
        <v>1.25</v>
      </c>
      <c r="I286" s="1">
        <v>9.25</v>
      </c>
      <c r="J286" s="16"/>
      <c r="K286" s="1"/>
      <c r="L286" s="16"/>
      <c r="M286" s="1">
        <v>59.69</v>
      </c>
      <c r="N286" s="16"/>
      <c r="O286" s="1"/>
      <c r="P286" s="16"/>
      <c r="Q286" s="1"/>
      <c r="R286" s="16"/>
      <c r="S286" s="1"/>
      <c r="T286" s="16"/>
      <c r="U286" s="1"/>
      <c r="V286" s="16"/>
      <c r="W286" s="1"/>
      <c r="X286" s="149">
        <v>1675</v>
      </c>
      <c r="Y286" s="1">
        <v>1611.4</v>
      </c>
      <c r="Z286" s="16">
        <v>235</v>
      </c>
      <c r="AA286" s="16"/>
      <c r="AB286" s="1"/>
      <c r="AC286" s="16"/>
      <c r="AD286" s="1">
        <v>1516</v>
      </c>
      <c r="AE286" s="16"/>
      <c r="AF286" s="1"/>
      <c r="AG286" s="16"/>
      <c r="AH286" s="1"/>
      <c r="AI286" s="16"/>
      <c r="AJ286" s="1"/>
      <c r="AK286" s="16"/>
      <c r="AL286" s="1"/>
      <c r="AM286" s="16"/>
      <c r="AN286" s="8"/>
      <c r="AO286" s="149"/>
      <c r="AP286" s="8"/>
      <c r="AQ286" s="149"/>
      <c r="AR286" s="65"/>
      <c r="AS286" s="25"/>
      <c r="AT286" s="8"/>
      <c r="AU286" s="25"/>
      <c r="AV286" s="1">
        <v>58.12</v>
      </c>
      <c r="AW286" s="2">
        <v>60.75</v>
      </c>
      <c r="AX286" s="1">
        <v>2.88</v>
      </c>
      <c r="AY286" s="2">
        <v>3.62</v>
      </c>
      <c r="AZ286" s="1">
        <v>6.82</v>
      </c>
      <c r="BA286" s="8">
        <v>0.56000000000000005</v>
      </c>
      <c r="BB286" s="25"/>
      <c r="BC286" s="1">
        <v>1476.2</v>
      </c>
      <c r="BD286" s="1">
        <v>1543</v>
      </c>
      <c r="BE286" s="1">
        <v>73.2</v>
      </c>
      <c r="BF286" s="1">
        <v>91.9</v>
      </c>
      <c r="BG286" s="1">
        <v>173</v>
      </c>
      <c r="BH286" s="8">
        <v>14</v>
      </c>
      <c r="BI286" s="93"/>
      <c r="BP286" s="5"/>
      <c r="BQ286" s="93"/>
      <c r="BZ286" s="93"/>
      <c r="CA286" s="93"/>
      <c r="CB286" s="5"/>
    </row>
    <row r="287" spans="1:80">
      <c r="A287" s="79" t="s">
        <v>310</v>
      </c>
      <c r="B287" s="30">
        <v>150</v>
      </c>
      <c r="C287" s="26">
        <v>60</v>
      </c>
      <c r="D287" s="26">
        <v>67.94</v>
      </c>
      <c r="E287" s="13">
        <v>65.44</v>
      </c>
      <c r="F287" s="18">
        <v>1.375</v>
      </c>
      <c r="G287" s="13">
        <v>52</v>
      </c>
      <c r="H287" s="18">
        <v>1.25</v>
      </c>
      <c r="I287" s="13">
        <v>9.5</v>
      </c>
      <c r="J287" s="18"/>
      <c r="K287" s="13"/>
      <c r="L287" s="18"/>
      <c r="M287" s="13">
        <v>61.81</v>
      </c>
      <c r="N287" s="18"/>
      <c r="O287" s="13"/>
      <c r="P287" s="18"/>
      <c r="Q287" s="13"/>
      <c r="R287" s="18"/>
      <c r="S287" s="13"/>
      <c r="T287" s="18"/>
      <c r="U287" s="13"/>
      <c r="V287" s="18"/>
      <c r="W287" s="13"/>
      <c r="X287" s="150">
        <v>1726</v>
      </c>
      <c r="Y287" s="13">
        <v>1662.2</v>
      </c>
      <c r="Z287" s="18">
        <v>240</v>
      </c>
      <c r="AA287" s="18"/>
      <c r="AB287" s="13"/>
      <c r="AC287" s="18"/>
      <c r="AD287" s="13">
        <v>1570</v>
      </c>
      <c r="AE287" s="18"/>
      <c r="AF287" s="13"/>
      <c r="AG287" s="18"/>
      <c r="AH287" s="13"/>
      <c r="AI287" s="18"/>
      <c r="AJ287" s="13"/>
      <c r="AK287" s="18"/>
      <c r="AL287" s="13"/>
      <c r="AM287" s="18"/>
      <c r="AN287" s="9"/>
      <c r="AO287" s="150"/>
      <c r="AP287" s="9"/>
      <c r="AQ287" s="150"/>
      <c r="AR287" s="66"/>
      <c r="AS287" s="26"/>
      <c r="AT287" s="9"/>
      <c r="AU287" s="26"/>
      <c r="AV287" s="13">
        <v>60.12</v>
      </c>
      <c r="AW287" s="12">
        <v>63</v>
      </c>
      <c r="AX287" s="13">
        <v>2.94</v>
      </c>
      <c r="AY287" s="12">
        <v>3.75</v>
      </c>
      <c r="AZ287" s="13">
        <v>7</v>
      </c>
      <c r="BA287" s="9">
        <v>0.56000000000000005</v>
      </c>
      <c r="BB287" s="26"/>
      <c r="BC287" s="13">
        <v>1527</v>
      </c>
      <c r="BD287" s="13">
        <v>1600</v>
      </c>
      <c r="BE287" s="13">
        <v>74.7</v>
      </c>
      <c r="BF287" s="13">
        <v>95.2</v>
      </c>
      <c r="BG287" s="13">
        <v>178</v>
      </c>
      <c r="BH287" s="9">
        <v>14</v>
      </c>
      <c r="BI287" s="92"/>
      <c r="BJ287" s="3"/>
      <c r="BK287" s="3"/>
      <c r="BL287" s="3"/>
      <c r="BM287" s="3"/>
      <c r="BN287" s="3"/>
      <c r="BO287" s="3"/>
      <c r="BP287" s="32"/>
      <c r="BQ287" s="92"/>
      <c r="BR287" s="3"/>
      <c r="BS287" s="3"/>
      <c r="BT287" s="3"/>
      <c r="BU287" s="3"/>
      <c r="BV287" s="3"/>
      <c r="BW287" s="3"/>
      <c r="BX287" s="3"/>
      <c r="BY287" s="3"/>
      <c r="BZ287" s="92"/>
      <c r="CA287" s="92"/>
      <c r="CB287" s="32"/>
    </row>
    <row r="288" spans="1:80">
      <c r="A288" s="78" t="s">
        <v>310</v>
      </c>
      <c r="B288" s="29">
        <v>300</v>
      </c>
      <c r="C288" s="25">
        <v>26</v>
      </c>
      <c r="D288" s="25">
        <v>34.119999999999997</v>
      </c>
      <c r="E288" s="1">
        <v>31.62</v>
      </c>
      <c r="F288" s="16">
        <v>1.375</v>
      </c>
      <c r="G288" s="1">
        <v>32</v>
      </c>
      <c r="H288" s="16">
        <v>1.25</v>
      </c>
      <c r="I288" s="1">
        <v>10.5</v>
      </c>
      <c r="J288" s="16"/>
      <c r="K288" s="1"/>
      <c r="L288" s="16"/>
      <c r="M288" s="1">
        <v>27.62</v>
      </c>
      <c r="N288" s="16"/>
      <c r="O288" s="1"/>
      <c r="P288" s="16"/>
      <c r="Q288" s="1"/>
      <c r="R288" s="16"/>
      <c r="S288" s="1"/>
      <c r="T288" s="16"/>
      <c r="U288" s="1"/>
      <c r="V288" s="16"/>
      <c r="W288" s="1"/>
      <c r="X288" s="149">
        <v>867</v>
      </c>
      <c r="Y288" s="1">
        <v>803.1</v>
      </c>
      <c r="Z288" s="16">
        <v>270</v>
      </c>
      <c r="AA288" s="16"/>
      <c r="AB288" s="1"/>
      <c r="AC288" s="16"/>
      <c r="AD288" s="1">
        <v>702</v>
      </c>
      <c r="AE288" s="16"/>
      <c r="AF288" s="1"/>
      <c r="AG288" s="16"/>
      <c r="AH288" s="1"/>
      <c r="AI288" s="16"/>
      <c r="AJ288" s="1"/>
      <c r="AK288" s="16"/>
      <c r="AL288" s="1"/>
      <c r="AM288" s="16"/>
      <c r="AN288" s="8"/>
      <c r="AO288" s="149"/>
      <c r="AP288" s="8"/>
      <c r="AQ288" s="149"/>
      <c r="AR288" s="65"/>
      <c r="AS288" s="25"/>
      <c r="AT288" s="8"/>
      <c r="AU288" s="25"/>
      <c r="AV288" s="1">
        <v>26.19</v>
      </c>
      <c r="AW288" s="2">
        <v>29</v>
      </c>
      <c r="AX288" s="2">
        <v>3.44</v>
      </c>
      <c r="AY288" s="2">
        <v>3.44</v>
      </c>
      <c r="AZ288" s="2">
        <v>5.63</v>
      </c>
      <c r="BA288" s="8">
        <v>0.56000000000000005</v>
      </c>
      <c r="BB288" s="25"/>
      <c r="BC288" s="1">
        <v>665.2</v>
      </c>
      <c r="BD288" s="1">
        <v>737</v>
      </c>
      <c r="BE288" s="1">
        <v>87.4</v>
      </c>
      <c r="BF288" s="1">
        <v>87.4</v>
      </c>
      <c r="BG288" s="1">
        <v>143</v>
      </c>
      <c r="BH288" s="8">
        <v>14</v>
      </c>
      <c r="BI288" s="93"/>
      <c r="BP288" s="5"/>
      <c r="BQ288" s="93"/>
      <c r="BZ288" s="93"/>
      <c r="CA288" s="93"/>
      <c r="CB288" s="5"/>
    </row>
    <row r="289" spans="1:80">
      <c r="A289" s="78" t="s">
        <v>310</v>
      </c>
      <c r="B289" s="29">
        <v>300</v>
      </c>
      <c r="C289" s="25">
        <v>28</v>
      </c>
      <c r="D289" s="25">
        <v>36.25</v>
      </c>
      <c r="E289" s="1">
        <v>33.75</v>
      </c>
      <c r="F289" s="16">
        <v>1.375</v>
      </c>
      <c r="G289" s="1">
        <v>36</v>
      </c>
      <c r="H289" s="16">
        <v>1.25</v>
      </c>
      <c r="I289" s="1">
        <v>10.5</v>
      </c>
      <c r="J289" s="16"/>
      <c r="K289" s="1"/>
      <c r="L289" s="16"/>
      <c r="M289" s="1">
        <v>29.75</v>
      </c>
      <c r="N289" s="16"/>
      <c r="O289" s="1"/>
      <c r="P289" s="16"/>
      <c r="Q289" s="1"/>
      <c r="R289" s="16"/>
      <c r="S289" s="1"/>
      <c r="T289" s="16"/>
      <c r="U289" s="1"/>
      <c r="V289" s="16"/>
      <c r="W289" s="1"/>
      <c r="X289" s="149">
        <v>921</v>
      </c>
      <c r="Y289" s="1">
        <v>857.2</v>
      </c>
      <c r="Z289" s="16">
        <v>270</v>
      </c>
      <c r="AA289" s="16"/>
      <c r="AB289" s="1"/>
      <c r="AC289" s="16"/>
      <c r="AD289" s="1">
        <v>756</v>
      </c>
      <c r="AE289" s="16"/>
      <c r="AF289" s="1"/>
      <c r="AG289" s="16"/>
      <c r="AH289" s="1"/>
      <c r="AI289" s="16"/>
      <c r="AJ289" s="1"/>
      <c r="AK289" s="16"/>
      <c r="AL289" s="1"/>
      <c r="AM289" s="16"/>
      <c r="AN289" s="8"/>
      <c r="AO289" s="149"/>
      <c r="AP289" s="8"/>
      <c r="AQ289" s="149"/>
      <c r="AR289" s="65"/>
      <c r="AS289" s="25"/>
      <c r="AT289" s="8"/>
      <c r="AU289" s="25"/>
      <c r="AV289" s="1">
        <v>28.19</v>
      </c>
      <c r="AW289" s="2">
        <v>31</v>
      </c>
      <c r="AX289" s="2">
        <v>3.44</v>
      </c>
      <c r="AY289" s="2">
        <v>3.44</v>
      </c>
      <c r="AZ289" s="2">
        <v>5.81</v>
      </c>
      <c r="BA289" s="8">
        <v>0.56000000000000005</v>
      </c>
      <c r="BB289" s="25"/>
      <c r="BC289" s="1">
        <v>716</v>
      </c>
      <c r="BD289" s="1">
        <v>787</v>
      </c>
      <c r="BE289" s="1">
        <v>87.4</v>
      </c>
      <c r="BF289" s="1">
        <v>87.4</v>
      </c>
      <c r="BG289" s="1">
        <v>148</v>
      </c>
      <c r="BH289" s="8">
        <v>14</v>
      </c>
      <c r="BI289" s="93"/>
      <c r="BP289" s="5"/>
      <c r="BQ289" s="93"/>
      <c r="BZ289" s="93"/>
      <c r="CA289" s="93"/>
      <c r="CB289" s="5"/>
    </row>
    <row r="290" spans="1:80">
      <c r="A290" s="78" t="s">
        <v>310</v>
      </c>
      <c r="B290" s="29">
        <v>300</v>
      </c>
      <c r="C290" s="25">
        <v>30</v>
      </c>
      <c r="D290" s="25">
        <v>39</v>
      </c>
      <c r="E290" s="1">
        <v>36.25</v>
      </c>
      <c r="F290" s="16">
        <v>1.5</v>
      </c>
      <c r="G290" s="1">
        <v>36</v>
      </c>
      <c r="H290" s="16">
        <v>1.375</v>
      </c>
      <c r="I290" s="1">
        <v>11.25</v>
      </c>
      <c r="J290" s="16"/>
      <c r="K290" s="1"/>
      <c r="L290" s="16"/>
      <c r="M290" s="1">
        <v>32</v>
      </c>
      <c r="N290" s="16"/>
      <c r="O290" s="1"/>
      <c r="P290" s="16"/>
      <c r="Q290" s="1"/>
      <c r="R290" s="16"/>
      <c r="S290" s="1"/>
      <c r="T290" s="16"/>
      <c r="U290" s="1"/>
      <c r="V290" s="16"/>
      <c r="W290" s="1"/>
      <c r="X290" s="149">
        <v>991</v>
      </c>
      <c r="Y290" s="1">
        <v>920.8</v>
      </c>
      <c r="Z290" s="16">
        <v>285</v>
      </c>
      <c r="AA290" s="16"/>
      <c r="AB290" s="1"/>
      <c r="AC290" s="16"/>
      <c r="AD290" s="1">
        <v>813</v>
      </c>
      <c r="AE290" s="16"/>
      <c r="AF290" s="1"/>
      <c r="AG290" s="16"/>
      <c r="AH290" s="1"/>
      <c r="AI290" s="16"/>
      <c r="AJ290" s="1"/>
      <c r="AK290" s="16"/>
      <c r="AL290" s="1"/>
      <c r="AM290" s="16"/>
      <c r="AN290" s="8"/>
      <c r="AO290" s="149"/>
      <c r="AP290" s="8"/>
      <c r="AQ290" s="149"/>
      <c r="AR290" s="65"/>
      <c r="AS290" s="25"/>
      <c r="AT290" s="8"/>
      <c r="AU290" s="25"/>
      <c r="AV290" s="1">
        <v>30.25</v>
      </c>
      <c r="AW290" s="2">
        <v>33.25</v>
      </c>
      <c r="AX290" s="2">
        <v>3.63</v>
      </c>
      <c r="AY290" s="2">
        <v>3.63</v>
      </c>
      <c r="AZ290" s="2">
        <v>6.16</v>
      </c>
      <c r="BA290" s="8">
        <v>0.56000000000000005</v>
      </c>
      <c r="BB290" s="25"/>
      <c r="BC290" s="1">
        <v>768.4</v>
      </c>
      <c r="BD290" s="1">
        <v>845</v>
      </c>
      <c r="BE290" s="1">
        <v>92.2</v>
      </c>
      <c r="BF290" s="1">
        <v>92.2</v>
      </c>
      <c r="BG290" s="1">
        <v>156</v>
      </c>
      <c r="BH290" s="8">
        <v>14</v>
      </c>
      <c r="BI290" s="93"/>
      <c r="BP290" s="5"/>
      <c r="BQ290" s="93"/>
      <c r="BZ290" s="93"/>
      <c r="CA290" s="93"/>
      <c r="CB290" s="5"/>
    </row>
    <row r="291" spans="1:80">
      <c r="A291" s="78" t="s">
        <v>310</v>
      </c>
      <c r="B291" s="29">
        <v>300</v>
      </c>
      <c r="C291" s="25">
        <v>32</v>
      </c>
      <c r="D291" s="25">
        <v>41.5</v>
      </c>
      <c r="E291" s="1">
        <v>38.5</v>
      </c>
      <c r="F291" s="16">
        <v>1.625</v>
      </c>
      <c r="G291" s="1">
        <v>32</v>
      </c>
      <c r="H291" s="16">
        <v>1.5</v>
      </c>
      <c r="I291" s="1">
        <v>12.25</v>
      </c>
      <c r="J291" s="16"/>
      <c r="K291" s="1"/>
      <c r="L291" s="16"/>
      <c r="M291" s="1">
        <v>34</v>
      </c>
      <c r="N291" s="16"/>
      <c r="O291" s="1"/>
      <c r="P291" s="16"/>
      <c r="Q291" s="1"/>
      <c r="R291" s="16"/>
      <c r="S291" s="1"/>
      <c r="T291" s="16"/>
      <c r="U291" s="1"/>
      <c r="V291" s="16"/>
      <c r="W291" s="1"/>
      <c r="X291" s="149">
        <v>1054</v>
      </c>
      <c r="Y291" s="1">
        <v>977.9</v>
      </c>
      <c r="Z291" s="16">
        <v>310</v>
      </c>
      <c r="AA291" s="16"/>
      <c r="AB291" s="1"/>
      <c r="AC291" s="16"/>
      <c r="AD291" s="1">
        <v>864</v>
      </c>
      <c r="AE291" s="16"/>
      <c r="AF291" s="1"/>
      <c r="AG291" s="16"/>
      <c r="AH291" s="1"/>
      <c r="AI291" s="16"/>
      <c r="AJ291" s="1"/>
      <c r="AK291" s="16"/>
      <c r="AL291" s="1"/>
      <c r="AM291" s="16"/>
      <c r="AN291" s="8"/>
      <c r="AO291" s="149"/>
      <c r="AP291" s="8"/>
      <c r="AQ291" s="149"/>
      <c r="AR291" s="65"/>
      <c r="AS291" s="25"/>
      <c r="AT291" s="8"/>
      <c r="AU291" s="25"/>
      <c r="AV291" s="1">
        <v>32.25</v>
      </c>
      <c r="AW291" s="2">
        <v>35.5</v>
      </c>
      <c r="AX291" s="2">
        <v>4</v>
      </c>
      <c r="AY291" s="2">
        <v>4</v>
      </c>
      <c r="AZ291" s="2">
        <v>6.56</v>
      </c>
      <c r="BA291" s="8">
        <v>0.62</v>
      </c>
      <c r="BB291" s="25"/>
      <c r="BC291" s="1">
        <v>819.2</v>
      </c>
      <c r="BD291" s="1">
        <v>902</v>
      </c>
      <c r="BE291" s="1">
        <v>101.6</v>
      </c>
      <c r="BF291" s="1">
        <v>101.6</v>
      </c>
      <c r="BG291" s="1">
        <v>167</v>
      </c>
      <c r="BH291" s="8">
        <v>16</v>
      </c>
      <c r="BI291" s="93"/>
      <c r="BP291" s="5"/>
      <c r="BQ291" s="93"/>
      <c r="BZ291" s="93"/>
      <c r="CA291" s="93"/>
      <c r="CB291" s="5"/>
    </row>
    <row r="292" spans="1:80">
      <c r="A292" s="78" t="s">
        <v>310</v>
      </c>
      <c r="B292" s="29">
        <v>300</v>
      </c>
      <c r="C292" s="25">
        <v>34</v>
      </c>
      <c r="D292" s="25">
        <v>43.62</v>
      </c>
      <c r="E292" s="1">
        <v>40.619999999999997</v>
      </c>
      <c r="F292" s="16">
        <v>1.625</v>
      </c>
      <c r="G292" s="1">
        <v>36</v>
      </c>
      <c r="H292" s="16">
        <v>1.5</v>
      </c>
      <c r="I292" s="1">
        <v>12.25</v>
      </c>
      <c r="J292" s="16"/>
      <c r="K292" s="1"/>
      <c r="L292" s="16"/>
      <c r="M292" s="1">
        <v>36.119999999999997</v>
      </c>
      <c r="N292" s="16"/>
      <c r="O292" s="1"/>
      <c r="P292" s="16"/>
      <c r="Q292" s="1"/>
      <c r="R292" s="16"/>
      <c r="S292" s="1"/>
      <c r="T292" s="16"/>
      <c r="U292" s="1"/>
      <c r="V292" s="16"/>
      <c r="W292" s="1"/>
      <c r="X292" s="149">
        <v>1108</v>
      </c>
      <c r="Y292" s="1">
        <v>1031.7</v>
      </c>
      <c r="Z292" s="16">
        <v>310</v>
      </c>
      <c r="AA292" s="16"/>
      <c r="AB292" s="1"/>
      <c r="AC292" s="16"/>
      <c r="AD292" s="1">
        <v>917</v>
      </c>
      <c r="AE292" s="16"/>
      <c r="AF292" s="1"/>
      <c r="AG292" s="16"/>
      <c r="AH292" s="1"/>
      <c r="AI292" s="16"/>
      <c r="AJ292" s="1"/>
      <c r="AK292" s="16"/>
      <c r="AL292" s="1"/>
      <c r="AM292" s="16"/>
      <c r="AN292" s="8"/>
      <c r="AO292" s="149"/>
      <c r="AP292" s="8"/>
      <c r="AQ292" s="149"/>
      <c r="AR292" s="65"/>
      <c r="AS292" s="25"/>
      <c r="AT292" s="8"/>
      <c r="AU292" s="25"/>
      <c r="AV292" s="1">
        <v>34.25</v>
      </c>
      <c r="AW292" s="2">
        <v>37.5</v>
      </c>
      <c r="AX292" s="2">
        <v>4</v>
      </c>
      <c r="AY292" s="2">
        <v>4</v>
      </c>
      <c r="AZ292" s="2">
        <v>6.75</v>
      </c>
      <c r="BA292" s="8">
        <v>0.62</v>
      </c>
      <c r="BB292" s="25"/>
      <c r="BC292" s="1">
        <v>870</v>
      </c>
      <c r="BD292" s="1">
        <v>952</v>
      </c>
      <c r="BE292" s="1">
        <v>101.6</v>
      </c>
      <c r="BF292" s="1">
        <v>101.6</v>
      </c>
      <c r="BG292" s="1">
        <v>171</v>
      </c>
      <c r="BH292" s="8">
        <v>16</v>
      </c>
      <c r="BI292" s="93"/>
      <c r="BP292" s="5"/>
      <c r="BQ292" s="93"/>
      <c r="BZ292" s="93"/>
      <c r="CA292" s="93"/>
      <c r="CB292" s="5"/>
    </row>
    <row r="293" spans="1:80">
      <c r="A293" s="78" t="s">
        <v>310</v>
      </c>
      <c r="B293" s="29">
        <v>300</v>
      </c>
      <c r="C293" s="25">
        <v>36</v>
      </c>
      <c r="D293" s="25">
        <v>46.12</v>
      </c>
      <c r="E293" s="1">
        <v>42.88</v>
      </c>
      <c r="F293" s="16">
        <v>1.75</v>
      </c>
      <c r="G293" s="1">
        <v>32</v>
      </c>
      <c r="H293" s="16">
        <v>1.625</v>
      </c>
      <c r="I293" s="1">
        <v>12.5</v>
      </c>
      <c r="J293" s="16"/>
      <c r="K293" s="1"/>
      <c r="L293" s="16"/>
      <c r="M293" s="1">
        <v>38</v>
      </c>
      <c r="N293" s="16"/>
      <c r="O293" s="1"/>
      <c r="P293" s="16"/>
      <c r="Q293" s="1"/>
      <c r="R293" s="16"/>
      <c r="S293" s="1"/>
      <c r="T293" s="16"/>
      <c r="U293" s="1"/>
      <c r="V293" s="16"/>
      <c r="W293" s="1"/>
      <c r="X293" s="149">
        <v>1171</v>
      </c>
      <c r="Y293" s="1">
        <v>1089.2</v>
      </c>
      <c r="Z293" s="16">
        <v>320</v>
      </c>
      <c r="AA293" s="16"/>
      <c r="AB293" s="1"/>
      <c r="AC293" s="16"/>
      <c r="AD293" s="1">
        <v>965</v>
      </c>
      <c r="AE293" s="16"/>
      <c r="AF293" s="1"/>
      <c r="AG293" s="16"/>
      <c r="AH293" s="1"/>
      <c r="AI293" s="16"/>
      <c r="AJ293" s="1"/>
      <c r="AK293" s="16"/>
      <c r="AL293" s="1"/>
      <c r="AM293" s="16"/>
      <c r="AN293" s="8"/>
      <c r="AO293" s="149"/>
      <c r="AP293" s="8"/>
      <c r="AQ293" s="149"/>
      <c r="AR293" s="65"/>
      <c r="AS293" s="25"/>
      <c r="AT293" s="8"/>
      <c r="AU293" s="25"/>
      <c r="AV293" s="1">
        <v>36.25</v>
      </c>
      <c r="AW293" s="2">
        <v>39.75</v>
      </c>
      <c r="AX293" s="2">
        <v>4</v>
      </c>
      <c r="AY293" s="2">
        <v>4</v>
      </c>
      <c r="AZ293" s="2">
        <v>7.06</v>
      </c>
      <c r="BA293" s="8">
        <v>0.62</v>
      </c>
      <c r="BB293" s="25"/>
      <c r="BC293" s="1">
        <v>920.8</v>
      </c>
      <c r="BD293" s="1">
        <v>1010</v>
      </c>
      <c r="BE293" s="1">
        <v>101.6</v>
      </c>
      <c r="BF293" s="1">
        <v>101.6</v>
      </c>
      <c r="BG293" s="1">
        <v>179</v>
      </c>
      <c r="BH293" s="8">
        <v>16</v>
      </c>
      <c r="BI293" s="93"/>
      <c r="BP293" s="5"/>
      <c r="BQ293" s="93"/>
      <c r="BZ293" s="93"/>
      <c r="CA293" s="93"/>
      <c r="CB293" s="5"/>
    </row>
    <row r="294" spans="1:80">
      <c r="A294" s="78" t="s">
        <v>310</v>
      </c>
      <c r="B294" s="29">
        <v>300</v>
      </c>
      <c r="C294" s="25">
        <v>38</v>
      </c>
      <c r="D294" s="25">
        <v>48.12</v>
      </c>
      <c r="E294" s="1">
        <v>44.88</v>
      </c>
      <c r="F294" s="16">
        <v>1.75</v>
      </c>
      <c r="G294" s="1">
        <v>36</v>
      </c>
      <c r="H294" s="16">
        <v>1.625</v>
      </c>
      <c r="I294" s="1">
        <v>13</v>
      </c>
      <c r="J294" s="16"/>
      <c r="K294" s="1"/>
      <c r="L294" s="16"/>
      <c r="M294" s="1">
        <v>40</v>
      </c>
      <c r="N294" s="16"/>
      <c r="O294" s="1"/>
      <c r="P294" s="16"/>
      <c r="Q294" s="1"/>
      <c r="R294" s="16"/>
      <c r="S294" s="1"/>
      <c r="T294" s="16"/>
      <c r="U294" s="1"/>
      <c r="V294" s="16"/>
      <c r="W294" s="1"/>
      <c r="X294" s="149">
        <v>1222</v>
      </c>
      <c r="Y294" s="1">
        <v>1140</v>
      </c>
      <c r="Z294" s="16">
        <v>335</v>
      </c>
      <c r="AA294" s="16"/>
      <c r="AB294" s="1"/>
      <c r="AC294" s="16"/>
      <c r="AD294" s="1">
        <v>1016</v>
      </c>
      <c r="AE294" s="16"/>
      <c r="AF294" s="1"/>
      <c r="AG294" s="16"/>
      <c r="AH294" s="1"/>
      <c r="AI294" s="16"/>
      <c r="AJ294" s="1"/>
      <c r="AK294" s="16"/>
      <c r="AL294" s="1"/>
      <c r="AM294" s="16"/>
      <c r="AN294" s="8"/>
      <c r="AO294" s="149"/>
      <c r="AP294" s="8"/>
      <c r="AQ294" s="149"/>
      <c r="AR294" s="65"/>
      <c r="AS294" s="25"/>
      <c r="AT294" s="8"/>
      <c r="AU294" s="25"/>
      <c r="AV294" s="1">
        <v>38.25</v>
      </c>
      <c r="AW294" s="2">
        <v>41.75</v>
      </c>
      <c r="AX294" s="2">
        <v>4.3099999999999996</v>
      </c>
      <c r="AY294" s="2">
        <v>4.3099999999999996</v>
      </c>
      <c r="AZ294" s="2">
        <v>7.5</v>
      </c>
      <c r="BA294" s="8">
        <v>0.62</v>
      </c>
      <c r="BB294" s="25"/>
      <c r="BC294" s="1">
        <v>971.6</v>
      </c>
      <c r="BD294" s="1">
        <v>1060</v>
      </c>
      <c r="BE294" s="1">
        <v>109.5</v>
      </c>
      <c r="BF294" s="1">
        <v>109.5</v>
      </c>
      <c r="BG294" s="1">
        <v>190</v>
      </c>
      <c r="BH294" s="8">
        <v>16</v>
      </c>
      <c r="BI294" s="93"/>
      <c r="BP294" s="5"/>
      <c r="BQ294" s="93"/>
      <c r="BZ294" s="93"/>
      <c r="CA294" s="93"/>
      <c r="CB294" s="5"/>
    </row>
    <row r="295" spans="1:80">
      <c r="A295" s="78" t="s">
        <v>310</v>
      </c>
      <c r="B295" s="29">
        <v>300</v>
      </c>
      <c r="C295" s="25">
        <v>40</v>
      </c>
      <c r="D295" s="25">
        <v>50.12</v>
      </c>
      <c r="E295" s="1">
        <v>46.88</v>
      </c>
      <c r="F295" s="16">
        <v>1.75</v>
      </c>
      <c r="G295" s="1">
        <v>40</v>
      </c>
      <c r="H295" s="16">
        <v>1.625</v>
      </c>
      <c r="I295" s="1">
        <v>13.5</v>
      </c>
      <c r="J295" s="16"/>
      <c r="K295" s="1"/>
      <c r="L295" s="16"/>
      <c r="M295" s="1">
        <v>42</v>
      </c>
      <c r="N295" s="16"/>
      <c r="O295" s="1"/>
      <c r="P295" s="16"/>
      <c r="Q295" s="1"/>
      <c r="R295" s="16"/>
      <c r="S295" s="1"/>
      <c r="T295" s="16"/>
      <c r="U295" s="1"/>
      <c r="V295" s="16"/>
      <c r="W295" s="1"/>
      <c r="X295" s="149">
        <v>1273</v>
      </c>
      <c r="Y295" s="1">
        <v>1190.8</v>
      </c>
      <c r="Z295" s="16">
        <v>345</v>
      </c>
      <c r="AA295" s="16"/>
      <c r="AB295" s="1"/>
      <c r="AC295" s="16"/>
      <c r="AD295" s="1">
        <v>1067</v>
      </c>
      <c r="AE295" s="16"/>
      <c r="AF295" s="1"/>
      <c r="AG295" s="16"/>
      <c r="AH295" s="1"/>
      <c r="AI295" s="16"/>
      <c r="AJ295" s="1"/>
      <c r="AK295" s="16"/>
      <c r="AL295" s="1"/>
      <c r="AM295" s="16"/>
      <c r="AN295" s="8"/>
      <c r="AO295" s="149"/>
      <c r="AP295" s="8"/>
      <c r="AQ295" s="149"/>
      <c r="AR295" s="65"/>
      <c r="AS295" s="25"/>
      <c r="AT295" s="8"/>
      <c r="AU295" s="25"/>
      <c r="AV295" s="1">
        <v>40.25</v>
      </c>
      <c r="AW295" s="2">
        <v>43.88</v>
      </c>
      <c r="AX295" s="2">
        <v>4.5</v>
      </c>
      <c r="AY295" s="2">
        <v>4.5</v>
      </c>
      <c r="AZ295" s="2">
        <v>7.75</v>
      </c>
      <c r="BA295" s="8">
        <v>0.62</v>
      </c>
      <c r="BB295" s="25"/>
      <c r="BC295" s="1">
        <v>1022.4</v>
      </c>
      <c r="BD295" s="1">
        <v>1115</v>
      </c>
      <c r="BE295" s="1">
        <v>114.3</v>
      </c>
      <c r="BF295" s="1">
        <v>114.3</v>
      </c>
      <c r="BG295" s="1">
        <v>197</v>
      </c>
      <c r="BH295" s="8">
        <v>16</v>
      </c>
      <c r="BI295" s="93"/>
      <c r="BP295" s="5"/>
      <c r="BQ295" s="93"/>
      <c r="BZ295" s="93"/>
      <c r="CA295" s="93"/>
      <c r="CB295" s="5"/>
    </row>
    <row r="296" spans="1:80">
      <c r="A296" s="78" t="s">
        <v>310</v>
      </c>
      <c r="B296" s="29">
        <v>300</v>
      </c>
      <c r="C296" s="25">
        <v>42</v>
      </c>
      <c r="D296" s="25">
        <v>52.5</v>
      </c>
      <c r="E296" s="1">
        <v>49</v>
      </c>
      <c r="F296" s="16">
        <v>1.875</v>
      </c>
      <c r="G296" s="1">
        <v>36</v>
      </c>
      <c r="H296" s="16">
        <v>1.75</v>
      </c>
      <c r="I296" s="1">
        <v>14</v>
      </c>
      <c r="J296" s="16"/>
      <c r="K296" s="1"/>
      <c r="L296" s="16"/>
      <c r="M296" s="1">
        <v>44</v>
      </c>
      <c r="N296" s="16"/>
      <c r="O296" s="1"/>
      <c r="P296" s="16"/>
      <c r="Q296" s="1"/>
      <c r="R296" s="16"/>
      <c r="S296" s="1"/>
      <c r="T296" s="16"/>
      <c r="U296" s="1"/>
      <c r="V296" s="16"/>
      <c r="W296" s="1"/>
      <c r="X296" s="149">
        <v>1334</v>
      </c>
      <c r="Y296" s="1">
        <v>1244.5999999999999</v>
      </c>
      <c r="Z296" s="16">
        <v>355</v>
      </c>
      <c r="AA296" s="16"/>
      <c r="AB296" s="1"/>
      <c r="AC296" s="16"/>
      <c r="AD296" s="1">
        <v>1118</v>
      </c>
      <c r="AE296" s="16"/>
      <c r="AF296" s="1"/>
      <c r="AG296" s="16"/>
      <c r="AH296" s="1"/>
      <c r="AI296" s="16"/>
      <c r="AJ296" s="1"/>
      <c r="AK296" s="16"/>
      <c r="AL296" s="1"/>
      <c r="AM296" s="16"/>
      <c r="AN296" s="8"/>
      <c r="AO296" s="149"/>
      <c r="AP296" s="8"/>
      <c r="AQ296" s="149"/>
      <c r="AR296" s="65"/>
      <c r="AS296" s="25"/>
      <c r="AT296" s="8"/>
      <c r="AU296" s="25"/>
      <c r="AV296" s="1">
        <v>42.31</v>
      </c>
      <c r="AW296" s="2">
        <v>46</v>
      </c>
      <c r="AX296" s="2">
        <v>4.63</v>
      </c>
      <c r="AY296" s="2">
        <v>4.63</v>
      </c>
      <c r="AZ296" s="2">
        <v>8</v>
      </c>
      <c r="BA296" s="8">
        <v>0.62</v>
      </c>
      <c r="BB296" s="25"/>
      <c r="BC296" s="1">
        <v>1074.7</v>
      </c>
      <c r="BD296" s="1">
        <v>1168</v>
      </c>
      <c r="BE296" s="1">
        <v>117.6</v>
      </c>
      <c r="BF296" s="1">
        <v>117.6</v>
      </c>
      <c r="BG296" s="1">
        <v>203</v>
      </c>
      <c r="BH296" s="8">
        <v>16</v>
      </c>
      <c r="BI296" s="93"/>
      <c r="BP296" s="5"/>
      <c r="BQ296" s="93"/>
      <c r="BZ296" s="93"/>
      <c r="CA296" s="93"/>
      <c r="CB296" s="5"/>
    </row>
    <row r="297" spans="1:80">
      <c r="A297" s="78" t="s">
        <v>310</v>
      </c>
      <c r="B297" s="29">
        <v>300</v>
      </c>
      <c r="C297" s="25">
        <v>44</v>
      </c>
      <c r="D297" s="25">
        <v>54.5</v>
      </c>
      <c r="E297" s="1">
        <v>51</v>
      </c>
      <c r="F297" s="16">
        <v>1.875</v>
      </c>
      <c r="G297" s="1">
        <v>40</v>
      </c>
      <c r="H297" s="16">
        <v>1.75</v>
      </c>
      <c r="I297" s="1">
        <v>14.5</v>
      </c>
      <c r="J297" s="16"/>
      <c r="K297" s="1"/>
      <c r="L297" s="16"/>
      <c r="M297" s="1">
        <v>46.19</v>
      </c>
      <c r="N297" s="16"/>
      <c r="O297" s="1"/>
      <c r="P297" s="16"/>
      <c r="Q297" s="1"/>
      <c r="R297" s="16"/>
      <c r="S297" s="1"/>
      <c r="T297" s="16"/>
      <c r="U297" s="1"/>
      <c r="V297" s="16"/>
      <c r="W297" s="1"/>
      <c r="X297" s="149">
        <v>1384</v>
      </c>
      <c r="Y297" s="1">
        <v>1295.4000000000001</v>
      </c>
      <c r="Z297" s="16">
        <v>370</v>
      </c>
      <c r="AA297" s="16"/>
      <c r="AB297" s="1"/>
      <c r="AC297" s="16"/>
      <c r="AD297" s="1">
        <v>1173</v>
      </c>
      <c r="AE297" s="16"/>
      <c r="AF297" s="1"/>
      <c r="AG297" s="16"/>
      <c r="AH297" s="1"/>
      <c r="AI297" s="16"/>
      <c r="AJ297" s="1"/>
      <c r="AK297" s="16"/>
      <c r="AL297" s="1"/>
      <c r="AM297" s="16"/>
      <c r="AN297" s="8"/>
      <c r="AO297" s="149"/>
      <c r="AP297" s="8"/>
      <c r="AQ297" s="149"/>
      <c r="AR297" s="65"/>
      <c r="AS297" s="25"/>
      <c r="AT297" s="8"/>
      <c r="AU297" s="25"/>
      <c r="AV297" s="1">
        <v>44.31</v>
      </c>
      <c r="AW297" s="2">
        <v>48</v>
      </c>
      <c r="AX297" s="2">
        <v>4.9400000000000004</v>
      </c>
      <c r="AY297" s="2">
        <v>4.9400000000000004</v>
      </c>
      <c r="AZ297" s="2">
        <v>8.3800000000000008</v>
      </c>
      <c r="BA297" s="8">
        <v>0.62</v>
      </c>
      <c r="BB297" s="25"/>
      <c r="BC297" s="1">
        <v>1125.5</v>
      </c>
      <c r="BD297" s="1">
        <v>1219</v>
      </c>
      <c r="BE297" s="1">
        <v>125.5</v>
      </c>
      <c r="BF297" s="1">
        <v>125.5</v>
      </c>
      <c r="BG297" s="1">
        <v>213</v>
      </c>
      <c r="BH297" s="8">
        <v>16</v>
      </c>
      <c r="BI297" s="93"/>
      <c r="BP297" s="5"/>
      <c r="BQ297" s="93"/>
      <c r="BZ297" s="93"/>
      <c r="CA297" s="93"/>
      <c r="CB297" s="5"/>
    </row>
    <row r="298" spans="1:80">
      <c r="A298" s="78" t="s">
        <v>310</v>
      </c>
      <c r="B298" s="29">
        <v>300</v>
      </c>
      <c r="C298" s="25">
        <v>46</v>
      </c>
      <c r="D298" s="25">
        <v>57.5</v>
      </c>
      <c r="E298" s="1">
        <v>53.75</v>
      </c>
      <c r="F298" s="16">
        <v>2</v>
      </c>
      <c r="G298" s="1">
        <v>36</v>
      </c>
      <c r="H298" s="16">
        <v>1.875</v>
      </c>
      <c r="I298" s="1">
        <v>15</v>
      </c>
      <c r="J298" s="16"/>
      <c r="K298" s="1"/>
      <c r="L298" s="16"/>
      <c r="M298" s="1">
        <v>48.38</v>
      </c>
      <c r="N298" s="16"/>
      <c r="O298" s="1"/>
      <c r="P298" s="16"/>
      <c r="Q298" s="1"/>
      <c r="R298" s="16"/>
      <c r="S298" s="1"/>
      <c r="T298" s="16"/>
      <c r="U298" s="1"/>
      <c r="V298" s="16"/>
      <c r="W298" s="1"/>
      <c r="X298" s="149">
        <v>1460</v>
      </c>
      <c r="Y298" s="1">
        <v>1365.2</v>
      </c>
      <c r="Z298" s="16">
        <v>380</v>
      </c>
      <c r="AA298" s="16"/>
      <c r="AB298" s="1"/>
      <c r="AC298" s="16"/>
      <c r="AD298" s="1">
        <v>1229</v>
      </c>
      <c r="AE298" s="16"/>
      <c r="AF298" s="1"/>
      <c r="AG298" s="16"/>
      <c r="AH298" s="1"/>
      <c r="AI298" s="16"/>
      <c r="AJ298" s="1"/>
      <c r="AK298" s="16"/>
      <c r="AL298" s="1"/>
      <c r="AM298" s="16"/>
      <c r="AN298" s="8"/>
      <c r="AO298" s="149"/>
      <c r="AP298" s="8"/>
      <c r="AQ298" s="149"/>
      <c r="AR298" s="65"/>
      <c r="AS298" s="25"/>
      <c r="AT298" s="8"/>
      <c r="AU298" s="25"/>
      <c r="AV298" s="1">
        <v>46.31</v>
      </c>
      <c r="AW298" s="2">
        <v>50</v>
      </c>
      <c r="AX298" s="2">
        <v>5</v>
      </c>
      <c r="AY298" s="2">
        <v>5.0599999999999996</v>
      </c>
      <c r="AZ298" s="2">
        <v>8.69</v>
      </c>
      <c r="BA298" s="8">
        <v>0.62</v>
      </c>
      <c r="BB298" s="25"/>
      <c r="BC298" s="1">
        <v>1176.3</v>
      </c>
      <c r="BD298" s="1">
        <v>1270</v>
      </c>
      <c r="BE298" s="1">
        <v>127</v>
      </c>
      <c r="BF298" s="1">
        <v>128.5</v>
      </c>
      <c r="BG298" s="1">
        <v>221</v>
      </c>
      <c r="BH298" s="8">
        <v>16</v>
      </c>
      <c r="BI298" s="93"/>
      <c r="BP298" s="5"/>
      <c r="BQ298" s="93"/>
      <c r="BZ298" s="93"/>
      <c r="CA298" s="93"/>
      <c r="CB298" s="5"/>
    </row>
    <row r="299" spans="1:80">
      <c r="A299" s="78" t="s">
        <v>310</v>
      </c>
      <c r="B299" s="29">
        <v>300</v>
      </c>
      <c r="C299" s="25">
        <v>48</v>
      </c>
      <c r="D299" s="25">
        <v>59.5</v>
      </c>
      <c r="E299" s="1">
        <v>55.75</v>
      </c>
      <c r="F299" s="16">
        <v>2</v>
      </c>
      <c r="G299" s="1">
        <v>40</v>
      </c>
      <c r="H299" s="16">
        <v>1.875</v>
      </c>
      <c r="I299" s="1">
        <v>15</v>
      </c>
      <c r="J299" s="16"/>
      <c r="K299" s="1"/>
      <c r="L299" s="16"/>
      <c r="M299" s="1">
        <v>50.31</v>
      </c>
      <c r="N299" s="16"/>
      <c r="O299" s="1"/>
      <c r="P299" s="16"/>
      <c r="Q299" s="1"/>
      <c r="R299" s="16"/>
      <c r="S299" s="1"/>
      <c r="T299" s="16"/>
      <c r="U299" s="1"/>
      <c r="V299" s="16"/>
      <c r="W299" s="1"/>
      <c r="X299" s="149">
        <v>1511</v>
      </c>
      <c r="Y299" s="1">
        <v>1416</v>
      </c>
      <c r="Z299" s="16">
        <v>380</v>
      </c>
      <c r="AA299" s="16"/>
      <c r="AB299" s="1"/>
      <c r="AC299" s="16"/>
      <c r="AD299" s="1">
        <v>1278</v>
      </c>
      <c r="AE299" s="16"/>
      <c r="AF299" s="1"/>
      <c r="AG299" s="16"/>
      <c r="AH299" s="1"/>
      <c r="AI299" s="16"/>
      <c r="AJ299" s="1"/>
      <c r="AK299" s="16"/>
      <c r="AL299" s="1"/>
      <c r="AM299" s="16"/>
      <c r="AN299" s="8"/>
      <c r="AO299" s="149"/>
      <c r="AP299" s="8"/>
      <c r="AQ299" s="149"/>
      <c r="AR299" s="65"/>
      <c r="AS299" s="25"/>
      <c r="AT299" s="8"/>
      <c r="AU299" s="25"/>
      <c r="AV299" s="1">
        <v>48.31</v>
      </c>
      <c r="AW299" s="2">
        <v>52.25</v>
      </c>
      <c r="AX299" s="2">
        <v>5</v>
      </c>
      <c r="AY299" s="2">
        <v>5.25</v>
      </c>
      <c r="AZ299" s="2">
        <v>8.75</v>
      </c>
      <c r="BA299" s="8">
        <v>0.62</v>
      </c>
      <c r="BB299" s="25"/>
      <c r="BC299" s="1">
        <v>1227.0999999999999</v>
      </c>
      <c r="BD299" s="1">
        <v>1327</v>
      </c>
      <c r="BE299" s="1">
        <v>127</v>
      </c>
      <c r="BF299" s="1">
        <v>133.4</v>
      </c>
      <c r="BG299" s="1">
        <v>222</v>
      </c>
      <c r="BH299" s="8">
        <v>16</v>
      </c>
      <c r="BI299" s="93"/>
      <c r="BP299" s="5"/>
      <c r="BQ299" s="93"/>
      <c r="BZ299" s="93"/>
      <c r="CA299" s="93"/>
      <c r="CB299" s="5"/>
    </row>
    <row r="300" spans="1:80">
      <c r="A300" s="78" t="s">
        <v>310</v>
      </c>
      <c r="B300" s="29">
        <v>300</v>
      </c>
      <c r="C300" s="25">
        <v>50</v>
      </c>
      <c r="D300" s="25">
        <v>61.5</v>
      </c>
      <c r="E300" s="1">
        <v>57.75</v>
      </c>
      <c r="F300" s="16">
        <v>2</v>
      </c>
      <c r="G300" s="1">
        <v>44</v>
      </c>
      <c r="H300" s="16">
        <v>1.875</v>
      </c>
      <c r="I300" s="1">
        <v>15.75</v>
      </c>
      <c r="J300" s="16"/>
      <c r="K300" s="1"/>
      <c r="L300" s="16"/>
      <c r="M300" s="1">
        <v>52.38</v>
      </c>
      <c r="N300" s="16"/>
      <c r="O300" s="1"/>
      <c r="P300" s="16"/>
      <c r="Q300" s="1"/>
      <c r="R300" s="16"/>
      <c r="S300" s="1"/>
      <c r="T300" s="16"/>
      <c r="U300" s="1"/>
      <c r="V300" s="16"/>
      <c r="W300" s="1"/>
      <c r="X300" s="149">
        <v>1562</v>
      </c>
      <c r="Y300" s="1">
        <v>1466.8</v>
      </c>
      <c r="Z300" s="16">
        <v>400</v>
      </c>
      <c r="AA300" s="16"/>
      <c r="AB300" s="1"/>
      <c r="AC300" s="16"/>
      <c r="AD300" s="1">
        <v>1330</v>
      </c>
      <c r="AE300" s="16"/>
      <c r="AF300" s="1"/>
      <c r="AG300" s="16"/>
      <c r="AH300" s="1"/>
      <c r="AI300" s="16"/>
      <c r="AJ300" s="1"/>
      <c r="AK300" s="16"/>
      <c r="AL300" s="1"/>
      <c r="AM300" s="16"/>
      <c r="AN300" s="8"/>
      <c r="AO300" s="149"/>
      <c r="AP300" s="8"/>
      <c r="AQ300" s="149"/>
      <c r="AR300" s="65"/>
      <c r="AS300" s="25"/>
      <c r="AT300" s="8"/>
      <c r="AU300" s="25"/>
      <c r="AV300" s="1">
        <v>50.31</v>
      </c>
      <c r="AW300" s="2">
        <v>54.25</v>
      </c>
      <c r="AX300" s="2">
        <v>5.38</v>
      </c>
      <c r="AY300" s="2">
        <v>5.44</v>
      </c>
      <c r="AZ300" s="2">
        <v>9.19</v>
      </c>
      <c r="BA300" s="8">
        <v>0.62</v>
      </c>
      <c r="BB300" s="25"/>
      <c r="BC300" s="1">
        <v>1277.9000000000001</v>
      </c>
      <c r="BD300" s="1">
        <v>1378</v>
      </c>
      <c r="BE300" s="1">
        <v>136.69999999999999</v>
      </c>
      <c r="BF300" s="1">
        <v>138.19999999999999</v>
      </c>
      <c r="BG300" s="1">
        <v>233</v>
      </c>
      <c r="BH300" s="8">
        <v>16</v>
      </c>
      <c r="BI300" s="93"/>
      <c r="BP300" s="5"/>
      <c r="BQ300" s="93"/>
      <c r="BZ300" s="93"/>
      <c r="CA300" s="93"/>
      <c r="CB300" s="5"/>
    </row>
    <row r="301" spans="1:80">
      <c r="A301" s="78" t="s">
        <v>310</v>
      </c>
      <c r="B301" s="29">
        <v>300</v>
      </c>
      <c r="C301" s="25">
        <v>52</v>
      </c>
      <c r="D301" s="25">
        <v>63.5</v>
      </c>
      <c r="E301" s="1">
        <v>59.75</v>
      </c>
      <c r="F301" s="16">
        <v>2</v>
      </c>
      <c r="G301" s="1">
        <v>48</v>
      </c>
      <c r="H301" s="16">
        <v>1.875</v>
      </c>
      <c r="I301" s="1">
        <v>16</v>
      </c>
      <c r="J301" s="16"/>
      <c r="K301" s="1"/>
      <c r="L301" s="16"/>
      <c r="M301" s="1">
        <v>54.44</v>
      </c>
      <c r="N301" s="16"/>
      <c r="O301" s="1"/>
      <c r="P301" s="16"/>
      <c r="Q301" s="1"/>
      <c r="R301" s="16"/>
      <c r="S301" s="1"/>
      <c r="T301" s="16"/>
      <c r="U301" s="1"/>
      <c r="V301" s="16"/>
      <c r="W301" s="1"/>
      <c r="X301" s="149">
        <v>1613</v>
      </c>
      <c r="Y301" s="1">
        <v>1517.6</v>
      </c>
      <c r="Z301" s="16">
        <v>410</v>
      </c>
      <c r="AA301" s="16"/>
      <c r="AB301" s="1"/>
      <c r="AC301" s="16"/>
      <c r="AD301" s="1">
        <v>1383</v>
      </c>
      <c r="AE301" s="16"/>
      <c r="AF301" s="1"/>
      <c r="AG301" s="16"/>
      <c r="AH301" s="1"/>
      <c r="AI301" s="16"/>
      <c r="AJ301" s="1"/>
      <c r="AK301" s="16"/>
      <c r="AL301" s="1"/>
      <c r="AM301" s="16"/>
      <c r="AN301" s="8"/>
      <c r="AO301" s="149"/>
      <c r="AP301" s="8"/>
      <c r="AQ301" s="149"/>
      <c r="AR301" s="65"/>
      <c r="AS301" s="25"/>
      <c r="AT301" s="8"/>
      <c r="AU301" s="25"/>
      <c r="AV301" s="1">
        <v>52.31</v>
      </c>
      <c r="AW301" s="2">
        <v>56.25</v>
      </c>
      <c r="AX301" s="2">
        <v>5.56</v>
      </c>
      <c r="AY301" s="2">
        <v>5.61</v>
      </c>
      <c r="AZ301" s="2">
        <v>9.5</v>
      </c>
      <c r="BA301" s="8">
        <v>0.62</v>
      </c>
      <c r="BB301" s="25"/>
      <c r="BC301" s="1">
        <v>1328.7</v>
      </c>
      <c r="BD301" s="1">
        <v>1429</v>
      </c>
      <c r="BE301" s="1">
        <v>141.19999999999999</v>
      </c>
      <c r="BF301" s="1">
        <v>142.5</v>
      </c>
      <c r="BG301" s="1">
        <v>241</v>
      </c>
      <c r="BH301" s="8">
        <v>16</v>
      </c>
      <c r="BI301" s="93"/>
      <c r="BP301" s="5"/>
      <c r="BQ301" s="93"/>
      <c r="BZ301" s="93"/>
      <c r="CA301" s="93"/>
      <c r="CB301" s="5"/>
    </row>
    <row r="302" spans="1:80">
      <c r="A302" s="78" t="s">
        <v>310</v>
      </c>
      <c r="B302" s="29">
        <v>300</v>
      </c>
      <c r="C302" s="25">
        <v>54</v>
      </c>
      <c r="D302" s="25">
        <v>65.88</v>
      </c>
      <c r="E302" s="1">
        <v>62.12</v>
      </c>
      <c r="F302" s="16">
        <v>2</v>
      </c>
      <c r="G302" s="1">
        <v>48</v>
      </c>
      <c r="H302" s="16">
        <v>1.875</v>
      </c>
      <c r="I302" s="1">
        <v>15.75</v>
      </c>
      <c r="J302" s="16"/>
      <c r="K302" s="1"/>
      <c r="L302" s="16"/>
      <c r="M302" s="1">
        <v>56.5</v>
      </c>
      <c r="N302" s="16"/>
      <c r="O302" s="1"/>
      <c r="P302" s="16"/>
      <c r="Q302" s="1"/>
      <c r="R302" s="16"/>
      <c r="S302" s="1"/>
      <c r="T302" s="16"/>
      <c r="U302" s="1"/>
      <c r="V302" s="16"/>
      <c r="W302" s="1"/>
      <c r="X302" s="149">
        <v>1673</v>
      </c>
      <c r="Y302" s="1">
        <v>1577.8</v>
      </c>
      <c r="Z302" s="16">
        <v>400</v>
      </c>
      <c r="AA302" s="16"/>
      <c r="AB302" s="1"/>
      <c r="AC302" s="16"/>
      <c r="AD302" s="1">
        <v>1435</v>
      </c>
      <c r="AE302" s="16"/>
      <c r="AF302" s="1"/>
      <c r="AG302" s="16"/>
      <c r="AH302" s="1"/>
      <c r="AI302" s="16"/>
      <c r="AJ302" s="1"/>
      <c r="AK302" s="16"/>
      <c r="AL302" s="1"/>
      <c r="AM302" s="16"/>
      <c r="AN302" s="8"/>
      <c r="AO302" s="149"/>
      <c r="AP302" s="8"/>
      <c r="AQ302" s="149"/>
      <c r="AR302" s="65"/>
      <c r="AS302" s="25"/>
      <c r="AT302" s="8"/>
      <c r="AU302" s="25"/>
      <c r="AV302" s="1">
        <v>54.31</v>
      </c>
      <c r="AW302" s="2">
        <v>58.25</v>
      </c>
      <c r="AX302" s="2">
        <v>5.32</v>
      </c>
      <c r="AY302" s="2">
        <v>5.81</v>
      </c>
      <c r="AZ302" s="2">
        <v>9.3800000000000008</v>
      </c>
      <c r="BA302" s="8">
        <v>0.62</v>
      </c>
      <c r="BB302" s="25"/>
      <c r="BC302" s="1">
        <v>1379.5</v>
      </c>
      <c r="BD302" s="1">
        <v>1480</v>
      </c>
      <c r="BE302" s="1">
        <v>135.1</v>
      </c>
      <c r="BF302" s="1">
        <v>147.6</v>
      </c>
      <c r="BG302" s="1">
        <v>238</v>
      </c>
      <c r="BH302" s="8">
        <v>16</v>
      </c>
      <c r="BI302" s="93"/>
      <c r="BP302" s="5"/>
      <c r="BQ302" s="93"/>
      <c r="BZ302" s="93"/>
      <c r="CA302" s="93"/>
      <c r="CB302" s="5"/>
    </row>
    <row r="303" spans="1:80">
      <c r="A303" s="78" t="s">
        <v>310</v>
      </c>
      <c r="B303" s="29">
        <v>300</v>
      </c>
      <c r="C303" s="25">
        <v>56</v>
      </c>
      <c r="D303" s="25">
        <v>69.5</v>
      </c>
      <c r="E303" s="1">
        <v>65</v>
      </c>
      <c r="F303" s="16">
        <v>2.375</v>
      </c>
      <c r="G303" s="1">
        <v>36</v>
      </c>
      <c r="H303" s="16">
        <v>2.25</v>
      </c>
      <c r="I303" s="1">
        <v>17.75</v>
      </c>
      <c r="J303" s="16"/>
      <c r="K303" s="1"/>
      <c r="L303" s="16"/>
      <c r="M303" s="1">
        <v>58.81</v>
      </c>
      <c r="N303" s="16"/>
      <c r="O303" s="1"/>
      <c r="P303" s="16"/>
      <c r="Q303" s="1"/>
      <c r="R303" s="16"/>
      <c r="S303" s="1"/>
      <c r="T303" s="16"/>
      <c r="U303" s="1"/>
      <c r="V303" s="16"/>
      <c r="W303" s="1"/>
      <c r="X303" s="149">
        <v>1765</v>
      </c>
      <c r="Y303" s="1">
        <v>1651</v>
      </c>
      <c r="Z303" s="16">
        <v>450</v>
      </c>
      <c r="AA303" s="16"/>
      <c r="AB303" s="1"/>
      <c r="AC303" s="16"/>
      <c r="AD303" s="1">
        <v>1494</v>
      </c>
      <c r="AE303" s="16"/>
      <c r="AF303" s="1"/>
      <c r="AG303" s="16"/>
      <c r="AH303" s="1"/>
      <c r="AI303" s="16"/>
      <c r="AJ303" s="1"/>
      <c r="AK303" s="16"/>
      <c r="AL303" s="1"/>
      <c r="AM303" s="16"/>
      <c r="AN303" s="8"/>
      <c r="AO303" s="149"/>
      <c r="AP303" s="8"/>
      <c r="AQ303" s="149"/>
      <c r="AR303" s="65"/>
      <c r="AS303" s="25"/>
      <c r="AT303" s="8"/>
      <c r="AU303" s="25"/>
      <c r="AV303" s="1">
        <v>56.31</v>
      </c>
      <c r="AW303" s="2">
        <v>60.5</v>
      </c>
      <c r="AX303" s="2">
        <v>6</v>
      </c>
      <c r="AY303" s="2">
        <v>6.12</v>
      </c>
      <c r="AZ303" s="2">
        <v>10.5</v>
      </c>
      <c r="BA303" s="8">
        <v>0.69</v>
      </c>
      <c r="BB303" s="25"/>
      <c r="BC303" s="1">
        <v>14300.3</v>
      </c>
      <c r="BD303" s="1">
        <v>1537</v>
      </c>
      <c r="BE303" s="1">
        <v>152.4</v>
      </c>
      <c r="BF303" s="1">
        <v>155.4</v>
      </c>
      <c r="BG303" s="1">
        <v>267</v>
      </c>
      <c r="BH303" s="8">
        <v>17</v>
      </c>
      <c r="BI303" s="93"/>
      <c r="BP303" s="5"/>
      <c r="BQ303" s="93"/>
      <c r="BZ303" s="93"/>
      <c r="CA303" s="93"/>
      <c r="CB303" s="5"/>
    </row>
    <row r="304" spans="1:80">
      <c r="A304" s="78" t="s">
        <v>310</v>
      </c>
      <c r="B304" s="29">
        <v>300</v>
      </c>
      <c r="C304" s="25">
        <v>58</v>
      </c>
      <c r="D304" s="25">
        <v>71.94</v>
      </c>
      <c r="E304" s="1">
        <v>67.44</v>
      </c>
      <c r="F304" s="16">
        <v>2.375</v>
      </c>
      <c r="G304" s="1">
        <v>40</v>
      </c>
      <c r="H304" s="16">
        <v>2.25</v>
      </c>
      <c r="I304" s="1">
        <v>17.75</v>
      </c>
      <c r="J304" s="16"/>
      <c r="K304" s="1"/>
      <c r="L304" s="16"/>
      <c r="M304" s="1">
        <v>60.94</v>
      </c>
      <c r="N304" s="16"/>
      <c r="O304" s="1"/>
      <c r="P304" s="16"/>
      <c r="Q304" s="1"/>
      <c r="R304" s="16"/>
      <c r="S304" s="1"/>
      <c r="T304" s="16"/>
      <c r="U304" s="1"/>
      <c r="V304" s="16"/>
      <c r="W304" s="1"/>
      <c r="X304" s="149">
        <v>1827</v>
      </c>
      <c r="Y304" s="1">
        <v>1713</v>
      </c>
      <c r="Z304" s="16">
        <v>450</v>
      </c>
      <c r="AA304" s="16"/>
      <c r="AB304" s="1"/>
      <c r="AC304" s="16"/>
      <c r="AD304" s="1">
        <v>1548</v>
      </c>
      <c r="AE304" s="16"/>
      <c r="AF304" s="1"/>
      <c r="AG304" s="16"/>
      <c r="AH304" s="1"/>
      <c r="AI304" s="16"/>
      <c r="AJ304" s="1"/>
      <c r="AK304" s="16"/>
      <c r="AL304" s="1"/>
      <c r="AM304" s="16"/>
      <c r="AN304" s="8"/>
      <c r="AO304" s="149"/>
      <c r="AP304" s="8"/>
      <c r="AQ304" s="149"/>
      <c r="AR304" s="65"/>
      <c r="AS304" s="25"/>
      <c r="AT304" s="8"/>
      <c r="AU304" s="25"/>
      <c r="AV304" s="1">
        <v>58.31</v>
      </c>
      <c r="AW304" s="2">
        <v>62.75</v>
      </c>
      <c r="AX304" s="2">
        <v>6</v>
      </c>
      <c r="AY304" s="2">
        <v>6.31</v>
      </c>
      <c r="AZ304" s="2">
        <v>10.75</v>
      </c>
      <c r="BA304" s="8">
        <v>0.69</v>
      </c>
      <c r="BB304" s="25"/>
      <c r="BC304" s="1">
        <v>1481.1</v>
      </c>
      <c r="BD304" s="1">
        <v>1594</v>
      </c>
      <c r="BE304" s="1">
        <v>152.4</v>
      </c>
      <c r="BF304" s="1">
        <v>160.30000000000001</v>
      </c>
      <c r="BG304" s="1">
        <v>273</v>
      </c>
      <c r="BH304" s="8">
        <v>17</v>
      </c>
      <c r="BI304" s="93"/>
      <c r="BP304" s="5"/>
      <c r="BQ304" s="93"/>
      <c r="BZ304" s="93"/>
      <c r="CA304" s="93"/>
      <c r="CB304" s="5"/>
    </row>
    <row r="305" spans="1:80">
      <c r="A305" s="79" t="s">
        <v>310</v>
      </c>
      <c r="B305" s="30">
        <v>300</v>
      </c>
      <c r="C305" s="26">
        <v>60</v>
      </c>
      <c r="D305" s="26">
        <v>73.94</v>
      </c>
      <c r="E305" s="13">
        <v>69.44</v>
      </c>
      <c r="F305" s="18">
        <v>2.375</v>
      </c>
      <c r="G305" s="13">
        <v>40</v>
      </c>
      <c r="H305" s="18">
        <v>2.25</v>
      </c>
      <c r="I305" s="13">
        <v>17.5</v>
      </c>
      <c r="J305" s="18"/>
      <c r="K305" s="13"/>
      <c r="L305" s="18"/>
      <c r="M305" s="13">
        <v>62.94</v>
      </c>
      <c r="N305" s="18"/>
      <c r="O305" s="13"/>
      <c r="P305" s="18"/>
      <c r="Q305" s="13"/>
      <c r="R305" s="18"/>
      <c r="S305" s="13"/>
      <c r="T305" s="18"/>
      <c r="U305" s="13"/>
      <c r="V305" s="18"/>
      <c r="W305" s="13"/>
      <c r="X305" s="150">
        <v>1878</v>
      </c>
      <c r="Y305" s="13">
        <v>1763.8</v>
      </c>
      <c r="Z305" s="18">
        <v>450</v>
      </c>
      <c r="AA305" s="18"/>
      <c r="AB305" s="13"/>
      <c r="AC305" s="18"/>
      <c r="AD305" s="13">
        <v>1599</v>
      </c>
      <c r="AE305" s="18"/>
      <c r="AF305" s="13"/>
      <c r="AG305" s="18"/>
      <c r="AH305" s="13"/>
      <c r="AI305" s="18"/>
      <c r="AJ305" s="13"/>
      <c r="AK305" s="18"/>
      <c r="AL305" s="13"/>
      <c r="AM305" s="18"/>
      <c r="AN305" s="9"/>
      <c r="AO305" s="150"/>
      <c r="AP305" s="9"/>
      <c r="AQ305" s="150"/>
      <c r="AR305" s="66"/>
      <c r="AS305" s="26"/>
      <c r="AT305" s="9"/>
      <c r="AU305" s="26"/>
      <c r="AV305" s="13">
        <v>60.31</v>
      </c>
      <c r="AW305" s="12">
        <v>65</v>
      </c>
      <c r="AX305" s="12">
        <v>5.88</v>
      </c>
      <c r="AY305" s="12">
        <v>6.5</v>
      </c>
      <c r="AZ305" s="12">
        <v>10.63</v>
      </c>
      <c r="BA305" s="9">
        <v>0.69</v>
      </c>
      <c r="BB305" s="26"/>
      <c r="BC305" s="13">
        <v>1531.9</v>
      </c>
      <c r="BD305" s="13">
        <v>1651</v>
      </c>
      <c r="BE305" s="13">
        <v>149.4</v>
      </c>
      <c r="BF305" s="13">
        <v>165.1</v>
      </c>
      <c r="BG305" s="13">
        <v>270</v>
      </c>
      <c r="BH305" s="9">
        <v>17</v>
      </c>
      <c r="BI305" s="92"/>
      <c r="BJ305" s="3"/>
      <c r="BK305" s="3"/>
      <c r="BL305" s="3"/>
      <c r="BM305" s="3"/>
      <c r="BN305" s="3"/>
      <c r="BO305" s="3"/>
      <c r="BP305" s="32"/>
      <c r="BQ305" s="92"/>
      <c r="BR305" s="3"/>
      <c r="BS305" s="3"/>
      <c r="BT305" s="3"/>
      <c r="BU305" s="3"/>
      <c r="BV305" s="3"/>
      <c r="BW305" s="3"/>
      <c r="BX305" s="3"/>
      <c r="BY305" s="3"/>
      <c r="BZ305" s="92"/>
      <c r="CA305" s="92"/>
      <c r="CB305" s="32"/>
    </row>
    <row r="306" spans="1:80">
      <c r="A306" s="21" t="s">
        <v>237</v>
      </c>
      <c r="B306" s="29">
        <v>25</v>
      </c>
      <c r="C306" s="24">
        <v>4</v>
      </c>
      <c r="D306" s="61">
        <v>9</v>
      </c>
      <c r="E306" s="2">
        <v>7.5</v>
      </c>
      <c r="F306" s="16">
        <v>0.75</v>
      </c>
      <c r="G306" s="1">
        <v>8</v>
      </c>
      <c r="H306" s="16">
        <v>0.625</v>
      </c>
      <c r="I306" s="16"/>
      <c r="J306" s="16"/>
      <c r="K306" s="16">
        <f>BI306</f>
        <v>0.75</v>
      </c>
      <c r="L306" s="16"/>
      <c r="M306" s="16">
        <v>5.31</v>
      </c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49">
        <v>230</v>
      </c>
      <c r="Y306" s="16"/>
      <c r="Z306" s="16"/>
      <c r="AA306" s="16"/>
      <c r="AB306" s="16"/>
      <c r="AC306" s="16"/>
      <c r="AD306" s="16">
        <v>135</v>
      </c>
      <c r="AE306" s="16"/>
      <c r="AF306" s="16"/>
      <c r="AG306" s="16"/>
      <c r="AH306" s="16"/>
      <c r="AI306" s="16"/>
      <c r="AJ306" s="16"/>
      <c r="AK306" s="16"/>
      <c r="AL306" s="16"/>
      <c r="AM306" s="16"/>
      <c r="AN306" s="65"/>
      <c r="AO306" s="149"/>
      <c r="AP306" s="65"/>
      <c r="AQ306" s="149"/>
      <c r="AR306" s="65"/>
      <c r="AS306" s="149"/>
      <c r="AT306" s="65"/>
      <c r="AU306" s="149"/>
      <c r="AV306" s="16"/>
      <c r="AW306" s="16"/>
      <c r="AX306" s="16"/>
      <c r="AY306" s="16"/>
      <c r="AZ306" s="16"/>
      <c r="BA306" s="65"/>
      <c r="BB306" s="149"/>
      <c r="BC306" s="16"/>
      <c r="BD306" s="16"/>
      <c r="BE306" s="16"/>
      <c r="BF306" s="16"/>
      <c r="BG306" s="16"/>
      <c r="BH306" s="65"/>
      <c r="BI306" s="61">
        <v>0.75</v>
      </c>
      <c r="BJ306" s="2" t="s">
        <v>177</v>
      </c>
      <c r="BK306" s="2">
        <v>1.31</v>
      </c>
      <c r="BL306" s="2" t="s">
        <v>177</v>
      </c>
      <c r="BM306" s="2" t="s">
        <v>177</v>
      </c>
      <c r="BN306" s="2" t="s">
        <v>177</v>
      </c>
      <c r="BO306" s="2">
        <v>2.5</v>
      </c>
      <c r="BP306" s="8" t="s">
        <v>177</v>
      </c>
      <c r="BQ306" s="25">
        <v>19</v>
      </c>
      <c r="BR306" s="1" t="s">
        <v>177</v>
      </c>
      <c r="BS306" s="1">
        <v>191</v>
      </c>
      <c r="BT306" s="1">
        <v>33</v>
      </c>
      <c r="BU306" s="2" t="s">
        <v>177</v>
      </c>
      <c r="BV306" s="1" t="s">
        <v>177</v>
      </c>
      <c r="BW306" s="1" t="s">
        <v>177</v>
      </c>
      <c r="BX306" s="27">
        <v>64</v>
      </c>
      <c r="BY306" s="1" t="s">
        <v>177</v>
      </c>
      <c r="BZ306" s="93"/>
      <c r="CA306" s="93"/>
      <c r="CB306" s="5"/>
    </row>
    <row r="307" spans="1:80">
      <c r="A307" s="8" t="s">
        <v>237</v>
      </c>
      <c r="B307" s="29">
        <v>25</v>
      </c>
      <c r="C307" s="25">
        <v>5</v>
      </c>
      <c r="D307" s="61">
        <v>10</v>
      </c>
      <c r="E307" s="2">
        <v>8.5</v>
      </c>
      <c r="F307" s="16">
        <v>0.75</v>
      </c>
      <c r="G307" s="1">
        <v>8</v>
      </c>
      <c r="H307" s="16">
        <v>0.625</v>
      </c>
      <c r="I307" s="16"/>
      <c r="J307" s="16"/>
      <c r="K307" s="16">
        <f t="shared" ref="K307:K370" si="0">BI307</f>
        <v>0.75</v>
      </c>
      <c r="L307" s="16"/>
      <c r="M307" s="16">
        <v>6.44</v>
      </c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49">
        <v>255</v>
      </c>
      <c r="Y307" s="16"/>
      <c r="Z307" s="16"/>
      <c r="AA307" s="16"/>
      <c r="AB307" s="16"/>
      <c r="AC307" s="16"/>
      <c r="AD307" s="16">
        <v>164</v>
      </c>
      <c r="AE307" s="16"/>
      <c r="AF307" s="16"/>
      <c r="AG307" s="16"/>
      <c r="AH307" s="16"/>
      <c r="AI307" s="16"/>
      <c r="AJ307" s="16"/>
      <c r="AK307" s="16"/>
      <c r="AL307" s="16"/>
      <c r="AM307" s="16"/>
      <c r="AN307" s="65"/>
      <c r="AO307" s="149"/>
      <c r="AP307" s="65"/>
      <c r="AQ307" s="149"/>
      <c r="AR307" s="65"/>
      <c r="AS307" s="149"/>
      <c r="AT307" s="65"/>
      <c r="AU307" s="149"/>
      <c r="AV307" s="16"/>
      <c r="AW307" s="16"/>
      <c r="AX307" s="16"/>
      <c r="AY307" s="16"/>
      <c r="AZ307" s="16"/>
      <c r="BA307" s="65"/>
      <c r="BB307" s="149"/>
      <c r="BC307" s="16"/>
      <c r="BD307" s="16"/>
      <c r="BE307" s="16"/>
      <c r="BF307" s="16"/>
      <c r="BG307" s="16"/>
      <c r="BH307" s="65"/>
      <c r="BI307" s="61">
        <v>0.75</v>
      </c>
      <c r="BJ307" s="2" t="s">
        <v>177</v>
      </c>
      <c r="BK307" s="2">
        <v>1.44</v>
      </c>
      <c r="BL307" s="2" t="s">
        <v>177</v>
      </c>
      <c r="BM307" s="2" t="s">
        <v>177</v>
      </c>
      <c r="BN307" s="2" t="s">
        <v>177</v>
      </c>
      <c r="BO307" s="2">
        <v>2.5</v>
      </c>
      <c r="BP307" s="8" t="s">
        <v>177</v>
      </c>
      <c r="BQ307" s="25">
        <v>19</v>
      </c>
      <c r="BR307" s="1" t="s">
        <v>177</v>
      </c>
      <c r="BS307" s="1">
        <v>216</v>
      </c>
      <c r="BT307" s="1">
        <v>37</v>
      </c>
      <c r="BU307" s="2" t="s">
        <v>177</v>
      </c>
      <c r="BV307" s="1" t="s">
        <v>177</v>
      </c>
      <c r="BW307" s="1" t="s">
        <v>177</v>
      </c>
      <c r="BX307" s="1">
        <v>64</v>
      </c>
      <c r="BY307" s="1" t="s">
        <v>177</v>
      </c>
      <c r="BZ307" s="93"/>
      <c r="CA307" s="93"/>
      <c r="CB307" s="5"/>
    </row>
    <row r="308" spans="1:80">
      <c r="A308" s="8" t="s">
        <v>237</v>
      </c>
      <c r="B308" s="29">
        <v>25</v>
      </c>
      <c r="C308" s="25">
        <v>6</v>
      </c>
      <c r="D308" s="61">
        <v>11</v>
      </c>
      <c r="E308" s="2">
        <v>9.5</v>
      </c>
      <c r="F308" s="16">
        <v>0.75</v>
      </c>
      <c r="G308" s="1">
        <v>8</v>
      </c>
      <c r="H308" s="16">
        <v>0.625</v>
      </c>
      <c r="I308" s="16"/>
      <c r="J308" s="16"/>
      <c r="K308" s="16">
        <f t="shared" si="0"/>
        <v>0.75</v>
      </c>
      <c r="L308" s="16"/>
      <c r="M308" s="16">
        <v>7.56</v>
      </c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49">
        <v>280</v>
      </c>
      <c r="Y308" s="16"/>
      <c r="Z308" s="16"/>
      <c r="AA308" s="16"/>
      <c r="AB308" s="16"/>
      <c r="AC308" s="16"/>
      <c r="AD308" s="16">
        <v>192</v>
      </c>
      <c r="AE308" s="16"/>
      <c r="AF308" s="16"/>
      <c r="AG308" s="16"/>
      <c r="AH308" s="16"/>
      <c r="AI308" s="16"/>
      <c r="AJ308" s="16"/>
      <c r="AK308" s="16"/>
      <c r="AL308" s="16"/>
      <c r="AM308" s="16"/>
      <c r="AN308" s="65"/>
      <c r="AO308" s="149"/>
      <c r="AP308" s="65"/>
      <c r="AQ308" s="149"/>
      <c r="AR308" s="65"/>
      <c r="AS308" s="149"/>
      <c r="AT308" s="65"/>
      <c r="AU308" s="149"/>
      <c r="AV308" s="16"/>
      <c r="AW308" s="16"/>
      <c r="AX308" s="16"/>
      <c r="AY308" s="16"/>
      <c r="AZ308" s="16"/>
      <c r="BA308" s="65"/>
      <c r="BB308" s="149"/>
      <c r="BC308" s="16"/>
      <c r="BD308" s="16"/>
      <c r="BE308" s="16"/>
      <c r="BF308" s="16"/>
      <c r="BG308" s="16"/>
      <c r="BH308" s="65"/>
      <c r="BI308" s="61">
        <v>0.75</v>
      </c>
      <c r="BJ308" s="2" t="s">
        <v>177</v>
      </c>
      <c r="BK308" s="2">
        <v>1.56</v>
      </c>
      <c r="BL308" s="2" t="s">
        <v>177</v>
      </c>
      <c r="BM308" s="2" t="s">
        <v>177</v>
      </c>
      <c r="BN308" s="2" t="s">
        <v>177</v>
      </c>
      <c r="BO308" s="2">
        <v>2.5</v>
      </c>
      <c r="BP308" s="8" t="s">
        <v>177</v>
      </c>
      <c r="BQ308" s="25">
        <v>19</v>
      </c>
      <c r="BR308" s="1" t="s">
        <v>177</v>
      </c>
      <c r="BS308" s="1">
        <v>241</v>
      </c>
      <c r="BT308" s="1">
        <v>40</v>
      </c>
      <c r="BU308" s="2" t="s">
        <v>177</v>
      </c>
      <c r="BV308" s="1" t="s">
        <v>177</v>
      </c>
      <c r="BW308" s="1" t="s">
        <v>177</v>
      </c>
      <c r="BX308" s="1">
        <v>64</v>
      </c>
      <c r="BY308" s="1" t="s">
        <v>177</v>
      </c>
      <c r="BZ308" s="93"/>
      <c r="CA308" s="93"/>
      <c r="CB308" s="5"/>
    </row>
    <row r="309" spans="1:80">
      <c r="A309" s="8" t="s">
        <v>237</v>
      </c>
      <c r="B309" s="29">
        <v>25</v>
      </c>
      <c r="C309" s="25">
        <v>8</v>
      </c>
      <c r="D309" s="61">
        <v>13.5</v>
      </c>
      <c r="E309" s="2">
        <v>11.75</v>
      </c>
      <c r="F309" s="16">
        <v>0.75</v>
      </c>
      <c r="G309" s="1">
        <v>8</v>
      </c>
      <c r="H309" s="16">
        <v>0.625</v>
      </c>
      <c r="I309" s="16"/>
      <c r="J309" s="16"/>
      <c r="K309" s="16">
        <f t="shared" si="0"/>
        <v>0.75</v>
      </c>
      <c r="L309" s="16"/>
      <c r="M309" s="16">
        <v>9.69</v>
      </c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49">
        <v>345</v>
      </c>
      <c r="Y309" s="16"/>
      <c r="Z309" s="16"/>
      <c r="AA309" s="16"/>
      <c r="AB309" s="16"/>
      <c r="AC309" s="16"/>
      <c r="AD309" s="16">
        <v>246</v>
      </c>
      <c r="AE309" s="16"/>
      <c r="AF309" s="16"/>
      <c r="AG309" s="16"/>
      <c r="AH309" s="16"/>
      <c r="AI309" s="16"/>
      <c r="AJ309" s="16"/>
      <c r="AK309" s="16"/>
      <c r="AL309" s="16"/>
      <c r="AM309" s="16"/>
      <c r="AN309" s="65"/>
      <c r="AO309" s="149"/>
      <c r="AP309" s="65"/>
      <c r="AQ309" s="149"/>
      <c r="AR309" s="65"/>
      <c r="AS309" s="149"/>
      <c r="AT309" s="65"/>
      <c r="AU309" s="149"/>
      <c r="AV309" s="16"/>
      <c r="AW309" s="16"/>
      <c r="AX309" s="16"/>
      <c r="AY309" s="16"/>
      <c r="AZ309" s="16"/>
      <c r="BA309" s="65"/>
      <c r="BB309" s="149"/>
      <c r="BC309" s="16"/>
      <c r="BD309" s="16"/>
      <c r="BE309" s="16"/>
      <c r="BF309" s="16"/>
      <c r="BG309" s="16"/>
      <c r="BH309" s="65"/>
      <c r="BI309" s="61">
        <v>0.75</v>
      </c>
      <c r="BJ309" s="2" t="s">
        <v>177</v>
      </c>
      <c r="BK309" s="2">
        <v>1.75</v>
      </c>
      <c r="BL309" s="2" t="s">
        <v>177</v>
      </c>
      <c r="BM309" s="2" t="s">
        <v>177</v>
      </c>
      <c r="BN309" s="2" t="s">
        <v>177</v>
      </c>
      <c r="BO309" s="2">
        <v>2.5</v>
      </c>
      <c r="BP309" s="8" t="s">
        <v>177</v>
      </c>
      <c r="BQ309" s="25">
        <v>19</v>
      </c>
      <c r="BR309" s="1" t="s">
        <v>177</v>
      </c>
      <c r="BS309" s="1">
        <v>299</v>
      </c>
      <c r="BT309" s="1">
        <v>45</v>
      </c>
      <c r="BU309" s="2" t="s">
        <v>177</v>
      </c>
      <c r="BV309" s="1" t="s">
        <v>177</v>
      </c>
      <c r="BW309" s="1" t="s">
        <v>177</v>
      </c>
      <c r="BX309" s="1">
        <v>64</v>
      </c>
      <c r="BY309" s="1" t="s">
        <v>177</v>
      </c>
      <c r="BZ309" s="93"/>
      <c r="CA309" s="93"/>
      <c r="CB309" s="5"/>
    </row>
    <row r="310" spans="1:80">
      <c r="A310" s="8" t="s">
        <v>237</v>
      </c>
      <c r="B310" s="29">
        <v>25</v>
      </c>
      <c r="C310" s="25">
        <v>10</v>
      </c>
      <c r="D310" s="61">
        <v>16</v>
      </c>
      <c r="E310" s="2">
        <v>14.25</v>
      </c>
      <c r="F310" s="16">
        <v>0.75</v>
      </c>
      <c r="G310" s="1">
        <v>12</v>
      </c>
      <c r="H310" s="16">
        <v>0.625</v>
      </c>
      <c r="I310" s="16"/>
      <c r="J310" s="16"/>
      <c r="K310" s="16">
        <f t="shared" si="0"/>
        <v>0.88</v>
      </c>
      <c r="L310" s="16"/>
      <c r="M310" s="16">
        <v>11.94</v>
      </c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49">
        <v>405</v>
      </c>
      <c r="Y310" s="16"/>
      <c r="Z310" s="16"/>
      <c r="AA310" s="16"/>
      <c r="AB310" s="16"/>
      <c r="AC310" s="16"/>
      <c r="AD310" s="16">
        <v>303</v>
      </c>
      <c r="AE310" s="16"/>
      <c r="AF310" s="16"/>
      <c r="AG310" s="16"/>
      <c r="AH310" s="16"/>
      <c r="AI310" s="16"/>
      <c r="AJ310" s="16"/>
      <c r="AK310" s="16"/>
      <c r="AL310" s="16"/>
      <c r="AM310" s="16"/>
      <c r="AN310" s="65"/>
      <c r="AO310" s="149"/>
      <c r="AP310" s="65"/>
      <c r="AQ310" s="149"/>
      <c r="AR310" s="65"/>
      <c r="AS310" s="149"/>
      <c r="AT310" s="65"/>
      <c r="AU310" s="149"/>
      <c r="AV310" s="16"/>
      <c r="AW310" s="16"/>
      <c r="AX310" s="16"/>
      <c r="AY310" s="16"/>
      <c r="AZ310" s="16"/>
      <c r="BA310" s="65"/>
      <c r="BB310" s="149"/>
      <c r="BC310" s="16"/>
      <c r="BD310" s="16"/>
      <c r="BE310" s="16"/>
      <c r="BF310" s="16"/>
      <c r="BG310" s="16"/>
      <c r="BH310" s="65"/>
      <c r="BI310" s="61">
        <v>0.88</v>
      </c>
      <c r="BJ310" s="2" t="s">
        <v>177</v>
      </c>
      <c r="BK310" s="2">
        <v>1.94</v>
      </c>
      <c r="BL310" s="2" t="s">
        <v>177</v>
      </c>
      <c r="BM310" s="2" t="s">
        <v>177</v>
      </c>
      <c r="BN310" s="2" t="s">
        <v>177</v>
      </c>
      <c r="BO310" s="2">
        <v>3</v>
      </c>
      <c r="BP310" s="8" t="s">
        <v>177</v>
      </c>
      <c r="BQ310" s="25">
        <v>22.2</v>
      </c>
      <c r="BR310" s="1" t="s">
        <v>177</v>
      </c>
      <c r="BS310" s="1">
        <v>368</v>
      </c>
      <c r="BT310" s="1">
        <v>49</v>
      </c>
      <c r="BU310" s="2" t="s">
        <v>177</v>
      </c>
      <c r="BV310" s="1" t="s">
        <v>177</v>
      </c>
      <c r="BW310" s="1" t="s">
        <v>177</v>
      </c>
      <c r="BX310" s="1">
        <v>70</v>
      </c>
      <c r="BY310" s="1" t="s">
        <v>177</v>
      </c>
      <c r="BZ310" s="93"/>
      <c r="CA310" s="93"/>
      <c r="CB310" s="5"/>
    </row>
    <row r="311" spans="1:80">
      <c r="A311" s="8" t="s">
        <v>237</v>
      </c>
      <c r="B311" s="29">
        <v>25</v>
      </c>
      <c r="C311" s="25">
        <v>12</v>
      </c>
      <c r="D311" s="61">
        <v>19</v>
      </c>
      <c r="E311" s="2">
        <v>17</v>
      </c>
      <c r="F311" s="16">
        <v>0.75</v>
      </c>
      <c r="G311" s="1">
        <v>12</v>
      </c>
      <c r="H311" s="16">
        <v>0.625</v>
      </c>
      <c r="I311" s="16"/>
      <c r="J311" s="16"/>
      <c r="K311" s="16">
        <f t="shared" si="0"/>
        <v>1</v>
      </c>
      <c r="L311" s="16"/>
      <c r="M311" s="16">
        <v>14.06</v>
      </c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49">
        <v>485</v>
      </c>
      <c r="Y311" s="16"/>
      <c r="Z311" s="16"/>
      <c r="AA311" s="16"/>
      <c r="AB311" s="16"/>
      <c r="AC311" s="16"/>
      <c r="AD311" s="16">
        <v>357</v>
      </c>
      <c r="AE311" s="16"/>
      <c r="AF311" s="16"/>
      <c r="AG311" s="16"/>
      <c r="AH311" s="16"/>
      <c r="AI311" s="16"/>
      <c r="AJ311" s="16"/>
      <c r="AK311" s="16"/>
      <c r="AL311" s="16"/>
      <c r="AM311" s="16"/>
      <c r="AN311" s="65"/>
      <c r="AO311" s="149"/>
      <c r="AP311" s="65"/>
      <c r="AQ311" s="149"/>
      <c r="AR311" s="65"/>
      <c r="AS311" s="149"/>
      <c r="AT311" s="65"/>
      <c r="AU311" s="149"/>
      <c r="AV311" s="16"/>
      <c r="AW311" s="16"/>
      <c r="AX311" s="16"/>
      <c r="AY311" s="16"/>
      <c r="AZ311" s="16"/>
      <c r="BA311" s="65"/>
      <c r="BB311" s="149"/>
      <c r="BC311" s="16"/>
      <c r="BD311" s="16"/>
      <c r="BE311" s="16"/>
      <c r="BF311" s="16"/>
      <c r="BG311" s="16"/>
      <c r="BH311" s="65"/>
      <c r="BI311" s="61">
        <v>1</v>
      </c>
      <c r="BJ311" s="2" t="s">
        <v>177</v>
      </c>
      <c r="BK311" s="2">
        <v>2.19</v>
      </c>
      <c r="BL311" s="2" t="s">
        <v>177</v>
      </c>
      <c r="BM311" s="2" t="s">
        <v>177</v>
      </c>
      <c r="BN311" s="2" t="s">
        <v>177</v>
      </c>
      <c r="BO311" s="2">
        <v>3</v>
      </c>
      <c r="BP311" s="8" t="s">
        <v>177</v>
      </c>
      <c r="BQ311" s="25">
        <v>25.4</v>
      </c>
      <c r="BR311" s="1" t="s">
        <v>177</v>
      </c>
      <c r="BS311" s="1">
        <v>432</v>
      </c>
      <c r="BT311" s="1">
        <v>56</v>
      </c>
      <c r="BU311" s="2" t="s">
        <v>177</v>
      </c>
      <c r="BV311" s="1" t="s">
        <v>177</v>
      </c>
      <c r="BW311" s="1" t="s">
        <v>177</v>
      </c>
      <c r="BX311" s="1">
        <v>76</v>
      </c>
      <c r="BY311" s="1" t="s">
        <v>177</v>
      </c>
      <c r="BZ311" s="93"/>
      <c r="CA311" s="93"/>
      <c r="CB311" s="5"/>
    </row>
    <row r="312" spans="1:80">
      <c r="A312" s="8" t="s">
        <v>237</v>
      </c>
      <c r="B312" s="29">
        <v>25</v>
      </c>
      <c r="C312" s="25">
        <v>14</v>
      </c>
      <c r="D312" s="61">
        <v>21</v>
      </c>
      <c r="E312" s="2">
        <v>18.75</v>
      </c>
      <c r="F312" s="16">
        <v>0.875</v>
      </c>
      <c r="G312" s="1">
        <v>12</v>
      </c>
      <c r="H312" s="16">
        <v>0.75</v>
      </c>
      <c r="I312" s="16"/>
      <c r="J312" s="16"/>
      <c r="K312" s="16">
        <f t="shared" si="0"/>
        <v>1.1200000000000001</v>
      </c>
      <c r="L312" s="16"/>
      <c r="M312" s="16">
        <v>15.37</v>
      </c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49">
        <v>535</v>
      </c>
      <c r="Y312" s="16"/>
      <c r="Z312" s="16"/>
      <c r="AA312" s="16"/>
      <c r="AB312" s="16"/>
      <c r="AC312" s="16"/>
      <c r="AD312" s="16">
        <v>391</v>
      </c>
      <c r="AE312" s="16"/>
      <c r="AF312" s="16"/>
      <c r="AG312" s="16"/>
      <c r="AH312" s="16"/>
      <c r="AI312" s="16"/>
      <c r="AJ312" s="16"/>
      <c r="AK312" s="16"/>
      <c r="AL312" s="16"/>
      <c r="AM312" s="16"/>
      <c r="AN312" s="65"/>
      <c r="AO312" s="149"/>
      <c r="AP312" s="65"/>
      <c r="AQ312" s="149"/>
      <c r="AR312" s="65"/>
      <c r="AS312" s="149"/>
      <c r="AT312" s="65"/>
      <c r="AU312" s="149"/>
      <c r="AV312" s="16"/>
      <c r="AW312" s="16"/>
      <c r="AX312" s="16"/>
      <c r="AY312" s="16"/>
      <c r="AZ312" s="16"/>
      <c r="BA312" s="65"/>
      <c r="BB312" s="149"/>
      <c r="BC312" s="16"/>
      <c r="BD312" s="16"/>
      <c r="BE312" s="16"/>
      <c r="BF312" s="16"/>
      <c r="BG312" s="16"/>
      <c r="BH312" s="65"/>
      <c r="BI312" s="61">
        <v>1.1200000000000001</v>
      </c>
      <c r="BJ312" s="2" t="s">
        <v>177</v>
      </c>
      <c r="BK312" s="2">
        <v>2.25</v>
      </c>
      <c r="BL312" s="2" t="s">
        <v>177</v>
      </c>
      <c r="BM312" s="2" t="s">
        <v>177</v>
      </c>
      <c r="BN312" s="2" t="s">
        <v>177</v>
      </c>
      <c r="BO312" s="2">
        <v>3.5</v>
      </c>
      <c r="BP312" s="8" t="s">
        <v>177</v>
      </c>
      <c r="BQ312" s="25">
        <v>28.6</v>
      </c>
      <c r="BR312" s="1" t="s">
        <v>177</v>
      </c>
      <c r="BS312" s="1">
        <v>476</v>
      </c>
      <c r="BT312" s="1">
        <v>57</v>
      </c>
      <c r="BU312" s="2" t="s">
        <v>177</v>
      </c>
      <c r="BV312" s="1" t="s">
        <v>177</v>
      </c>
      <c r="BW312" s="1" t="s">
        <v>177</v>
      </c>
      <c r="BX312" s="1">
        <v>89</v>
      </c>
      <c r="BY312" s="1" t="s">
        <v>177</v>
      </c>
      <c r="BZ312" s="93"/>
      <c r="CA312" s="93"/>
      <c r="CB312" s="5"/>
    </row>
    <row r="313" spans="1:80">
      <c r="A313" s="8" t="s">
        <v>237</v>
      </c>
      <c r="B313" s="29">
        <v>25</v>
      </c>
      <c r="C313" s="25">
        <v>16</v>
      </c>
      <c r="D313" s="61">
        <v>23.5</v>
      </c>
      <c r="E313" s="2">
        <v>21.25</v>
      </c>
      <c r="F313" s="16">
        <v>0.875</v>
      </c>
      <c r="G313" s="1">
        <v>16</v>
      </c>
      <c r="H313" s="16">
        <v>0.75</v>
      </c>
      <c r="I313" s="16"/>
      <c r="J313" s="16"/>
      <c r="K313" s="16">
        <f t="shared" si="0"/>
        <v>1.1200000000000001</v>
      </c>
      <c r="L313" s="16"/>
      <c r="M313" s="16">
        <v>17.5</v>
      </c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49">
        <v>595</v>
      </c>
      <c r="Y313" s="16"/>
      <c r="Z313" s="16"/>
      <c r="AA313" s="16"/>
      <c r="AB313" s="16"/>
      <c r="AC313" s="16"/>
      <c r="AD313" s="16">
        <v>445</v>
      </c>
      <c r="AE313" s="16"/>
      <c r="AF313" s="16"/>
      <c r="AG313" s="16"/>
      <c r="AH313" s="16"/>
      <c r="AI313" s="16"/>
      <c r="AJ313" s="16"/>
      <c r="AK313" s="16"/>
      <c r="AL313" s="16"/>
      <c r="AM313" s="16"/>
      <c r="AN313" s="65"/>
      <c r="AO313" s="149"/>
      <c r="AP313" s="65"/>
      <c r="AQ313" s="149"/>
      <c r="AR313" s="65"/>
      <c r="AS313" s="149"/>
      <c r="AT313" s="65"/>
      <c r="AU313" s="149"/>
      <c r="AV313" s="16"/>
      <c r="AW313" s="16"/>
      <c r="AX313" s="16"/>
      <c r="AY313" s="16"/>
      <c r="AZ313" s="16"/>
      <c r="BA313" s="65"/>
      <c r="BB313" s="149"/>
      <c r="BC313" s="16"/>
      <c r="BD313" s="16"/>
      <c r="BE313" s="16"/>
      <c r="BF313" s="16"/>
      <c r="BG313" s="16"/>
      <c r="BH313" s="65"/>
      <c r="BI313" s="61">
        <v>1.1200000000000001</v>
      </c>
      <c r="BJ313" s="2" t="s">
        <v>177</v>
      </c>
      <c r="BK313" s="2">
        <v>2.5</v>
      </c>
      <c r="BL313" s="2" t="s">
        <v>177</v>
      </c>
      <c r="BM313" s="2" t="s">
        <v>177</v>
      </c>
      <c r="BN313" s="2" t="s">
        <v>177</v>
      </c>
      <c r="BO313" s="2">
        <v>3.5</v>
      </c>
      <c r="BP313" s="8" t="s">
        <v>177</v>
      </c>
      <c r="BQ313" s="25">
        <v>28.6</v>
      </c>
      <c r="BR313" s="1" t="s">
        <v>177</v>
      </c>
      <c r="BS313" s="1">
        <v>540</v>
      </c>
      <c r="BT313" s="1">
        <v>64</v>
      </c>
      <c r="BU313" s="2" t="s">
        <v>177</v>
      </c>
      <c r="BV313" s="1" t="s">
        <v>177</v>
      </c>
      <c r="BW313" s="1" t="s">
        <v>177</v>
      </c>
      <c r="BX313" s="1">
        <v>89</v>
      </c>
      <c r="BY313" s="1" t="s">
        <v>177</v>
      </c>
      <c r="BZ313" s="93"/>
      <c r="CA313" s="93"/>
      <c r="CB313" s="5"/>
    </row>
    <row r="314" spans="1:80">
      <c r="A314" s="8" t="s">
        <v>237</v>
      </c>
      <c r="B314" s="29">
        <v>25</v>
      </c>
      <c r="C314" s="25">
        <v>18</v>
      </c>
      <c r="D314" s="61">
        <v>25</v>
      </c>
      <c r="E314" s="2">
        <v>22.75</v>
      </c>
      <c r="F314" s="16">
        <v>0.875</v>
      </c>
      <c r="G314" s="1">
        <v>16</v>
      </c>
      <c r="H314" s="16">
        <v>0.75</v>
      </c>
      <c r="I314" s="16"/>
      <c r="J314" s="16"/>
      <c r="K314" s="16">
        <f t="shared" si="0"/>
        <v>1.25</v>
      </c>
      <c r="L314" s="16"/>
      <c r="M314" s="16">
        <v>19.62</v>
      </c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49">
        <v>635</v>
      </c>
      <c r="Y314" s="16"/>
      <c r="Z314" s="16"/>
      <c r="AA314" s="16"/>
      <c r="AB314" s="16"/>
      <c r="AC314" s="16"/>
      <c r="AD314" s="16">
        <v>498</v>
      </c>
      <c r="AE314" s="16"/>
      <c r="AF314" s="16"/>
      <c r="AG314" s="16"/>
      <c r="AH314" s="16"/>
      <c r="AI314" s="16"/>
      <c r="AJ314" s="16"/>
      <c r="AK314" s="16"/>
      <c r="AL314" s="16"/>
      <c r="AM314" s="16"/>
      <c r="AN314" s="65"/>
      <c r="AO314" s="149"/>
      <c r="AP314" s="65"/>
      <c r="AQ314" s="149"/>
      <c r="AR314" s="65"/>
      <c r="AS314" s="149"/>
      <c r="AT314" s="65"/>
      <c r="AU314" s="149"/>
      <c r="AV314" s="16"/>
      <c r="AW314" s="16"/>
      <c r="AX314" s="16"/>
      <c r="AY314" s="16"/>
      <c r="AZ314" s="16"/>
      <c r="BA314" s="65"/>
      <c r="BB314" s="149"/>
      <c r="BC314" s="16"/>
      <c r="BD314" s="16"/>
      <c r="BE314" s="16"/>
      <c r="BF314" s="16"/>
      <c r="BG314" s="16"/>
      <c r="BH314" s="65"/>
      <c r="BI314" s="61">
        <v>1.25</v>
      </c>
      <c r="BJ314" s="2" t="s">
        <v>177</v>
      </c>
      <c r="BK314" s="2">
        <v>2.69</v>
      </c>
      <c r="BL314" s="2" t="s">
        <v>177</v>
      </c>
      <c r="BM314" s="2" t="s">
        <v>177</v>
      </c>
      <c r="BN314" s="2" t="s">
        <v>177</v>
      </c>
      <c r="BO314" s="2">
        <v>4</v>
      </c>
      <c r="BP314" s="8" t="s">
        <v>177</v>
      </c>
      <c r="BQ314" s="25">
        <v>31.8</v>
      </c>
      <c r="BR314" s="1" t="s">
        <v>177</v>
      </c>
      <c r="BS314" s="1">
        <v>578</v>
      </c>
      <c r="BT314" s="1">
        <v>68</v>
      </c>
      <c r="BU314" s="2" t="s">
        <v>177</v>
      </c>
      <c r="BV314" s="1" t="s">
        <v>177</v>
      </c>
      <c r="BW314" s="1" t="s">
        <v>177</v>
      </c>
      <c r="BX314" s="1">
        <v>95</v>
      </c>
      <c r="BY314" s="1" t="s">
        <v>177</v>
      </c>
      <c r="BZ314" s="93"/>
      <c r="CA314" s="93"/>
      <c r="CB314" s="5"/>
    </row>
    <row r="315" spans="1:80">
      <c r="A315" s="8" t="s">
        <v>237</v>
      </c>
      <c r="B315" s="29">
        <v>25</v>
      </c>
      <c r="C315" s="25">
        <v>20</v>
      </c>
      <c r="D315" s="61">
        <v>27.5</v>
      </c>
      <c r="E315" s="2">
        <v>25</v>
      </c>
      <c r="F315" s="16">
        <v>0.875</v>
      </c>
      <c r="G315" s="1">
        <v>20</v>
      </c>
      <c r="H315" s="16">
        <v>0.75</v>
      </c>
      <c r="I315" s="16"/>
      <c r="J315" s="16"/>
      <c r="K315" s="16">
        <f t="shared" si="0"/>
        <v>1.25</v>
      </c>
      <c r="L315" s="16"/>
      <c r="M315" s="16">
        <v>21.75</v>
      </c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49">
        <v>700</v>
      </c>
      <c r="Y315" s="16"/>
      <c r="Z315" s="16"/>
      <c r="AA315" s="16"/>
      <c r="AB315" s="16"/>
      <c r="AC315" s="16"/>
      <c r="AD315" s="16">
        <v>552</v>
      </c>
      <c r="AE315" s="16"/>
      <c r="AF315" s="16"/>
      <c r="AG315" s="16"/>
      <c r="AH315" s="16"/>
      <c r="AI315" s="16"/>
      <c r="AJ315" s="16"/>
      <c r="AK315" s="16"/>
      <c r="AL315" s="16"/>
      <c r="AM315" s="16"/>
      <c r="AN315" s="65"/>
      <c r="AO315" s="149"/>
      <c r="AP315" s="65"/>
      <c r="AQ315" s="149"/>
      <c r="AR315" s="65"/>
      <c r="AS315" s="149"/>
      <c r="AT315" s="65"/>
      <c r="AU315" s="149"/>
      <c r="AV315" s="16"/>
      <c r="AW315" s="16"/>
      <c r="AX315" s="16"/>
      <c r="AY315" s="16"/>
      <c r="AZ315" s="16"/>
      <c r="BA315" s="65"/>
      <c r="BB315" s="149"/>
      <c r="BC315" s="16"/>
      <c r="BD315" s="16"/>
      <c r="BE315" s="16"/>
      <c r="BF315" s="16"/>
      <c r="BG315" s="16"/>
      <c r="BH315" s="65"/>
      <c r="BI315" s="61">
        <v>1.25</v>
      </c>
      <c r="BJ315" s="2" t="s">
        <v>177</v>
      </c>
      <c r="BK315" s="2">
        <v>2.88</v>
      </c>
      <c r="BL315" s="2" t="s">
        <v>177</v>
      </c>
      <c r="BM315" s="2" t="s">
        <v>177</v>
      </c>
      <c r="BN315" s="2" t="s">
        <v>177</v>
      </c>
      <c r="BO315" s="2">
        <v>4</v>
      </c>
      <c r="BP315" s="8" t="s">
        <v>177</v>
      </c>
      <c r="BQ315" s="25">
        <v>31.8</v>
      </c>
      <c r="BR315" s="1" t="s">
        <v>177</v>
      </c>
      <c r="BS315" s="1">
        <v>635</v>
      </c>
      <c r="BT315" s="1">
        <v>78</v>
      </c>
      <c r="BU315" s="2" t="s">
        <v>177</v>
      </c>
      <c r="BV315" s="1" t="s">
        <v>177</v>
      </c>
      <c r="BW315" s="1" t="s">
        <v>177</v>
      </c>
      <c r="BX315" s="1">
        <v>95</v>
      </c>
      <c r="BY315" s="1" t="s">
        <v>177</v>
      </c>
      <c r="BZ315" s="93"/>
      <c r="CA315" s="93"/>
      <c r="CB315" s="5"/>
    </row>
    <row r="316" spans="1:80">
      <c r="A316" s="8" t="s">
        <v>237</v>
      </c>
      <c r="B316" s="29">
        <v>25</v>
      </c>
      <c r="C316" s="25">
        <v>24</v>
      </c>
      <c r="D316" s="61">
        <v>32</v>
      </c>
      <c r="E316" s="2">
        <v>29.5</v>
      </c>
      <c r="F316" s="16">
        <v>0.875</v>
      </c>
      <c r="G316" s="1">
        <v>20</v>
      </c>
      <c r="H316" s="16">
        <v>0.75</v>
      </c>
      <c r="I316" s="16"/>
      <c r="J316" s="16"/>
      <c r="K316" s="16">
        <f t="shared" si="0"/>
        <v>1.38</v>
      </c>
      <c r="L316" s="16"/>
      <c r="M316" s="16">
        <v>26</v>
      </c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49">
        <v>815</v>
      </c>
      <c r="Y316" s="16"/>
      <c r="Z316" s="16"/>
      <c r="AA316" s="16"/>
      <c r="AB316" s="16"/>
      <c r="AC316" s="16"/>
      <c r="AD316" s="16">
        <v>560</v>
      </c>
      <c r="AE316" s="16"/>
      <c r="AF316" s="16"/>
      <c r="AG316" s="16"/>
      <c r="AH316" s="16"/>
      <c r="AI316" s="16"/>
      <c r="AJ316" s="16"/>
      <c r="AK316" s="16"/>
      <c r="AL316" s="16"/>
      <c r="AM316" s="16"/>
      <c r="AN316" s="65"/>
      <c r="AO316" s="149"/>
      <c r="AP316" s="65"/>
      <c r="AQ316" s="149"/>
      <c r="AR316" s="65"/>
      <c r="AS316" s="149"/>
      <c r="AT316" s="65"/>
      <c r="AU316" s="149"/>
      <c r="AV316" s="16"/>
      <c r="AW316" s="16"/>
      <c r="AX316" s="16"/>
      <c r="AY316" s="16"/>
      <c r="AZ316" s="16"/>
      <c r="BA316" s="65"/>
      <c r="BB316" s="149"/>
      <c r="BC316" s="16"/>
      <c r="BD316" s="16"/>
      <c r="BE316" s="16"/>
      <c r="BF316" s="16"/>
      <c r="BG316" s="16"/>
      <c r="BH316" s="65"/>
      <c r="BI316" s="61">
        <v>1.38</v>
      </c>
      <c r="BJ316" s="2" t="s">
        <v>177</v>
      </c>
      <c r="BK316" s="2">
        <v>3.25</v>
      </c>
      <c r="BL316" s="2" t="s">
        <v>177</v>
      </c>
      <c r="BM316" s="2" t="s">
        <v>177</v>
      </c>
      <c r="BN316" s="2" t="s">
        <v>177</v>
      </c>
      <c r="BO316" s="2">
        <v>4</v>
      </c>
      <c r="BP316" s="8" t="s">
        <v>177</v>
      </c>
      <c r="BQ316" s="25">
        <v>34.9</v>
      </c>
      <c r="BR316" s="1" t="s">
        <v>177</v>
      </c>
      <c r="BS316" s="1">
        <v>749</v>
      </c>
      <c r="BT316" s="1">
        <v>83</v>
      </c>
      <c r="BU316" s="2" t="s">
        <v>177</v>
      </c>
      <c r="BV316" s="1" t="s">
        <v>177</v>
      </c>
      <c r="BW316" s="1" t="s">
        <v>177</v>
      </c>
      <c r="BX316" s="1">
        <v>102</v>
      </c>
      <c r="BY316" s="1" t="s">
        <v>177</v>
      </c>
      <c r="BZ316" s="93"/>
      <c r="CA316" s="93"/>
      <c r="CB316" s="5"/>
    </row>
    <row r="317" spans="1:80">
      <c r="A317" s="8" t="s">
        <v>237</v>
      </c>
      <c r="B317" s="29">
        <v>25</v>
      </c>
      <c r="C317" s="25">
        <v>30</v>
      </c>
      <c r="D317" s="61">
        <v>38.75</v>
      </c>
      <c r="E317" s="2">
        <v>36</v>
      </c>
      <c r="F317" s="16">
        <v>1</v>
      </c>
      <c r="G317" s="1">
        <v>28</v>
      </c>
      <c r="H317" s="16">
        <v>0.875</v>
      </c>
      <c r="I317" s="16"/>
      <c r="J317" s="16"/>
      <c r="K317" s="16">
        <f t="shared" si="0"/>
        <v>1.5</v>
      </c>
      <c r="L317" s="16"/>
      <c r="M317" s="16" t="s">
        <v>42</v>
      </c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49">
        <v>985</v>
      </c>
      <c r="Y317" s="16"/>
      <c r="Z317" s="16"/>
      <c r="AA317" s="16"/>
      <c r="AB317" s="16"/>
      <c r="AC317" s="16"/>
      <c r="AD317" s="16" t="s">
        <v>42</v>
      </c>
      <c r="AE317" s="16"/>
      <c r="AF317" s="16"/>
      <c r="AG317" s="16"/>
      <c r="AH317" s="16"/>
      <c r="AI317" s="16"/>
      <c r="AJ317" s="16"/>
      <c r="AK317" s="16"/>
      <c r="AL317" s="16"/>
      <c r="AM317" s="16"/>
      <c r="AN317" s="65"/>
      <c r="AO317" s="149"/>
      <c r="AP317" s="65"/>
      <c r="AQ317" s="149"/>
      <c r="AR317" s="65"/>
      <c r="AS317" s="149"/>
      <c r="AT317" s="65"/>
      <c r="AU317" s="149"/>
      <c r="AV317" s="16"/>
      <c r="AW317" s="16"/>
      <c r="AX317" s="16"/>
      <c r="AY317" s="16"/>
      <c r="AZ317" s="16"/>
      <c r="BA317" s="65"/>
      <c r="BB317" s="149"/>
      <c r="BC317" s="16"/>
      <c r="BD317" s="16"/>
      <c r="BE317" s="16"/>
      <c r="BF317" s="16"/>
      <c r="BG317" s="16"/>
      <c r="BH317" s="65"/>
      <c r="BI317" s="61">
        <v>1.5</v>
      </c>
      <c r="BJ317" s="2" t="s">
        <v>177</v>
      </c>
      <c r="BK317" s="2" t="s">
        <v>42</v>
      </c>
      <c r="BL317" s="2" t="s">
        <v>177</v>
      </c>
      <c r="BM317" s="2" t="s">
        <v>177</v>
      </c>
      <c r="BN317" s="2" t="s">
        <v>177</v>
      </c>
      <c r="BO317" s="2">
        <v>4.5</v>
      </c>
      <c r="BP317" s="8" t="s">
        <v>177</v>
      </c>
      <c r="BQ317" s="25">
        <v>38.1</v>
      </c>
      <c r="BR317" s="1" t="s">
        <v>177</v>
      </c>
      <c r="BS317" s="1">
        <v>914</v>
      </c>
      <c r="BT317" s="1" t="s">
        <v>42</v>
      </c>
      <c r="BU317" s="2" t="s">
        <v>177</v>
      </c>
      <c r="BV317" s="1" t="s">
        <v>177</v>
      </c>
      <c r="BW317" s="1" t="s">
        <v>177</v>
      </c>
      <c r="BX317" s="1">
        <v>114</v>
      </c>
      <c r="BY317" s="1" t="s">
        <v>177</v>
      </c>
      <c r="BZ317" s="93"/>
      <c r="CA317" s="93"/>
      <c r="CB317" s="5"/>
    </row>
    <row r="318" spans="1:80">
      <c r="A318" s="8" t="s">
        <v>237</v>
      </c>
      <c r="B318" s="29">
        <v>25</v>
      </c>
      <c r="C318" s="25">
        <v>36</v>
      </c>
      <c r="D318" s="61">
        <v>46</v>
      </c>
      <c r="E318" s="2">
        <v>42.75</v>
      </c>
      <c r="F318" s="16">
        <v>1</v>
      </c>
      <c r="G318" s="1">
        <v>32</v>
      </c>
      <c r="H318" s="16">
        <v>0.875</v>
      </c>
      <c r="I318" s="16"/>
      <c r="J318" s="16"/>
      <c r="K318" s="16">
        <f t="shared" si="0"/>
        <v>1.62</v>
      </c>
      <c r="L318" s="16"/>
      <c r="M318" s="16" t="s">
        <v>42</v>
      </c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49">
        <v>1170</v>
      </c>
      <c r="Y318" s="16"/>
      <c r="Z318" s="16"/>
      <c r="AA318" s="16"/>
      <c r="AB318" s="16"/>
      <c r="AC318" s="16"/>
      <c r="AD318" s="16" t="s">
        <v>42</v>
      </c>
      <c r="AE318" s="16"/>
      <c r="AF318" s="16"/>
      <c r="AG318" s="16"/>
      <c r="AH318" s="16"/>
      <c r="AI318" s="16"/>
      <c r="AJ318" s="16"/>
      <c r="AK318" s="16"/>
      <c r="AL318" s="16"/>
      <c r="AM318" s="16"/>
      <c r="AN318" s="65"/>
      <c r="AO318" s="149"/>
      <c r="AP318" s="65"/>
      <c r="AQ318" s="149"/>
      <c r="AR318" s="65"/>
      <c r="AS318" s="149"/>
      <c r="AT318" s="65"/>
      <c r="AU318" s="149"/>
      <c r="AV318" s="16"/>
      <c r="AW318" s="16"/>
      <c r="AX318" s="16"/>
      <c r="AY318" s="16"/>
      <c r="AZ318" s="16"/>
      <c r="BA318" s="65"/>
      <c r="BB318" s="149"/>
      <c r="BC318" s="16"/>
      <c r="BD318" s="16"/>
      <c r="BE318" s="16"/>
      <c r="BF318" s="16"/>
      <c r="BG318" s="16"/>
      <c r="BH318" s="65"/>
      <c r="BI318" s="61">
        <v>1.62</v>
      </c>
      <c r="BJ318" s="2" t="s">
        <v>177</v>
      </c>
      <c r="BK318" s="2" t="s">
        <v>42</v>
      </c>
      <c r="BL318" s="2" t="s">
        <v>177</v>
      </c>
      <c r="BM318" s="2" t="s">
        <v>177</v>
      </c>
      <c r="BN318" s="2" t="s">
        <v>177</v>
      </c>
      <c r="BO318" s="2">
        <v>5</v>
      </c>
      <c r="BP318" s="8" t="s">
        <v>177</v>
      </c>
      <c r="BQ318" s="25">
        <v>41.3</v>
      </c>
      <c r="BR318" s="1" t="s">
        <v>177</v>
      </c>
      <c r="BS318" s="1">
        <v>1085</v>
      </c>
      <c r="BT318" s="1" t="s">
        <v>42</v>
      </c>
      <c r="BU318" s="2" t="s">
        <v>177</v>
      </c>
      <c r="BV318" s="1" t="s">
        <v>177</v>
      </c>
      <c r="BW318" s="1" t="s">
        <v>177</v>
      </c>
      <c r="BX318" s="1">
        <v>121</v>
      </c>
      <c r="BY318" s="1" t="s">
        <v>177</v>
      </c>
      <c r="BZ318" s="93"/>
      <c r="CA318" s="93"/>
      <c r="CB318" s="5"/>
    </row>
    <row r="319" spans="1:80">
      <c r="A319" s="8" t="s">
        <v>237</v>
      </c>
      <c r="B319" s="29">
        <v>25</v>
      </c>
      <c r="C319" s="25">
        <v>42</v>
      </c>
      <c r="D319" s="61">
        <v>53</v>
      </c>
      <c r="E319" s="2">
        <v>49.5</v>
      </c>
      <c r="F319" s="16">
        <v>1.125</v>
      </c>
      <c r="G319" s="1">
        <v>36</v>
      </c>
      <c r="H319" s="16">
        <v>1</v>
      </c>
      <c r="I319" s="16"/>
      <c r="J319" s="16"/>
      <c r="K319" s="16">
        <f t="shared" si="0"/>
        <v>1.75</v>
      </c>
      <c r="L319" s="16"/>
      <c r="M319" s="16" t="s">
        <v>42</v>
      </c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49">
        <v>1345</v>
      </c>
      <c r="Y319" s="16"/>
      <c r="Z319" s="16"/>
      <c r="AA319" s="16"/>
      <c r="AB319" s="16"/>
      <c r="AC319" s="16"/>
      <c r="AD319" s="16" t="s">
        <v>42</v>
      </c>
      <c r="AE319" s="16"/>
      <c r="AF319" s="16"/>
      <c r="AG319" s="16"/>
      <c r="AH319" s="16"/>
      <c r="AI319" s="16"/>
      <c r="AJ319" s="16"/>
      <c r="AK319" s="16"/>
      <c r="AL319" s="16"/>
      <c r="AM319" s="16"/>
      <c r="AN319" s="65"/>
      <c r="AO319" s="149"/>
      <c r="AP319" s="65"/>
      <c r="AQ319" s="149"/>
      <c r="AR319" s="65"/>
      <c r="AS319" s="149"/>
      <c r="AT319" s="65"/>
      <c r="AU319" s="149"/>
      <c r="AV319" s="16"/>
      <c r="AW319" s="16"/>
      <c r="AX319" s="16"/>
      <c r="AY319" s="16"/>
      <c r="AZ319" s="16"/>
      <c r="BA319" s="65"/>
      <c r="BB319" s="149"/>
      <c r="BC319" s="16"/>
      <c r="BD319" s="16"/>
      <c r="BE319" s="16"/>
      <c r="BF319" s="16"/>
      <c r="BG319" s="16"/>
      <c r="BH319" s="65"/>
      <c r="BI319" s="61">
        <v>1.75</v>
      </c>
      <c r="BJ319" s="2" t="s">
        <v>177</v>
      </c>
      <c r="BK319" s="2" t="s">
        <v>42</v>
      </c>
      <c r="BL319" s="2" t="s">
        <v>177</v>
      </c>
      <c r="BM319" s="2" t="s">
        <v>177</v>
      </c>
      <c r="BN319" s="2" t="s">
        <v>177</v>
      </c>
      <c r="BO319" s="2">
        <v>5.5</v>
      </c>
      <c r="BP319" s="8" t="s">
        <v>177</v>
      </c>
      <c r="BQ319" s="25">
        <v>44.5</v>
      </c>
      <c r="BR319" s="1" t="s">
        <v>177</v>
      </c>
      <c r="BS319" s="1">
        <v>1257</v>
      </c>
      <c r="BT319" s="1" t="s">
        <v>42</v>
      </c>
      <c r="BU319" s="2" t="s">
        <v>177</v>
      </c>
      <c r="BV319" s="1" t="s">
        <v>177</v>
      </c>
      <c r="BW319" s="1" t="s">
        <v>177</v>
      </c>
      <c r="BX319" s="1">
        <v>133</v>
      </c>
      <c r="BY319" s="1" t="s">
        <v>177</v>
      </c>
      <c r="BZ319" s="93"/>
      <c r="CA319" s="93"/>
      <c r="CB319" s="5"/>
    </row>
    <row r="320" spans="1:80">
      <c r="A320" s="8" t="s">
        <v>237</v>
      </c>
      <c r="B320" s="29">
        <v>25</v>
      </c>
      <c r="C320" s="25">
        <v>48</v>
      </c>
      <c r="D320" s="61">
        <v>59.5</v>
      </c>
      <c r="E320" s="2">
        <v>56</v>
      </c>
      <c r="F320" s="16">
        <v>1.125</v>
      </c>
      <c r="G320" s="1">
        <v>44</v>
      </c>
      <c r="H320" s="16">
        <v>1</v>
      </c>
      <c r="I320" s="16"/>
      <c r="J320" s="16"/>
      <c r="K320" s="16">
        <f t="shared" si="0"/>
        <v>2</v>
      </c>
      <c r="L320" s="16"/>
      <c r="M320" s="16" t="s">
        <v>42</v>
      </c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49">
        <v>1510</v>
      </c>
      <c r="Y320" s="16"/>
      <c r="Z320" s="16"/>
      <c r="AA320" s="16"/>
      <c r="AB320" s="16"/>
      <c r="AC320" s="16"/>
      <c r="AD320" s="16" t="s">
        <v>42</v>
      </c>
      <c r="AE320" s="16"/>
      <c r="AF320" s="16"/>
      <c r="AG320" s="16"/>
      <c r="AH320" s="16"/>
      <c r="AI320" s="16"/>
      <c r="AJ320" s="16"/>
      <c r="AK320" s="16"/>
      <c r="AL320" s="16"/>
      <c r="AM320" s="16"/>
      <c r="AN320" s="65"/>
      <c r="AO320" s="149"/>
      <c r="AP320" s="65"/>
      <c r="AQ320" s="149"/>
      <c r="AR320" s="65"/>
      <c r="AS320" s="149"/>
      <c r="AT320" s="65"/>
      <c r="AU320" s="149"/>
      <c r="AV320" s="16"/>
      <c r="AW320" s="16"/>
      <c r="AX320" s="16"/>
      <c r="AY320" s="16"/>
      <c r="AZ320" s="16"/>
      <c r="BA320" s="65"/>
      <c r="BB320" s="149"/>
      <c r="BC320" s="16"/>
      <c r="BD320" s="16"/>
      <c r="BE320" s="16"/>
      <c r="BF320" s="16"/>
      <c r="BG320" s="16"/>
      <c r="BH320" s="65"/>
      <c r="BI320" s="61">
        <v>2</v>
      </c>
      <c r="BJ320" s="2" t="s">
        <v>177</v>
      </c>
      <c r="BK320" s="2" t="s">
        <v>42</v>
      </c>
      <c r="BL320" s="2" t="s">
        <v>177</v>
      </c>
      <c r="BM320" s="2" t="s">
        <v>177</v>
      </c>
      <c r="BN320" s="2" t="s">
        <v>177</v>
      </c>
      <c r="BO320" s="2">
        <v>6</v>
      </c>
      <c r="BP320" s="8" t="s">
        <v>177</v>
      </c>
      <c r="BQ320" s="25">
        <v>50.8</v>
      </c>
      <c r="BR320" s="1" t="s">
        <v>177</v>
      </c>
      <c r="BS320" s="1">
        <v>1422</v>
      </c>
      <c r="BT320" s="1" t="s">
        <v>42</v>
      </c>
      <c r="BU320" s="2" t="s">
        <v>177</v>
      </c>
      <c r="BV320" s="1" t="s">
        <v>177</v>
      </c>
      <c r="BW320" s="1" t="s">
        <v>177</v>
      </c>
      <c r="BX320" s="1">
        <v>146</v>
      </c>
      <c r="BY320" s="1" t="s">
        <v>177</v>
      </c>
      <c r="BZ320" s="93"/>
      <c r="CA320" s="93"/>
      <c r="CB320" s="5"/>
    </row>
    <row r="321" spans="1:80">
      <c r="A321" s="8" t="s">
        <v>237</v>
      </c>
      <c r="B321" s="29">
        <v>25</v>
      </c>
      <c r="C321" s="25">
        <v>54</v>
      </c>
      <c r="D321" s="61">
        <v>66.25</v>
      </c>
      <c r="E321" s="2">
        <v>62.75</v>
      </c>
      <c r="F321" s="16">
        <v>1.125</v>
      </c>
      <c r="G321" s="1">
        <v>44</v>
      </c>
      <c r="H321" s="16">
        <v>1</v>
      </c>
      <c r="I321" s="16"/>
      <c r="J321" s="16"/>
      <c r="K321" s="16">
        <f t="shared" si="0"/>
        <v>2.25</v>
      </c>
      <c r="L321" s="16"/>
      <c r="M321" s="16" t="s">
        <v>42</v>
      </c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49">
        <v>1685</v>
      </c>
      <c r="Y321" s="16"/>
      <c r="Z321" s="16"/>
      <c r="AA321" s="16"/>
      <c r="AB321" s="16"/>
      <c r="AC321" s="16"/>
      <c r="AD321" s="16" t="s">
        <v>42</v>
      </c>
      <c r="AE321" s="16"/>
      <c r="AF321" s="16"/>
      <c r="AG321" s="16"/>
      <c r="AH321" s="16"/>
      <c r="AI321" s="16"/>
      <c r="AJ321" s="16"/>
      <c r="AK321" s="16"/>
      <c r="AL321" s="16"/>
      <c r="AM321" s="16"/>
      <c r="AN321" s="65"/>
      <c r="AO321" s="149"/>
      <c r="AP321" s="65"/>
      <c r="AQ321" s="149"/>
      <c r="AR321" s="65"/>
      <c r="AS321" s="149"/>
      <c r="AT321" s="65"/>
      <c r="AU321" s="149"/>
      <c r="AV321" s="16"/>
      <c r="AW321" s="16"/>
      <c r="AX321" s="16"/>
      <c r="AY321" s="16"/>
      <c r="AZ321" s="16"/>
      <c r="BA321" s="65"/>
      <c r="BB321" s="149"/>
      <c r="BC321" s="16"/>
      <c r="BD321" s="16"/>
      <c r="BE321" s="16"/>
      <c r="BF321" s="16"/>
      <c r="BG321" s="16"/>
      <c r="BH321" s="65"/>
      <c r="BI321" s="61">
        <v>2.25</v>
      </c>
      <c r="BJ321" s="2" t="s">
        <v>177</v>
      </c>
      <c r="BK321" s="2" t="s">
        <v>42</v>
      </c>
      <c r="BL321" s="2" t="s">
        <v>177</v>
      </c>
      <c r="BM321" s="2" t="s">
        <v>177</v>
      </c>
      <c r="BN321" s="2" t="s">
        <v>177</v>
      </c>
      <c r="BO321" s="2">
        <v>6.5</v>
      </c>
      <c r="BP321" s="8" t="s">
        <v>177</v>
      </c>
      <c r="BQ321" s="25">
        <v>57.2</v>
      </c>
      <c r="BR321" s="1" t="s">
        <v>177</v>
      </c>
      <c r="BS321" s="1">
        <v>1594</v>
      </c>
      <c r="BT321" s="1" t="s">
        <v>42</v>
      </c>
      <c r="BU321" s="2" t="s">
        <v>177</v>
      </c>
      <c r="BV321" s="1" t="s">
        <v>177</v>
      </c>
      <c r="BW321" s="1" t="s">
        <v>177</v>
      </c>
      <c r="BX321" s="1">
        <v>159</v>
      </c>
      <c r="BY321" s="1" t="s">
        <v>177</v>
      </c>
      <c r="BZ321" s="93"/>
      <c r="CA321" s="93"/>
      <c r="CB321" s="5"/>
    </row>
    <row r="322" spans="1:80">
      <c r="A322" s="8" t="s">
        <v>237</v>
      </c>
      <c r="B322" s="29">
        <v>25</v>
      </c>
      <c r="C322" s="25">
        <v>60</v>
      </c>
      <c r="D322" s="61">
        <v>73</v>
      </c>
      <c r="E322" s="2">
        <v>69.25</v>
      </c>
      <c r="F322" s="16">
        <v>1.25</v>
      </c>
      <c r="G322" s="1">
        <v>52</v>
      </c>
      <c r="H322" s="16">
        <v>1.125</v>
      </c>
      <c r="I322" s="16"/>
      <c r="J322" s="16"/>
      <c r="K322" s="16">
        <f t="shared" si="0"/>
        <v>2.25</v>
      </c>
      <c r="L322" s="16"/>
      <c r="M322" s="16" t="s">
        <v>42</v>
      </c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49">
        <v>1855</v>
      </c>
      <c r="Y322" s="16"/>
      <c r="Z322" s="16"/>
      <c r="AA322" s="16"/>
      <c r="AB322" s="16"/>
      <c r="AC322" s="16"/>
      <c r="AD322" s="16" t="s">
        <v>42</v>
      </c>
      <c r="AE322" s="16"/>
      <c r="AF322" s="16"/>
      <c r="AG322" s="16"/>
      <c r="AH322" s="16"/>
      <c r="AI322" s="16"/>
      <c r="AJ322" s="16"/>
      <c r="AK322" s="16"/>
      <c r="AL322" s="16"/>
      <c r="AM322" s="16"/>
      <c r="AN322" s="65"/>
      <c r="AO322" s="149"/>
      <c r="AP322" s="65"/>
      <c r="AQ322" s="149"/>
      <c r="AR322" s="65"/>
      <c r="AS322" s="149"/>
      <c r="AT322" s="65"/>
      <c r="AU322" s="149"/>
      <c r="AV322" s="16"/>
      <c r="AW322" s="16"/>
      <c r="AX322" s="16"/>
      <c r="AY322" s="16"/>
      <c r="AZ322" s="16"/>
      <c r="BA322" s="65"/>
      <c r="BB322" s="149"/>
      <c r="BC322" s="16"/>
      <c r="BD322" s="16"/>
      <c r="BE322" s="16"/>
      <c r="BF322" s="16"/>
      <c r="BG322" s="16"/>
      <c r="BH322" s="65"/>
      <c r="BI322" s="61">
        <v>2.25</v>
      </c>
      <c r="BJ322" s="2" t="s">
        <v>177</v>
      </c>
      <c r="BK322" s="2" t="s">
        <v>42</v>
      </c>
      <c r="BL322" s="2" t="s">
        <v>177</v>
      </c>
      <c r="BM322" s="2" t="s">
        <v>177</v>
      </c>
      <c r="BN322" s="2" t="s">
        <v>177</v>
      </c>
      <c r="BO322" s="2">
        <v>6.5</v>
      </c>
      <c r="BP322" s="8" t="s">
        <v>177</v>
      </c>
      <c r="BQ322" s="25">
        <v>57.2</v>
      </c>
      <c r="BR322" s="1" t="s">
        <v>177</v>
      </c>
      <c r="BS322" s="1">
        <v>1759</v>
      </c>
      <c r="BT322" s="1" t="s">
        <v>42</v>
      </c>
      <c r="BU322" s="2" t="s">
        <v>177</v>
      </c>
      <c r="BV322" s="1" t="s">
        <v>177</v>
      </c>
      <c r="BW322" s="1" t="s">
        <v>177</v>
      </c>
      <c r="BX322" s="1">
        <v>159</v>
      </c>
      <c r="BY322" s="1" t="s">
        <v>177</v>
      </c>
      <c r="BZ322" s="93"/>
      <c r="CA322" s="93"/>
      <c r="CB322" s="5"/>
    </row>
    <row r="323" spans="1:80">
      <c r="A323" s="8" t="s">
        <v>237</v>
      </c>
      <c r="B323" s="29">
        <v>25</v>
      </c>
      <c r="C323" s="25">
        <v>72</v>
      </c>
      <c r="D323" s="61">
        <v>86.5</v>
      </c>
      <c r="E323" s="2">
        <v>82.5</v>
      </c>
      <c r="F323" s="16">
        <v>1.25</v>
      </c>
      <c r="G323" s="1">
        <v>60</v>
      </c>
      <c r="H323" s="16">
        <v>1.125</v>
      </c>
      <c r="I323" s="16"/>
      <c r="J323" s="16"/>
      <c r="K323" s="16">
        <f t="shared" si="0"/>
        <v>2.5</v>
      </c>
      <c r="L323" s="16"/>
      <c r="M323" s="16" t="s">
        <v>42</v>
      </c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49">
        <v>2195</v>
      </c>
      <c r="Y323" s="16"/>
      <c r="Z323" s="16"/>
      <c r="AA323" s="16"/>
      <c r="AB323" s="16"/>
      <c r="AC323" s="16"/>
      <c r="AD323" s="16" t="s">
        <v>42</v>
      </c>
      <c r="AE323" s="16"/>
      <c r="AF323" s="16"/>
      <c r="AG323" s="16"/>
      <c r="AH323" s="16"/>
      <c r="AI323" s="16"/>
      <c r="AJ323" s="16"/>
      <c r="AK323" s="16"/>
      <c r="AL323" s="16"/>
      <c r="AM323" s="16"/>
      <c r="AN323" s="65"/>
      <c r="AO323" s="149"/>
      <c r="AP323" s="65"/>
      <c r="AQ323" s="149"/>
      <c r="AR323" s="65"/>
      <c r="AS323" s="149"/>
      <c r="AT323" s="65"/>
      <c r="AU323" s="149"/>
      <c r="AV323" s="16"/>
      <c r="AW323" s="16"/>
      <c r="AX323" s="16"/>
      <c r="AY323" s="16"/>
      <c r="AZ323" s="16"/>
      <c r="BA323" s="65"/>
      <c r="BB323" s="149"/>
      <c r="BC323" s="16"/>
      <c r="BD323" s="16"/>
      <c r="BE323" s="16"/>
      <c r="BF323" s="16"/>
      <c r="BG323" s="16"/>
      <c r="BH323" s="65"/>
      <c r="BI323" s="61">
        <v>2.5</v>
      </c>
      <c r="BJ323" s="2" t="s">
        <v>177</v>
      </c>
      <c r="BK323" s="2" t="s">
        <v>42</v>
      </c>
      <c r="BL323" s="2" t="s">
        <v>177</v>
      </c>
      <c r="BM323" s="2" t="s">
        <v>177</v>
      </c>
      <c r="BN323" s="2" t="s">
        <v>177</v>
      </c>
      <c r="BO323" s="2">
        <v>7</v>
      </c>
      <c r="BP323" s="8" t="s">
        <v>177</v>
      </c>
      <c r="BQ323" s="25">
        <v>63.5</v>
      </c>
      <c r="BR323" s="1" t="s">
        <v>177</v>
      </c>
      <c r="BS323" s="1">
        <v>2095</v>
      </c>
      <c r="BT323" s="1" t="s">
        <v>42</v>
      </c>
      <c r="BU323" s="2" t="s">
        <v>177</v>
      </c>
      <c r="BV323" s="1" t="s">
        <v>177</v>
      </c>
      <c r="BW323" s="1" t="s">
        <v>177</v>
      </c>
      <c r="BX323" s="1">
        <v>172</v>
      </c>
      <c r="BY323" s="1" t="s">
        <v>177</v>
      </c>
      <c r="BZ323" s="93"/>
      <c r="CA323" s="93"/>
      <c r="CB323" s="5"/>
    </row>
    <row r="324" spans="1:80">
      <c r="A324" s="8" t="s">
        <v>237</v>
      </c>
      <c r="B324" s="29">
        <v>25</v>
      </c>
      <c r="C324" s="25">
        <v>84</v>
      </c>
      <c r="D324" s="61">
        <v>99.75</v>
      </c>
      <c r="E324" s="2">
        <v>95.5</v>
      </c>
      <c r="F324" s="16">
        <v>1.375</v>
      </c>
      <c r="G324" s="1">
        <v>64</v>
      </c>
      <c r="H324" s="16">
        <v>1.25</v>
      </c>
      <c r="I324" s="16"/>
      <c r="J324" s="16"/>
      <c r="K324" s="16">
        <f t="shared" si="0"/>
        <v>2.75</v>
      </c>
      <c r="L324" s="16"/>
      <c r="M324" s="16" t="s">
        <v>42</v>
      </c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49">
        <v>2535</v>
      </c>
      <c r="Y324" s="16"/>
      <c r="Z324" s="16"/>
      <c r="AA324" s="16"/>
      <c r="AB324" s="16"/>
      <c r="AC324" s="16"/>
      <c r="AD324" s="16" t="s">
        <v>42</v>
      </c>
      <c r="AE324" s="16"/>
      <c r="AF324" s="16"/>
      <c r="AG324" s="16"/>
      <c r="AH324" s="16"/>
      <c r="AI324" s="16"/>
      <c r="AJ324" s="16"/>
      <c r="AK324" s="16"/>
      <c r="AL324" s="16"/>
      <c r="AM324" s="16"/>
      <c r="AN324" s="65"/>
      <c r="AO324" s="149"/>
      <c r="AP324" s="65"/>
      <c r="AQ324" s="149"/>
      <c r="AR324" s="65"/>
      <c r="AS324" s="149"/>
      <c r="AT324" s="65"/>
      <c r="AU324" s="149"/>
      <c r="AV324" s="16"/>
      <c r="AW324" s="16"/>
      <c r="AX324" s="16"/>
      <c r="AY324" s="16"/>
      <c r="AZ324" s="16"/>
      <c r="BA324" s="65"/>
      <c r="BB324" s="149"/>
      <c r="BC324" s="16"/>
      <c r="BD324" s="16"/>
      <c r="BE324" s="16"/>
      <c r="BF324" s="16"/>
      <c r="BG324" s="16"/>
      <c r="BH324" s="65"/>
      <c r="BI324" s="61">
        <v>2.75</v>
      </c>
      <c r="BJ324" s="2" t="s">
        <v>177</v>
      </c>
      <c r="BK324" s="2" t="s">
        <v>42</v>
      </c>
      <c r="BL324" s="2" t="s">
        <v>177</v>
      </c>
      <c r="BM324" s="2" t="s">
        <v>177</v>
      </c>
      <c r="BN324" s="2" t="s">
        <v>177</v>
      </c>
      <c r="BO324" s="2">
        <v>7.5</v>
      </c>
      <c r="BP324" s="8" t="s">
        <v>177</v>
      </c>
      <c r="BQ324" s="25">
        <v>69.900000000000006</v>
      </c>
      <c r="BR324" s="1" t="s">
        <v>177</v>
      </c>
      <c r="BS324" s="1">
        <v>2425</v>
      </c>
      <c r="BT324" s="1" t="s">
        <v>42</v>
      </c>
      <c r="BU324" s="2" t="s">
        <v>177</v>
      </c>
      <c r="BV324" s="1" t="s">
        <v>177</v>
      </c>
      <c r="BW324" s="1" t="s">
        <v>177</v>
      </c>
      <c r="BX324" s="1">
        <v>191</v>
      </c>
      <c r="BY324" s="1" t="s">
        <v>177</v>
      </c>
      <c r="BZ324" s="93"/>
      <c r="CA324" s="93"/>
      <c r="CB324" s="5"/>
    </row>
    <row r="325" spans="1:80">
      <c r="A325" s="9" t="s">
        <v>237</v>
      </c>
      <c r="B325" s="30">
        <v>25</v>
      </c>
      <c r="C325" s="26">
        <v>96</v>
      </c>
      <c r="D325" s="74">
        <v>113.25</v>
      </c>
      <c r="E325" s="12">
        <v>108.5</v>
      </c>
      <c r="F325" s="18">
        <v>1.375</v>
      </c>
      <c r="G325" s="13">
        <v>68</v>
      </c>
      <c r="H325" s="18">
        <v>1.25</v>
      </c>
      <c r="I325" s="18"/>
      <c r="J325" s="18"/>
      <c r="K325" s="18">
        <f t="shared" si="0"/>
        <v>3</v>
      </c>
      <c r="L325" s="18"/>
      <c r="M325" s="18" t="s">
        <v>42</v>
      </c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50">
        <v>2875</v>
      </c>
      <c r="Y325" s="18"/>
      <c r="Z325" s="18"/>
      <c r="AA325" s="18"/>
      <c r="AB325" s="18"/>
      <c r="AC325" s="18"/>
      <c r="AD325" s="18" t="s">
        <v>42</v>
      </c>
      <c r="AE325" s="18"/>
      <c r="AF325" s="18"/>
      <c r="AG325" s="18"/>
      <c r="AH325" s="18"/>
      <c r="AI325" s="18"/>
      <c r="AJ325" s="18"/>
      <c r="AK325" s="18"/>
      <c r="AL325" s="18"/>
      <c r="AM325" s="18"/>
      <c r="AN325" s="66"/>
      <c r="AO325" s="150"/>
      <c r="AP325" s="66"/>
      <c r="AQ325" s="150"/>
      <c r="AR325" s="66"/>
      <c r="AS325" s="150"/>
      <c r="AT325" s="66"/>
      <c r="AU325" s="150"/>
      <c r="AV325" s="18"/>
      <c r="AW325" s="18"/>
      <c r="AX325" s="18"/>
      <c r="AY325" s="18"/>
      <c r="AZ325" s="18"/>
      <c r="BA325" s="66"/>
      <c r="BB325" s="150"/>
      <c r="BC325" s="18"/>
      <c r="BD325" s="18"/>
      <c r="BE325" s="18"/>
      <c r="BF325" s="18"/>
      <c r="BG325" s="18"/>
      <c r="BH325" s="66"/>
      <c r="BI325" s="74">
        <v>3</v>
      </c>
      <c r="BJ325" s="12" t="s">
        <v>177</v>
      </c>
      <c r="BK325" s="12" t="s">
        <v>42</v>
      </c>
      <c r="BL325" s="12" t="s">
        <v>177</v>
      </c>
      <c r="BM325" s="12" t="s">
        <v>177</v>
      </c>
      <c r="BN325" s="12" t="s">
        <v>177</v>
      </c>
      <c r="BO325" s="12">
        <v>8</v>
      </c>
      <c r="BP325" s="9" t="s">
        <v>177</v>
      </c>
      <c r="BQ325" s="26">
        <v>76.2</v>
      </c>
      <c r="BR325" s="13" t="s">
        <v>177</v>
      </c>
      <c r="BS325" s="13">
        <v>2756</v>
      </c>
      <c r="BT325" s="13" t="s">
        <v>42</v>
      </c>
      <c r="BU325" s="12" t="s">
        <v>177</v>
      </c>
      <c r="BV325" s="13" t="s">
        <v>177</v>
      </c>
      <c r="BW325" s="13" t="s">
        <v>177</v>
      </c>
      <c r="BX325" s="13">
        <v>203</v>
      </c>
      <c r="BY325" s="13" t="s">
        <v>177</v>
      </c>
      <c r="BZ325" s="92"/>
      <c r="CA325" s="92"/>
      <c r="CB325" s="32"/>
    </row>
    <row r="326" spans="1:80">
      <c r="A326" s="21" t="s">
        <v>237</v>
      </c>
      <c r="B326" s="62">
        <v>125</v>
      </c>
      <c r="C326" s="47">
        <v>1</v>
      </c>
      <c r="D326" s="61">
        <v>4.25</v>
      </c>
      <c r="E326" s="2">
        <v>3.12</v>
      </c>
      <c r="F326" s="16">
        <v>0.625</v>
      </c>
      <c r="G326" s="1">
        <v>4</v>
      </c>
      <c r="H326" s="16">
        <v>0.5</v>
      </c>
      <c r="I326" s="16"/>
      <c r="J326" s="16"/>
      <c r="K326" s="16"/>
      <c r="L326" s="16"/>
      <c r="M326" s="16">
        <v>1.94</v>
      </c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49">
        <v>110</v>
      </c>
      <c r="Y326" s="16"/>
      <c r="Z326" s="16"/>
      <c r="AA326" s="16"/>
      <c r="AB326" s="16"/>
      <c r="AC326" s="16"/>
      <c r="AD326" s="16">
        <v>49</v>
      </c>
      <c r="AE326" s="16"/>
      <c r="AF326" s="16"/>
      <c r="AG326" s="16"/>
      <c r="AH326" s="16"/>
      <c r="AI326" s="16"/>
      <c r="AJ326" s="16"/>
      <c r="AK326" s="16"/>
      <c r="AL326" s="16"/>
      <c r="AM326" s="16"/>
      <c r="AN326" s="65"/>
      <c r="AO326" s="149"/>
      <c r="AP326" s="65"/>
      <c r="AQ326" s="149"/>
      <c r="AR326" s="65"/>
      <c r="AS326" s="149"/>
      <c r="AT326" s="65"/>
      <c r="AU326" s="149"/>
      <c r="AV326" s="16"/>
      <c r="AW326" s="16"/>
      <c r="AX326" s="16"/>
      <c r="AY326" s="16"/>
      <c r="AZ326" s="16"/>
      <c r="BA326" s="65"/>
      <c r="BB326" s="151"/>
      <c r="BC326" s="47"/>
      <c r="BD326" s="47"/>
      <c r="BE326" s="47"/>
      <c r="BF326" s="47"/>
      <c r="BG326" s="47"/>
      <c r="BH326" s="64"/>
      <c r="BI326" s="61">
        <v>0.44</v>
      </c>
      <c r="BJ326" s="2" t="s">
        <v>177</v>
      </c>
      <c r="BK326" s="2">
        <v>0.69</v>
      </c>
      <c r="BL326" s="1" t="s">
        <v>177</v>
      </c>
      <c r="BM326" s="2">
        <v>1</v>
      </c>
      <c r="BN326" s="2">
        <v>0.38</v>
      </c>
      <c r="BO326" s="2">
        <v>2</v>
      </c>
      <c r="BP326" s="21" t="s">
        <v>42</v>
      </c>
      <c r="BQ326" s="25">
        <v>11.1</v>
      </c>
      <c r="BR326" s="1" t="s">
        <v>177</v>
      </c>
      <c r="BS326" s="1">
        <v>79</v>
      </c>
      <c r="BT326" s="1">
        <v>18</v>
      </c>
      <c r="BU326" s="1" t="s">
        <v>177</v>
      </c>
      <c r="BV326" s="1">
        <v>25</v>
      </c>
      <c r="BW326" s="1">
        <v>9.6</v>
      </c>
      <c r="BX326" s="1">
        <v>45</v>
      </c>
      <c r="BY326" s="1" t="s">
        <v>42</v>
      </c>
      <c r="BZ326" s="93"/>
      <c r="CA326" s="93"/>
      <c r="CB326" s="5"/>
    </row>
    <row r="327" spans="1:80">
      <c r="A327" s="8" t="s">
        <v>237</v>
      </c>
      <c r="B327" s="29">
        <v>125</v>
      </c>
      <c r="C327" s="16">
        <v>1.25</v>
      </c>
      <c r="D327" s="61">
        <v>4.62</v>
      </c>
      <c r="E327" s="2">
        <v>3.5</v>
      </c>
      <c r="F327" s="16">
        <v>0.625</v>
      </c>
      <c r="G327" s="1">
        <v>4</v>
      </c>
      <c r="H327" s="16">
        <v>0.5</v>
      </c>
      <c r="I327" s="16"/>
      <c r="J327" s="16"/>
      <c r="K327" s="16"/>
      <c r="L327" s="16"/>
      <c r="M327" s="16">
        <v>2.31</v>
      </c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49">
        <v>115</v>
      </c>
      <c r="Y327" s="16"/>
      <c r="Z327" s="16"/>
      <c r="AA327" s="16"/>
      <c r="AB327" s="16"/>
      <c r="AC327" s="16"/>
      <c r="AD327" s="16">
        <v>59</v>
      </c>
      <c r="AE327" s="16"/>
      <c r="AF327" s="16"/>
      <c r="AG327" s="16"/>
      <c r="AH327" s="16"/>
      <c r="AI327" s="16"/>
      <c r="AJ327" s="16"/>
      <c r="AK327" s="16"/>
      <c r="AL327" s="16"/>
      <c r="AM327" s="16"/>
      <c r="AN327" s="65"/>
      <c r="AO327" s="149"/>
      <c r="AP327" s="65"/>
      <c r="AQ327" s="149"/>
      <c r="AR327" s="65"/>
      <c r="AS327" s="149"/>
      <c r="AT327" s="65"/>
      <c r="AU327" s="149"/>
      <c r="AV327" s="16"/>
      <c r="AW327" s="16"/>
      <c r="AX327" s="16"/>
      <c r="AY327" s="16"/>
      <c r="AZ327" s="16"/>
      <c r="BA327" s="65"/>
      <c r="BB327" s="149"/>
      <c r="BC327" s="16"/>
      <c r="BD327" s="16"/>
      <c r="BE327" s="16"/>
      <c r="BF327" s="16"/>
      <c r="BG327" s="16"/>
      <c r="BH327" s="65"/>
      <c r="BI327" s="61">
        <v>0.5</v>
      </c>
      <c r="BJ327" s="2" t="s">
        <v>177</v>
      </c>
      <c r="BK327" s="2">
        <v>0.81</v>
      </c>
      <c r="BL327" s="1" t="s">
        <v>177</v>
      </c>
      <c r="BM327" s="2">
        <v>1.25</v>
      </c>
      <c r="BN327" s="2">
        <v>0.44</v>
      </c>
      <c r="BO327" s="2">
        <v>2</v>
      </c>
      <c r="BP327" s="8" t="s">
        <v>42</v>
      </c>
      <c r="BQ327" s="25">
        <v>12.7</v>
      </c>
      <c r="BR327" s="1" t="s">
        <v>177</v>
      </c>
      <c r="BS327" s="1">
        <v>89</v>
      </c>
      <c r="BT327" s="1">
        <v>21</v>
      </c>
      <c r="BU327" s="1" t="s">
        <v>177</v>
      </c>
      <c r="BV327" s="1">
        <v>32</v>
      </c>
      <c r="BW327" s="1">
        <v>11.1</v>
      </c>
      <c r="BX327" s="1">
        <v>51</v>
      </c>
      <c r="BY327" s="1" t="s">
        <v>42</v>
      </c>
      <c r="BZ327" s="93"/>
      <c r="CA327" s="93"/>
      <c r="CB327" s="5"/>
    </row>
    <row r="328" spans="1:80">
      <c r="A328" s="8" t="s">
        <v>237</v>
      </c>
      <c r="B328" s="29">
        <v>125</v>
      </c>
      <c r="C328" s="16">
        <v>1.5</v>
      </c>
      <c r="D328" s="61">
        <v>5</v>
      </c>
      <c r="E328" s="2">
        <v>3.88</v>
      </c>
      <c r="F328" s="16">
        <v>0.625</v>
      </c>
      <c r="G328" s="1">
        <v>4</v>
      </c>
      <c r="H328" s="16">
        <v>0.5</v>
      </c>
      <c r="I328" s="16"/>
      <c r="J328" s="16"/>
      <c r="K328" s="16"/>
      <c r="L328" s="16"/>
      <c r="M328" s="16">
        <v>2.56</v>
      </c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49">
        <v>125</v>
      </c>
      <c r="Y328" s="16"/>
      <c r="Z328" s="16"/>
      <c r="AA328" s="16"/>
      <c r="AB328" s="16"/>
      <c r="AC328" s="16"/>
      <c r="AD328" s="16">
        <v>65</v>
      </c>
      <c r="AE328" s="16"/>
      <c r="AF328" s="16"/>
      <c r="AG328" s="16"/>
      <c r="AH328" s="16"/>
      <c r="AI328" s="16"/>
      <c r="AJ328" s="16"/>
      <c r="AK328" s="16"/>
      <c r="AL328" s="16"/>
      <c r="AM328" s="16"/>
      <c r="AN328" s="65"/>
      <c r="AO328" s="149"/>
      <c r="AP328" s="65"/>
      <c r="AQ328" s="149"/>
      <c r="AR328" s="65"/>
      <c r="AS328" s="149"/>
      <c r="AT328" s="65"/>
      <c r="AU328" s="149"/>
      <c r="AV328" s="16"/>
      <c r="AW328" s="16"/>
      <c r="AX328" s="16"/>
      <c r="AY328" s="16"/>
      <c r="AZ328" s="16"/>
      <c r="BA328" s="65"/>
      <c r="BB328" s="149"/>
      <c r="BC328" s="16"/>
      <c r="BD328" s="16"/>
      <c r="BE328" s="16"/>
      <c r="BF328" s="16"/>
      <c r="BG328" s="16"/>
      <c r="BH328" s="65"/>
      <c r="BI328" s="61">
        <v>0.56000000000000005</v>
      </c>
      <c r="BJ328" s="2" t="s">
        <v>177</v>
      </c>
      <c r="BK328" s="2">
        <v>0.88</v>
      </c>
      <c r="BL328" s="1" t="s">
        <v>177</v>
      </c>
      <c r="BM328" s="2">
        <v>1.5</v>
      </c>
      <c r="BN328" s="2">
        <v>0.5</v>
      </c>
      <c r="BO328" s="2">
        <v>2</v>
      </c>
      <c r="BP328" s="8" t="s">
        <v>42</v>
      </c>
      <c r="BQ328" s="25">
        <v>14.3</v>
      </c>
      <c r="BR328" s="1" t="s">
        <v>177</v>
      </c>
      <c r="BS328" s="1">
        <v>98</v>
      </c>
      <c r="BT328" s="1">
        <v>22</v>
      </c>
      <c r="BU328" s="1" t="s">
        <v>177</v>
      </c>
      <c r="BV328" s="1">
        <v>38</v>
      </c>
      <c r="BW328" s="1">
        <v>12.7</v>
      </c>
      <c r="BX328" s="1">
        <v>51</v>
      </c>
      <c r="BY328" s="1" t="s">
        <v>42</v>
      </c>
      <c r="BZ328" s="93"/>
      <c r="CA328" s="93"/>
      <c r="CB328" s="5"/>
    </row>
    <row r="329" spans="1:80">
      <c r="A329" s="8" t="s">
        <v>237</v>
      </c>
      <c r="B329" s="29">
        <v>125</v>
      </c>
      <c r="C329" s="16">
        <v>2</v>
      </c>
      <c r="D329" s="61">
        <v>6</v>
      </c>
      <c r="E329" s="2">
        <v>4.75</v>
      </c>
      <c r="F329" s="16">
        <v>0.75</v>
      </c>
      <c r="G329" s="1">
        <v>4</v>
      </c>
      <c r="H329" s="16">
        <v>0.625</v>
      </c>
      <c r="I329" s="16"/>
      <c r="J329" s="16"/>
      <c r="K329" s="16"/>
      <c r="L329" s="16"/>
      <c r="M329" s="16">
        <v>3.06</v>
      </c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49">
        <v>150</v>
      </c>
      <c r="Y329" s="16"/>
      <c r="Z329" s="16"/>
      <c r="AA329" s="16"/>
      <c r="AB329" s="16"/>
      <c r="AC329" s="16"/>
      <c r="AD329" s="16">
        <v>78</v>
      </c>
      <c r="AE329" s="16"/>
      <c r="AF329" s="16"/>
      <c r="AG329" s="16"/>
      <c r="AH329" s="16"/>
      <c r="AI329" s="16"/>
      <c r="AJ329" s="16"/>
      <c r="AK329" s="16"/>
      <c r="AL329" s="16"/>
      <c r="AM329" s="16"/>
      <c r="AN329" s="65"/>
      <c r="AO329" s="149"/>
      <c r="AP329" s="65"/>
      <c r="AQ329" s="149"/>
      <c r="AR329" s="65"/>
      <c r="AS329" s="149"/>
      <c r="AT329" s="65"/>
      <c r="AU329" s="149"/>
      <c r="AV329" s="16"/>
      <c r="AW329" s="16"/>
      <c r="AX329" s="16"/>
      <c r="AY329" s="16"/>
      <c r="AZ329" s="16"/>
      <c r="BA329" s="65"/>
      <c r="BB329" s="149"/>
      <c r="BC329" s="16"/>
      <c r="BD329" s="16"/>
      <c r="BE329" s="16"/>
      <c r="BF329" s="16"/>
      <c r="BG329" s="16"/>
      <c r="BH329" s="65"/>
      <c r="BI329" s="61">
        <v>0.62</v>
      </c>
      <c r="BJ329" s="2" t="s">
        <v>177</v>
      </c>
      <c r="BK329" s="2">
        <v>1</v>
      </c>
      <c r="BL329" s="1" t="s">
        <v>177</v>
      </c>
      <c r="BM329" s="2">
        <v>2</v>
      </c>
      <c r="BN329" s="2">
        <v>0.56000000000000005</v>
      </c>
      <c r="BO329" s="2">
        <v>2.5</v>
      </c>
      <c r="BP329" s="8" t="s">
        <v>42</v>
      </c>
      <c r="BQ329" s="25">
        <v>15.9</v>
      </c>
      <c r="BR329" s="1" t="s">
        <v>177</v>
      </c>
      <c r="BS329" s="1">
        <v>121</v>
      </c>
      <c r="BT329" s="1">
        <v>25</v>
      </c>
      <c r="BU329" s="1" t="s">
        <v>177</v>
      </c>
      <c r="BV329" s="1">
        <v>51</v>
      </c>
      <c r="BW329" s="1">
        <v>14.3</v>
      </c>
      <c r="BX329" s="1">
        <v>57</v>
      </c>
      <c r="BY329" s="1" t="s">
        <v>42</v>
      </c>
      <c r="BZ329" s="93"/>
      <c r="CA329" s="93"/>
      <c r="CB329" s="5"/>
    </row>
    <row r="330" spans="1:80">
      <c r="A330" s="8" t="s">
        <v>237</v>
      </c>
      <c r="B330" s="29">
        <v>125</v>
      </c>
      <c r="C330" s="16">
        <v>2.5</v>
      </c>
      <c r="D330" s="61">
        <v>7</v>
      </c>
      <c r="E330" s="2">
        <v>5.5</v>
      </c>
      <c r="F330" s="16">
        <v>0.75</v>
      </c>
      <c r="G330" s="1">
        <v>4</v>
      </c>
      <c r="H330" s="16">
        <v>0.625</v>
      </c>
      <c r="I330" s="16"/>
      <c r="J330" s="16"/>
      <c r="K330" s="16"/>
      <c r="L330" s="16"/>
      <c r="M330" s="16">
        <v>3.56</v>
      </c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49">
        <v>180</v>
      </c>
      <c r="Y330" s="16"/>
      <c r="Z330" s="16"/>
      <c r="AA330" s="16"/>
      <c r="AB330" s="16"/>
      <c r="AC330" s="16"/>
      <c r="AD330" s="16">
        <v>91</v>
      </c>
      <c r="AE330" s="16"/>
      <c r="AF330" s="16"/>
      <c r="AG330" s="16"/>
      <c r="AH330" s="16"/>
      <c r="AI330" s="16"/>
      <c r="AJ330" s="16"/>
      <c r="AK330" s="16"/>
      <c r="AL330" s="16"/>
      <c r="AM330" s="16"/>
      <c r="AN330" s="65"/>
      <c r="AO330" s="149"/>
      <c r="AP330" s="65"/>
      <c r="AQ330" s="149"/>
      <c r="AR330" s="65"/>
      <c r="AS330" s="149"/>
      <c r="AT330" s="65"/>
      <c r="AU330" s="149"/>
      <c r="AV330" s="16"/>
      <c r="AW330" s="16"/>
      <c r="AX330" s="16"/>
      <c r="AY330" s="16"/>
      <c r="AZ330" s="16"/>
      <c r="BA330" s="65"/>
      <c r="BB330" s="149"/>
      <c r="BC330" s="16"/>
      <c r="BD330" s="16"/>
      <c r="BE330" s="16"/>
      <c r="BF330" s="16"/>
      <c r="BG330" s="16"/>
      <c r="BH330" s="65"/>
      <c r="BI330" s="61">
        <v>0.69</v>
      </c>
      <c r="BJ330" s="2" t="s">
        <v>177</v>
      </c>
      <c r="BK330" s="2">
        <v>1.1200000000000001</v>
      </c>
      <c r="BL330" s="1" t="s">
        <v>177</v>
      </c>
      <c r="BM330" s="2">
        <v>2.5</v>
      </c>
      <c r="BN330" s="2">
        <v>0.63</v>
      </c>
      <c r="BO330" s="2">
        <v>2.5</v>
      </c>
      <c r="BP330" s="8" t="s">
        <v>42</v>
      </c>
      <c r="BQ330" s="25">
        <v>17.5</v>
      </c>
      <c r="BR330" s="1" t="s">
        <v>177</v>
      </c>
      <c r="BS330" s="1">
        <v>140</v>
      </c>
      <c r="BT330" s="1">
        <v>29</v>
      </c>
      <c r="BU330" s="1" t="s">
        <v>177</v>
      </c>
      <c r="BV330" s="1">
        <v>64</v>
      </c>
      <c r="BW330" s="1">
        <v>15.9</v>
      </c>
      <c r="BX330" s="1">
        <v>64</v>
      </c>
      <c r="BY330" s="1" t="s">
        <v>42</v>
      </c>
      <c r="BZ330" s="93"/>
      <c r="CA330" s="93"/>
      <c r="CB330" s="5"/>
    </row>
    <row r="331" spans="1:80">
      <c r="A331" s="8" t="s">
        <v>237</v>
      </c>
      <c r="B331" s="29">
        <v>125</v>
      </c>
      <c r="C331" s="16">
        <v>3</v>
      </c>
      <c r="D331" s="61">
        <v>7.5</v>
      </c>
      <c r="E331" s="2">
        <v>6</v>
      </c>
      <c r="F331" s="16">
        <v>0.75</v>
      </c>
      <c r="G331" s="1">
        <v>4</v>
      </c>
      <c r="H331" s="16">
        <v>0.625</v>
      </c>
      <c r="I331" s="16"/>
      <c r="J331" s="16"/>
      <c r="K331" s="16"/>
      <c r="L331" s="16"/>
      <c r="M331" s="16">
        <v>4.25</v>
      </c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49">
        <v>190</v>
      </c>
      <c r="Y331" s="16"/>
      <c r="Z331" s="16"/>
      <c r="AA331" s="16"/>
      <c r="AB331" s="16"/>
      <c r="AC331" s="16"/>
      <c r="AD331" s="16">
        <v>108</v>
      </c>
      <c r="AE331" s="16"/>
      <c r="AF331" s="16"/>
      <c r="AG331" s="16"/>
      <c r="AH331" s="16"/>
      <c r="AI331" s="16"/>
      <c r="AJ331" s="16"/>
      <c r="AK331" s="16"/>
      <c r="AL331" s="16"/>
      <c r="AM331" s="16"/>
      <c r="AN331" s="65"/>
      <c r="AO331" s="149"/>
      <c r="AP331" s="65"/>
      <c r="AQ331" s="149"/>
      <c r="AR331" s="65"/>
      <c r="AS331" s="149"/>
      <c r="AT331" s="65"/>
      <c r="AU331" s="149"/>
      <c r="AV331" s="16"/>
      <c r="AW331" s="16"/>
      <c r="AX331" s="16"/>
      <c r="AY331" s="16"/>
      <c r="AZ331" s="16"/>
      <c r="BA331" s="65"/>
      <c r="BB331" s="149"/>
      <c r="BC331" s="16"/>
      <c r="BD331" s="16"/>
      <c r="BE331" s="16"/>
      <c r="BF331" s="16"/>
      <c r="BG331" s="16"/>
      <c r="BH331" s="65"/>
      <c r="BI331" s="61">
        <v>0.75</v>
      </c>
      <c r="BJ331" s="2" t="s">
        <v>177</v>
      </c>
      <c r="BK331" s="2">
        <v>1.19</v>
      </c>
      <c r="BL331" s="1" t="s">
        <v>177</v>
      </c>
      <c r="BM331" s="2">
        <v>3</v>
      </c>
      <c r="BN331" s="2">
        <v>0.69</v>
      </c>
      <c r="BO331" s="2">
        <v>2.5</v>
      </c>
      <c r="BP331" s="8" t="s">
        <v>42</v>
      </c>
      <c r="BQ331" s="25">
        <v>19</v>
      </c>
      <c r="BR331" s="1" t="s">
        <v>177</v>
      </c>
      <c r="BS331" s="1">
        <v>152</v>
      </c>
      <c r="BT331" s="1">
        <v>30</v>
      </c>
      <c r="BU331" s="1" t="s">
        <v>177</v>
      </c>
      <c r="BV331" s="1">
        <v>76</v>
      </c>
      <c r="BW331" s="1">
        <v>17.5</v>
      </c>
      <c r="BX331" s="1">
        <v>64</v>
      </c>
      <c r="BY331" s="1" t="s">
        <v>42</v>
      </c>
      <c r="BZ331" s="93"/>
      <c r="CA331" s="93"/>
      <c r="CB331" s="5"/>
    </row>
    <row r="332" spans="1:80">
      <c r="A332" s="8" t="s">
        <v>237</v>
      </c>
      <c r="B332" s="29">
        <v>125</v>
      </c>
      <c r="C332" s="16">
        <v>3.5</v>
      </c>
      <c r="D332" s="61">
        <v>8.5</v>
      </c>
      <c r="E332" s="2">
        <v>7</v>
      </c>
      <c r="F332" s="16">
        <v>0.75</v>
      </c>
      <c r="G332" s="1">
        <v>8</v>
      </c>
      <c r="H332" s="16">
        <v>0.625</v>
      </c>
      <c r="I332" s="16"/>
      <c r="J332" s="16"/>
      <c r="K332" s="16"/>
      <c r="L332" s="16"/>
      <c r="M332" s="16">
        <v>4.8099999999999996</v>
      </c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49">
        <v>215</v>
      </c>
      <c r="Y332" s="16"/>
      <c r="Z332" s="16"/>
      <c r="AA332" s="16"/>
      <c r="AB332" s="16"/>
      <c r="AC332" s="16"/>
      <c r="AD332" s="16">
        <v>122</v>
      </c>
      <c r="AE332" s="16"/>
      <c r="AF332" s="16"/>
      <c r="AG332" s="16"/>
      <c r="AH332" s="16"/>
      <c r="AI332" s="16"/>
      <c r="AJ332" s="16"/>
      <c r="AK332" s="16"/>
      <c r="AL332" s="16"/>
      <c r="AM332" s="16"/>
      <c r="AN332" s="65"/>
      <c r="AO332" s="149"/>
      <c r="AP332" s="65"/>
      <c r="AQ332" s="149"/>
      <c r="AR332" s="65"/>
      <c r="AS332" s="149"/>
      <c r="AT332" s="65"/>
      <c r="AU332" s="149"/>
      <c r="AV332" s="16"/>
      <c r="AW332" s="16"/>
      <c r="AX332" s="16"/>
      <c r="AY332" s="16"/>
      <c r="AZ332" s="16"/>
      <c r="BA332" s="65"/>
      <c r="BB332" s="149"/>
      <c r="BC332" s="16"/>
      <c r="BD332" s="16"/>
      <c r="BE332" s="16"/>
      <c r="BF332" s="16"/>
      <c r="BG332" s="16"/>
      <c r="BH332" s="65"/>
      <c r="BI332" s="61">
        <v>0.81</v>
      </c>
      <c r="BJ332" s="2" t="s">
        <v>177</v>
      </c>
      <c r="BK332" s="2">
        <v>1.25</v>
      </c>
      <c r="BL332" s="1" t="s">
        <v>177</v>
      </c>
      <c r="BM332" s="2">
        <v>3.5</v>
      </c>
      <c r="BN332" s="2">
        <v>0.75</v>
      </c>
      <c r="BO332" s="2">
        <v>3</v>
      </c>
      <c r="BP332" s="8" t="s">
        <v>42</v>
      </c>
      <c r="BQ332" s="25">
        <v>20.6</v>
      </c>
      <c r="BR332" s="1" t="s">
        <v>177</v>
      </c>
      <c r="BS332" s="1">
        <v>178</v>
      </c>
      <c r="BT332" s="1">
        <v>32</v>
      </c>
      <c r="BU332" s="1" t="s">
        <v>177</v>
      </c>
      <c r="BV332" s="1">
        <v>89</v>
      </c>
      <c r="BW332" s="1">
        <v>19</v>
      </c>
      <c r="BX332" s="1">
        <v>70</v>
      </c>
      <c r="BY332" s="1" t="s">
        <v>42</v>
      </c>
      <c r="BZ332" s="93"/>
      <c r="CA332" s="93"/>
      <c r="CB332" s="5"/>
    </row>
    <row r="333" spans="1:80">
      <c r="A333" s="8" t="s">
        <v>237</v>
      </c>
      <c r="B333" s="29">
        <v>125</v>
      </c>
      <c r="C333" s="16">
        <v>4</v>
      </c>
      <c r="D333" s="61">
        <v>9</v>
      </c>
      <c r="E333" s="2">
        <v>7.5</v>
      </c>
      <c r="F333" s="16">
        <v>0.75</v>
      </c>
      <c r="G333" s="1">
        <v>8</v>
      </c>
      <c r="H333" s="16">
        <v>0.625</v>
      </c>
      <c r="I333" s="16"/>
      <c r="J333" s="16"/>
      <c r="K333" s="16"/>
      <c r="L333" s="16"/>
      <c r="M333" s="16">
        <v>5.31</v>
      </c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49">
        <v>230</v>
      </c>
      <c r="Y333" s="16"/>
      <c r="Z333" s="16"/>
      <c r="AA333" s="16"/>
      <c r="AB333" s="16"/>
      <c r="AC333" s="16"/>
      <c r="AD333" s="16">
        <v>135</v>
      </c>
      <c r="AE333" s="16"/>
      <c r="AF333" s="16"/>
      <c r="AG333" s="16"/>
      <c r="AH333" s="16"/>
      <c r="AI333" s="16"/>
      <c r="AJ333" s="16"/>
      <c r="AK333" s="16"/>
      <c r="AL333" s="16"/>
      <c r="AM333" s="16"/>
      <c r="AN333" s="65"/>
      <c r="AO333" s="149"/>
      <c r="AP333" s="65"/>
      <c r="AQ333" s="149"/>
      <c r="AR333" s="65"/>
      <c r="AS333" s="149"/>
      <c r="AT333" s="65"/>
      <c r="AU333" s="149"/>
      <c r="AV333" s="16"/>
      <c r="AW333" s="16"/>
      <c r="AX333" s="16"/>
      <c r="AY333" s="16"/>
      <c r="AZ333" s="16"/>
      <c r="BA333" s="65"/>
      <c r="BB333" s="149"/>
      <c r="BC333" s="16"/>
      <c r="BD333" s="16"/>
      <c r="BE333" s="16"/>
      <c r="BF333" s="16"/>
      <c r="BG333" s="16"/>
      <c r="BH333" s="65"/>
      <c r="BI333" s="61">
        <v>0.94</v>
      </c>
      <c r="BJ333" s="2" t="s">
        <v>177</v>
      </c>
      <c r="BK333" s="2">
        <v>1.31</v>
      </c>
      <c r="BL333" s="1" t="s">
        <v>177</v>
      </c>
      <c r="BM333" s="2">
        <v>4</v>
      </c>
      <c r="BN333" s="2">
        <v>0.88</v>
      </c>
      <c r="BO333" s="2">
        <v>3</v>
      </c>
      <c r="BP333" s="8" t="s">
        <v>42</v>
      </c>
      <c r="BQ333" s="25">
        <v>23.8</v>
      </c>
      <c r="BR333" s="1" t="s">
        <v>177</v>
      </c>
      <c r="BS333" s="1">
        <v>191</v>
      </c>
      <c r="BT333" s="1">
        <v>33</v>
      </c>
      <c r="BU333" s="1" t="s">
        <v>177</v>
      </c>
      <c r="BV333" s="1">
        <v>102</v>
      </c>
      <c r="BW333" s="1">
        <v>22.2</v>
      </c>
      <c r="BX333" s="1">
        <v>76</v>
      </c>
      <c r="BY333" s="1" t="s">
        <v>42</v>
      </c>
      <c r="BZ333" s="93"/>
      <c r="CA333" s="93"/>
      <c r="CB333" s="5"/>
    </row>
    <row r="334" spans="1:80">
      <c r="A334" s="8" t="s">
        <v>237</v>
      </c>
      <c r="B334" s="29">
        <v>125</v>
      </c>
      <c r="C334" s="16">
        <v>5</v>
      </c>
      <c r="D334" s="61">
        <v>10</v>
      </c>
      <c r="E334" s="2">
        <v>8.5</v>
      </c>
      <c r="F334" s="16">
        <v>0.875</v>
      </c>
      <c r="G334" s="1">
        <v>8</v>
      </c>
      <c r="H334" s="16">
        <v>0.75</v>
      </c>
      <c r="I334" s="16"/>
      <c r="J334" s="16"/>
      <c r="K334" s="16"/>
      <c r="L334" s="16"/>
      <c r="M334" s="16">
        <v>6.44</v>
      </c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49">
        <v>255</v>
      </c>
      <c r="Y334" s="16"/>
      <c r="Z334" s="16"/>
      <c r="AA334" s="16"/>
      <c r="AB334" s="16"/>
      <c r="AC334" s="16"/>
      <c r="AD334" s="16">
        <v>164</v>
      </c>
      <c r="AE334" s="16"/>
      <c r="AF334" s="16"/>
      <c r="AG334" s="16"/>
      <c r="AH334" s="16"/>
      <c r="AI334" s="16"/>
      <c r="AJ334" s="16"/>
      <c r="AK334" s="16"/>
      <c r="AL334" s="16"/>
      <c r="AM334" s="16"/>
      <c r="AN334" s="65"/>
      <c r="AO334" s="149"/>
      <c r="AP334" s="65"/>
      <c r="AQ334" s="149"/>
      <c r="AR334" s="65"/>
      <c r="AS334" s="149"/>
      <c r="AT334" s="65"/>
      <c r="AU334" s="149"/>
      <c r="AV334" s="16"/>
      <c r="AW334" s="16"/>
      <c r="AX334" s="16"/>
      <c r="AY334" s="16"/>
      <c r="AZ334" s="16"/>
      <c r="BA334" s="65"/>
      <c r="BB334" s="149"/>
      <c r="BC334" s="16"/>
      <c r="BD334" s="16"/>
      <c r="BE334" s="16"/>
      <c r="BF334" s="16"/>
      <c r="BG334" s="16"/>
      <c r="BH334" s="65"/>
      <c r="BI334" s="61">
        <v>0.94</v>
      </c>
      <c r="BJ334" s="2" t="s">
        <v>177</v>
      </c>
      <c r="BK334" s="2">
        <v>1.44</v>
      </c>
      <c r="BL334" s="1" t="s">
        <v>177</v>
      </c>
      <c r="BM334" s="2">
        <v>5</v>
      </c>
      <c r="BN334" s="2">
        <v>0.88</v>
      </c>
      <c r="BO334" s="2">
        <v>3</v>
      </c>
      <c r="BP334" s="8" t="s">
        <v>42</v>
      </c>
      <c r="BQ334" s="25">
        <v>23.8</v>
      </c>
      <c r="BR334" s="1" t="s">
        <v>177</v>
      </c>
      <c r="BS334" s="1">
        <v>216</v>
      </c>
      <c r="BT334" s="1">
        <v>37</v>
      </c>
      <c r="BU334" s="1" t="s">
        <v>177</v>
      </c>
      <c r="BV334" s="1">
        <v>125</v>
      </c>
      <c r="BW334" s="1">
        <v>22.2</v>
      </c>
      <c r="BX334" s="1">
        <v>76</v>
      </c>
      <c r="BY334" s="1" t="s">
        <v>42</v>
      </c>
      <c r="BZ334" s="93"/>
      <c r="CA334" s="93"/>
      <c r="CB334" s="5"/>
    </row>
    <row r="335" spans="1:80">
      <c r="A335" s="8" t="s">
        <v>237</v>
      </c>
      <c r="B335" s="29">
        <v>125</v>
      </c>
      <c r="C335" s="16">
        <v>6</v>
      </c>
      <c r="D335" s="61">
        <v>11</v>
      </c>
      <c r="E335" s="2">
        <v>9.5</v>
      </c>
      <c r="F335" s="16">
        <v>0.875</v>
      </c>
      <c r="G335" s="1">
        <v>8</v>
      </c>
      <c r="H335" s="16">
        <v>0.75</v>
      </c>
      <c r="I335" s="16"/>
      <c r="J335" s="16"/>
      <c r="K335" s="16"/>
      <c r="L335" s="16"/>
      <c r="M335" s="16">
        <v>7.56</v>
      </c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49">
        <v>280</v>
      </c>
      <c r="Y335" s="16"/>
      <c r="Z335" s="16"/>
      <c r="AA335" s="16"/>
      <c r="AB335" s="16"/>
      <c r="AC335" s="16"/>
      <c r="AD335" s="16">
        <v>192</v>
      </c>
      <c r="AE335" s="16"/>
      <c r="AF335" s="16"/>
      <c r="AG335" s="16"/>
      <c r="AH335" s="16"/>
      <c r="AI335" s="16"/>
      <c r="AJ335" s="16"/>
      <c r="AK335" s="16"/>
      <c r="AL335" s="16"/>
      <c r="AM335" s="16"/>
      <c r="AN335" s="65"/>
      <c r="AO335" s="149"/>
      <c r="AP335" s="65"/>
      <c r="AQ335" s="149"/>
      <c r="AR335" s="65"/>
      <c r="AS335" s="149"/>
      <c r="AT335" s="65"/>
      <c r="AU335" s="149"/>
      <c r="AV335" s="16"/>
      <c r="AW335" s="16"/>
      <c r="AX335" s="16"/>
      <c r="AY335" s="16"/>
      <c r="AZ335" s="16"/>
      <c r="BA335" s="65"/>
      <c r="BB335" s="149"/>
      <c r="BC335" s="16"/>
      <c r="BD335" s="16"/>
      <c r="BE335" s="16"/>
      <c r="BF335" s="16"/>
      <c r="BG335" s="16"/>
      <c r="BH335" s="65"/>
      <c r="BI335" s="61">
        <v>1</v>
      </c>
      <c r="BJ335" s="2" t="s">
        <v>177</v>
      </c>
      <c r="BK335" s="2">
        <v>1.56</v>
      </c>
      <c r="BL335" s="1" t="s">
        <v>177</v>
      </c>
      <c r="BM335" s="2">
        <v>6</v>
      </c>
      <c r="BN335" s="2">
        <v>0.94</v>
      </c>
      <c r="BO335" s="2">
        <v>3.5</v>
      </c>
      <c r="BP335" s="8" t="s">
        <v>42</v>
      </c>
      <c r="BQ335" s="25">
        <v>25.4</v>
      </c>
      <c r="BR335" s="1" t="s">
        <v>177</v>
      </c>
      <c r="BS335" s="1">
        <v>241</v>
      </c>
      <c r="BT335" s="1">
        <v>40</v>
      </c>
      <c r="BU335" s="1" t="s">
        <v>177</v>
      </c>
      <c r="BV335" s="1">
        <v>152</v>
      </c>
      <c r="BW335" s="1">
        <v>23.8</v>
      </c>
      <c r="BX335" s="1">
        <v>83</v>
      </c>
      <c r="BY335" s="1" t="s">
        <v>42</v>
      </c>
      <c r="BZ335" s="93"/>
      <c r="CA335" s="93"/>
      <c r="CB335" s="5"/>
    </row>
    <row r="336" spans="1:80">
      <c r="A336" s="8" t="s">
        <v>237</v>
      </c>
      <c r="B336" s="29">
        <v>125</v>
      </c>
      <c r="C336" s="16">
        <v>8</v>
      </c>
      <c r="D336" s="61">
        <v>13.5</v>
      </c>
      <c r="E336" s="2">
        <v>11.75</v>
      </c>
      <c r="F336" s="16">
        <v>0.875</v>
      </c>
      <c r="G336" s="1">
        <v>8</v>
      </c>
      <c r="H336" s="16">
        <v>0.75</v>
      </c>
      <c r="I336" s="16"/>
      <c r="J336" s="16"/>
      <c r="K336" s="16"/>
      <c r="L336" s="16"/>
      <c r="M336" s="16">
        <v>9.69</v>
      </c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49">
        <v>345</v>
      </c>
      <c r="Y336" s="16"/>
      <c r="Z336" s="16"/>
      <c r="AA336" s="16"/>
      <c r="AB336" s="16"/>
      <c r="AC336" s="16"/>
      <c r="AD336" s="16">
        <v>246</v>
      </c>
      <c r="AE336" s="16"/>
      <c r="AF336" s="16"/>
      <c r="AG336" s="16"/>
      <c r="AH336" s="16"/>
      <c r="AI336" s="16"/>
      <c r="AJ336" s="16"/>
      <c r="AK336" s="16"/>
      <c r="AL336" s="16"/>
      <c r="AM336" s="16"/>
      <c r="AN336" s="65"/>
      <c r="AO336" s="149"/>
      <c r="AP336" s="65"/>
      <c r="AQ336" s="149"/>
      <c r="AR336" s="65"/>
      <c r="AS336" s="149"/>
      <c r="AT336" s="65"/>
      <c r="AU336" s="149"/>
      <c r="AV336" s="16"/>
      <c r="AW336" s="16"/>
      <c r="AX336" s="16"/>
      <c r="AY336" s="16"/>
      <c r="AZ336" s="16"/>
      <c r="BA336" s="65"/>
      <c r="BB336" s="149"/>
      <c r="BC336" s="16"/>
      <c r="BD336" s="16"/>
      <c r="BE336" s="16"/>
      <c r="BF336" s="16"/>
      <c r="BG336" s="16"/>
      <c r="BH336" s="65"/>
      <c r="BI336" s="61">
        <v>1.1200000000000001</v>
      </c>
      <c r="BJ336" s="2" t="s">
        <v>177</v>
      </c>
      <c r="BK336" s="2">
        <v>1.75</v>
      </c>
      <c r="BL336" s="1" t="s">
        <v>177</v>
      </c>
      <c r="BM336" s="2">
        <v>8</v>
      </c>
      <c r="BN336" s="2">
        <v>1.06</v>
      </c>
      <c r="BO336" s="2">
        <v>3.5</v>
      </c>
      <c r="BP336" s="8" t="s">
        <v>42</v>
      </c>
      <c r="BQ336" s="25">
        <v>28.6</v>
      </c>
      <c r="BR336" s="1" t="s">
        <v>177</v>
      </c>
      <c r="BS336" s="1">
        <v>299</v>
      </c>
      <c r="BT336" s="1">
        <v>45</v>
      </c>
      <c r="BU336" s="1" t="s">
        <v>177</v>
      </c>
      <c r="BV336" s="1">
        <v>203</v>
      </c>
      <c r="BW336" s="1">
        <v>27</v>
      </c>
      <c r="BX336" s="1">
        <v>89</v>
      </c>
      <c r="BY336" s="1" t="s">
        <v>42</v>
      </c>
      <c r="BZ336" s="93"/>
      <c r="CA336" s="93"/>
      <c r="CB336" s="5"/>
    </row>
    <row r="337" spans="1:80">
      <c r="A337" s="8" t="s">
        <v>237</v>
      </c>
      <c r="B337" s="29">
        <v>125</v>
      </c>
      <c r="C337" s="16">
        <v>10</v>
      </c>
      <c r="D337" s="61">
        <v>16</v>
      </c>
      <c r="E337" s="2">
        <v>14.25</v>
      </c>
      <c r="F337" s="16">
        <v>1</v>
      </c>
      <c r="G337" s="1">
        <v>12</v>
      </c>
      <c r="H337" s="16">
        <v>0.875</v>
      </c>
      <c r="I337" s="16"/>
      <c r="J337" s="16"/>
      <c r="K337" s="16"/>
      <c r="L337" s="16"/>
      <c r="M337" s="16">
        <v>11.94</v>
      </c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49">
        <v>405</v>
      </c>
      <c r="Y337" s="16"/>
      <c r="Z337" s="16"/>
      <c r="AA337" s="16"/>
      <c r="AB337" s="16"/>
      <c r="AC337" s="16"/>
      <c r="AD337" s="16">
        <v>303</v>
      </c>
      <c r="AE337" s="16"/>
      <c r="AF337" s="16"/>
      <c r="AG337" s="16"/>
      <c r="AH337" s="16"/>
      <c r="AI337" s="16"/>
      <c r="AJ337" s="16"/>
      <c r="AK337" s="16"/>
      <c r="AL337" s="16"/>
      <c r="AM337" s="16"/>
      <c r="AN337" s="65"/>
      <c r="AO337" s="149"/>
      <c r="AP337" s="65"/>
      <c r="AQ337" s="149"/>
      <c r="AR337" s="65"/>
      <c r="AS337" s="149"/>
      <c r="AT337" s="65"/>
      <c r="AU337" s="149"/>
      <c r="AV337" s="16"/>
      <c r="AW337" s="16"/>
      <c r="AX337" s="16"/>
      <c r="AY337" s="16"/>
      <c r="AZ337" s="16"/>
      <c r="BA337" s="65"/>
      <c r="BB337" s="149"/>
      <c r="BC337" s="16"/>
      <c r="BD337" s="16"/>
      <c r="BE337" s="16"/>
      <c r="BF337" s="16"/>
      <c r="BG337" s="16"/>
      <c r="BH337" s="65"/>
      <c r="BI337" s="61">
        <v>1.19</v>
      </c>
      <c r="BJ337" s="2" t="s">
        <v>177</v>
      </c>
      <c r="BK337" s="2">
        <v>1.94</v>
      </c>
      <c r="BL337" s="1" t="s">
        <v>177</v>
      </c>
      <c r="BM337" s="2">
        <v>10</v>
      </c>
      <c r="BN337" s="2">
        <v>1.1200000000000001</v>
      </c>
      <c r="BO337" s="2">
        <v>4</v>
      </c>
      <c r="BP337" s="8" t="s">
        <v>42</v>
      </c>
      <c r="BQ337" s="25">
        <v>30.2</v>
      </c>
      <c r="BR337" s="1" t="s">
        <v>177</v>
      </c>
      <c r="BS337" s="1">
        <v>362</v>
      </c>
      <c r="BT337" s="1">
        <v>49</v>
      </c>
      <c r="BU337" s="1" t="s">
        <v>177</v>
      </c>
      <c r="BV337" s="1">
        <v>254</v>
      </c>
      <c r="BW337" s="1">
        <v>28.6</v>
      </c>
      <c r="BX337" s="1">
        <v>95</v>
      </c>
      <c r="BY337" s="1" t="s">
        <v>42</v>
      </c>
      <c r="BZ337" s="93"/>
      <c r="CA337" s="93"/>
      <c r="CB337" s="5"/>
    </row>
    <row r="338" spans="1:80">
      <c r="A338" s="8" t="s">
        <v>237</v>
      </c>
      <c r="B338" s="29">
        <v>125</v>
      </c>
      <c r="C338" s="16">
        <v>12</v>
      </c>
      <c r="D338" s="61">
        <v>19</v>
      </c>
      <c r="E338" s="2">
        <v>17</v>
      </c>
      <c r="F338" s="16">
        <v>1</v>
      </c>
      <c r="G338" s="1">
        <v>12</v>
      </c>
      <c r="H338" s="16">
        <v>0.875</v>
      </c>
      <c r="I338" s="16"/>
      <c r="J338" s="16"/>
      <c r="K338" s="16"/>
      <c r="L338" s="16"/>
      <c r="M338" s="16">
        <v>14.06</v>
      </c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49">
        <v>485</v>
      </c>
      <c r="Y338" s="16"/>
      <c r="Z338" s="16"/>
      <c r="AA338" s="16"/>
      <c r="AB338" s="16"/>
      <c r="AC338" s="16"/>
      <c r="AD338" s="16">
        <v>357</v>
      </c>
      <c r="AE338" s="16"/>
      <c r="AF338" s="16"/>
      <c r="AG338" s="16"/>
      <c r="AH338" s="16"/>
      <c r="AI338" s="16"/>
      <c r="AJ338" s="16"/>
      <c r="AK338" s="16"/>
      <c r="AL338" s="16"/>
      <c r="AM338" s="16"/>
      <c r="AN338" s="65"/>
      <c r="AO338" s="149"/>
      <c r="AP338" s="65"/>
      <c r="AQ338" s="149"/>
      <c r="AR338" s="65"/>
      <c r="AS338" s="149"/>
      <c r="AT338" s="65"/>
      <c r="AU338" s="149"/>
      <c r="AV338" s="16"/>
      <c r="AW338" s="16"/>
      <c r="AX338" s="16"/>
      <c r="AY338" s="16"/>
      <c r="AZ338" s="16"/>
      <c r="BA338" s="65"/>
      <c r="BB338" s="149"/>
      <c r="BC338" s="16"/>
      <c r="BD338" s="16"/>
      <c r="BE338" s="16"/>
      <c r="BF338" s="16"/>
      <c r="BG338" s="16"/>
      <c r="BH338" s="65"/>
      <c r="BI338" s="61">
        <v>1.25</v>
      </c>
      <c r="BJ338" s="2" t="s">
        <v>177</v>
      </c>
      <c r="BK338" s="2">
        <v>2.19</v>
      </c>
      <c r="BL338" s="1" t="s">
        <v>177</v>
      </c>
      <c r="BM338" s="2">
        <v>12</v>
      </c>
      <c r="BN338" s="2">
        <v>0.81</v>
      </c>
      <c r="BO338" s="2">
        <v>4</v>
      </c>
      <c r="BP338" s="8" t="s">
        <v>42</v>
      </c>
      <c r="BQ338" s="25">
        <v>31.8</v>
      </c>
      <c r="BR338" s="1" t="s">
        <v>177</v>
      </c>
      <c r="BS338" s="1">
        <v>432</v>
      </c>
      <c r="BT338" s="1">
        <v>56</v>
      </c>
      <c r="BU338" s="1" t="s">
        <v>177</v>
      </c>
      <c r="BV338" s="1">
        <v>305</v>
      </c>
      <c r="BW338" s="1">
        <v>20.6</v>
      </c>
      <c r="BX338" s="1">
        <v>95</v>
      </c>
      <c r="BY338" s="1" t="s">
        <v>42</v>
      </c>
      <c r="BZ338" s="93"/>
      <c r="CA338" s="93"/>
      <c r="CB338" s="5"/>
    </row>
    <row r="339" spans="1:80">
      <c r="A339" s="8" t="s">
        <v>237</v>
      </c>
      <c r="B339" s="29">
        <v>125</v>
      </c>
      <c r="C339" s="16">
        <v>14</v>
      </c>
      <c r="D339" s="61">
        <v>14</v>
      </c>
      <c r="E339" s="2">
        <v>18.75</v>
      </c>
      <c r="F339" s="16">
        <v>1.125</v>
      </c>
      <c r="G339" s="1">
        <v>12</v>
      </c>
      <c r="H339" s="16">
        <v>1</v>
      </c>
      <c r="I339" s="16"/>
      <c r="J339" s="16"/>
      <c r="K339" s="16"/>
      <c r="L339" s="16"/>
      <c r="M339" s="16">
        <v>15.38</v>
      </c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49">
        <v>535</v>
      </c>
      <c r="Y339" s="16"/>
      <c r="Z339" s="16"/>
      <c r="AA339" s="16"/>
      <c r="AB339" s="16"/>
      <c r="AC339" s="16"/>
      <c r="AD339" s="16">
        <v>391</v>
      </c>
      <c r="AE339" s="16"/>
      <c r="AF339" s="16"/>
      <c r="AG339" s="16"/>
      <c r="AH339" s="16"/>
      <c r="AI339" s="16"/>
      <c r="AJ339" s="16"/>
      <c r="AK339" s="16"/>
      <c r="AL339" s="16"/>
      <c r="AM339" s="16"/>
      <c r="AN339" s="65"/>
      <c r="AO339" s="149"/>
      <c r="AP339" s="65"/>
      <c r="AQ339" s="149"/>
      <c r="AR339" s="65"/>
      <c r="AS339" s="149"/>
      <c r="AT339" s="65"/>
      <c r="AU339" s="149"/>
      <c r="AV339" s="16"/>
      <c r="AW339" s="16"/>
      <c r="AX339" s="16"/>
      <c r="AY339" s="16"/>
      <c r="AZ339" s="16"/>
      <c r="BA339" s="65"/>
      <c r="BB339" s="149"/>
      <c r="BC339" s="16"/>
      <c r="BD339" s="16"/>
      <c r="BE339" s="16"/>
      <c r="BF339" s="16"/>
      <c r="BG339" s="16"/>
      <c r="BH339" s="65"/>
      <c r="BI339" s="61">
        <v>1.38</v>
      </c>
      <c r="BJ339" s="2" t="s">
        <v>177</v>
      </c>
      <c r="BK339" s="2">
        <v>2.25</v>
      </c>
      <c r="BL339" s="1" t="s">
        <v>177</v>
      </c>
      <c r="BM339" s="2">
        <v>14</v>
      </c>
      <c r="BN339" s="2">
        <v>0.88</v>
      </c>
      <c r="BO339" s="2">
        <v>4.5</v>
      </c>
      <c r="BP339" s="8" t="s">
        <v>42</v>
      </c>
      <c r="BQ339" s="25">
        <v>35.1</v>
      </c>
      <c r="BR339" s="1" t="s">
        <v>177</v>
      </c>
      <c r="BS339" s="1">
        <v>476</v>
      </c>
      <c r="BT339" s="1">
        <v>57</v>
      </c>
      <c r="BU339" s="1" t="s">
        <v>177</v>
      </c>
      <c r="BV339" s="1">
        <v>356</v>
      </c>
      <c r="BW339" s="1">
        <v>22.2</v>
      </c>
      <c r="BX339" s="1">
        <v>108</v>
      </c>
      <c r="BY339" s="1" t="s">
        <v>42</v>
      </c>
      <c r="BZ339" s="93"/>
      <c r="CA339" s="93"/>
      <c r="CB339" s="5"/>
    </row>
    <row r="340" spans="1:80">
      <c r="A340" s="8" t="s">
        <v>237</v>
      </c>
      <c r="B340" s="29">
        <v>125</v>
      </c>
      <c r="C340" s="16">
        <v>16</v>
      </c>
      <c r="D340" s="61">
        <v>23.5</v>
      </c>
      <c r="E340" s="2">
        <v>21.25</v>
      </c>
      <c r="F340" s="16">
        <v>1.125</v>
      </c>
      <c r="G340" s="1">
        <v>16</v>
      </c>
      <c r="H340" s="16">
        <v>1</v>
      </c>
      <c r="I340" s="16"/>
      <c r="J340" s="16"/>
      <c r="K340" s="16"/>
      <c r="L340" s="16"/>
      <c r="M340" s="16">
        <v>17.5</v>
      </c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49">
        <v>595</v>
      </c>
      <c r="Y340" s="16"/>
      <c r="Z340" s="16"/>
      <c r="AA340" s="16"/>
      <c r="AB340" s="16"/>
      <c r="AC340" s="16"/>
      <c r="AD340" s="16">
        <v>445</v>
      </c>
      <c r="AE340" s="16"/>
      <c r="AF340" s="16"/>
      <c r="AG340" s="16"/>
      <c r="AH340" s="16"/>
      <c r="AI340" s="16"/>
      <c r="AJ340" s="16"/>
      <c r="AK340" s="16"/>
      <c r="AL340" s="16"/>
      <c r="AM340" s="16"/>
      <c r="AN340" s="65"/>
      <c r="AO340" s="149"/>
      <c r="AP340" s="65"/>
      <c r="AQ340" s="149"/>
      <c r="AR340" s="65"/>
      <c r="AS340" s="149"/>
      <c r="AT340" s="65"/>
      <c r="AU340" s="149"/>
      <c r="AV340" s="16"/>
      <c r="AW340" s="16"/>
      <c r="AX340" s="16"/>
      <c r="AY340" s="16"/>
      <c r="AZ340" s="16"/>
      <c r="BA340" s="65"/>
      <c r="BB340" s="149"/>
      <c r="BC340" s="16"/>
      <c r="BD340" s="16"/>
      <c r="BE340" s="16"/>
      <c r="BF340" s="16"/>
      <c r="BG340" s="16"/>
      <c r="BH340" s="65"/>
      <c r="BI340" s="61">
        <v>1.44</v>
      </c>
      <c r="BJ340" s="2" t="s">
        <v>177</v>
      </c>
      <c r="BK340" s="2">
        <v>2.5</v>
      </c>
      <c r="BL340" s="1" t="s">
        <v>177</v>
      </c>
      <c r="BM340" s="2">
        <v>16</v>
      </c>
      <c r="BN340" s="2">
        <v>1</v>
      </c>
      <c r="BO340" s="2">
        <v>4.5</v>
      </c>
      <c r="BP340" s="8" t="s">
        <v>42</v>
      </c>
      <c r="BQ340" s="25">
        <v>36.5</v>
      </c>
      <c r="BR340" s="1" t="s">
        <v>177</v>
      </c>
      <c r="BS340" s="1">
        <v>540</v>
      </c>
      <c r="BT340" s="1">
        <v>64</v>
      </c>
      <c r="BU340" s="1" t="s">
        <v>177</v>
      </c>
      <c r="BV340" s="1">
        <v>406</v>
      </c>
      <c r="BW340" s="1">
        <v>25.4</v>
      </c>
      <c r="BX340" s="1">
        <v>114</v>
      </c>
      <c r="BY340" s="1" t="s">
        <v>42</v>
      </c>
      <c r="BZ340" s="93"/>
      <c r="CA340" s="93"/>
      <c r="CB340" s="5"/>
    </row>
    <row r="341" spans="1:80">
      <c r="A341" s="8" t="s">
        <v>237</v>
      </c>
      <c r="B341" s="29">
        <v>125</v>
      </c>
      <c r="C341" s="16">
        <v>18</v>
      </c>
      <c r="D341" s="61">
        <v>25</v>
      </c>
      <c r="E341" s="2">
        <v>22.75</v>
      </c>
      <c r="F341" s="16">
        <v>1.25</v>
      </c>
      <c r="G341" s="1">
        <v>16</v>
      </c>
      <c r="H341" s="16">
        <v>1.125</v>
      </c>
      <c r="I341" s="16"/>
      <c r="J341" s="16"/>
      <c r="K341" s="16"/>
      <c r="L341" s="16"/>
      <c r="M341" s="16">
        <v>19.62</v>
      </c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49">
        <v>635</v>
      </c>
      <c r="Y341" s="16"/>
      <c r="Z341" s="16"/>
      <c r="AA341" s="16"/>
      <c r="AB341" s="16"/>
      <c r="AC341" s="16"/>
      <c r="AD341" s="16">
        <v>499</v>
      </c>
      <c r="AE341" s="16"/>
      <c r="AF341" s="16"/>
      <c r="AG341" s="16"/>
      <c r="AH341" s="16"/>
      <c r="AI341" s="16"/>
      <c r="AJ341" s="16"/>
      <c r="AK341" s="16"/>
      <c r="AL341" s="16"/>
      <c r="AM341" s="16"/>
      <c r="AN341" s="65"/>
      <c r="AO341" s="149"/>
      <c r="AP341" s="65"/>
      <c r="AQ341" s="149"/>
      <c r="AR341" s="65"/>
      <c r="AS341" s="149"/>
      <c r="AT341" s="65"/>
      <c r="AU341" s="149"/>
      <c r="AV341" s="16"/>
      <c r="AW341" s="16"/>
      <c r="AX341" s="16"/>
      <c r="AY341" s="16"/>
      <c r="AZ341" s="16"/>
      <c r="BA341" s="65"/>
      <c r="BB341" s="149"/>
      <c r="BC341" s="16"/>
      <c r="BD341" s="16"/>
      <c r="BE341" s="16"/>
      <c r="BF341" s="16"/>
      <c r="BG341" s="16"/>
      <c r="BH341" s="65"/>
      <c r="BI341" s="61">
        <v>1.56</v>
      </c>
      <c r="BJ341" s="2" t="s">
        <v>177</v>
      </c>
      <c r="BK341" s="2">
        <v>2.69</v>
      </c>
      <c r="BL341" s="1" t="s">
        <v>177</v>
      </c>
      <c r="BM341" s="2">
        <v>18</v>
      </c>
      <c r="BN341" s="2">
        <v>1.06</v>
      </c>
      <c r="BO341" s="2">
        <v>5</v>
      </c>
      <c r="BP341" s="8" t="s">
        <v>42</v>
      </c>
      <c r="BQ341" s="25">
        <v>39.700000000000003</v>
      </c>
      <c r="BR341" s="1" t="s">
        <v>177</v>
      </c>
      <c r="BS341" s="1">
        <v>578</v>
      </c>
      <c r="BT341" s="1">
        <v>68</v>
      </c>
      <c r="BU341" s="1" t="s">
        <v>177</v>
      </c>
      <c r="BV341" s="1">
        <v>457</v>
      </c>
      <c r="BW341" s="1">
        <v>27</v>
      </c>
      <c r="BX341" s="1">
        <v>121</v>
      </c>
      <c r="BY341" s="1" t="s">
        <v>42</v>
      </c>
      <c r="BZ341" s="93"/>
      <c r="CA341" s="93"/>
      <c r="CB341" s="5"/>
    </row>
    <row r="342" spans="1:80">
      <c r="A342" s="8" t="s">
        <v>237</v>
      </c>
      <c r="B342" s="29">
        <v>125</v>
      </c>
      <c r="C342" s="16">
        <v>20</v>
      </c>
      <c r="D342" s="61">
        <v>27.5</v>
      </c>
      <c r="E342" s="2">
        <v>25</v>
      </c>
      <c r="F342" s="16">
        <v>1.25</v>
      </c>
      <c r="G342" s="1">
        <v>20</v>
      </c>
      <c r="H342" s="16">
        <v>1.125</v>
      </c>
      <c r="I342" s="16"/>
      <c r="J342" s="16"/>
      <c r="K342" s="16"/>
      <c r="L342" s="16"/>
      <c r="M342" s="16">
        <v>21.75</v>
      </c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49">
        <v>700</v>
      </c>
      <c r="Y342" s="16"/>
      <c r="Z342" s="16"/>
      <c r="AA342" s="16"/>
      <c r="AB342" s="16"/>
      <c r="AC342" s="16"/>
      <c r="AD342" s="16">
        <v>553</v>
      </c>
      <c r="AE342" s="16"/>
      <c r="AF342" s="16"/>
      <c r="AG342" s="16"/>
      <c r="AH342" s="16"/>
      <c r="AI342" s="16"/>
      <c r="AJ342" s="16"/>
      <c r="AK342" s="16"/>
      <c r="AL342" s="16"/>
      <c r="AM342" s="16"/>
      <c r="AN342" s="65"/>
      <c r="AO342" s="149"/>
      <c r="AP342" s="65"/>
      <c r="AQ342" s="149"/>
      <c r="AR342" s="65"/>
      <c r="AS342" s="149"/>
      <c r="AT342" s="65"/>
      <c r="AU342" s="149"/>
      <c r="AV342" s="16"/>
      <c r="AW342" s="16"/>
      <c r="AX342" s="16"/>
      <c r="AY342" s="16"/>
      <c r="AZ342" s="16"/>
      <c r="BA342" s="65"/>
      <c r="BB342" s="149"/>
      <c r="BC342" s="16"/>
      <c r="BD342" s="16"/>
      <c r="BE342" s="16"/>
      <c r="BF342" s="16"/>
      <c r="BG342" s="16"/>
      <c r="BH342" s="65"/>
      <c r="BI342" s="61">
        <v>1.69</v>
      </c>
      <c r="BJ342" s="2" t="s">
        <v>177</v>
      </c>
      <c r="BK342" s="2">
        <v>2.88</v>
      </c>
      <c r="BL342" s="1" t="s">
        <v>177</v>
      </c>
      <c r="BM342" s="2">
        <v>20</v>
      </c>
      <c r="BN342" s="2">
        <v>1.1200000000000001</v>
      </c>
      <c r="BO342" s="2">
        <v>5</v>
      </c>
      <c r="BP342" s="8" t="s">
        <v>42</v>
      </c>
      <c r="BQ342" s="25">
        <v>42.9</v>
      </c>
      <c r="BR342" s="1" t="s">
        <v>177</v>
      </c>
      <c r="BS342" s="1">
        <v>635</v>
      </c>
      <c r="BT342" s="1">
        <v>73</v>
      </c>
      <c r="BU342" s="1" t="s">
        <v>177</v>
      </c>
      <c r="BV342" s="1">
        <v>508</v>
      </c>
      <c r="BW342" s="1">
        <v>28.6</v>
      </c>
      <c r="BX342" s="1">
        <v>127</v>
      </c>
      <c r="BY342" s="1" t="s">
        <v>42</v>
      </c>
      <c r="BZ342" s="93"/>
      <c r="CA342" s="93"/>
      <c r="CB342" s="5"/>
    </row>
    <row r="343" spans="1:80">
      <c r="A343" s="8" t="s">
        <v>237</v>
      </c>
      <c r="B343" s="29">
        <v>125</v>
      </c>
      <c r="C343" s="16">
        <v>24</v>
      </c>
      <c r="D343" s="61">
        <v>32</v>
      </c>
      <c r="E343" s="2">
        <v>29.5</v>
      </c>
      <c r="F343" s="16">
        <v>1.375</v>
      </c>
      <c r="G343" s="1">
        <v>20</v>
      </c>
      <c r="H343" s="16">
        <v>1.25</v>
      </c>
      <c r="I343" s="16"/>
      <c r="J343" s="16"/>
      <c r="K343" s="16"/>
      <c r="L343" s="16"/>
      <c r="M343" s="16">
        <v>26</v>
      </c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49">
        <v>815</v>
      </c>
      <c r="Y343" s="16"/>
      <c r="Z343" s="16"/>
      <c r="AA343" s="16"/>
      <c r="AB343" s="16"/>
      <c r="AC343" s="16"/>
      <c r="AD343" s="16">
        <v>660</v>
      </c>
      <c r="AE343" s="16"/>
      <c r="AF343" s="16"/>
      <c r="AG343" s="16"/>
      <c r="AH343" s="16"/>
      <c r="AI343" s="16"/>
      <c r="AJ343" s="16"/>
      <c r="AK343" s="16"/>
      <c r="AL343" s="16"/>
      <c r="AM343" s="16"/>
      <c r="AN343" s="65"/>
      <c r="AO343" s="149"/>
      <c r="AP343" s="65"/>
      <c r="AQ343" s="149"/>
      <c r="AR343" s="65"/>
      <c r="AS343" s="149"/>
      <c r="AT343" s="65"/>
      <c r="AU343" s="149"/>
      <c r="AV343" s="16"/>
      <c r="AW343" s="16"/>
      <c r="AX343" s="16"/>
      <c r="AY343" s="16"/>
      <c r="AZ343" s="16"/>
      <c r="BA343" s="65"/>
      <c r="BB343" s="149"/>
      <c r="BC343" s="16"/>
      <c r="BD343" s="16"/>
      <c r="BE343" s="16"/>
      <c r="BF343" s="16"/>
      <c r="BG343" s="16"/>
      <c r="BH343" s="65"/>
      <c r="BI343" s="61">
        <v>1.88</v>
      </c>
      <c r="BJ343" s="2" t="s">
        <v>177</v>
      </c>
      <c r="BK343" s="2">
        <v>3.25</v>
      </c>
      <c r="BL343" s="1" t="s">
        <v>177</v>
      </c>
      <c r="BM343" s="2">
        <v>24</v>
      </c>
      <c r="BN343" s="2">
        <v>1.25</v>
      </c>
      <c r="BO343" s="2">
        <v>5.5</v>
      </c>
      <c r="BP343" s="59" t="s">
        <v>42</v>
      </c>
      <c r="BQ343" s="25">
        <v>47.6</v>
      </c>
      <c r="BR343" s="1" t="s">
        <v>177</v>
      </c>
      <c r="BS343" s="1">
        <v>749</v>
      </c>
      <c r="BT343" s="1">
        <v>83</v>
      </c>
      <c r="BU343" s="1" t="s">
        <v>177</v>
      </c>
      <c r="BV343" s="1">
        <v>610</v>
      </c>
      <c r="BW343" s="1">
        <v>31.8</v>
      </c>
      <c r="BX343" s="1">
        <v>140</v>
      </c>
      <c r="BY343" s="1" t="s">
        <v>42</v>
      </c>
      <c r="BZ343" s="93"/>
      <c r="CA343" s="93"/>
      <c r="CB343" s="5"/>
    </row>
    <row r="344" spans="1:80">
      <c r="A344" s="8" t="s">
        <v>237</v>
      </c>
      <c r="B344" s="29">
        <v>125</v>
      </c>
      <c r="C344" s="16">
        <v>30</v>
      </c>
      <c r="D344" s="61">
        <v>38.75</v>
      </c>
      <c r="E344" s="2">
        <v>36</v>
      </c>
      <c r="F344" s="16">
        <v>1.375</v>
      </c>
      <c r="G344" s="1">
        <v>28</v>
      </c>
      <c r="H344" s="16">
        <v>1.25</v>
      </c>
      <c r="I344" s="16"/>
      <c r="J344" s="16"/>
      <c r="K344" s="16"/>
      <c r="L344" s="16"/>
      <c r="M344" s="16" t="s">
        <v>42</v>
      </c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49">
        <v>985</v>
      </c>
      <c r="Y344" s="16"/>
      <c r="Z344" s="16"/>
      <c r="AA344" s="16"/>
      <c r="AB344" s="16"/>
      <c r="AC344" s="16"/>
      <c r="AD344" s="16" t="s">
        <v>42</v>
      </c>
      <c r="AE344" s="16"/>
      <c r="AF344" s="16"/>
      <c r="AG344" s="16"/>
      <c r="AH344" s="16"/>
      <c r="AI344" s="16"/>
      <c r="AJ344" s="16"/>
      <c r="AK344" s="16"/>
      <c r="AL344" s="16"/>
      <c r="AM344" s="16"/>
      <c r="AN344" s="65"/>
      <c r="AO344" s="149"/>
      <c r="AP344" s="65"/>
      <c r="AQ344" s="149"/>
      <c r="AR344" s="65"/>
      <c r="AS344" s="149"/>
      <c r="AT344" s="65"/>
      <c r="AU344" s="149"/>
      <c r="AV344" s="16"/>
      <c r="AW344" s="16"/>
      <c r="AX344" s="16"/>
      <c r="AY344" s="16"/>
      <c r="AZ344" s="16"/>
      <c r="BA344" s="65"/>
      <c r="BB344" s="149"/>
      <c r="BC344" s="16"/>
      <c r="BD344" s="16"/>
      <c r="BE344" s="16"/>
      <c r="BF344" s="16"/>
      <c r="BG344" s="16"/>
      <c r="BH344" s="65"/>
      <c r="BI344" s="61">
        <v>2.12</v>
      </c>
      <c r="BJ344" s="2" t="s">
        <v>177</v>
      </c>
      <c r="BK344" s="2" t="s">
        <v>42</v>
      </c>
      <c r="BL344" s="1" t="s">
        <v>177</v>
      </c>
      <c r="BM344" s="2">
        <v>30</v>
      </c>
      <c r="BN344" s="2">
        <v>1.44</v>
      </c>
      <c r="BO344" s="2">
        <v>6.5</v>
      </c>
      <c r="BP344" s="59" t="s">
        <v>42</v>
      </c>
      <c r="BQ344" s="25">
        <v>54</v>
      </c>
      <c r="BR344" s="1" t="s">
        <v>177</v>
      </c>
      <c r="BS344" s="1">
        <v>914</v>
      </c>
      <c r="BT344" s="1" t="s">
        <v>42</v>
      </c>
      <c r="BU344" s="1" t="s">
        <v>177</v>
      </c>
      <c r="BV344" s="1">
        <v>762</v>
      </c>
      <c r="BW344" s="1">
        <v>36.6</v>
      </c>
      <c r="BX344" s="1">
        <v>159</v>
      </c>
      <c r="BY344" s="1" t="s">
        <v>42</v>
      </c>
      <c r="BZ344" s="93"/>
      <c r="CA344" s="93"/>
      <c r="CB344" s="5"/>
    </row>
    <row r="345" spans="1:80">
      <c r="A345" s="8" t="s">
        <v>237</v>
      </c>
      <c r="B345" s="29">
        <v>125</v>
      </c>
      <c r="C345" s="16">
        <v>36</v>
      </c>
      <c r="D345" s="61">
        <v>46</v>
      </c>
      <c r="E345" s="2">
        <v>42.75</v>
      </c>
      <c r="F345" s="16">
        <v>1.625</v>
      </c>
      <c r="G345" s="1">
        <v>32</v>
      </c>
      <c r="H345" s="16">
        <v>1.5</v>
      </c>
      <c r="I345" s="16"/>
      <c r="J345" s="16"/>
      <c r="K345" s="16"/>
      <c r="L345" s="16"/>
      <c r="M345" s="16" t="s">
        <v>42</v>
      </c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49">
        <v>1170</v>
      </c>
      <c r="Y345" s="16"/>
      <c r="Z345" s="16"/>
      <c r="AA345" s="16"/>
      <c r="AB345" s="16"/>
      <c r="AC345" s="16"/>
      <c r="AD345" s="16" t="s">
        <v>42</v>
      </c>
      <c r="AE345" s="16"/>
      <c r="AF345" s="16"/>
      <c r="AG345" s="16"/>
      <c r="AH345" s="16"/>
      <c r="AI345" s="16"/>
      <c r="AJ345" s="16"/>
      <c r="AK345" s="16"/>
      <c r="AL345" s="16"/>
      <c r="AM345" s="16"/>
      <c r="AN345" s="65"/>
      <c r="AO345" s="149"/>
      <c r="AP345" s="65"/>
      <c r="AQ345" s="149"/>
      <c r="AR345" s="65"/>
      <c r="AS345" s="149"/>
      <c r="AT345" s="65"/>
      <c r="AU345" s="149"/>
      <c r="AV345" s="16"/>
      <c r="AW345" s="16"/>
      <c r="AX345" s="16"/>
      <c r="AY345" s="16"/>
      <c r="AZ345" s="16"/>
      <c r="BA345" s="65"/>
      <c r="BB345" s="149"/>
      <c r="BC345" s="16"/>
      <c r="BD345" s="16"/>
      <c r="BE345" s="16"/>
      <c r="BF345" s="16"/>
      <c r="BG345" s="16"/>
      <c r="BH345" s="65"/>
      <c r="BI345" s="61">
        <v>2.38</v>
      </c>
      <c r="BJ345" s="2" t="s">
        <v>177</v>
      </c>
      <c r="BK345" s="2" t="s">
        <v>42</v>
      </c>
      <c r="BL345" s="1" t="s">
        <v>177</v>
      </c>
      <c r="BM345" s="2">
        <v>36</v>
      </c>
      <c r="BN345" s="2">
        <v>1.62</v>
      </c>
      <c r="BO345" s="2">
        <v>7</v>
      </c>
      <c r="BP345" s="59">
        <v>9</v>
      </c>
      <c r="BQ345" s="25">
        <v>60.3</v>
      </c>
      <c r="BR345" s="1" t="s">
        <v>177</v>
      </c>
      <c r="BS345" s="1">
        <v>1086</v>
      </c>
      <c r="BT345" s="1" t="s">
        <v>42</v>
      </c>
      <c r="BU345" s="1" t="s">
        <v>177</v>
      </c>
      <c r="BV345" s="1">
        <v>914</v>
      </c>
      <c r="BW345" s="1">
        <v>41.3</v>
      </c>
      <c r="BX345" s="1">
        <v>178</v>
      </c>
      <c r="BY345" s="1">
        <v>222</v>
      </c>
      <c r="BZ345" s="93"/>
      <c r="CA345" s="93"/>
      <c r="CB345" s="5"/>
    </row>
    <row r="346" spans="1:80">
      <c r="A346" s="8" t="s">
        <v>237</v>
      </c>
      <c r="B346" s="29">
        <v>125</v>
      </c>
      <c r="C346" s="16">
        <v>42</v>
      </c>
      <c r="D346" s="61">
        <v>53</v>
      </c>
      <c r="E346" s="2">
        <v>49.5</v>
      </c>
      <c r="F346" s="16">
        <v>1.625</v>
      </c>
      <c r="G346" s="1">
        <v>36</v>
      </c>
      <c r="H346" s="16">
        <v>1.5</v>
      </c>
      <c r="I346" s="16"/>
      <c r="J346" s="16"/>
      <c r="K346" s="16"/>
      <c r="L346" s="16"/>
      <c r="M346" s="16" t="s">
        <v>42</v>
      </c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49">
        <v>1345</v>
      </c>
      <c r="Y346" s="16"/>
      <c r="Z346" s="16"/>
      <c r="AA346" s="16"/>
      <c r="AB346" s="16"/>
      <c r="AC346" s="16"/>
      <c r="AD346" s="16" t="s">
        <v>42</v>
      </c>
      <c r="AE346" s="16"/>
      <c r="AF346" s="16"/>
      <c r="AG346" s="16"/>
      <c r="AH346" s="16"/>
      <c r="AI346" s="16"/>
      <c r="AJ346" s="16"/>
      <c r="AK346" s="16"/>
      <c r="AL346" s="16"/>
      <c r="AM346" s="16"/>
      <c r="AN346" s="65"/>
      <c r="AO346" s="149"/>
      <c r="AP346" s="65"/>
      <c r="AQ346" s="149"/>
      <c r="AR346" s="65"/>
      <c r="AS346" s="149"/>
      <c r="AT346" s="65"/>
      <c r="AU346" s="149"/>
      <c r="AV346" s="16"/>
      <c r="AW346" s="16"/>
      <c r="AX346" s="16"/>
      <c r="AY346" s="16"/>
      <c r="AZ346" s="16"/>
      <c r="BA346" s="65"/>
      <c r="BB346" s="149"/>
      <c r="BC346" s="16"/>
      <c r="BD346" s="16"/>
      <c r="BE346" s="16"/>
      <c r="BF346" s="16"/>
      <c r="BG346" s="16"/>
      <c r="BH346" s="65"/>
      <c r="BI346" s="61">
        <v>2.62</v>
      </c>
      <c r="BJ346" s="2" t="s">
        <v>177</v>
      </c>
      <c r="BK346" s="2" t="s">
        <v>42</v>
      </c>
      <c r="BL346" s="1" t="s">
        <v>177</v>
      </c>
      <c r="BM346" s="2">
        <v>42</v>
      </c>
      <c r="BN346" s="2">
        <v>1.81</v>
      </c>
      <c r="BO346" s="2">
        <v>7.5</v>
      </c>
      <c r="BP346" s="59">
        <v>9.5</v>
      </c>
      <c r="BQ346" s="25">
        <v>66.7</v>
      </c>
      <c r="BR346" s="1" t="s">
        <v>177</v>
      </c>
      <c r="BS346" s="1">
        <v>1257</v>
      </c>
      <c r="BT346" s="1" t="s">
        <v>42</v>
      </c>
      <c r="BU346" s="1" t="s">
        <v>177</v>
      </c>
      <c r="BV346" s="1">
        <v>1066</v>
      </c>
      <c r="BW346" s="1">
        <v>46</v>
      </c>
      <c r="BX346" s="1">
        <v>191</v>
      </c>
      <c r="BY346" s="1">
        <v>235</v>
      </c>
      <c r="BZ346" s="93"/>
      <c r="CA346" s="93"/>
      <c r="CB346" s="5"/>
    </row>
    <row r="347" spans="1:80">
      <c r="A347" s="8" t="s">
        <v>237</v>
      </c>
      <c r="B347" s="29">
        <v>125</v>
      </c>
      <c r="C347" s="16">
        <v>48</v>
      </c>
      <c r="D347" s="61">
        <v>59.5</v>
      </c>
      <c r="E347" s="2">
        <v>56</v>
      </c>
      <c r="F347" s="16">
        <v>1.625</v>
      </c>
      <c r="G347" s="1">
        <v>44</v>
      </c>
      <c r="H347" s="16">
        <v>1.5</v>
      </c>
      <c r="I347" s="16"/>
      <c r="J347" s="16"/>
      <c r="K347" s="16"/>
      <c r="L347" s="16"/>
      <c r="M347" s="16" t="s">
        <v>42</v>
      </c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49">
        <v>1510</v>
      </c>
      <c r="Y347" s="16"/>
      <c r="Z347" s="16"/>
      <c r="AA347" s="16"/>
      <c r="AB347" s="16"/>
      <c r="AC347" s="16"/>
      <c r="AD347" s="16" t="s">
        <v>42</v>
      </c>
      <c r="AE347" s="16"/>
      <c r="AF347" s="16"/>
      <c r="AG347" s="16"/>
      <c r="AH347" s="16"/>
      <c r="AI347" s="16"/>
      <c r="AJ347" s="16"/>
      <c r="AK347" s="16"/>
      <c r="AL347" s="16"/>
      <c r="AM347" s="16"/>
      <c r="AN347" s="65"/>
      <c r="AO347" s="149"/>
      <c r="AP347" s="65"/>
      <c r="AQ347" s="149"/>
      <c r="AR347" s="65"/>
      <c r="AS347" s="149"/>
      <c r="AT347" s="65"/>
      <c r="AU347" s="149"/>
      <c r="AV347" s="16"/>
      <c r="AW347" s="16"/>
      <c r="AX347" s="16"/>
      <c r="AY347" s="16"/>
      <c r="AZ347" s="16"/>
      <c r="BA347" s="65"/>
      <c r="BB347" s="149"/>
      <c r="BC347" s="16"/>
      <c r="BD347" s="16"/>
      <c r="BE347" s="16"/>
      <c r="BF347" s="16"/>
      <c r="BG347" s="16"/>
      <c r="BH347" s="65"/>
      <c r="BI347" s="61">
        <v>2.75</v>
      </c>
      <c r="BJ347" s="2" t="s">
        <v>177</v>
      </c>
      <c r="BK347" s="2" t="s">
        <v>42</v>
      </c>
      <c r="BL347" s="1" t="s">
        <v>177</v>
      </c>
      <c r="BM347" s="2">
        <v>48</v>
      </c>
      <c r="BN347" s="2">
        <v>2</v>
      </c>
      <c r="BO347" s="2">
        <v>8</v>
      </c>
      <c r="BP347" s="59">
        <v>9.5</v>
      </c>
      <c r="BQ347" s="25">
        <v>69.900000000000006</v>
      </c>
      <c r="BR347" s="1" t="s">
        <v>177</v>
      </c>
      <c r="BS347" s="1">
        <v>1422</v>
      </c>
      <c r="BT347" s="1" t="s">
        <v>42</v>
      </c>
      <c r="BU347" s="1" t="s">
        <v>177</v>
      </c>
      <c r="BV347" s="1">
        <v>1219</v>
      </c>
      <c r="BW347" s="1">
        <v>50.8</v>
      </c>
      <c r="BX347" s="1">
        <v>197</v>
      </c>
      <c r="BY347" s="1">
        <v>242</v>
      </c>
      <c r="BZ347" s="93"/>
      <c r="CA347" s="93"/>
      <c r="CB347" s="5"/>
    </row>
    <row r="348" spans="1:80">
      <c r="A348" s="8" t="s">
        <v>237</v>
      </c>
      <c r="B348" s="29">
        <v>125</v>
      </c>
      <c r="C348" s="16" t="s">
        <v>194</v>
      </c>
      <c r="D348" s="61">
        <v>66.25</v>
      </c>
      <c r="E348" s="2">
        <v>62.75</v>
      </c>
      <c r="F348" s="16">
        <v>2</v>
      </c>
      <c r="G348" s="1">
        <v>44</v>
      </c>
      <c r="H348" s="16">
        <v>1.75</v>
      </c>
      <c r="I348" s="16"/>
      <c r="J348" s="16"/>
      <c r="K348" s="16"/>
      <c r="L348" s="16"/>
      <c r="M348" s="16" t="s">
        <v>42</v>
      </c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49">
        <v>1685</v>
      </c>
      <c r="Y348" s="16"/>
      <c r="Z348" s="16"/>
      <c r="AA348" s="16"/>
      <c r="AB348" s="16"/>
      <c r="AC348" s="16"/>
      <c r="AD348" s="16" t="s">
        <v>42</v>
      </c>
      <c r="AE348" s="16"/>
      <c r="AF348" s="16"/>
      <c r="AG348" s="16"/>
      <c r="AH348" s="16"/>
      <c r="AI348" s="16"/>
      <c r="AJ348" s="16"/>
      <c r="AK348" s="16"/>
      <c r="AL348" s="16"/>
      <c r="AM348" s="16"/>
      <c r="AN348" s="65"/>
      <c r="AO348" s="149"/>
      <c r="AP348" s="65"/>
      <c r="AQ348" s="149"/>
      <c r="AR348" s="65"/>
      <c r="AS348" s="149"/>
      <c r="AT348" s="65"/>
      <c r="AU348" s="149"/>
      <c r="AV348" s="16"/>
      <c r="AW348" s="16"/>
      <c r="AX348" s="16"/>
      <c r="AY348" s="16"/>
      <c r="AZ348" s="16"/>
      <c r="BA348" s="65"/>
      <c r="BB348" s="149"/>
      <c r="BC348" s="16"/>
      <c r="BD348" s="16"/>
      <c r="BE348" s="16"/>
      <c r="BF348" s="16"/>
      <c r="BG348" s="16"/>
      <c r="BH348" s="65"/>
      <c r="BI348" s="61">
        <v>3</v>
      </c>
      <c r="BJ348" s="2" t="s">
        <v>177</v>
      </c>
      <c r="BK348" s="2" t="s">
        <v>42</v>
      </c>
      <c r="BL348" s="1" t="s">
        <v>177</v>
      </c>
      <c r="BM348" s="2" t="s">
        <v>42</v>
      </c>
      <c r="BN348" s="2" t="s">
        <v>42</v>
      </c>
      <c r="BO348" s="2">
        <v>8.5</v>
      </c>
      <c r="BP348" s="59">
        <v>10.5</v>
      </c>
      <c r="BQ348" s="25">
        <v>76.2</v>
      </c>
      <c r="BR348" s="1" t="s">
        <v>177</v>
      </c>
      <c r="BS348" s="1">
        <v>1594</v>
      </c>
      <c r="BT348" s="1" t="s">
        <v>42</v>
      </c>
      <c r="BU348" s="1" t="s">
        <v>177</v>
      </c>
      <c r="BV348" s="1" t="s">
        <v>42</v>
      </c>
      <c r="BW348" s="1" t="s">
        <v>42</v>
      </c>
      <c r="BX348" s="1">
        <v>216</v>
      </c>
      <c r="BY348" s="1">
        <v>267</v>
      </c>
      <c r="BZ348" s="93"/>
      <c r="CA348" s="93"/>
      <c r="CB348" s="5"/>
    </row>
    <row r="349" spans="1:80">
      <c r="A349" s="8" t="s">
        <v>237</v>
      </c>
      <c r="B349" s="29">
        <v>125</v>
      </c>
      <c r="C349" s="16" t="s">
        <v>195</v>
      </c>
      <c r="D349" s="61">
        <v>73</v>
      </c>
      <c r="E349" s="2">
        <v>69.25</v>
      </c>
      <c r="F349" s="16">
        <v>2</v>
      </c>
      <c r="G349" s="1">
        <v>52</v>
      </c>
      <c r="H349" s="16">
        <v>1.75</v>
      </c>
      <c r="I349" s="16"/>
      <c r="J349" s="16"/>
      <c r="K349" s="16"/>
      <c r="L349" s="16"/>
      <c r="M349" s="16" t="s">
        <v>42</v>
      </c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49">
        <v>1855</v>
      </c>
      <c r="Y349" s="16"/>
      <c r="Z349" s="16"/>
      <c r="AA349" s="16"/>
      <c r="AB349" s="16"/>
      <c r="AC349" s="16"/>
      <c r="AD349" s="16" t="s">
        <v>42</v>
      </c>
      <c r="AE349" s="16"/>
      <c r="AF349" s="16"/>
      <c r="AG349" s="16"/>
      <c r="AH349" s="16"/>
      <c r="AI349" s="16"/>
      <c r="AJ349" s="16"/>
      <c r="AK349" s="16"/>
      <c r="AL349" s="16"/>
      <c r="AM349" s="16"/>
      <c r="AN349" s="65"/>
      <c r="AO349" s="149"/>
      <c r="AP349" s="65"/>
      <c r="AQ349" s="149"/>
      <c r="AR349" s="65"/>
      <c r="AS349" s="149"/>
      <c r="AT349" s="65"/>
      <c r="AU349" s="149"/>
      <c r="AV349" s="16"/>
      <c r="AW349" s="16"/>
      <c r="AX349" s="16"/>
      <c r="AY349" s="16"/>
      <c r="AZ349" s="16"/>
      <c r="BA349" s="65"/>
      <c r="BB349" s="149"/>
      <c r="BC349" s="16"/>
      <c r="BD349" s="16"/>
      <c r="BE349" s="16"/>
      <c r="BF349" s="16"/>
      <c r="BG349" s="16"/>
      <c r="BH349" s="65"/>
      <c r="BI349" s="61">
        <v>3.12</v>
      </c>
      <c r="BJ349" s="2" t="s">
        <v>177</v>
      </c>
      <c r="BK349" s="2" t="s">
        <v>42</v>
      </c>
      <c r="BL349" s="1" t="s">
        <v>177</v>
      </c>
      <c r="BM349" s="2" t="s">
        <v>42</v>
      </c>
      <c r="BN349" s="2" t="s">
        <v>42</v>
      </c>
      <c r="BO349" s="2">
        <v>9</v>
      </c>
      <c r="BP349" s="59">
        <v>11</v>
      </c>
      <c r="BQ349" s="25">
        <v>79.400000000000006</v>
      </c>
      <c r="BR349" s="1" t="s">
        <v>177</v>
      </c>
      <c r="BS349" s="1">
        <v>1759</v>
      </c>
      <c r="BT349" s="1" t="s">
        <v>42</v>
      </c>
      <c r="BU349" s="1" t="s">
        <v>177</v>
      </c>
      <c r="BV349" s="1" t="s">
        <v>42</v>
      </c>
      <c r="BW349" s="1" t="s">
        <v>42</v>
      </c>
      <c r="BX349" s="1">
        <v>222</v>
      </c>
      <c r="BY349" s="1">
        <v>273</v>
      </c>
      <c r="BZ349" s="93"/>
      <c r="CA349" s="93"/>
      <c r="CB349" s="5"/>
    </row>
    <row r="350" spans="1:80">
      <c r="A350" s="8" t="s">
        <v>237</v>
      </c>
      <c r="B350" s="29">
        <v>125</v>
      </c>
      <c r="C350" s="16" t="s">
        <v>196</v>
      </c>
      <c r="D350" s="61">
        <v>80</v>
      </c>
      <c r="E350" s="2">
        <v>76</v>
      </c>
      <c r="F350" s="16">
        <v>2</v>
      </c>
      <c r="G350" s="1">
        <v>52</v>
      </c>
      <c r="H350" s="16">
        <v>1.75</v>
      </c>
      <c r="I350" s="16"/>
      <c r="J350" s="16"/>
      <c r="K350" s="16"/>
      <c r="L350" s="16"/>
      <c r="M350" s="16" t="s">
        <v>42</v>
      </c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49">
        <v>2032</v>
      </c>
      <c r="Y350" s="16"/>
      <c r="Z350" s="16"/>
      <c r="AA350" s="16"/>
      <c r="AB350" s="16"/>
      <c r="AC350" s="16"/>
      <c r="AD350" s="16" t="s">
        <v>42</v>
      </c>
      <c r="AE350" s="16"/>
      <c r="AF350" s="16"/>
      <c r="AG350" s="16"/>
      <c r="AH350" s="16"/>
      <c r="AI350" s="16"/>
      <c r="AJ350" s="16"/>
      <c r="AK350" s="16"/>
      <c r="AL350" s="16"/>
      <c r="AM350" s="16"/>
      <c r="AN350" s="65"/>
      <c r="AO350" s="149"/>
      <c r="AP350" s="65"/>
      <c r="AQ350" s="149"/>
      <c r="AR350" s="65"/>
      <c r="AS350" s="149"/>
      <c r="AT350" s="65"/>
      <c r="AU350" s="149"/>
      <c r="AV350" s="16"/>
      <c r="AW350" s="16"/>
      <c r="AX350" s="16"/>
      <c r="AY350" s="16"/>
      <c r="AZ350" s="16"/>
      <c r="BA350" s="65"/>
      <c r="BB350" s="149"/>
      <c r="BC350" s="16"/>
      <c r="BD350" s="16"/>
      <c r="BE350" s="16"/>
      <c r="BF350" s="16"/>
      <c r="BG350" s="16"/>
      <c r="BH350" s="65"/>
      <c r="BI350" s="61">
        <v>3.38</v>
      </c>
      <c r="BJ350" s="2" t="s">
        <v>177</v>
      </c>
      <c r="BK350" s="2" t="s">
        <v>42</v>
      </c>
      <c r="BL350" s="1" t="s">
        <v>177</v>
      </c>
      <c r="BM350" s="2" t="s">
        <v>42</v>
      </c>
      <c r="BN350" s="2" t="s">
        <v>42</v>
      </c>
      <c r="BO350" s="2">
        <v>9.5</v>
      </c>
      <c r="BP350" s="59">
        <v>11.5</v>
      </c>
      <c r="BQ350" s="25">
        <v>85.7</v>
      </c>
      <c r="BR350" s="1" t="s">
        <v>177</v>
      </c>
      <c r="BS350" s="1">
        <v>1930</v>
      </c>
      <c r="BT350" s="1" t="s">
        <v>42</v>
      </c>
      <c r="BU350" s="1" t="s">
        <v>177</v>
      </c>
      <c r="BV350" s="1" t="s">
        <v>42</v>
      </c>
      <c r="BW350" s="1" t="s">
        <v>42</v>
      </c>
      <c r="BX350" s="1">
        <v>241</v>
      </c>
      <c r="BY350" s="1">
        <v>292</v>
      </c>
      <c r="BZ350" s="93"/>
      <c r="CA350" s="93"/>
      <c r="CB350" s="5"/>
    </row>
    <row r="351" spans="1:80">
      <c r="A351" s="8" t="s">
        <v>237</v>
      </c>
      <c r="B351" s="29">
        <v>125</v>
      </c>
      <c r="C351" s="16" t="s">
        <v>197</v>
      </c>
      <c r="D351" s="61">
        <v>86.5</v>
      </c>
      <c r="E351" s="2">
        <v>82.5</v>
      </c>
      <c r="F351" s="16">
        <v>2</v>
      </c>
      <c r="G351" s="1">
        <v>60</v>
      </c>
      <c r="H351" s="16">
        <v>1.75</v>
      </c>
      <c r="I351" s="16"/>
      <c r="J351" s="16"/>
      <c r="K351" s="16"/>
      <c r="L351" s="16"/>
      <c r="M351" s="16" t="s">
        <v>42</v>
      </c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49">
        <v>2195</v>
      </c>
      <c r="Y351" s="16"/>
      <c r="Z351" s="16"/>
      <c r="AA351" s="16"/>
      <c r="AB351" s="16"/>
      <c r="AC351" s="16"/>
      <c r="AD351" s="16" t="s">
        <v>42</v>
      </c>
      <c r="AE351" s="16"/>
      <c r="AF351" s="16"/>
      <c r="AG351" s="16"/>
      <c r="AH351" s="16"/>
      <c r="AI351" s="16"/>
      <c r="AJ351" s="16"/>
      <c r="AK351" s="16"/>
      <c r="AL351" s="16"/>
      <c r="AM351" s="16"/>
      <c r="AN351" s="65"/>
      <c r="AO351" s="149"/>
      <c r="AP351" s="65"/>
      <c r="AQ351" s="149"/>
      <c r="AR351" s="65"/>
      <c r="AS351" s="149"/>
      <c r="AT351" s="65"/>
      <c r="AU351" s="149"/>
      <c r="AV351" s="16"/>
      <c r="AW351" s="16"/>
      <c r="AX351" s="16"/>
      <c r="AY351" s="16"/>
      <c r="AZ351" s="16"/>
      <c r="BA351" s="65"/>
      <c r="BB351" s="149"/>
      <c r="BC351" s="16"/>
      <c r="BD351" s="16"/>
      <c r="BE351" s="16"/>
      <c r="BF351" s="16"/>
      <c r="BG351" s="16"/>
      <c r="BH351" s="65"/>
      <c r="BI351" s="61">
        <v>3.5</v>
      </c>
      <c r="BJ351" s="2" t="s">
        <v>177</v>
      </c>
      <c r="BK351" s="2" t="s">
        <v>42</v>
      </c>
      <c r="BL351" s="1" t="s">
        <v>177</v>
      </c>
      <c r="BM351" s="2" t="s">
        <v>42</v>
      </c>
      <c r="BN351" s="2" t="s">
        <v>42</v>
      </c>
      <c r="BO351" s="2">
        <v>9.5</v>
      </c>
      <c r="BP351" s="59">
        <v>11.5</v>
      </c>
      <c r="BQ351" s="25">
        <v>88.9</v>
      </c>
      <c r="BR351" s="1" t="s">
        <v>177</v>
      </c>
      <c r="BS351" s="1">
        <v>2096</v>
      </c>
      <c r="BT351" s="1" t="s">
        <v>42</v>
      </c>
      <c r="BU351" s="1" t="s">
        <v>177</v>
      </c>
      <c r="BV351" s="1" t="s">
        <v>42</v>
      </c>
      <c r="BW351" s="1" t="s">
        <v>42</v>
      </c>
      <c r="BX351" s="1">
        <v>241</v>
      </c>
      <c r="BY351" s="1">
        <v>292</v>
      </c>
      <c r="BZ351" s="93"/>
      <c r="CA351" s="93"/>
      <c r="CB351" s="5"/>
    </row>
    <row r="352" spans="1:80">
      <c r="A352" s="8" t="s">
        <v>237</v>
      </c>
      <c r="B352" s="29">
        <v>125</v>
      </c>
      <c r="C352" s="16" t="s">
        <v>198</v>
      </c>
      <c r="D352" s="61">
        <v>93</v>
      </c>
      <c r="E352" s="2">
        <v>89</v>
      </c>
      <c r="F352" s="16">
        <v>2.25</v>
      </c>
      <c r="G352" s="1">
        <v>64</v>
      </c>
      <c r="H352" s="16">
        <v>2</v>
      </c>
      <c r="I352" s="16"/>
      <c r="J352" s="16"/>
      <c r="K352" s="16"/>
      <c r="L352" s="16"/>
      <c r="M352" s="16" t="s">
        <v>42</v>
      </c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49">
        <v>2365</v>
      </c>
      <c r="Y352" s="16"/>
      <c r="Z352" s="16"/>
      <c r="AA352" s="16"/>
      <c r="AB352" s="16"/>
      <c r="AC352" s="16"/>
      <c r="AD352" s="16" t="s">
        <v>42</v>
      </c>
      <c r="AE352" s="16"/>
      <c r="AF352" s="16"/>
      <c r="AG352" s="16"/>
      <c r="AH352" s="16"/>
      <c r="AI352" s="16"/>
      <c r="AJ352" s="16"/>
      <c r="AK352" s="16"/>
      <c r="AL352" s="16"/>
      <c r="AM352" s="16"/>
      <c r="AN352" s="65"/>
      <c r="AO352" s="149"/>
      <c r="AP352" s="65"/>
      <c r="AQ352" s="149"/>
      <c r="AR352" s="65"/>
      <c r="AS352" s="149"/>
      <c r="AT352" s="65"/>
      <c r="AU352" s="149"/>
      <c r="AV352" s="16"/>
      <c r="AW352" s="16"/>
      <c r="AX352" s="16"/>
      <c r="AY352" s="16"/>
      <c r="AZ352" s="16"/>
      <c r="BA352" s="65"/>
      <c r="BB352" s="149"/>
      <c r="BC352" s="16"/>
      <c r="BD352" s="16"/>
      <c r="BE352" s="16"/>
      <c r="BF352" s="16"/>
      <c r="BG352" s="16"/>
      <c r="BH352" s="65"/>
      <c r="BI352" s="61">
        <v>3.75</v>
      </c>
      <c r="BJ352" s="2" t="s">
        <v>177</v>
      </c>
      <c r="BK352" s="2" t="s">
        <v>42</v>
      </c>
      <c r="BL352" s="1" t="s">
        <v>177</v>
      </c>
      <c r="BM352" s="2" t="s">
        <v>42</v>
      </c>
      <c r="BN352" s="2" t="s">
        <v>42</v>
      </c>
      <c r="BO352" s="2">
        <v>10.5</v>
      </c>
      <c r="BP352" s="59">
        <v>12.5</v>
      </c>
      <c r="BQ352" s="25">
        <v>95.3</v>
      </c>
      <c r="BR352" s="1" t="s">
        <v>177</v>
      </c>
      <c r="BS352" s="1">
        <v>2261</v>
      </c>
      <c r="BT352" s="1" t="s">
        <v>42</v>
      </c>
      <c r="BU352" s="1" t="s">
        <v>177</v>
      </c>
      <c r="BV352" s="1" t="s">
        <v>42</v>
      </c>
      <c r="BW352" s="1" t="s">
        <v>42</v>
      </c>
      <c r="BX352" s="1">
        <v>267</v>
      </c>
      <c r="BY352" s="1">
        <v>318</v>
      </c>
      <c r="BZ352" s="93"/>
      <c r="CA352" s="93"/>
      <c r="CB352" s="5"/>
    </row>
    <row r="353" spans="1:80">
      <c r="A353" s="8" t="s">
        <v>237</v>
      </c>
      <c r="B353" s="29">
        <v>125</v>
      </c>
      <c r="C353" s="16" t="s">
        <v>199</v>
      </c>
      <c r="D353" s="61">
        <v>99.75</v>
      </c>
      <c r="E353" s="2">
        <v>95.5</v>
      </c>
      <c r="F353" s="16">
        <v>2.25</v>
      </c>
      <c r="G353" s="1">
        <v>64</v>
      </c>
      <c r="H353" s="16">
        <v>2</v>
      </c>
      <c r="I353" s="16"/>
      <c r="J353" s="16"/>
      <c r="K353" s="16"/>
      <c r="L353" s="16"/>
      <c r="M353" s="16" t="s">
        <v>42</v>
      </c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49">
        <v>2535</v>
      </c>
      <c r="Y353" s="16"/>
      <c r="Z353" s="16"/>
      <c r="AA353" s="16"/>
      <c r="AB353" s="16"/>
      <c r="AC353" s="16"/>
      <c r="AD353" s="16" t="s">
        <v>42</v>
      </c>
      <c r="AE353" s="16"/>
      <c r="AF353" s="16"/>
      <c r="AG353" s="16"/>
      <c r="AH353" s="16"/>
      <c r="AI353" s="16"/>
      <c r="AJ353" s="16"/>
      <c r="AK353" s="16"/>
      <c r="AL353" s="16"/>
      <c r="AM353" s="16"/>
      <c r="AN353" s="65"/>
      <c r="AO353" s="149"/>
      <c r="AP353" s="65"/>
      <c r="AQ353" s="149"/>
      <c r="AR353" s="65"/>
      <c r="AS353" s="149"/>
      <c r="AT353" s="65"/>
      <c r="AU353" s="149"/>
      <c r="AV353" s="16"/>
      <c r="AW353" s="16"/>
      <c r="AX353" s="16"/>
      <c r="AY353" s="16"/>
      <c r="AZ353" s="16"/>
      <c r="BA353" s="65"/>
      <c r="BB353" s="149"/>
      <c r="BC353" s="16"/>
      <c r="BD353" s="16"/>
      <c r="BE353" s="16"/>
      <c r="BF353" s="16"/>
      <c r="BG353" s="16"/>
      <c r="BH353" s="65"/>
      <c r="BI353" s="61">
        <v>3.88</v>
      </c>
      <c r="BJ353" s="2" t="s">
        <v>177</v>
      </c>
      <c r="BK353" s="2" t="s">
        <v>42</v>
      </c>
      <c r="BL353" s="1" t="s">
        <v>177</v>
      </c>
      <c r="BM353" s="2" t="s">
        <v>42</v>
      </c>
      <c r="BN353" s="2" t="s">
        <v>42</v>
      </c>
      <c r="BO353" s="2">
        <v>10.5</v>
      </c>
      <c r="BP353" s="59">
        <v>13</v>
      </c>
      <c r="BQ353" s="25">
        <v>98.4</v>
      </c>
      <c r="BR353" s="1" t="s">
        <v>177</v>
      </c>
      <c r="BS353" s="1">
        <v>2426</v>
      </c>
      <c r="BT353" s="1" t="s">
        <v>42</v>
      </c>
      <c r="BU353" s="1" t="s">
        <v>177</v>
      </c>
      <c r="BV353" s="1" t="s">
        <v>42</v>
      </c>
      <c r="BW353" s="1" t="s">
        <v>42</v>
      </c>
      <c r="BX353" s="1">
        <v>267</v>
      </c>
      <c r="BY353" s="1">
        <v>324</v>
      </c>
      <c r="BZ353" s="93"/>
      <c r="CA353" s="93"/>
      <c r="CB353" s="5"/>
    </row>
    <row r="354" spans="1:80">
      <c r="A354" s="8" t="s">
        <v>237</v>
      </c>
      <c r="B354" s="29">
        <v>125</v>
      </c>
      <c r="C354" s="16" t="s">
        <v>200</v>
      </c>
      <c r="D354" s="61">
        <v>106.5</v>
      </c>
      <c r="E354" s="2">
        <v>102</v>
      </c>
      <c r="F354" s="16">
        <v>2.5</v>
      </c>
      <c r="G354" s="1">
        <v>68</v>
      </c>
      <c r="H354" s="16">
        <v>2.25</v>
      </c>
      <c r="I354" s="16"/>
      <c r="J354" s="16"/>
      <c r="K354" s="16"/>
      <c r="L354" s="16"/>
      <c r="M354" s="16" t="s">
        <v>42</v>
      </c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49">
        <v>2720</v>
      </c>
      <c r="Y354" s="16"/>
      <c r="Z354" s="16"/>
      <c r="AA354" s="16"/>
      <c r="AB354" s="16"/>
      <c r="AC354" s="16"/>
      <c r="AD354" s="16" t="s">
        <v>42</v>
      </c>
      <c r="AE354" s="16"/>
      <c r="AF354" s="16"/>
      <c r="AG354" s="16"/>
      <c r="AH354" s="16"/>
      <c r="AI354" s="16"/>
      <c r="AJ354" s="16"/>
      <c r="AK354" s="16"/>
      <c r="AL354" s="16"/>
      <c r="AM354" s="16"/>
      <c r="AN354" s="65"/>
      <c r="AO354" s="149"/>
      <c r="AP354" s="65"/>
      <c r="AQ354" s="149"/>
      <c r="AR354" s="65"/>
      <c r="AS354" s="149"/>
      <c r="AT354" s="65"/>
      <c r="AU354" s="149"/>
      <c r="AV354" s="16"/>
      <c r="AW354" s="16"/>
      <c r="AX354" s="16"/>
      <c r="AY354" s="16"/>
      <c r="AZ354" s="16"/>
      <c r="BA354" s="65"/>
      <c r="BB354" s="149"/>
      <c r="BC354" s="16"/>
      <c r="BD354" s="16"/>
      <c r="BE354" s="16"/>
      <c r="BF354" s="16"/>
      <c r="BG354" s="16"/>
      <c r="BH354" s="65"/>
      <c r="BI354" s="61">
        <v>4.12</v>
      </c>
      <c r="BJ354" s="2" t="s">
        <v>177</v>
      </c>
      <c r="BK354" s="2" t="s">
        <v>42</v>
      </c>
      <c r="BL354" s="1" t="s">
        <v>177</v>
      </c>
      <c r="BM354" s="2" t="s">
        <v>42</v>
      </c>
      <c r="BN354" s="2" t="s">
        <v>42</v>
      </c>
      <c r="BO354" s="2">
        <v>11.5</v>
      </c>
      <c r="BP354" s="59">
        <v>14</v>
      </c>
      <c r="BQ354" s="25">
        <v>104.6</v>
      </c>
      <c r="BR354" s="1" t="s">
        <v>177</v>
      </c>
      <c r="BS354" s="1">
        <v>2591</v>
      </c>
      <c r="BT354" s="1" t="s">
        <v>42</v>
      </c>
      <c r="BU354" s="1" t="s">
        <v>177</v>
      </c>
      <c r="BV354" s="1" t="s">
        <v>42</v>
      </c>
      <c r="BW354" s="1" t="s">
        <v>42</v>
      </c>
      <c r="BX354" s="1">
        <v>292</v>
      </c>
      <c r="BY354" s="1">
        <v>357</v>
      </c>
      <c r="BZ354" s="93"/>
      <c r="CA354" s="93"/>
      <c r="CB354" s="5"/>
    </row>
    <row r="355" spans="1:80">
      <c r="A355" s="9" t="s">
        <v>237</v>
      </c>
      <c r="B355" s="30">
        <v>125</v>
      </c>
      <c r="C355" s="18" t="s">
        <v>201</v>
      </c>
      <c r="D355" s="74">
        <v>113.25</v>
      </c>
      <c r="E355" s="12">
        <v>108.5</v>
      </c>
      <c r="F355" s="18">
        <v>2.5</v>
      </c>
      <c r="G355" s="13">
        <v>68</v>
      </c>
      <c r="H355" s="18">
        <v>2.25</v>
      </c>
      <c r="I355" s="18"/>
      <c r="J355" s="18"/>
      <c r="K355" s="18"/>
      <c r="L355" s="18"/>
      <c r="M355" s="18" t="s">
        <v>42</v>
      </c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50">
        <v>2875</v>
      </c>
      <c r="Y355" s="18"/>
      <c r="Z355" s="18"/>
      <c r="AA355" s="18"/>
      <c r="AB355" s="18"/>
      <c r="AC355" s="18"/>
      <c r="AD355" s="18" t="s">
        <v>42</v>
      </c>
      <c r="AE355" s="18"/>
      <c r="AF355" s="18"/>
      <c r="AG355" s="18"/>
      <c r="AH355" s="18"/>
      <c r="AI355" s="18"/>
      <c r="AJ355" s="18"/>
      <c r="AK355" s="18"/>
      <c r="AL355" s="18"/>
      <c r="AM355" s="18"/>
      <c r="AN355" s="66"/>
      <c r="AO355" s="150"/>
      <c r="AP355" s="66"/>
      <c r="AQ355" s="150"/>
      <c r="AR355" s="66"/>
      <c r="AS355" s="150"/>
      <c r="AT355" s="66"/>
      <c r="AU355" s="150"/>
      <c r="AV355" s="18"/>
      <c r="AW355" s="18"/>
      <c r="AX355" s="18"/>
      <c r="AY355" s="18"/>
      <c r="AZ355" s="18"/>
      <c r="BA355" s="66"/>
      <c r="BB355" s="150"/>
      <c r="BC355" s="18"/>
      <c r="BD355" s="18"/>
      <c r="BE355" s="18"/>
      <c r="BF355" s="18"/>
      <c r="BG355" s="18"/>
      <c r="BH355" s="66"/>
      <c r="BI355" s="74">
        <v>4.25</v>
      </c>
      <c r="BJ355" s="12" t="s">
        <v>177</v>
      </c>
      <c r="BK355" s="12" t="s">
        <v>42</v>
      </c>
      <c r="BL355" s="13" t="s">
        <v>177</v>
      </c>
      <c r="BM355" s="12" t="s">
        <v>42</v>
      </c>
      <c r="BN355" s="12" t="s">
        <v>42</v>
      </c>
      <c r="BO355" s="12">
        <v>11.5</v>
      </c>
      <c r="BP355" s="68">
        <v>14</v>
      </c>
      <c r="BQ355" s="26">
        <v>108</v>
      </c>
      <c r="BR355" s="13" t="s">
        <v>177</v>
      </c>
      <c r="BS355" s="13">
        <v>2756</v>
      </c>
      <c r="BT355" s="13" t="s">
        <v>42</v>
      </c>
      <c r="BU355" s="13" t="s">
        <v>177</v>
      </c>
      <c r="BV355" s="13" t="s">
        <v>42</v>
      </c>
      <c r="BW355" s="13" t="s">
        <v>42</v>
      </c>
      <c r="BX355" s="13">
        <v>292</v>
      </c>
      <c r="BY355" s="13">
        <v>356</v>
      </c>
      <c r="BZ355" s="92"/>
      <c r="CA355" s="92"/>
      <c r="CB355" s="32"/>
    </row>
    <row r="356" spans="1:80">
      <c r="A356" s="8" t="s">
        <v>237</v>
      </c>
      <c r="B356" s="29">
        <v>250</v>
      </c>
      <c r="C356" s="16">
        <v>1</v>
      </c>
      <c r="D356" s="61">
        <v>4.88</v>
      </c>
      <c r="E356" s="2">
        <v>3.5</v>
      </c>
      <c r="F356" s="16">
        <v>0.75</v>
      </c>
      <c r="G356" s="1">
        <v>4</v>
      </c>
      <c r="H356" s="16">
        <v>0.62</v>
      </c>
      <c r="I356" s="16"/>
      <c r="J356" s="16"/>
      <c r="K356" s="16">
        <f t="shared" si="0"/>
        <v>0.69</v>
      </c>
      <c r="L356" s="16"/>
      <c r="M356" s="16">
        <v>2.06</v>
      </c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49">
        <v>125</v>
      </c>
      <c r="Y356" s="16"/>
      <c r="Z356" s="16"/>
      <c r="AA356" s="16"/>
      <c r="AB356" s="16"/>
      <c r="AC356" s="16"/>
      <c r="AD356" s="16">
        <v>52</v>
      </c>
      <c r="AE356" s="16"/>
      <c r="AF356" s="16"/>
      <c r="AG356" s="16"/>
      <c r="AH356" s="16"/>
      <c r="AI356" s="16"/>
      <c r="AJ356" s="16"/>
      <c r="AK356" s="16"/>
      <c r="AL356" s="16"/>
      <c r="AM356" s="16"/>
      <c r="AN356" s="65"/>
      <c r="AO356" s="149"/>
      <c r="AP356" s="65"/>
      <c r="AQ356" s="149"/>
      <c r="AR356" s="65"/>
      <c r="AS356" s="149"/>
      <c r="AT356" s="65"/>
      <c r="AU356" s="149"/>
      <c r="AV356" s="16"/>
      <c r="AW356" s="16"/>
      <c r="AX356" s="16"/>
      <c r="AY356" s="16"/>
      <c r="AZ356" s="16"/>
      <c r="BA356" s="65"/>
      <c r="BB356" s="149"/>
      <c r="BC356" s="16"/>
      <c r="BD356" s="16"/>
      <c r="BE356" s="16"/>
      <c r="BF356" s="16"/>
      <c r="BG356" s="16"/>
      <c r="BH356" s="65"/>
      <c r="BI356" s="61">
        <v>0.69</v>
      </c>
      <c r="BJ356" s="2">
        <v>2.69</v>
      </c>
      <c r="BK356" s="2">
        <v>0.88</v>
      </c>
      <c r="BL356" s="2">
        <v>0.68</v>
      </c>
      <c r="BM356" s="2">
        <v>1</v>
      </c>
      <c r="BN356" s="2" t="s">
        <v>42</v>
      </c>
      <c r="BO356" s="2">
        <v>2.5</v>
      </c>
      <c r="BP356" s="59" t="s">
        <v>42</v>
      </c>
      <c r="BQ356" s="75">
        <v>17.5</v>
      </c>
      <c r="BR356" s="1">
        <v>68</v>
      </c>
      <c r="BS356" s="1">
        <v>89</v>
      </c>
      <c r="BT356" s="1">
        <v>22</v>
      </c>
      <c r="BU356" s="1">
        <v>18</v>
      </c>
      <c r="BV356" s="1">
        <v>25</v>
      </c>
      <c r="BW356" s="1" t="s">
        <v>42</v>
      </c>
      <c r="BX356" s="1">
        <v>64</v>
      </c>
      <c r="BY356" s="1" t="s">
        <v>42</v>
      </c>
      <c r="BZ356" s="93"/>
      <c r="CA356" s="93"/>
      <c r="CB356" s="5"/>
    </row>
    <row r="357" spans="1:80">
      <c r="A357" s="8" t="s">
        <v>237</v>
      </c>
      <c r="B357" s="29">
        <v>250</v>
      </c>
      <c r="C357" s="16">
        <v>1.25</v>
      </c>
      <c r="D357" s="61">
        <v>5.25</v>
      </c>
      <c r="E357" s="2">
        <v>3.88</v>
      </c>
      <c r="F357" s="16">
        <v>0.75</v>
      </c>
      <c r="G357" s="1">
        <v>4</v>
      </c>
      <c r="H357" s="16">
        <v>0.62</v>
      </c>
      <c r="I357" s="16"/>
      <c r="J357" s="16"/>
      <c r="K357" s="16">
        <f t="shared" si="0"/>
        <v>0.75</v>
      </c>
      <c r="L357" s="16"/>
      <c r="M357" s="16">
        <v>2.5</v>
      </c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49">
        <v>135</v>
      </c>
      <c r="Y357" s="16"/>
      <c r="Z357" s="16"/>
      <c r="AA357" s="16"/>
      <c r="AB357" s="16"/>
      <c r="AC357" s="16"/>
      <c r="AD357" s="16">
        <v>64</v>
      </c>
      <c r="AE357" s="16"/>
      <c r="AF357" s="16"/>
      <c r="AG357" s="16"/>
      <c r="AH357" s="16"/>
      <c r="AI357" s="16"/>
      <c r="AJ357" s="16"/>
      <c r="AK357" s="16"/>
      <c r="AL357" s="16"/>
      <c r="AM357" s="16"/>
      <c r="AN357" s="65"/>
      <c r="AO357" s="149"/>
      <c r="AP357" s="65"/>
      <c r="AQ357" s="149"/>
      <c r="AR357" s="65"/>
      <c r="AS357" s="149"/>
      <c r="AT357" s="65"/>
      <c r="AU357" s="149"/>
      <c r="AV357" s="16"/>
      <c r="AW357" s="16"/>
      <c r="AX357" s="16"/>
      <c r="AY357" s="16"/>
      <c r="AZ357" s="16"/>
      <c r="BA357" s="65"/>
      <c r="BB357" s="149"/>
      <c r="BC357" s="16"/>
      <c r="BD357" s="16"/>
      <c r="BE357" s="16"/>
      <c r="BF357" s="16"/>
      <c r="BG357" s="16"/>
      <c r="BH357" s="65"/>
      <c r="BI357" s="61">
        <v>0.75</v>
      </c>
      <c r="BJ357" s="2">
        <v>3.06</v>
      </c>
      <c r="BK357" s="2">
        <v>1</v>
      </c>
      <c r="BL357" s="2">
        <v>0.81</v>
      </c>
      <c r="BM357" s="2">
        <v>1.25</v>
      </c>
      <c r="BN357" s="2" t="s">
        <v>42</v>
      </c>
      <c r="BO357" s="2">
        <v>2.5</v>
      </c>
      <c r="BP357" s="59" t="s">
        <v>42</v>
      </c>
      <c r="BQ357" s="75">
        <v>19</v>
      </c>
      <c r="BR357" s="1">
        <v>78</v>
      </c>
      <c r="BS357" s="1">
        <v>98</v>
      </c>
      <c r="BT357" s="1">
        <v>25</v>
      </c>
      <c r="BU357" s="1">
        <v>19</v>
      </c>
      <c r="BV357" s="1">
        <v>32</v>
      </c>
      <c r="BW357" s="1" t="s">
        <v>42</v>
      </c>
      <c r="BX357" s="1">
        <v>64</v>
      </c>
      <c r="BY357" s="1" t="s">
        <v>42</v>
      </c>
      <c r="BZ357" s="93"/>
      <c r="CA357" s="93"/>
      <c r="CB357" s="5"/>
    </row>
    <row r="358" spans="1:80">
      <c r="A358" s="8" t="s">
        <v>237</v>
      </c>
      <c r="B358" s="29">
        <v>250</v>
      </c>
      <c r="C358" s="16">
        <v>1.5</v>
      </c>
      <c r="D358" s="61">
        <v>6.12</v>
      </c>
      <c r="E358" s="2">
        <v>4.5</v>
      </c>
      <c r="F358" s="16">
        <v>0.875</v>
      </c>
      <c r="G358" s="1">
        <v>4</v>
      </c>
      <c r="H358" s="16">
        <v>0.75</v>
      </c>
      <c r="I358" s="16"/>
      <c r="J358" s="16"/>
      <c r="K358" s="16">
        <f t="shared" si="0"/>
        <v>0.81</v>
      </c>
      <c r="L358" s="16"/>
      <c r="M358" s="16">
        <v>2.75</v>
      </c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49">
        <v>155</v>
      </c>
      <c r="Y358" s="16"/>
      <c r="Z358" s="16"/>
      <c r="AA358" s="16"/>
      <c r="AB358" s="16"/>
      <c r="AC358" s="16"/>
      <c r="AD358" s="16">
        <v>70</v>
      </c>
      <c r="AE358" s="16"/>
      <c r="AF358" s="16"/>
      <c r="AG358" s="16"/>
      <c r="AH358" s="16"/>
      <c r="AI358" s="16"/>
      <c r="AJ358" s="16"/>
      <c r="AK358" s="16"/>
      <c r="AL358" s="16"/>
      <c r="AM358" s="16"/>
      <c r="AN358" s="65"/>
      <c r="AO358" s="149"/>
      <c r="AP358" s="65"/>
      <c r="AQ358" s="149"/>
      <c r="AR358" s="65"/>
      <c r="AS358" s="149"/>
      <c r="AT358" s="65"/>
      <c r="AU358" s="149"/>
      <c r="AV358" s="16"/>
      <c r="AW358" s="16"/>
      <c r="AX358" s="16"/>
      <c r="AY358" s="16"/>
      <c r="AZ358" s="16"/>
      <c r="BA358" s="65"/>
      <c r="BB358" s="149"/>
      <c r="BC358" s="16"/>
      <c r="BD358" s="16"/>
      <c r="BE358" s="16"/>
      <c r="BF358" s="16"/>
      <c r="BG358" s="16"/>
      <c r="BH358" s="65"/>
      <c r="BI358" s="61">
        <v>0.81</v>
      </c>
      <c r="BJ358" s="2">
        <v>3.56</v>
      </c>
      <c r="BK358" s="2">
        <v>1.1200000000000001</v>
      </c>
      <c r="BL358" s="2">
        <v>0.87</v>
      </c>
      <c r="BM358" s="2">
        <v>1.5</v>
      </c>
      <c r="BN358" s="2" t="s">
        <v>42</v>
      </c>
      <c r="BO358" s="2">
        <v>3</v>
      </c>
      <c r="BP358" s="59" t="s">
        <v>42</v>
      </c>
      <c r="BQ358" s="75">
        <v>20.6</v>
      </c>
      <c r="BR358" s="1">
        <v>91</v>
      </c>
      <c r="BS358" s="1">
        <v>114</v>
      </c>
      <c r="BT358" s="1">
        <v>29</v>
      </c>
      <c r="BU358" s="1">
        <v>22</v>
      </c>
      <c r="BV358" s="1">
        <v>38</v>
      </c>
      <c r="BW358" s="1" t="s">
        <v>42</v>
      </c>
      <c r="BX358" s="1">
        <v>70</v>
      </c>
      <c r="BY358" s="1" t="s">
        <v>42</v>
      </c>
      <c r="BZ358" s="93"/>
      <c r="CA358" s="93"/>
      <c r="CB358" s="5"/>
    </row>
    <row r="359" spans="1:80">
      <c r="A359" s="8" t="s">
        <v>237</v>
      </c>
      <c r="B359" s="29">
        <v>250</v>
      </c>
      <c r="C359" s="16">
        <v>2</v>
      </c>
      <c r="D359" s="61">
        <v>6.5</v>
      </c>
      <c r="E359" s="2">
        <v>5</v>
      </c>
      <c r="F359" s="16">
        <v>0.75</v>
      </c>
      <c r="G359" s="1">
        <v>8</v>
      </c>
      <c r="H359" s="16">
        <v>0.62</v>
      </c>
      <c r="I359" s="16"/>
      <c r="J359" s="16"/>
      <c r="K359" s="16">
        <f t="shared" si="0"/>
        <v>0.88</v>
      </c>
      <c r="L359" s="16"/>
      <c r="M359" s="16">
        <v>3.31</v>
      </c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49">
        <v>165</v>
      </c>
      <c r="Y359" s="16"/>
      <c r="Z359" s="16"/>
      <c r="AA359" s="16"/>
      <c r="AB359" s="16"/>
      <c r="AC359" s="16"/>
      <c r="AD359" s="16">
        <v>84</v>
      </c>
      <c r="AE359" s="16"/>
      <c r="AF359" s="16"/>
      <c r="AG359" s="16"/>
      <c r="AH359" s="16"/>
      <c r="AI359" s="16"/>
      <c r="AJ359" s="16"/>
      <c r="AK359" s="16"/>
      <c r="AL359" s="16"/>
      <c r="AM359" s="16"/>
      <c r="AN359" s="65"/>
      <c r="AO359" s="149"/>
      <c r="AP359" s="65"/>
      <c r="AQ359" s="149"/>
      <c r="AR359" s="65"/>
      <c r="AS359" s="149"/>
      <c r="AT359" s="65"/>
      <c r="AU359" s="149"/>
      <c r="AV359" s="16"/>
      <c r="AW359" s="16"/>
      <c r="AX359" s="16"/>
      <c r="AY359" s="16"/>
      <c r="AZ359" s="16"/>
      <c r="BA359" s="65"/>
      <c r="BB359" s="149"/>
      <c r="BC359" s="16"/>
      <c r="BD359" s="16"/>
      <c r="BE359" s="16"/>
      <c r="BF359" s="16"/>
      <c r="BG359" s="16"/>
      <c r="BH359" s="65"/>
      <c r="BI359" s="61">
        <v>0.88</v>
      </c>
      <c r="BJ359" s="2">
        <v>4.1900000000000004</v>
      </c>
      <c r="BK359" s="2">
        <v>1.25</v>
      </c>
      <c r="BL359" s="2">
        <v>1</v>
      </c>
      <c r="BM359" s="2">
        <v>2</v>
      </c>
      <c r="BN359" s="2" t="s">
        <v>202</v>
      </c>
      <c r="BO359" s="2">
        <v>3</v>
      </c>
      <c r="BP359" s="59" t="s">
        <v>42</v>
      </c>
      <c r="BQ359" s="75">
        <v>22.2</v>
      </c>
      <c r="BR359" s="1">
        <v>106</v>
      </c>
      <c r="BS359" s="1">
        <v>127</v>
      </c>
      <c r="BT359" s="1">
        <v>32</v>
      </c>
      <c r="BU359" s="1">
        <v>25</v>
      </c>
      <c r="BV359" s="1">
        <v>51</v>
      </c>
      <c r="BW359" s="1" t="s">
        <v>42</v>
      </c>
      <c r="BX359" s="1">
        <v>70</v>
      </c>
      <c r="BY359" s="1" t="s">
        <v>42</v>
      </c>
      <c r="BZ359" s="93"/>
      <c r="CA359" s="93"/>
      <c r="CB359" s="5"/>
    </row>
    <row r="360" spans="1:80">
      <c r="A360" s="8" t="s">
        <v>237</v>
      </c>
      <c r="B360" s="29">
        <v>250</v>
      </c>
      <c r="C360" s="16">
        <v>2.5</v>
      </c>
      <c r="D360" s="61">
        <v>7.5</v>
      </c>
      <c r="E360" s="2">
        <v>5.88</v>
      </c>
      <c r="F360" s="16">
        <v>0.875</v>
      </c>
      <c r="G360" s="1">
        <v>8</v>
      </c>
      <c r="H360" s="16">
        <v>0.75</v>
      </c>
      <c r="I360" s="16"/>
      <c r="J360" s="16"/>
      <c r="K360" s="16">
        <f t="shared" si="0"/>
        <v>1</v>
      </c>
      <c r="L360" s="16"/>
      <c r="M360" s="16">
        <v>3.94</v>
      </c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49">
        <v>190</v>
      </c>
      <c r="Y360" s="16"/>
      <c r="Z360" s="16"/>
      <c r="AA360" s="16"/>
      <c r="AB360" s="16"/>
      <c r="AC360" s="16"/>
      <c r="AD360" s="16">
        <v>100</v>
      </c>
      <c r="AE360" s="16"/>
      <c r="AF360" s="16"/>
      <c r="AG360" s="16"/>
      <c r="AH360" s="16"/>
      <c r="AI360" s="16"/>
      <c r="AJ360" s="16"/>
      <c r="AK360" s="16"/>
      <c r="AL360" s="16"/>
      <c r="AM360" s="16"/>
      <c r="AN360" s="65"/>
      <c r="AO360" s="149"/>
      <c r="AP360" s="65"/>
      <c r="AQ360" s="149"/>
      <c r="AR360" s="65"/>
      <c r="AS360" s="149"/>
      <c r="AT360" s="65"/>
      <c r="AU360" s="149"/>
      <c r="AV360" s="16"/>
      <c r="AW360" s="16"/>
      <c r="AX360" s="16"/>
      <c r="AY360" s="16"/>
      <c r="AZ360" s="16"/>
      <c r="BA360" s="65"/>
      <c r="BB360" s="149"/>
      <c r="BC360" s="16"/>
      <c r="BD360" s="16"/>
      <c r="BE360" s="16"/>
      <c r="BF360" s="16"/>
      <c r="BG360" s="16"/>
      <c r="BH360" s="65"/>
      <c r="BI360" s="61">
        <v>1</v>
      </c>
      <c r="BJ360" s="2">
        <v>4.9400000000000004</v>
      </c>
      <c r="BK360" s="2">
        <v>1.43</v>
      </c>
      <c r="BL360" s="2">
        <v>1.1299999999999999</v>
      </c>
      <c r="BM360" s="2">
        <v>2.5</v>
      </c>
      <c r="BN360" s="2" t="s">
        <v>42</v>
      </c>
      <c r="BO360" s="2">
        <v>3.5</v>
      </c>
      <c r="BP360" s="59" t="s">
        <v>42</v>
      </c>
      <c r="BQ360" s="75">
        <v>25.4</v>
      </c>
      <c r="BR360" s="1">
        <v>125</v>
      </c>
      <c r="BS360" s="1">
        <v>149</v>
      </c>
      <c r="BT360" s="1">
        <v>37</v>
      </c>
      <c r="BU360" s="1">
        <v>29</v>
      </c>
      <c r="BV360" s="1">
        <v>64</v>
      </c>
      <c r="BW360" s="1" t="s">
        <v>42</v>
      </c>
      <c r="BX360" s="1">
        <v>83</v>
      </c>
      <c r="BY360" s="1" t="s">
        <v>42</v>
      </c>
      <c r="BZ360" s="93"/>
      <c r="CA360" s="93"/>
      <c r="CB360" s="5"/>
    </row>
    <row r="361" spans="1:80">
      <c r="A361" s="8" t="s">
        <v>237</v>
      </c>
      <c r="B361" s="29">
        <v>250</v>
      </c>
      <c r="C361" s="16">
        <v>3</v>
      </c>
      <c r="D361" s="61">
        <v>8.25</v>
      </c>
      <c r="E361" s="2">
        <v>6.62</v>
      </c>
      <c r="F361" s="16">
        <v>0.875</v>
      </c>
      <c r="G361" s="1">
        <v>8</v>
      </c>
      <c r="H361" s="16">
        <v>0.75</v>
      </c>
      <c r="I361" s="16"/>
      <c r="J361" s="16"/>
      <c r="K361" s="16">
        <f t="shared" si="0"/>
        <v>1.1200000000000001</v>
      </c>
      <c r="L361" s="16"/>
      <c r="M361" s="16">
        <v>4.62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49">
        <v>210</v>
      </c>
      <c r="Y361" s="16"/>
      <c r="Z361" s="16"/>
      <c r="AA361" s="16"/>
      <c r="AB361" s="16"/>
      <c r="AC361" s="16"/>
      <c r="AD361" s="16">
        <v>118</v>
      </c>
      <c r="AE361" s="16"/>
      <c r="AF361" s="16"/>
      <c r="AG361" s="16"/>
      <c r="AH361" s="16"/>
      <c r="AI361" s="16"/>
      <c r="AJ361" s="16"/>
      <c r="AK361" s="16"/>
      <c r="AL361" s="16"/>
      <c r="AM361" s="16"/>
      <c r="AN361" s="65"/>
      <c r="AO361" s="149"/>
      <c r="AP361" s="65"/>
      <c r="AQ361" s="149"/>
      <c r="AR361" s="65"/>
      <c r="AS361" s="149"/>
      <c r="AT361" s="65"/>
      <c r="AU361" s="149"/>
      <c r="AV361" s="16"/>
      <c r="AW361" s="16"/>
      <c r="AX361" s="16"/>
      <c r="AY361" s="16"/>
      <c r="AZ361" s="16"/>
      <c r="BA361" s="65"/>
      <c r="BB361" s="149"/>
      <c r="BC361" s="16"/>
      <c r="BD361" s="16"/>
      <c r="BE361" s="16"/>
      <c r="BF361" s="16"/>
      <c r="BG361" s="16"/>
      <c r="BH361" s="65"/>
      <c r="BI361" s="61">
        <v>1.1200000000000001</v>
      </c>
      <c r="BJ361" s="2">
        <v>5.69</v>
      </c>
      <c r="BK361" s="2">
        <v>1.56</v>
      </c>
      <c r="BL361" s="2">
        <v>1.19</v>
      </c>
      <c r="BM361" s="2">
        <v>3</v>
      </c>
      <c r="BN361" s="2" t="s">
        <v>42</v>
      </c>
      <c r="BO361" s="2">
        <v>3.5</v>
      </c>
      <c r="BP361" s="59" t="s">
        <v>42</v>
      </c>
      <c r="BQ361" s="75">
        <v>28.6</v>
      </c>
      <c r="BR361" s="1">
        <v>144</v>
      </c>
      <c r="BS361" s="1">
        <v>168</v>
      </c>
      <c r="BT361" s="1">
        <v>40</v>
      </c>
      <c r="BU361" s="1">
        <v>31</v>
      </c>
      <c r="BV361" s="1">
        <v>76</v>
      </c>
      <c r="BW361" s="1" t="s">
        <v>42</v>
      </c>
      <c r="BX361" s="1">
        <v>89</v>
      </c>
      <c r="BY361" s="1" t="s">
        <v>42</v>
      </c>
      <c r="BZ361" s="93"/>
      <c r="CA361" s="93"/>
      <c r="CB361" s="5"/>
    </row>
    <row r="362" spans="1:80">
      <c r="A362" s="8" t="s">
        <v>237</v>
      </c>
      <c r="B362" s="29">
        <v>250</v>
      </c>
      <c r="C362" s="16">
        <v>3.5</v>
      </c>
      <c r="D362" s="61">
        <v>9</v>
      </c>
      <c r="E362" s="2">
        <v>7.25</v>
      </c>
      <c r="F362" s="16">
        <v>0.875</v>
      </c>
      <c r="G362" s="1">
        <v>8</v>
      </c>
      <c r="H362" s="16">
        <v>0.75</v>
      </c>
      <c r="I362" s="16"/>
      <c r="J362" s="16"/>
      <c r="K362" s="16">
        <f t="shared" si="0"/>
        <v>1.19</v>
      </c>
      <c r="L362" s="16"/>
      <c r="M362" s="16">
        <v>5.25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49">
        <v>230</v>
      </c>
      <c r="Y362" s="16"/>
      <c r="Z362" s="16"/>
      <c r="AA362" s="16"/>
      <c r="AB362" s="16"/>
      <c r="AC362" s="16"/>
      <c r="AD362" s="16">
        <v>133</v>
      </c>
      <c r="AE362" s="16"/>
      <c r="AF362" s="16"/>
      <c r="AG362" s="16"/>
      <c r="AH362" s="16"/>
      <c r="AI362" s="16"/>
      <c r="AJ362" s="16"/>
      <c r="AK362" s="16"/>
      <c r="AL362" s="16"/>
      <c r="AM362" s="16"/>
      <c r="AN362" s="65"/>
      <c r="AO362" s="149"/>
      <c r="AP362" s="65"/>
      <c r="AQ362" s="149"/>
      <c r="AR362" s="65"/>
      <c r="AS362" s="149"/>
      <c r="AT362" s="65"/>
      <c r="AU362" s="149"/>
      <c r="AV362" s="16"/>
      <c r="AW362" s="16"/>
      <c r="AX362" s="16"/>
      <c r="AY362" s="16"/>
      <c r="AZ362" s="16"/>
      <c r="BA362" s="65"/>
      <c r="BB362" s="149"/>
      <c r="BC362" s="16"/>
      <c r="BD362" s="16"/>
      <c r="BE362" s="16"/>
      <c r="BF362" s="16"/>
      <c r="BG362" s="16"/>
      <c r="BH362" s="65"/>
      <c r="BI362" s="61">
        <v>1.19</v>
      </c>
      <c r="BJ362" s="2">
        <v>6.31</v>
      </c>
      <c r="BK362" s="2">
        <v>1.62</v>
      </c>
      <c r="BL362" s="2">
        <v>1.25</v>
      </c>
      <c r="BM362" s="2">
        <v>3.5</v>
      </c>
      <c r="BN362" s="2" t="s">
        <v>202</v>
      </c>
      <c r="BO362" s="2">
        <v>3.5</v>
      </c>
      <c r="BP362" s="59" t="s">
        <v>42</v>
      </c>
      <c r="BQ362" s="75">
        <v>30.2</v>
      </c>
      <c r="BR362" s="1">
        <v>160</v>
      </c>
      <c r="BS362" s="1">
        <v>184</v>
      </c>
      <c r="BT362" s="1">
        <v>41</v>
      </c>
      <c r="BU362" s="1">
        <v>32</v>
      </c>
      <c r="BV362" s="1">
        <v>89</v>
      </c>
      <c r="BW362" s="1" t="s">
        <v>42</v>
      </c>
      <c r="BX362" s="1">
        <v>89</v>
      </c>
      <c r="BY362" s="1" t="s">
        <v>42</v>
      </c>
      <c r="BZ362" s="93"/>
      <c r="CA362" s="93"/>
      <c r="CB362" s="5"/>
    </row>
    <row r="363" spans="1:80">
      <c r="A363" s="8" t="s">
        <v>237</v>
      </c>
      <c r="B363" s="29">
        <v>250</v>
      </c>
      <c r="C363" s="16">
        <v>4</v>
      </c>
      <c r="D363" s="61">
        <v>10</v>
      </c>
      <c r="E363" s="2">
        <v>7.88</v>
      </c>
      <c r="F363" s="16">
        <v>0.875</v>
      </c>
      <c r="G363" s="1">
        <v>8</v>
      </c>
      <c r="H363" s="16">
        <v>0.75</v>
      </c>
      <c r="I363" s="16"/>
      <c r="J363" s="16"/>
      <c r="K363" s="16">
        <f t="shared" si="0"/>
        <v>1.25</v>
      </c>
      <c r="L363" s="16"/>
      <c r="M363" s="16">
        <v>5.75</v>
      </c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49">
        <v>255</v>
      </c>
      <c r="Y363" s="16"/>
      <c r="Z363" s="16"/>
      <c r="AA363" s="16"/>
      <c r="AB363" s="16"/>
      <c r="AC363" s="16"/>
      <c r="AD363" s="16">
        <v>146</v>
      </c>
      <c r="AE363" s="16"/>
      <c r="AF363" s="16"/>
      <c r="AG363" s="16"/>
      <c r="AH363" s="16"/>
      <c r="AI363" s="16"/>
      <c r="AJ363" s="16"/>
      <c r="AK363" s="16"/>
      <c r="AL363" s="16"/>
      <c r="AM363" s="16"/>
      <c r="AN363" s="65"/>
      <c r="AO363" s="149"/>
      <c r="AP363" s="65"/>
      <c r="AQ363" s="149"/>
      <c r="AR363" s="65"/>
      <c r="AS363" s="149"/>
      <c r="AT363" s="65"/>
      <c r="AU363" s="149"/>
      <c r="AV363" s="16"/>
      <c r="AW363" s="16"/>
      <c r="AX363" s="16"/>
      <c r="AY363" s="16"/>
      <c r="AZ363" s="16"/>
      <c r="BA363" s="65"/>
      <c r="BB363" s="149"/>
      <c r="BC363" s="16"/>
      <c r="BD363" s="16"/>
      <c r="BE363" s="16"/>
      <c r="BF363" s="16"/>
      <c r="BG363" s="16"/>
      <c r="BH363" s="65"/>
      <c r="BI363" s="61">
        <v>1.25</v>
      </c>
      <c r="BJ363" s="2">
        <v>6.94</v>
      </c>
      <c r="BK363" s="2">
        <v>1.75</v>
      </c>
      <c r="BL363" s="2">
        <v>1.31</v>
      </c>
      <c r="BM363" s="2">
        <v>4</v>
      </c>
      <c r="BN363" s="2" t="s">
        <v>42</v>
      </c>
      <c r="BO363" s="2">
        <v>4</v>
      </c>
      <c r="BP363" s="59" t="s">
        <v>42</v>
      </c>
      <c r="BQ363" s="75">
        <v>31.8</v>
      </c>
      <c r="BR363" s="1">
        <v>176</v>
      </c>
      <c r="BS363" s="1">
        <v>200</v>
      </c>
      <c r="BT363" s="1">
        <v>44</v>
      </c>
      <c r="BU363" s="1">
        <v>33</v>
      </c>
      <c r="BV363" s="1">
        <v>102</v>
      </c>
      <c r="BW363" s="1" t="s">
        <v>42</v>
      </c>
      <c r="BX363" s="1">
        <v>95</v>
      </c>
      <c r="BY363" s="1" t="s">
        <v>42</v>
      </c>
      <c r="BZ363" s="93"/>
      <c r="CA363" s="93"/>
      <c r="CB363" s="5"/>
    </row>
    <row r="364" spans="1:80">
      <c r="A364" s="8" t="s">
        <v>237</v>
      </c>
      <c r="B364" s="29">
        <v>250</v>
      </c>
      <c r="C364" s="16">
        <v>5</v>
      </c>
      <c r="D364" s="61">
        <v>11</v>
      </c>
      <c r="E364" s="2">
        <v>9.25</v>
      </c>
      <c r="F364" s="16">
        <v>0.875</v>
      </c>
      <c r="G364" s="1">
        <v>8</v>
      </c>
      <c r="H364" s="16">
        <v>0.75</v>
      </c>
      <c r="I364" s="16"/>
      <c r="J364" s="16"/>
      <c r="K364" s="16">
        <f t="shared" si="0"/>
        <v>1.38</v>
      </c>
      <c r="L364" s="16"/>
      <c r="M364" s="16">
        <v>7</v>
      </c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49">
        <v>280</v>
      </c>
      <c r="Y364" s="16"/>
      <c r="Z364" s="16"/>
      <c r="AA364" s="16"/>
      <c r="AB364" s="16"/>
      <c r="AC364" s="16"/>
      <c r="AD364" s="16">
        <v>178</v>
      </c>
      <c r="AE364" s="16"/>
      <c r="AF364" s="16"/>
      <c r="AG364" s="16"/>
      <c r="AH364" s="16"/>
      <c r="AI364" s="16"/>
      <c r="AJ364" s="16"/>
      <c r="AK364" s="16"/>
      <c r="AL364" s="16"/>
      <c r="AM364" s="16"/>
      <c r="AN364" s="65"/>
      <c r="AO364" s="149"/>
      <c r="AP364" s="65"/>
      <c r="AQ364" s="149"/>
      <c r="AR364" s="65"/>
      <c r="AS364" s="149"/>
      <c r="AT364" s="65"/>
      <c r="AU364" s="149"/>
      <c r="AV364" s="16"/>
      <c r="AW364" s="16"/>
      <c r="AX364" s="16"/>
      <c r="AY364" s="16"/>
      <c r="AZ364" s="16"/>
      <c r="BA364" s="65"/>
      <c r="BB364" s="149"/>
      <c r="BC364" s="16"/>
      <c r="BD364" s="16"/>
      <c r="BE364" s="16"/>
      <c r="BF364" s="16"/>
      <c r="BG364" s="16"/>
      <c r="BH364" s="65"/>
      <c r="BI364" s="61">
        <v>1.38</v>
      </c>
      <c r="BJ364" s="2">
        <v>8.31</v>
      </c>
      <c r="BK364" s="2">
        <v>1.88</v>
      </c>
      <c r="BL364" s="2">
        <v>1.44</v>
      </c>
      <c r="BM364" s="2">
        <v>5</v>
      </c>
      <c r="BN364" s="2" t="s">
        <v>42</v>
      </c>
      <c r="BO364" s="2">
        <v>4</v>
      </c>
      <c r="BP364" s="59" t="s">
        <v>42</v>
      </c>
      <c r="BQ364" s="75">
        <v>34.9</v>
      </c>
      <c r="BR364" s="1">
        <v>211</v>
      </c>
      <c r="BS364" s="1">
        <v>235</v>
      </c>
      <c r="BT364" s="1">
        <v>48</v>
      </c>
      <c r="BU364" s="1">
        <v>36</v>
      </c>
      <c r="BV364" s="1">
        <v>127</v>
      </c>
      <c r="BW364" s="1" t="s">
        <v>42</v>
      </c>
      <c r="BX364" s="1">
        <v>102</v>
      </c>
      <c r="BY364" s="1" t="s">
        <v>42</v>
      </c>
      <c r="BZ364" s="93"/>
      <c r="CA364" s="93"/>
      <c r="CB364" s="5"/>
    </row>
    <row r="365" spans="1:80">
      <c r="A365" s="8" t="s">
        <v>237</v>
      </c>
      <c r="B365" s="29">
        <v>250</v>
      </c>
      <c r="C365" s="16">
        <v>6</v>
      </c>
      <c r="D365" s="61">
        <v>12.5</v>
      </c>
      <c r="E365" s="2">
        <v>10.62</v>
      </c>
      <c r="F365" s="16">
        <v>0.875</v>
      </c>
      <c r="G365" s="1">
        <v>12</v>
      </c>
      <c r="H365" s="16">
        <v>0.75</v>
      </c>
      <c r="I365" s="16"/>
      <c r="J365" s="16"/>
      <c r="K365" s="16">
        <f t="shared" si="0"/>
        <v>1.44</v>
      </c>
      <c r="L365" s="16"/>
      <c r="M365" s="16">
        <v>8.1199999999999992</v>
      </c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49">
        <v>320</v>
      </c>
      <c r="Y365" s="16"/>
      <c r="Z365" s="16"/>
      <c r="AA365" s="16"/>
      <c r="AB365" s="16"/>
      <c r="AC365" s="16"/>
      <c r="AD365" s="16">
        <v>206</v>
      </c>
      <c r="AE365" s="16"/>
      <c r="AF365" s="16"/>
      <c r="AG365" s="16"/>
      <c r="AH365" s="16"/>
      <c r="AI365" s="16"/>
      <c r="AJ365" s="16"/>
      <c r="AK365" s="16"/>
      <c r="AL365" s="16"/>
      <c r="AM365" s="16"/>
      <c r="AN365" s="65"/>
      <c r="AO365" s="149"/>
      <c r="AP365" s="65"/>
      <c r="AQ365" s="149"/>
      <c r="AR365" s="65"/>
      <c r="AS365" s="149"/>
      <c r="AT365" s="65"/>
      <c r="AU365" s="149"/>
      <c r="AV365" s="16"/>
      <c r="AW365" s="16"/>
      <c r="AX365" s="16"/>
      <c r="AY365" s="16"/>
      <c r="AZ365" s="16"/>
      <c r="BA365" s="65"/>
      <c r="BB365" s="149"/>
      <c r="BC365" s="16"/>
      <c r="BD365" s="16"/>
      <c r="BE365" s="16"/>
      <c r="BF365" s="16"/>
      <c r="BG365" s="16"/>
      <c r="BH365" s="65"/>
      <c r="BI365" s="61">
        <v>1.44</v>
      </c>
      <c r="BJ365" s="2">
        <v>9.69</v>
      </c>
      <c r="BK365" s="2">
        <v>1.94</v>
      </c>
      <c r="BL365" s="2">
        <v>1.56</v>
      </c>
      <c r="BM365" s="2">
        <v>6</v>
      </c>
      <c r="BN365" s="2" t="s">
        <v>202</v>
      </c>
      <c r="BO365" s="2">
        <v>4</v>
      </c>
      <c r="BP365" s="59" t="s">
        <v>42</v>
      </c>
      <c r="BQ365" s="75">
        <v>36.5</v>
      </c>
      <c r="BR365" s="1">
        <v>246</v>
      </c>
      <c r="BS365" s="1">
        <v>270</v>
      </c>
      <c r="BT365" s="1">
        <v>49</v>
      </c>
      <c r="BU365" s="1">
        <v>39</v>
      </c>
      <c r="BV365" s="1">
        <v>152</v>
      </c>
      <c r="BW365" s="1" t="s">
        <v>42</v>
      </c>
      <c r="BX365" s="1">
        <v>102</v>
      </c>
      <c r="BY365" s="1" t="s">
        <v>42</v>
      </c>
      <c r="BZ365" s="93"/>
      <c r="CA365" s="93"/>
      <c r="CB365" s="5"/>
    </row>
    <row r="366" spans="1:80">
      <c r="A366" s="8" t="s">
        <v>237</v>
      </c>
      <c r="B366" s="29">
        <v>250</v>
      </c>
      <c r="C366" s="16">
        <v>8</v>
      </c>
      <c r="D366" s="61">
        <v>15</v>
      </c>
      <c r="E366" s="2">
        <v>13</v>
      </c>
      <c r="F366" s="16">
        <v>1.125</v>
      </c>
      <c r="G366" s="1">
        <v>12</v>
      </c>
      <c r="H366" s="16">
        <v>0.88</v>
      </c>
      <c r="I366" s="16"/>
      <c r="J366" s="16"/>
      <c r="K366" s="16">
        <f t="shared" si="0"/>
        <v>1.62</v>
      </c>
      <c r="L366" s="16"/>
      <c r="M366" s="16">
        <v>10.25</v>
      </c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49">
        <v>380</v>
      </c>
      <c r="Y366" s="16"/>
      <c r="Z366" s="16"/>
      <c r="AA366" s="16"/>
      <c r="AB366" s="16"/>
      <c r="AC366" s="16"/>
      <c r="AD366" s="16">
        <v>260</v>
      </c>
      <c r="AE366" s="16"/>
      <c r="AF366" s="16"/>
      <c r="AG366" s="16"/>
      <c r="AH366" s="16"/>
      <c r="AI366" s="16"/>
      <c r="AJ366" s="16"/>
      <c r="AK366" s="16"/>
      <c r="AL366" s="16"/>
      <c r="AM366" s="16"/>
      <c r="AN366" s="65"/>
      <c r="AO366" s="149"/>
      <c r="AP366" s="65"/>
      <c r="AQ366" s="149"/>
      <c r="AR366" s="65"/>
      <c r="AS366" s="149"/>
      <c r="AT366" s="65"/>
      <c r="AU366" s="149"/>
      <c r="AV366" s="16"/>
      <c r="AW366" s="16"/>
      <c r="AX366" s="16"/>
      <c r="AY366" s="16"/>
      <c r="AZ366" s="16"/>
      <c r="BA366" s="65"/>
      <c r="BB366" s="149"/>
      <c r="BC366" s="16"/>
      <c r="BD366" s="16"/>
      <c r="BE366" s="16"/>
      <c r="BF366" s="16"/>
      <c r="BG366" s="16"/>
      <c r="BH366" s="65"/>
      <c r="BI366" s="61">
        <v>1.62</v>
      </c>
      <c r="BJ366" s="2">
        <v>11.94</v>
      </c>
      <c r="BK366" s="2">
        <v>2.19</v>
      </c>
      <c r="BL366" s="2">
        <v>1.75</v>
      </c>
      <c r="BM366" s="2">
        <v>8</v>
      </c>
      <c r="BN366" s="2" t="s">
        <v>42</v>
      </c>
      <c r="BO366" s="2">
        <v>4.5</v>
      </c>
      <c r="BP366" s="59" t="s">
        <v>42</v>
      </c>
      <c r="BQ366" s="75">
        <v>41.3</v>
      </c>
      <c r="BR366" s="1">
        <v>303</v>
      </c>
      <c r="BS366" s="1">
        <v>330</v>
      </c>
      <c r="BT366" s="1">
        <v>56</v>
      </c>
      <c r="BU366" s="1">
        <v>43</v>
      </c>
      <c r="BV366" s="1">
        <v>203</v>
      </c>
      <c r="BW366" s="1" t="s">
        <v>42</v>
      </c>
      <c r="BX366" s="1">
        <v>114</v>
      </c>
      <c r="BY366" s="1" t="s">
        <v>42</v>
      </c>
      <c r="BZ366" s="93"/>
      <c r="CA366" s="93"/>
      <c r="CB366" s="5"/>
    </row>
    <row r="367" spans="1:80">
      <c r="A367" s="8" t="s">
        <v>237</v>
      </c>
      <c r="B367" s="29">
        <v>250</v>
      </c>
      <c r="C367" s="16">
        <v>10</v>
      </c>
      <c r="D367" s="61">
        <v>17.5</v>
      </c>
      <c r="E367" s="2">
        <v>15.25</v>
      </c>
      <c r="F367" s="16">
        <v>1.25</v>
      </c>
      <c r="G367" s="1">
        <v>16</v>
      </c>
      <c r="H367" s="16">
        <v>1</v>
      </c>
      <c r="I367" s="16"/>
      <c r="J367" s="16"/>
      <c r="K367" s="16">
        <f t="shared" si="0"/>
        <v>1.88</v>
      </c>
      <c r="L367" s="16"/>
      <c r="M367" s="16">
        <v>12.62</v>
      </c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49">
        <v>445</v>
      </c>
      <c r="Y367" s="16"/>
      <c r="Z367" s="16"/>
      <c r="AA367" s="16"/>
      <c r="AB367" s="16"/>
      <c r="AC367" s="16"/>
      <c r="AD367" s="16">
        <v>321</v>
      </c>
      <c r="AE367" s="16"/>
      <c r="AF367" s="16"/>
      <c r="AG367" s="16"/>
      <c r="AH367" s="16"/>
      <c r="AI367" s="16"/>
      <c r="AJ367" s="16"/>
      <c r="AK367" s="16"/>
      <c r="AL367" s="16"/>
      <c r="AM367" s="16"/>
      <c r="AN367" s="65"/>
      <c r="AO367" s="149"/>
      <c r="AP367" s="65"/>
      <c r="AQ367" s="149"/>
      <c r="AR367" s="65"/>
      <c r="AS367" s="149"/>
      <c r="AT367" s="65"/>
      <c r="AU367" s="149"/>
      <c r="AV367" s="16"/>
      <c r="AW367" s="16"/>
      <c r="AX367" s="16"/>
      <c r="AY367" s="16"/>
      <c r="AZ367" s="16"/>
      <c r="BA367" s="65"/>
      <c r="BB367" s="149"/>
      <c r="BC367" s="16"/>
      <c r="BD367" s="16"/>
      <c r="BE367" s="16"/>
      <c r="BF367" s="16"/>
      <c r="BG367" s="16"/>
      <c r="BH367" s="65"/>
      <c r="BI367" s="61">
        <v>1.88</v>
      </c>
      <c r="BJ367" s="2">
        <v>14.06</v>
      </c>
      <c r="BK367" s="2">
        <v>2.38</v>
      </c>
      <c r="BL367" s="2">
        <v>1.94</v>
      </c>
      <c r="BM367" s="2">
        <v>10</v>
      </c>
      <c r="BN367" s="2">
        <v>0.94</v>
      </c>
      <c r="BO367" s="2">
        <v>5.5</v>
      </c>
      <c r="BP367" s="59" t="s">
        <v>42</v>
      </c>
      <c r="BQ367" s="75">
        <v>47.6</v>
      </c>
      <c r="BR367" s="1">
        <v>357</v>
      </c>
      <c r="BS367" s="1">
        <v>387</v>
      </c>
      <c r="BT367" s="1">
        <v>60</v>
      </c>
      <c r="BU367" s="1">
        <v>49</v>
      </c>
      <c r="BV367" s="1">
        <v>254</v>
      </c>
      <c r="BW367" s="1">
        <v>23.8</v>
      </c>
      <c r="BX367" s="1">
        <v>131</v>
      </c>
      <c r="BY367" s="1" t="s">
        <v>42</v>
      </c>
      <c r="BZ367" s="93"/>
      <c r="CA367" s="93"/>
      <c r="CB367" s="5"/>
    </row>
    <row r="368" spans="1:80">
      <c r="A368" s="8" t="s">
        <v>237</v>
      </c>
      <c r="B368" s="29">
        <v>250</v>
      </c>
      <c r="C368" s="16">
        <v>12</v>
      </c>
      <c r="D368" s="61">
        <v>20.5</v>
      </c>
      <c r="E368" s="2">
        <v>17.75</v>
      </c>
      <c r="F368" s="16">
        <v>1.25</v>
      </c>
      <c r="G368" s="1">
        <v>16</v>
      </c>
      <c r="H368" s="16">
        <v>1.1200000000000001</v>
      </c>
      <c r="I368" s="16"/>
      <c r="J368" s="16"/>
      <c r="K368" s="16">
        <f t="shared" si="0"/>
        <v>2</v>
      </c>
      <c r="L368" s="16"/>
      <c r="M368" s="16">
        <v>14.75</v>
      </c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49">
        <v>520</v>
      </c>
      <c r="Y368" s="16"/>
      <c r="Z368" s="16"/>
      <c r="AA368" s="16"/>
      <c r="AB368" s="16"/>
      <c r="AC368" s="16"/>
      <c r="AD368" s="16">
        <v>375</v>
      </c>
      <c r="AE368" s="16"/>
      <c r="AF368" s="16"/>
      <c r="AG368" s="16"/>
      <c r="AH368" s="16"/>
      <c r="AI368" s="16"/>
      <c r="AJ368" s="16"/>
      <c r="AK368" s="16"/>
      <c r="AL368" s="16"/>
      <c r="AM368" s="16"/>
      <c r="AN368" s="65"/>
      <c r="AO368" s="149"/>
      <c r="AP368" s="65"/>
      <c r="AQ368" s="149"/>
      <c r="AR368" s="65"/>
      <c r="AS368" s="149"/>
      <c r="AT368" s="65"/>
      <c r="AU368" s="149"/>
      <c r="AV368" s="16"/>
      <c r="AW368" s="16"/>
      <c r="AX368" s="16"/>
      <c r="AY368" s="16"/>
      <c r="AZ368" s="16"/>
      <c r="BA368" s="65"/>
      <c r="BB368" s="149"/>
      <c r="BC368" s="16"/>
      <c r="BD368" s="16"/>
      <c r="BE368" s="16"/>
      <c r="BF368" s="16"/>
      <c r="BG368" s="16"/>
      <c r="BH368" s="65"/>
      <c r="BI368" s="61">
        <v>2</v>
      </c>
      <c r="BJ368" s="2">
        <v>16.440000000000001</v>
      </c>
      <c r="BK368" s="2">
        <v>2.56</v>
      </c>
      <c r="BL368" s="2">
        <v>2.19</v>
      </c>
      <c r="BM368" s="2">
        <v>12</v>
      </c>
      <c r="BN368" s="2">
        <v>1</v>
      </c>
      <c r="BO368" s="2">
        <v>5.5</v>
      </c>
      <c r="BP368" s="59" t="s">
        <v>42</v>
      </c>
      <c r="BQ368" s="75">
        <v>50.8</v>
      </c>
      <c r="BR368" s="1">
        <v>418</v>
      </c>
      <c r="BS368" s="1">
        <v>451</v>
      </c>
      <c r="BT368" s="1">
        <v>65</v>
      </c>
      <c r="BU368" s="1">
        <v>54</v>
      </c>
      <c r="BV368" s="1">
        <v>305</v>
      </c>
      <c r="BW368" s="1">
        <v>25.4</v>
      </c>
      <c r="BX368" s="1">
        <v>140</v>
      </c>
      <c r="BY368" s="1" t="s">
        <v>42</v>
      </c>
      <c r="BZ368" s="93"/>
      <c r="CA368" s="93"/>
      <c r="CB368" s="5"/>
    </row>
    <row r="369" spans="1:80">
      <c r="A369" s="8" t="s">
        <v>237</v>
      </c>
      <c r="B369" s="29">
        <v>250</v>
      </c>
      <c r="C369" s="16">
        <v>14</v>
      </c>
      <c r="D369" s="61">
        <v>23</v>
      </c>
      <c r="E369" s="2">
        <v>20.25</v>
      </c>
      <c r="F369" s="16">
        <v>1.375</v>
      </c>
      <c r="G369" s="1">
        <v>20</v>
      </c>
      <c r="H369" s="16">
        <v>1.1200000000000001</v>
      </c>
      <c r="I369" s="16"/>
      <c r="J369" s="16"/>
      <c r="K369" s="16">
        <f t="shared" si="0"/>
        <v>2.12</v>
      </c>
      <c r="L369" s="16"/>
      <c r="M369" s="16">
        <v>16.25</v>
      </c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49">
        <v>585</v>
      </c>
      <c r="Y369" s="16"/>
      <c r="Z369" s="16"/>
      <c r="AA369" s="16"/>
      <c r="AB369" s="16"/>
      <c r="AC369" s="16"/>
      <c r="AD369" s="16">
        <v>413</v>
      </c>
      <c r="AE369" s="16"/>
      <c r="AF369" s="16"/>
      <c r="AG369" s="16"/>
      <c r="AH369" s="16"/>
      <c r="AI369" s="16"/>
      <c r="AJ369" s="16"/>
      <c r="AK369" s="16"/>
      <c r="AL369" s="16"/>
      <c r="AM369" s="16"/>
      <c r="AN369" s="65"/>
      <c r="AO369" s="149"/>
      <c r="AP369" s="65"/>
      <c r="AQ369" s="149"/>
      <c r="AR369" s="65"/>
      <c r="AS369" s="149"/>
      <c r="AT369" s="65"/>
      <c r="AU369" s="149"/>
      <c r="AV369" s="16"/>
      <c r="AW369" s="16"/>
      <c r="AX369" s="16"/>
      <c r="AY369" s="16"/>
      <c r="AZ369" s="16"/>
      <c r="BA369" s="65"/>
      <c r="BB369" s="149"/>
      <c r="BC369" s="16"/>
      <c r="BD369" s="16"/>
      <c r="BE369" s="16"/>
      <c r="BF369" s="16"/>
      <c r="BG369" s="16"/>
      <c r="BH369" s="65"/>
      <c r="BI369" s="61">
        <v>2.12</v>
      </c>
      <c r="BJ369" s="2">
        <v>18.940000000000001</v>
      </c>
      <c r="BK369" s="2">
        <v>2.69</v>
      </c>
      <c r="BL369" s="2">
        <v>2.25</v>
      </c>
      <c r="BM369" s="2">
        <v>13.25</v>
      </c>
      <c r="BN369" s="2">
        <v>1.1200000000000001</v>
      </c>
      <c r="BO369" s="2">
        <v>6</v>
      </c>
      <c r="BP369" s="59" t="s">
        <v>42</v>
      </c>
      <c r="BQ369" s="75">
        <v>54</v>
      </c>
      <c r="BR369" s="1">
        <v>481</v>
      </c>
      <c r="BS369" s="1">
        <v>514</v>
      </c>
      <c r="BT369" s="1">
        <v>68</v>
      </c>
      <c r="BU369" s="1">
        <v>57</v>
      </c>
      <c r="BV369" s="1">
        <v>337</v>
      </c>
      <c r="BW369" s="1">
        <v>28.6</v>
      </c>
      <c r="BX369" s="1">
        <v>152</v>
      </c>
      <c r="BY369" s="1" t="s">
        <v>42</v>
      </c>
      <c r="BZ369" s="93"/>
      <c r="CA369" s="93"/>
      <c r="CB369" s="5"/>
    </row>
    <row r="370" spans="1:80">
      <c r="A370" s="8" t="s">
        <v>237</v>
      </c>
      <c r="B370" s="29">
        <v>250</v>
      </c>
      <c r="C370" s="16">
        <v>16</v>
      </c>
      <c r="D370" s="61">
        <v>25</v>
      </c>
      <c r="E370" s="2">
        <v>22.5</v>
      </c>
      <c r="F370" s="16">
        <v>1.375</v>
      </c>
      <c r="G370" s="1">
        <v>20</v>
      </c>
      <c r="H370" s="16">
        <v>1.25</v>
      </c>
      <c r="I370" s="16"/>
      <c r="J370" s="16"/>
      <c r="K370" s="16">
        <f t="shared" si="0"/>
        <v>2.25</v>
      </c>
      <c r="L370" s="16"/>
      <c r="M370" s="16">
        <v>18.38</v>
      </c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49">
        <v>650</v>
      </c>
      <c r="Y370" s="16"/>
      <c r="Z370" s="16"/>
      <c r="AA370" s="16"/>
      <c r="AB370" s="16"/>
      <c r="AC370" s="16"/>
      <c r="AD370" s="16">
        <v>467</v>
      </c>
      <c r="AE370" s="16"/>
      <c r="AF370" s="16"/>
      <c r="AG370" s="16"/>
      <c r="AH370" s="16"/>
      <c r="AI370" s="16"/>
      <c r="AJ370" s="16"/>
      <c r="AK370" s="16"/>
      <c r="AL370" s="16"/>
      <c r="AM370" s="16"/>
      <c r="AN370" s="65"/>
      <c r="AO370" s="149"/>
      <c r="AP370" s="65"/>
      <c r="AQ370" s="149"/>
      <c r="AR370" s="65"/>
      <c r="AS370" s="149"/>
      <c r="AT370" s="65"/>
      <c r="AU370" s="149"/>
      <c r="AV370" s="16"/>
      <c r="AW370" s="16"/>
      <c r="AX370" s="16"/>
      <c r="AY370" s="16"/>
      <c r="AZ370" s="16"/>
      <c r="BA370" s="65"/>
      <c r="BB370" s="149"/>
      <c r="BC370" s="16"/>
      <c r="BD370" s="16"/>
      <c r="BE370" s="16"/>
      <c r="BF370" s="16"/>
      <c r="BG370" s="16"/>
      <c r="BH370" s="65"/>
      <c r="BI370" s="61">
        <v>2.25</v>
      </c>
      <c r="BJ370" s="2">
        <v>21.06</v>
      </c>
      <c r="BK370" s="2">
        <v>2.88</v>
      </c>
      <c r="BL370" s="2">
        <v>2.5</v>
      </c>
      <c r="BM370" s="2">
        <v>15.25</v>
      </c>
      <c r="BN370" s="2">
        <v>1.25</v>
      </c>
      <c r="BO370" s="2">
        <v>6.5</v>
      </c>
      <c r="BP370" s="59" t="s">
        <v>42</v>
      </c>
      <c r="BQ370" s="75">
        <v>57.2</v>
      </c>
      <c r="BR370" s="1">
        <v>535</v>
      </c>
      <c r="BS370" s="1">
        <v>572</v>
      </c>
      <c r="BT370" s="1">
        <v>73</v>
      </c>
      <c r="BU370" s="1">
        <v>62</v>
      </c>
      <c r="BV370" s="1">
        <v>387</v>
      </c>
      <c r="BW370" s="1">
        <v>31.8</v>
      </c>
      <c r="BX370" s="1">
        <v>159</v>
      </c>
      <c r="BY370" s="1" t="s">
        <v>42</v>
      </c>
      <c r="BZ370" s="93"/>
      <c r="CA370" s="93"/>
      <c r="CB370" s="5"/>
    </row>
    <row r="371" spans="1:80">
      <c r="A371" s="8" t="s">
        <v>237</v>
      </c>
      <c r="B371" s="29">
        <v>250</v>
      </c>
      <c r="C371" s="16">
        <v>18</v>
      </c>
      <c r="D371" s="61">
        <v>28</v>
      </c>
      <c r="E371" s="2">
        <v>24.75</v>
      </c>
      <c r="F371" s="16">
        <v>1.375</v>
      </c>
      <c r="G371" s="1">
        <v>24</v>
      </c>
      <c r="H371" s="16">
        <v>1.25</v>
      </c>
      <c r="I371" s="16"/>
      <c r="J371" s="16"/>
      <c r="K371" s="16">
        <f t="shared" ref="K371:K377" si="1">BI371</f>
        <v>2.38</v>
      </c>
      <c r="L371" s="16"/>
      <c r="M371" s="16" t="s">
        <v>42</v>
      </c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49">
        <v>710</v>
      </c>
      <c r="Y371" s="16"/>
      <c r="Z371" s="16"/>
      <c r="AA371" s="16"/>
      <c r="AB371" s="16"/>
      <c r="AC371" s="16"/>
      <c r="AD371" s="16" t="s">
        <v>42</v>
      </c>
      <c r="AE371" s="16"/>
      <c r="AF371" s="16"/>
      <c r="AG371" s="16"/>
      <c r="AH371" s="16"/>
      <c r="AI371" s="16"/>
      <c r="AJ371" s="16"/>
      <c r="AK371" s="16"/>
      <c r="AL371" s="16"/>
      <c r="AM371" s="16"/>
      <c r="AN371" s="65"/>
      <c r="AO371" s="149"/>
      <c r="AP371" s="65"/>
      <c r="AQ371" s="149"/>
      <c r="AR371" s="65"/>
      <c r="AS371" s="149"/>
      <c r="AT371" s="65"/>
      <c r="AU371" s="149"/>
      <c r="AV371" s="16"/>
      <c r="AW371" s="16"/>
      <c r="AX371" s="16"/>
      <c r="AY371" s="16"/>
      <c r="AZ371" s="16"/>
      <c r="BA371" s="65"/>
      <c r="BB371" s="149"/>
      <c r="BC371" s="16"/>
      <c r="BD371" s="16"/>
      <c r="BE371" s="16"/>
      <c r="BF371" s="16"/>
      <c r="BG371" s="16"/>
      <c r="BH371" s="65"/>
      <c r="BI371" s="61">
        <v>2.38</v>
      </c>
      <c r="BJ371" s="2">
        <v>23.31</v>
      </c>
      <c r="BK371" s="2" t="s">
        <v>42</v>
      </c>
      <c r="BL371" s="2" t="s">
        <v>42</v>
      </c>
      <c r="BM371" s="2">
        <v>17</v>
      </c>
      <c r="BN371" s="2">
        <v>1.38</v>
      </c>
      <c r="BO371" s="2">
        <v>6.5</v>
      </c>
      <c r="BP371" s="59" t="s">
        <v>42</v>
      </c>
      <c r="BQ371" s="75">
        <v>60.3</v>
      </c>
      <c r="BR371" s="1">
        <v>592</v>
      </c>
      <c r="BS371" s="1">
        <v>629</v>
      </c>
      <c r="BT371" s="1" t="s">
        <v>42</v>
      </c>
      <c r="BU371" s="1" t="s">
        <v>42</v>
      </c>
      <c r="BV371" s="1">
        <v>432</v>
      </c>
      <c r="BW371" s="1">
        <v>34.9</v>
      </c>
      <c r="BX371" s="1">
        <v>165</v>
      </c>
      <c r="BY371" s="1" t="s">
        <v>42</v>
      </c>
      <c r="BZ371" s="93"/>
      <c r="CA371" s="93"/>
      <c r="CB371" s="5"/>
    </row>
    <row r="372" spans="1:80">
      <c r="A372" s="8" t="s">
        <v>237</v>
      </c>
      <c r="B372" s="29">
        <v>250</v>
      </c>
      <c r="C372" s="16">
        <v>20</v>
      </c>
      <c r="D372" s="61">
        <v>30.5</v>
      </c>
      <c r="E372" s="2">
        <v>27</v>
      </c>
      <c r="F372" s="16">
        <v>1.375</v>
      </c>
      <c r="G372" s="1">
        <v>24</v>
      </c>
      <c r="H372" s="16">
        <v>1.25</v>
      </c>
      <c r="I372" s="16"/>
      <c r="J372" s="16"/>
      <c r="K372" s="16">
        <f t="shared" si="1"/>
        <v>2.5</v>
      </c>
      <c r="L372" s="16"/>
      <c r="M372" s="16" t="s">
        <v>42</v>
      </c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49">
        <v>775</v>
      </c>
      <c r="Y372" s="16"/>
      <c r="Z372" s="16"/>
      <c r="AA372" s="16"/>
      <c r="AB372" s="16"/>
      <c r="AC372" s="16"/>
      <c r="AD372" s="16" t="s">
        <v>42</v>
      </c>
      <c r="AE372" s="16"/>
      <c r="AF372" s="16"/>
      <c r="AG372" s="16"/>
      <c r="AH372" s="16"/>
      <c r="AI372" s="16"/>
      <c r="AJ372" s="16"/>
      <c r="AK372" s="16"/>
      <c r="AL372" s="16"/>
      <c r="AM372" s="16"/>
      <c r="AN372" s="65"/>
      <c r="AO372" s="149"/>
      <c r="AP372" s="65"/>
      <c r="AQ372" s="149"/>
      <c r="AR372" s="65"/>
      <c r="AS372" s="149"/>
      <c r="AT372" s="65"/>
      <c r="AU372" s="149"/>
      <c r="AV372" s="16"/>
      <c r="AW372" s="16"/>
      <c r="AX372" s="16"/>
      <c r="AY372" s="16"/>
      <c r="AZ372" s="16"/>
      <c r="BA372" s="65"/>
      <c r="BB372" s="149"/>
      <c r="BC372" s="16"/>
      <c r="BD372" s="16"/>
      <c r="BE372" s="16"/>
      <c r="BF372" s="16"/>
      <c r="BG372" s="16"/>
      <c r="BH372" s="65"/>
      <c r="BI372" s="61">
        <v>2.5</v>
      </c>
      <c r="BJ372" s="2">
        <v>25.56</v>
      </c>
      <c r="BK372" s="2" t="s">
        <v>42</v>
      </c>
      <c r="BL372" s="2" t="s">
        <v>42</v>
      </c>
      <c r="BM372" s="2">
        <v>19</v>
      </c>
      <c r="BN372" s="2">
        <v>1.5</v>
      </c>
      <c r="BO372" s="2">
        <v>7</v>
      </c>
      <c r="BP372" s="59" t="s">
        <v>42</v>
      </c>
      <c r="BQ372" s="75">
        <v>63.5</v>
      </c>
      <c r="BR372" s="1">
        <v>649</v>
      </c>
      <c r="BS372" s="1">
        <v>686</v>
      </c>
      <c r="BT372" s="1" t="s">
        <v>42</v>
      </c>
      <c r="BU372" s="1" t="s">
        <v>42</v>
      </c>
      <c r="BV372" s="1">
        <v>483</v>
      </c>
      <c r="BW372" s="1">
        <v>38.1</v>
      </c>
      <c r="BX372" s="1">
        <v>172</v>
      </c>
      <c r="BY372" s="1" t="s">
        <v>42</v>
      </c>
      <c r="BZ372" s="93"/>
      <c r="CA372" s="93"/>
      <c r="CB372" s="5"/>
    </row>
    <row r="373" spans="1:80">
      <c r="A373" s="8" t="s">
        <v>237</v>
      </c>
      <c r="B373" s="29">
        <v>250</v>
      </c>
      <c r="C373" s="16">
        <v>24</v>
      </c>
      <c r="D373" s="61">
        <v>36</v>
      </c>
      <c r="E373" s="2">
        <v>32</v>
      </c>
      <c r="F373" s="16">
        <v>1.625</v>
      </c>
      <c r="G373" s="1">
        <v>24</v>
      </c>
      <c r="H373" s="16">
        <v>1.5</v>
      </c>
      <c r="I373" s="16"/>
      <c r="J373" s="16"/>
      <c r="K373" s="16">
        <f t="shared" si="1"/>
        <v>2.75</v>
      </c>
      <c r="L373" s="16"/>
      <c r="M373" s="16" t="s">
        <v>42</v>
      </c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49">
        <v>915</v>
      </c>
      <c r="Y373" s="16"/>
      <c r="Z373" s="16"/>
      <c r="AA373" s="16"/>
      <c r="AB373" s="16"/>
      <c r="AC373" s="16"/>
      <c r="AD373" s="16" t="s">
        <v>42</v>
      </c>
      <c r="AE373" s="16"/>
      <c r="AF373" s="16"/>
      <c r="AG373" s="16"/>
      <c r="AH373" s="16"/>
      <c r="AI373" s="16"/>
      <c r="AJ373" s="16"/>
      <c r="AK373" s="16"/>
      <c r="AL373" s="16"/>
      <c r="AM373" s="16"/>
      <c r="AN373" s="65"/>
      <c r="AO373" s="149"/>
      <c r="AP373" s="65"/>
      <c r="AQ373" s="149"/>
      <c r="AR373" s="65"/>
      <c r="AS373" s="149"/>
      <c r="AT373" s="65"/>
      <c r="AU373" s="149"/>
      <c r="AV373" s="16"/>
      <c r="AW373" s="16"/>
      <c r="AX373" s="16"/>
      <c r="AY373" s="16"/>
      <c r="AZ373" s="16"/>
      <c r="BA373" s="65"/>
      <c r="BB373" s="149"/>
      <c r="BC373" s="16"/>
      <c r="BD373" s="16"/>
      <c r="BE373" s="16"/>
      <c r="BF373" s="16"/>
      <c r="BG373" s="16"/>
      <c r="BH373" s="65"/>
      <c r="BI373" s="61">
        <v>2.75</v>
      </c>
      <c r="BJ373" s="2">
        <v>30.31</v>
      </c>
      <c r="BK373" s="2" t="s">
        <v>42</v>
      </c>
      <c r="BL373" s="2" t="s">
        <v>42</v>
      </c>
      <c r="BM373" s="2">
        <v>23</v>
      </c>
      <c r="BN373" s="2">
        <v>1.62</v>
      </c>
      <c r="BO373" s="2">
        <v>7.5</v>
      </c>
      <c r="BP373" s="59">
        <v>9.5</v>
      </c>
      <c r="BQ373" s="75">
        <v>69.8</v>
      </c>
      <c r="BR373" s="1">
        <v>770</v>
      </c>
      <c r="BS373" s="1">
        <v>813</v>
      </c>
      <c r="BT373" s="1" t="s">
        <v>42</v>
      </c>
      <c r="BU373" s="1" t="s">
        <v>42</v>
      </c>
      <c r="BV373" s="1">
        <v>584</v>
      </c>
      <c r="BW373" s="1">
        <v>41.3</v>
      </c>
      <c r="BX373" s="1">
        <v>191</v>
      </c>
      <c r="BY373" s="1">
        <v>241</v>
      </c>
      <c r="BZ373" s="93"/>
      <c r="CA373" s="93"/>
      <c r="CB373" s="5"/>
    </row>
    <row r="374" spans="1:80">
      <c r="A374" s="8" t="s">
        <v>237</v>
      </c>
      <c r="B374" s="29">
        <v>250</v>
      </c>
      <c r="C374" s="16">
        <v>30</v>
      </c>
      <c r="D374" s="61">
        <v>43</v>
      </c>
      <c r="E374" s="2">
        <v>39.25</v>
      </c>
      <c r="F374" s="16">
        <v>2</v>
      </c>
      <c r="G374" s="1">
        <v>28</v>
      </c>
      <c r="H374" s="16">
        <v>1.75</v>
      </c>
      <c r="I374" s="16"/>
      <c r="J374" s="16"/>
      <c r="K374" s="16">
        <f t="shared" si="1"/>
        <v>3</v>
      </c>
      <c r="L374" s="16"/>
      <c r="M374" s="16" t="s">
        <v>42</v>
      </c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49">
        <v>1090</v>
      </c>
      <c r="Y374" s="16"/>
      <c r="Z374" s="16"/>
      <c r="AA374" s="16"/>
      <c r="AB374" s="16"/>
      <c r="AC374" s="16"/>
      <c r="AD374" s="16" t="s">
        <v>42</v>
      </c>
      <c r="AE374" s="16"/>
      <c r="AF374" s="16"/>
      <c r="AG374" s="16"/>
      <c r="AH374" s="16"/>
      <c r="AI374" s="16"/>
      <c r="AJ374" s="16"/>
      <c r="AK374" s="16"/>
      <c r="AL374" s="16"/>
      <c r="AM374" s="16"/>
      <c r="AN374" s="65"/>
      <c r="AO374" s="149"/>
      <c r="AP374" s="65"/>
      <c r="AQ374" s="149"/>
      <c r="AR374" s="65"/>
      <c r="AS374" s="149"/>
      <c r="AT374" s="65"/>
      <c r="AU374" s="149"/>
      <c r="AV374" s="16"/>
      <c r="AW374" s="16"/>
      <c r="AX374" s="16"/>
      <c r="AY374" s="16"/>
      <c r="AZ374" s="16"/>
      <c r="BA374" s="65"/>
      <c r="BB374" s="149"/>
      <c r="BC374" s="16"/>
      <c r="BD374" s="16"/>
      <c r="BE374" s="16"/>
      <c r="BF374" s="16"/>
      <c r="BG374" s="16"/>
      <c r="BH374" s="65"/>
      <c r="BI374" s="61">
        <v>3</v>
      </c>
      <c r="BJ374" s="2">
        <v>37.19</v>
      </c>
      <c r="BK374" s="2" t="s">
        <v>42</v>
      </c>
      <c r="BL374" s="2" t="s">
        <v>42</v>
      </c>
      <c r="BM374" s="2">
        <v>29</v>
      </c>
      <c r="BN374" s="2">
        <v>2</v>
      </c>
      <c r="BO374" s="2">
        <v>8.5</v>
      </c>
      <c r="BP374" s="59">
        <v>10.5</v>
      </c>
      <c r="BQ374" s="75">
        <v>76.2</v>
      </c>
      <c r="BR374" s="1">
        <v>945</v>
      </c>
      <c r="BS374" s="1">
        <v>997</v>
      </c>
      <c r="BT374" s="1" t="s">
        <v>42</v>
      </c>
      <c r="BU374" s="1" t="s">
        <v>42</v>
      </c>
      <c r="BV374" s="1">
        <v>737</v>
      </c>
      <c r="BW374" s="1">
        <v>50.8</v>
      </c>
      <c r="BX374" s="1">
        <v>216</v>
      </c>
      <c r="BY374" s="1">
        <v>268</v>
      </c>
      <c r="BZ374" s="93"/>
      <c r="CA374" s="93"/>
      <c r="CB374" s="5"/>
    </row>
    <row r="375" spans="1:80">
      <c r="A375" s="8" t="s">
        <v>237</v>
      </c>
      <c r="B375" s="29">
        <v>250</v>
      </c>
      <c r="C375" s="16" t="s">
        <v>203</v>
      </c>
      <c r="D375" s="61">
        <v>50</v>
      </c>
      <c r="E375" s="2">
        <v>46</v>
      </c>
      <c r="F375" s="16">
        <v>2.25</v>
      </c>
      <c r="G375" s="1">
        <v>32</v>
      </c>
      <c r="H375" s="16">
        <v>2</v>
      </c>
      <c r="I375" s="16"/>
      <c r="J375" s="16"/>
      <c r="K375" s="16">
        <f t="shared" si="1"/>
        <v>3.38</v>
      </c>
      <c r="L375" s="16"/>
      <c r="M375" s="16" t="s">
        <v>42</v>
      </c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49">
        <v>1270</v>
      </c>
      <c r="Y375" s="16"/>
      <c r="Z375" s="16"/>
      <c r="AA375" s="16"/>
      <c r="AB375" s="16"/>
      <c r="AC375" s="16"/>
      <c r="AD375" s="16" t="s">
        <v>42</v>
      </c>
      <c r="AE375" s="16"/>
      <c r="AF375" s="16"/>
      <c r="AG375" s="16"/>
      <c r="AH375" s="16"/>
      <c r="AI375" s="16"/>
      <c r="AJ375" s="16"/>
      <c r="AK375" s="16"/>
      <c r="AL375" s="16"/>
      <c r="AM375" s="16"/>
      <c r="AN375" s="65"/>
      <c r="AO375" s="149"/>
      <c r="AP375" s="65"/>
      <c r="AQ375" s="149"/>
      <c r="AR375" s="65"/>
      <c r="AS375" s="149"/>
      <c r="AT375" s="65"/>
      <c r="AU375" s="149"/>
      <c r="AV375" s="16"/>
      <c r="AW375" s="16"/>
      <c r="AX375" s="16"/>
      <c r="AY375" s="16"/>
      <c r="AZ375" s="16"/>
      <c r="BA375" s="65"/>
      <c r="BB375" s="149"/>
      <c r="BC375" s="16"/>
      <c r="BD375" s="16"/>
      <c r="BE375" s="16"/>
      <c r="BF375" s="16"/>
      <c r="BG375" s="16"/>
      <c r="BH375" s="65"/>
      <c r="BI375" s="61">
        <v>3.38</v>
      </c>
      <c r="BJ375" s="2">
        <v>43.69</v>
      </c>
      <c r="BK375" s="2" t="s">
        <v>42</v>
      </c>
      <c r="BL375" s="2" t="s">
        <v>42</v>
      </c>
      <c r="BM375" s="2" t="s">
        <v>42</v>
      </c>
      <c r="BN375" s="2" t="s">
        <v>42</v>
      </c>
      <c r="BO375" s="2">
        <v>9.5</v>
      </c>
      <c r="BP375" s="59">
        <v>12</v>
      </c>
      <c r="BQ375" s="75">
        <v>85.7</v>
      </c>
      <c r="BR375" s="1">
        <v>1110</v>
      </c>
      <c r="BS375" s="1">
        <v>1168</v>
      </c>
      <c r="BT375" s="1" t="s">
        <v>42</v>
      </c>
      <c r="BU375" s="1" t="s">
        <v>42</v>
      </c>
      <c r="BV375" s="1" t="s">
        <v>42</v>
      </c>
      <c r="BW375" s="1" t="s">
        <v>42</v>
      </c>
      <c r="BX375" s="1">
        <v>241</v>
      </c>
      <c r="BY375" s="1">
        <v>298</v>
      </c>
      <c r="BZ375" s="93"/>
      <c r="CA375" s="93"/>
      <c r="CB375" s="5"/>
    </row>
    <row r="376" spans="1:80">
      <c r="A376" s="8" t="s">
        <v>237</v>
      </c>
      <c r="B376" s="29">
        <v>250</v>
      </c>
      <c r="C376" s="16" t="s">
        <v>204</v>
      </c>
      <c r="D376" s="61">
        <v>57</v>
      </c>
      <c r="E376" s="2">
        <v>52.75</v>
      </c>
      <c r="F376" s="16">
        <v>2.25</v>
      </c>
      <c r="G376" s="1">
        <v>36</v>
      </c>
      <c r="H376" s="16">
        <v>2</v>
      </c>
      <c r="I376" s="16"/>
      <c r="J376" s="16"/>
      <c r="K376" s="16">
        <f t="shared" si="1"/>
        <v>3.69</v>
      </c>
      <c r="L376" s="16"/>
      <c r="M376" s="16" t="s">
        <v>42</v>
      </c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49">
        <v>1450</v>
      </c>
      <c r="Y376" s="16"/>
      <c r="Z376" s="16"/>
      <c r="AA376" s="16"/>
      <c r="AB376" s="16"/>
      <c r="AC376" s="16"/>
      <c r="AD376" s="16" t="s">
        <v>42</v>
      </c>
      <c r="AE376" s="16"/>
      <c r="AF376" s="16"/>
      <c r="AG376" s="16"/>
      <c r="AH376" s="16"/>
      <c r="AI376" s="16"/>
      <c r="AJ376" s="16"/>
      <c r="AK376" s="16"/>
      <c r="AL376" s="16"/>
      <c r="AM376" s="16"/>
      <c r="AN376" s="65"/>
      <c r="AO376" s="149"/>
      <c r="AP376" s="65"/>
      <c r="AQ376" s="149"/>
      <c r="AR376" s="65"/>
      <c r="AS376" s="149"/>
      <c r="AT376" s="65"/>
      <c r="AU376" s="149"/>
      <c r="AV376" s="16"/>
      <c r="AW376" s="16"/>
      <c r="AX376" s="16"/>
      <c r="AY376" s="16"/>
      <c r="AZ376" s="16"/>
      <c r="BA376" s="65"/>
      <c r="BB376" s="149"/>
      <c r="BC376" s="16"/>
      <c r="BD376" s="16"/>
      <c r="BE376" s="16"/>
      <c r="BF376" s="16"/>
      <c r="BG376" s="16"/>
      <c r="BH376" s="65"/>
      <c r="BI376" s="61">
        <v>3.69</v>
      </c>
      <c r="BJ376" s="2">
        <v>50.44</v>
      </c>
      <c r="BK376" s="2" t="s">
        <v>42</v>
      </c>
      <c r="BL376" s="2" t="s">
        <v>42</v>
      </c>
      <c r="BM376" s="2" t="s">
        <v>42</v>
      </c>
      <c r="BN376" s="2" t="s">
        <v>42</v>
      </c>
      <c r="BO376" s="2">
        <v>10</v>
      </c>
      <c r="BP376" s="59">
        <v>12.5</v>
      </c>
      <c r="BQ376" s="75">
        <v>93.7</v>
      </c>
      <c r="BR376" s="1">
        <v>1281</v>
      </c>
      <c r="BS376" s="1">
        <v>1340</v>
      </c>
      <c r="BT376" s="1" t="s">
        <v>42</v>
      </c>
      <c r="BU376" s="1" t="s">
        <v>42</v>
      </c>
      <c r="BV376" s="1" t="s">
        <v>42</v>
      </c>
      <c r="BW376" s="1" t="s">
        <v>42</v>
      </c>
      <c r="BX376" s="1">
        <v>254</v>
      </c>
      <c r="BY376" s="1">
        <v>318</v>
      </c>
      <c r="BZ376" s="93"/>
      <c r="CA376" s="93"/>
      <c r="CB376" s="5"/>
    </row>
    <row r="377" spans="1:80">
      <c r="A377" s="9" t="s">
        <v>237</v>
      </c>
      <c r="B377" s="30">
        <v>250</v>
      </c>
      <c r="C377" s="18" t="s">
        <v>205</v>
      </c>
      <c r="D377" s="74">
        <v>65</v>
      </c>
      <c r="E377" s="12">
        <v>60.75</v>
      </c>
      <c r="F377" s="18">
        <v>2.25</v>
      </c>
      <c r="G377" s="13">
        <v>40</v>
      </c>
      <c r="H377" s="18">
        <v>2</v>
      </c>
      <c r="I377" s="18"/>
      <c r="J377" s="18"/>
      <c r="K377" s="18">
        <f t="shared" si="1"/>
        <v>4</v>
      </c>
      <c r="L377" s="18"/>
      <c r="M377" s="18" t="s">
        <v>42</v>
      </c>
      <c r="N377" s="18"/>
      <c r="O377" s="18"/>
      <c r="P377" s="18"/>
      <c r="Q377" s="18"/>
      <c r="R377" s="18"/>
      <c r="S377" s="18"/>
      <c r="T377" s="18"/>
      <c r="U377" s="18"/>
      <c r="V377" s="18"/>
      <c r="W377" s="66"/>
      <c r="X377" s="150">
        <v>1650</v>
      </c>
      <c r="Y377" s="18"/>
      <c r="Z377" s="18"/>
      <c r="AA377" s="18"/>
      <c r="AB377" s="18"/>
      <c r="AC377" s="18"/>
      <c r="AD377" s="18" t="s">
        <v>42</v>
      </c>
      <c r="AE377" s="18"/>
      <c r="AF377" s="18"/>
      <c r="AG377" s="18"/>
      <c r="AH377" s="18"/>
      <c r="AI377" s="18"/>
      <c r="AJ377" s="18"/>
      <c r="AK377" s="18"/>
      <c r="AL377" s="18"/>
      <c r="AM377" s="18"/>
      <c r="AN377" s="66"/>
      <c r="AO377" s="150"/>
      <c r="AP377" s="66"/>
      <c r="AQ377" s="150"/>
      <c r="AR377" s="66"/>
      <c r="AS377" s="150"/>
      <c r="AT377" s="66"/>
      <c r="AU377" s="150"/>
      <c r="AV377" s="18"/>
      <c r="AW377" s="18"/>
      <c r="AX377" s="18"/>
      <c r="AY377" s="18"/>
      <c r="AZ377" s="18"/>
      <c r="BA377" s="66"/>
      <c r="BB377" s="150"/>
      <c r="BC377" s="18"/>
      <c r="BD377" s="18"/>
      <c r="BE377" s="18"/>
      <c r="BF377" s="18"/>
      <c r="BG377" s="18"/>
      <c r="BH377" s="66"/>
      <c r="BI377" s="74">
        <v>4</v>
      </c>
      <c r="BJ377" s="12">
        <v>58.44</v>
      </c>
      <c r="BK377" s="12" t="s">
        <v>42</v>
      </c>
      <c r="BL377" s="12" t="s">
        <v>42</v>
      </c>
      <c r="BM377" s="12" t="s">
        <v>42</v>
      </c>
      <c r="BN377" s="12" t="s">
        <v>42</v>
      </c>
      <c r="BO377" s="12">
        <v>11</v>
      </c>
      <c r="BP377" s="68">
        <v>13</v>
      </c>
      <c r="BQ377" s="76">
        <v>101.6</v>
      </c>
      <c r="BR377" s="13">
        <v>1484</v>
      </c>
      <c r="BS377" s="13">
        <v>1543</v>
      </c>
      <c r="BT377" s="13" t="s">
        <v>42</v>
      </c>
      <c r="BU377" s="13" t="s">
        <v>42</v>
      </c>
      <c r="BV377" s="13" t="s">
        <v>42</v>
      </c>
      <c r="BW377" s="13" t="s">
        <v>42</v>
      </c>
      <c r="BX377" s="13">
        <v>273</v>
      </c>
      <c r="BY377" s="13">
        <v>330</v>
      </c>
      <c r="BZ377" s="92"/>
      <c r="CA377" s="92"/>
      <c r="CB377" s="32"/>
    </row>
    <row r="378" spans="1:80">
      <c r="A378" s="8" t="s">
        <v>234</v>
      </c>
      <c r="B378" s="1" t="s">
        <v>14</v>
      </c>
      <c r="C378" s="181">
        <v>4</v>
      </c>
      <c r="D378" s="182">
        <v>9</v>
      </c>
      <c r="E378" s="2">
        <v>7.5</v>
      </c>
      <c r="G378" s="1">
        <v>8</v>
      </c>
      <c r="H378" s="86">
        <v>0.625</v>
      </c>
      <c r="K378" s="203">
        <v>0.625</v>
      </c>
      <c r="M378" s="8" t="s">
        <v>177</v>
      </c>
      <c r="Q378" s="1" t="s">
        <v>177</v>
      </c>
      <c r="S378" s="25">
        <v>4.57</v>
      </c>
      <c r="X378" s="93"/>
      <c r="AN378" s="5"/>
      <c r="AO378" s="93"/>
      <c r="AP378" s="5"/>
      <c r="AQ378" s="93"/>
      <c r="AR378" s="5"/>
      <c r="AS378" s="93"/>
      <c r="AT378" s="5"/>
      <c r="AU378" s="93"/>
      <c r="AX378" s="25" t="s">
        <v>177</v>
      </c>
      <c r="BA378" s="5"/>
      <c r="BB378" s="93"/>
      <c r="BH378" s="5"/>
      <c r="BI378" s="93"/>
      <c r="BP378" s="5"/>
      <c r="BQ378" s="93"/>
      <c r="BZ378" s="95">
        <v>0.625</v>
      </c>
      <c r="CA378" s="25">
        <v>86</v>
      </c>
      <c r="CB378" s="8">
        <v>129</v>
      </c>
    </row>
    <row r="379" spans="1:80">
      <c r="A379" s="8" t="s">
        <v>234</v>
      </c>
      <c r="B379" s="1" t="s">
        <v>14</v>
      </c>
      <c r="C379" s="185">
        <v>5</v>
      </c>
      <c r="D379" s="186">
        <v>10</v>
      </c>
      <c r="E379" s="2">
        <v>8.5</v>
      </c>
      <c r="G379" s="1">
        <v>8</v>
      </c>
      <c r="H379" s="86">
        <v>0.75</v>
      </c>
      <c r="K379" s="203">
        <v>0.625</v>
      </c>
      <c r="M379" s="8" t="s">
        <v>177</v>
      </c>
      <c r="Q379" s="1" t="s">
        <v>177</v>
      </c>
      <c r="S379" s="25">
        <v>5.66</v>
      </c>
      <c r="X379" s="93"/>
      <c r="AN379" s="5"/>
      <c r="AO379" s="93"/>
      <c r="AP379" s="5"/>
      <c r="AQ379" s="93"/>
      <c r="AR379" s="5"/>
      <c r="AS379" s="93"/>
      <c r="AT379" s="5"/>
      <c r="AU379" s="93"/>
      <c r="AX379" s="25" t="s">
        <v>177</v>
      </c>
      <c r="BA379" s="5"/>
      <c r="BB379" s="93"/>
      <c r="BH379" s="5"/>
      <c r="BI379" s="93"/>
      <c r="BP379" s="5"/>
      <c r="BQ379" s="93"/>
      <c r="BZ379" s="95">
        <v>0.625</v>
      </c>
      <c r="CA379" s="25">
        <v>86</v>
      </c>
      <c r="CB379" s="8">
        <v>129</v>
      </c>
    </row>
    <row r="380" spans="1:80">
      <c r="A380" s="8" t="s">
        <v>234</v>
      </c>
      <c r="B380" s="1" t="s">
        <v>14</v>
      </c>
      <c r="C380" s="185">
        <v>6</v>
      </c>
      <c r="D380" s="186">
        <v>11</v>
      </c>
      <c r="E380" s="2">
        <v>9.5</v>
      </c>
      <c r="G380" s="1">
        <v>8</v>
      </c>
      <c r="H380" s="86">
        <v>0.75</v>
      </c>
      <c r="K380" s="203">
        <v>0.68799999999999994</v>
      </c>
      <c r="M380" s="8" t="s">
        <v>177</v>
      </c>
      <c r="Q380" s="1" t="s">
        <v>177</v>
      </c>
      <c r="S380" s="25">
        <v>6.72</v>
      </c>
      <c r="X380" s="93"/>
      <c r="AN380" s="5"/>
      <c r="AO380" s="93"/>
      <c r="AP380" s="5"/>
      <c r="AQ380" s="93"/>
      <c r="AR380" s="5"/>
      <c r="AS380" s="93"/>
      <c r="AT380" s="5"/>
      <c r="AU380" s="93"/>
      <c r="AX380" s="25" t="s">
        <v>177</v>
      </c>
      <c r="BA380" s="5"/>
      <c r="BB380" s="93"/>
      <c r="BH380" s="5"/>
      <c r="BI380" s="93"/>
      <c r="BP380" s="5"/>
      <c r="BQ380" s="93"/>
      <c r="BZ380" s="95">
        <v>0.68799999999999994</v>
      </c>
      <c r="CA380" s="25">
        <v>86</v>
      </c>
      <c r="CB380" s="8">
        <v>129</v>
      </c>
    </row>
    <row r="381" spans="1:80">
      <c r="A381" s="8" t="s">
        <v>234</v>
      </c>
      <c r="B381" s="1" t="s">
        <v>14</v>
      </c>
      <c r="C381" s="185">
        <v>8</v>
      </c>
      <c r="D381" s="186">
        <v>13.5</v>
      </c>
      <c r="E381" s="2">
        <v>11.75</v>
      </c>
      <c r="G381" s="1">
        <v>8</v>
      </c>
      <c r="H381" s="86">
        <v>0.75</v>
      </c>
      <c r="K381" s="203">
        <v>0.68799999999999994</v>
      </c>
      <c r="M381" s="8" t="s">
        <v>177</v>
      </c>
      <c r="Q381" s="1" t="s">
        <v>177</v>
      </c>
      <c r="S381" s="25">
        <v>8.7200000000000006</v>
      </c>
      <c r="X381" s="93"/>
      <c r="AN381" s="5"/>
      <c r="AO381" s="93"/>
      <c r="AP381" s="5"/>
      <c r="AQ381" s="93"/>
      <c r="AR381" s="5"/>
      <c r="AS381" s="93"/>
      <c r="AT381" s="5"/>
      <c r="AU381" s="93"/>
      <c r="AX381" s="25" t="s">
        <v>177</v>
      </c>
      <c r="BA381" s="5"/>
      <c r="BB381" s="93"/>
      <c r="BH381" s="5"/>
      <c r="BI381" s="93"/>
      <c r="BP381" s="5"/>
      <c r="BQ381" s="93"/>
      <c r="BZ381" s="95">
        <v>0.68799999999999994</v>
      </c>
      <c r="CA381" s="25">
        <v>86</v>
      </c>
      <c r="CB381" s="8">
        <v>129</v>
      </c>
    </row>
    <row r="382" spans="1:80">
      <c r="A382" s="8" t="s">
        <v>234</v>
      </c>
      <c r="B382" s="1" t="s">
        <v>14</v>
      </c>
      <c r="C382" s="185">
        <v>10</v>
      </c>
      <c r="D382" s="186">
        <v>16</v>
      </c>
      <c r="E382" s="2">
        <v>14.25</v>
      </c>
      <c r="G382" s="1">
        <v>12</v>
      </c>
      <c r="H382" s="86">
        <v>0.875</v>
      </c>
      <c r="K382" s="203">
        <v>0.68799999999999994</v>
      </c>
      <c r="M382" s="8" t="s">
        <v>177</v>
      </c>
      <c r="Q382" s="1" t="s">
        <v>177</v>
      </c>
      <c r="S382" s="25">
        <v>10.88</v>
      </c>
      <c r="X382" s="93"/>
      <c r="AN382" s="5"/>
      <c r="AO382" s="93"/>
      <c r="AP382" s="5"/>
      <c r="AQ382" s="93"/>
      <c r="AR382" s="5"/>
      <c r="AS382" s="93"/>
      <c r="AT382" s="5"/>
      <c r="AU382" s="93"/>
      <c r="AX382" s="25" t="s">
        <v>177</v>
      </c>
      <c r="BA382" s="5"/>
      <c r="BB382" s="93"/>
      <c r="BH382" s="5"/>
      <c r="BI382" s="93"/>
      <c r="BP382" s="5"/>
      <c r="BQ382" s="93"/>
      <c r="BZ382" s="95">
        <v>0.68799999999999994</v>
      </c>
      <c r="CA382" s="25">
        <v>86</v>
      </c>
      <c r="CB382" s="8">
        <v>129</v>
      </c>
    </row>
    <row r="383" spans="1:80">
      <c r="A383" s="8" t="s">
        <v>234</v>
      </c>
      <c r="B383" s="1" t="s">
        <v>14</v>
      </c>
      <c r="C383" s="185">
        <v>12</v>
      </c>
      <c r="D383" s="186">
        <v>19</v>
      </c>
      <c r="E383" s="2">
        <v>17</v>
      </c>
      <c r="G383" s="1">
        <v>12</v>
      </c>
      <c r="H383" s="86">
        <v>0.875</v>
      </c>
      <c r="K383" s="203">
        <v>0.68799999999999994</v>
      </c>
      <c r="M383" s="8" t="s">
        <v>177</v>
      </c>
      <c r="Q383" s="1" t="s">
        <v>177</v>
      </c>
      <c r="S383" s="25">
        <v>12.88</v>
      </c>
      <c r="X383" s="93"/>
      <c r="AN383" s="5"/>
      <c r="AO383" s="93"/>
      <c r="AP383" s="5"/>
      <c r="AQ383" s="93"/>
      <c r="AR383" s="5"/>
      <c r="AS383" s="93"/>
      <c r="AT383" s="5"/>
      <c r="AU383" s="93"/>
      <c r="AX383" s="25" t="s">
        <v>177</v>
      </c>
      <c r="BA383" s="5"/>
      <c r="BB383" s="93"/>
      <c r="BH383" s="5"/>
      <c r="BI383" s="93"/>
      <c r="BP383" s="5"/>
      <c r="BQ383" s="93"/>
      <c r="BZ383" s="95">
        <v>0.68799999999999994</v>
      </c>
      <c r="CA383" s="25">
        <v>86</v>
      </c>
      <c r="CB383" s="8">
        <v>129</v>
      </c>
    </row>
    <row r="384" spans="1:80">
      <c r="A384" s="8" t="s">
        <v>234</v>
      </c>
      <c r="B384" s="1" t="s">
        <v>14</v>
      </c>
      <c r="C384" s="185">
        <v>14</v>
      </c>
      <c r="D384" s="186">
        <v>21</v>
      </c>
      <c r="E384" s="2">
        <v>18.75</v>
      </c>
      <c r="G384" s="1">
        <v>12</v>
      </c>
      <c r="H384" s="86">
        <v>1</v>
      </c>
      <c r="K384" s="203">
        <v>0.68799999999999994</v>
      </c>
      <c r="M384" s="8" t="s">
        <v>177</v>
      </c>
      <c r="Q384" s="1" t="s">
        <v>177</v>
      </c>
      <c r="S384" s="25">
        <v>14.19</v>
      </c>
      <c r="X384" s="93"/>
      <c r="AN384" s="5"/>
      <c r="AO384" s="93"/>
      <c r="AP384" s="5"/>
      <c r="AQ384" s="93"/>
      <c r="AR384" s="5"/>
      <c r="AS384" s="93"/>
      <c r="AT384" s="5"/>
      <c r="AU384" s="93"/>
      <c r="AX384" s="25" t="s">
        <v>177</v>
      </c>
      <c r="BA384" s="5"/>
      <c r="BB384" s="93"/>
      <c r="BH384" s="5"/>
      <c r="BI384" s="93"/>
      <c r="BP384" s="5"/>
      <c r="BQ384" s="93"/>
      <c r="BZ384" s="95">
        <v>0.68799999999999994</v>
      </c>
      <c r="CA384" s="25">
        <v>86</v>
      </c>
      <c r="CB384" s="8">
        <v>129</v>
      </c>
    </row>
    <row r="385" spans="1:80">
      <c r="A385" s="8" t="s">
        <v>234</v>
      </c>
      <c r="B385" s="1" t="s">
        <v>14</v>
      </c>
      <c r="C385" s="185">
        <v>16</v>
      </c>
      <c r="D385" s="186">
        <v>23.5</v>
      </c>
      <c r="E385" s="2">
        <v>21.25</v>
      </c>
      <c r="G385" s="1">
        <v>16</v>
      </c>
      <c r="H385" s="86">
        <v>1</v>
      </c>
      <c r="K385" s="203">
        <v>0.68799999999999994</v>
      </c>
      <c r="M385" s="8" t="s">
        <v>177</v>
      </c>
      <c r="Q385" s="1" t="s">
        <v>177</v>
      </c>
      <c r="S385" s="25">
        <v>16.190000000000001</v>
      </c>
      <c r="X385" s="93"/>
      <c r="AN385" s="5"/>
      <c r="AO385" s="93"/>
      <c r="AP385" s="5"/>
      <c r="AQ385" s="93"/>
      <c r="AR385" s="5"/>
      <c r="AS385" s="93"/>
      <c r="AT385" s="5"/>
      <c r="AU385" s="93"/>
      <c r="AX385" s="25" t="s">
        <v>177</v>
      </c>
      <c r="BA385" s="5"/>
      <c r="BB385" s="93"/>
      <c r="BH385" s="5"/>
      <c r="BI385" s="93"/>
      <c r="BP385" s="5"/>
      <c r="BQ385" s="93"/>
      <c r="BZ385" s="95">
        <v>0.68799999999999994</v>
      </c>
      <c r="CA385" s="25">
        <v>86</v>
      </c>
      <c r="CB385" s="8">
        <v>129</v>
      </c>
    </row>
    <row r="386" spans="1:80">
      <c r="A386" s="8" t="s">
        <v>234</v>
      </c>
      <c r="B386" s="1" t="s">
        <v>14</v>
      </c>
      <c r="C386" s="185">
        <v>18</v>
      </c>
      <c r="D386" s="186">
        <v>25</v>
      </c>
      <c r="E386" s="2">
        <v>22.75</v>
      </c>
      <c r="G386" s="1">
        <v>16</v>
      </c>
      <c r="H386" s="86">
        <v>1.125</v>
      </c>
      <c r="K386" s="203">
        <v>0.68799999999999994</v>
      </c>
      <c r="M386" s="8" t="s">
        <v>177</v>
      </c>
      <c r="Q386" s="1" t="s">
        <v>177</v>
      </c>
      <c r="S386" s="25">
        <v>18.190000000000001</v>
      </c>
      <c r="X386" s="93"/>
      <c r="AN386" s="5"/>
      <c r="AO386" s="93"/>
      <c r="AP386" s="5"/>
      <c r="AQ386" s="93"/>
      <c r="AR386" s="5"/>
      <c r="AS386" s="93"/>
      <c r="AT386" s="5"/>
      <c r="AU386" s="93"/>
      <c r="AX386" s="25" t="s">
        <v>177</v>
      </c>
      <c r="BA386" s="5"/>
      <c r="BB386" s="93"/>
      <c r="BH386" s="5"/>
      <c r="BI386" s="93"/>
      <c r="BP386" s="5"/>
      <c r="BQ386" s="93"/>
      <c r="BZ386" s="95">
        <v>0.68799999999999994</v>
      </c>
      <c r="CA386" s="25">
        <v>86</v>
      </c>
      <c r="CB386" s="8">
        <v>129</v>
      </c>
    </row>
    <row r="387" spans="1:80">
      <c r="A387" s="8" t="s">
        <v>234</v>
      </c>
      <c r="B387" s="1" t="s">
        <v>14</v>
      </c>
      <c r="C387" s="185">
        <v>20</v>
      </c>
      <c r="D387" s="186">
        <v>27.5</v>
      </c>
      <c r="E387" s="2">
        <v>25</v>
      </c>
      <c r="G387" s="1">
        <v>20</v>
      </c>
      <c r="H387" s="86">
        <v>1.125</v>
      </c>
      <c r="K387" s="203">
        <v>0.68799999999999994</v>
      </c>
      <c r="M387" s="8" t="s">
        <v>177</v>
      </c>
      <c r="Q387" s="1" t="s">
        <v>177</v>
      </c>
      <c r="S387" s="25">
        <v>20.190000000000001</v>
      </c>
      <c r="X387" s="93"/>
      <c r="AN387" s="5"/>
      <c r="AO387" s="93"/>
      <c r="AP387" s="5"/>
      <c r="AQ387" s="93"/>
      <c r="AR387" s="5"/>
      <c r="AS387" s="93"/>
      <c r="AT387" s="5"/>
      <c r="AU387" s="93"/>
      <c r="AX387" s="25" t="s">
        <v>177</v>
      </c>
      <c r="BA387" s="5"/>
      <c r="BB387" s="93"/>
      <c r="BH387" s="5"/>
      <c r="BI387" s="93"/>
      <c r="BP387" s="5"/>
      <c r="BQ387" s="93"/>
      <c r="BZ387" s="95">
        <v>0.68799999999999994</v>
      </c>
      <c r="CA387" s="25">
        <v>86</v>
      </c>
      <c r="CB387" s="8">
        <v>129</v>
      </c>
    </row>
    <row r="388" spans="1:80">
      <c r="A388" s="8" t="s">
        <v>234</v>
      </c>
      <c r="B388" s="1" t="s">
        <v>14</v>
      </c>
      <c r="C388" s="185">
        <v>22</v>
      </c>
      <c r="D388" s="186">
        <v>29.5</v>
      </c>
      <c r="E388" s="2">
        <v>27.25</v>
      </c>
      <c r="G388" s="1">
        <v>20</v>
      </c>
      <c r="H388" s="86">
        <v>1.25</v>
      </c>
      <c r="K388" s="203">
        <v>0.75</v>
      </c>
      <c r="M388" s="8" t="s">
        <v>177</v>
      </c>
      <c r="Q388" s="1" t="s">
        <v>177</v>
      </c>
      <c r="S388" s="25">
        <v>22.19</v>
      </c>
      <c r="X388" s="93"/>
      <c r="AN388" s="5"/>
      <c r="AO388" s="93"/>
      <c r="AP388" s="5"/>
      <c r="AQ388" s="93"/>
      <c r="AR388" s="5"/>
      <c r="AS388" s="93"/>
      <c r="AT388" s="5"/>
      <c r="AU388" s="93"/>
      <c r="AX388" s="25" t="s">
        <v>177</v>
      </c>
      <c r="BA388" s="5"/>
      <c r="BB388" s="93"/>
      <c r="BH388" s="5"/>
      <c r="BI388" s="93"/>
      <c r="BP388" s="5"/>
      <c r="BQ388" s="93"/>
      <c r="BZ388" s="95">
        <v>0.75</v>
      </c>
      <c r="CA388" s="25">
        <v>86</v>
      </c>
      <c r="CB388" s="8">
        <v>129</v>
      </c>
    </row>
    <row r="389" spans="1:80">
      <c r="A389" s="8" t="s">
        <v>234</v>
      </c>
      <c r="B389" s="1" t="s">
        <v>14</v>
      </c>
      <c r="C389" s="185">
        <v>24</v>
      </c>
      <c r="D389" s="186">
        <v>32</v>
      </c>
      <c r="E389" s="2">
        <v>29.5</v>
      </c>
      <c r="G389" s="1">
        <v>20</v>
      </c>
      <c r="H389" s="86">
        <v>1.25</v>
      </c>
      <c r="K389" s="203">
        <v>0.75</v>
      </c>
      <c r="M389" s="8" t="s">
        <v>177</v>
      </c>
      <c r="Q389" s="1" t="s">
        <v>177</v>
      </c>
      <c r="S389" s="25">
        <v>24.19</v>
      </c>
      <c r="X389" s="93"/>
      <c r="AN389" s="5"/>
      <c r="AO389" s="93"/>
      <c r="AP389" s="5"/>
      <c r="AQ389" s="93"/>
      <c r="AR389" s="5"/>
      <c r="AS389" s="93"/>
      <c r="AT389" s="5"/>
      <c r="AU389" s="93"/>
      <c r="AX389" s="25" t="s">
        <v>177</v>
      </c>
      <c r="BA389" s="5"/>
      <c r="BB389" s="93"/>
      <c r="BH389" s="5"/>
      <c r="BI389" s="93"/>
      <c r="BP389" s="5"/>
      <c r="BQ389" s="93"/>
      <c r="BZ389" s="95">
        <v>0.75</v>
      </c>
      <c r="CA389" s="25">
        <v>86</v>
      </c>
      <c r="CB389" s="8">
        <v>129</v>
      </c>
    </row>
    <row r="390" spans="1:80">
      <c r="A390" s="8" t="s">
        <v>234</v>
      </c>
      <c r="B390" s="1" t="s">
        <v>14</v>
      </c>
      <c r="C390" s="185">
        <v>26</v>
      </c>
      <c r="D390" s="186">
        <v>34.25</v>
      </c>
      <c r="E390" s="2">
        <v>31.75</v>
      </c>
      <c r="G390" s="1">
        <v>24</v>
      </c>
      <c r="H390" s="86">
        <v>1.25</v>
      </c>
      <c r="K390" s="203">
        <v>0.81200000000000006</v>
      </c>
      <c r="M390" s="8" t="s">
        <v>177</v>
      </c>
      <c r="Q390" s="1" t="s">
        <v>177</v>
      </c>
      <c r="S390" s="25" t="s">
        <v>99</v>
      </c>
      <c r="X390" s="93"/>
      <c r="AN390" s="5"/>
      <c r="AO390" s="93"/>
      <c r="AP390" s="5"/>
      <c r="AQ390" s="93"/>
      <c r="AR390" s="5"/>
      <c r="AS390" s="93"/>
      <c r="AT390" s="5"/>
      <c r="AU390" s="93"/>
      <c r="AX390" s="25" t="s">
        <v>177</v>
      </c>
      <c r="BA390" s="5"/>
      <c r="BB390" s="93"/>
      <c r="BH390" s="5"/>
      <c r="BI390" s="93"/>
      <c r="BP390" s="5"/>
      <c r="BQ390" s="93"/>
      <c r="BZ390" s="95">
        <v>0.81200000000000006</v>
      </c>
      <c r="CA390" s="25">
        <v>86</v>
      </c>
      <c r="CB390" s="8">
        <v>129</v>
      </c>
    </row>
    <row r="391" spans="1:80">
      <c r="A391" s="8" t="s">
        <v>234</v>
      </c>
      <c r="B391" s="1" t="s">
        <v>14</v>
      </c>
      <c r="C391" s="185">
        <v>28</v>
      </c>
      <c r="D391" s="186">
        <v>36.5</v>
      </c>
      <c r="E391" s="2">
        <v>34</v>
      </c>
      <c r="G391" s="1">
        <v>28</v>
      </c>
      <c r="H391" s="86">
        <v>1.25</v>
      </c>
      <c r="K391" s="203">
        <v>0.875</v>
      </c>
      <c r="M391" s="8" t="s">
        <v>177</v>
      </c>
      <c r="Q391" s="1" t="s">
        <v>177</v>
      </c>
      <c r="S391" s="25" t="s">
        <v>99</v>
      </c>
      <c r="X391" s="93"/>
      <c r="AN391" s="5"/>
      <c r="AO391" s="93"/>
      <c r="AP391" s="5"/>
      <c r="AQ391" s="93"/>
      <c r="AR391" s="5"/>
      <c r="AS391" s="93"/>
      <c r="AT391" s="5"/>
      <c r="AU391" s="93"/>
      <c r="AX391" s="25" t="s">
        <v>177</v>
      </c>
      <c r="BA391" s="5"/>
      <c r="BB391" s="93"/>
      <c r="BH391" s="5"/>
      <c r="BI391" s="93"/>
      <c r="BP391" s="5"/>
      <c r="BQ391" s="93"/>
      <c r="BZ391" s="95">
        <v>0.875</v>
      </c>
      <c r="CA391" s="25">
        <v>86</v>
      </c>
      <c r="CB391" s="8">
        <v>129</v>
      </c>
    </row>
    <row r="392" spans="1:80">
      <c r="A392" s="8" t="s">
        <v>234</v>
      </c>
      <c r="B392" s="1" t="s">
        <v>14</v>
      </c>
      <c r="C392" s="185">
        <v>30</v>
      </c>
      <c r="D392" s="186">
        <v>38.75</v>
      </c>
      <c r="E392" s="2">
        <v>36</v>
      </c>
      <c r="G392" s="1">
        <v>28</v>
      </c>
      <c r="H392" s="86">
        <v>1.25</v>
      </c>
      <c r="K392" s="203">
        <v>0.875</v>
      </c>
      <c r="M392" s="8" t="s">
        <v>177</v>
      </c>
      <c r="Q392" s="1" t="s">
        <v>177</v>
      </c>
      <c r="S392" s="25" t="s">
        <v>99</v>
      </c>
      <c r="X392" s="93"/>
      <c r="AN392" s="5"/>
      <c r="AO392" s="93"/>
      <c r="AP392" s="5"/>
      <c r="AQ392" s="93"/>
      <c r="AR392" s="5"/>
      <c r="AS392" s="93"/>
      <c r="AT392" s="5"/>
      <c r="AU392" s="93"/>
      <c r="AX392" s="25" t="s">
        <v>177</v>
      </c>
      <c r="BA392" s="5"/>
      <c r="BB392" s="93"/>
      <c r="BH392" s="5"/>
      <c r="BI392" s="93"/>
      <c r="BP392" s="5"/>
      <c r="BQ392" s="93"/>
      <c r="BZ392" s="95">
        <v>0.875</v>
      </c>
      <c r="CA392" s="25">
        <v>86</v>
      </c>
      <c r="CB392" s="8">
        <v>129</v>
      </c>
    </row>
    <row r="393" spans="1:80">
      <c r="A393" s="8" t="s">
        <v>234</v>
      </c>
      <c r="B393" s="1" t="s">
        <v>14</v>
      </c>
      <c r="C393" s="185">
        <v>32</v>
      </c>
      <c r="D393" s="186">
        <v>41.75</v>
      </c>
      <c r="E393" s="2">
        <v>38.5</v>
      </c>
      <c r="G393" s="1">
        <v>28</v>
      </c>
      <c r="H393" s="86">
        <v>1.5</v>
      </c>
      <c r="K393" s="203">
        <v>0.93799999999999994</v>
      </c>
      <c r="M393" s="8" t="s">
        <v>177</v>
      </c>
      <c r="Q393" s="1" t="s">
        <v>177</v>
      </c>
      <c r="S393" s="25" t="s">
        <v>99</v>
      </c>
      <c r="X393" s="93"/>
      <c r="AN393" s="5"/>
      <c r="AO393" s="93"/>
      <c r="AP393" s="5"/>
      <c r="AQ393" s="93"/>
      <c r="AR393" s="5"/>
      <c r="AS393" s="93"/>
      <c r="AT393" s="5"/>
      <c r="AU393" s="93"/>
      <c r="AX393" s="25" t="s">
        <v>177</v>
      </c>
      <c r="BA393" s="5"/>
      <c r="BB393" s="93"/>
      <c r="BH393" s="5"/>
      <c r="BI393" s="93"/>
      <c r="BP393" s="5"/>
      <c r="BQ393" s="93"/>
      <c r="BZ393" s="95">
        <v>0.93799999999999994</v>
      </c>
      <c r="CA393" s="25">
        <v>86</v>
      </c>
      <c r="CB393" s="8">
        <v>129</v>
      </c>
    </row>
    <row r="394" spans="1:80">
      <c r="A394" s="8" t="s">
        <v>234</v>
      </c>
      <c r="B394" s="1" t="s">
        <v>14</v>
      </c>
      <c r="C394" s="185">
        <v>34</v>
      </c>
      <c r="D394" s="186">
        <v>43.75</v>
      </c>
      <c r="E394" s="2">
        <v>40.5</v>
      </c>
      <c r="G394" s="1">
        <v>32</v>
      </c>
      <c r="H394" s="86">
        <v>1.5</v>
      </c>
      <c r="K394" s="203">
        <v>0.93799999999999994</v>
      </c>
      <c r="M394" s="8" t="s">
        <v>177</v>
      </c>
      <c r="Q394" s="1" t="s">
        <v>177</v>
      </c>
      <c r="S394" s="25" t="s">
        <v>99</v>
      </c>
      <c r="X394" s="93"/>
      <c r="AN394" s="5"/>
      <c r="AO394" s="93"/>
      <c r="AP394" s="5"/>
      <c r="AQ394" s="93"/>
      <c r="AR394" s="5"/>
      <c r="AS394" s="93"/>
      <c r="AT394" s="5"/>
      <c r="AU394" s="93"/>
      <c r="AX394" s="25" t="s">
        <v>177</v>
      </c>
      <c r="BA394" s="5"/>
      <c r="BB394" s="93"/>
      <c r="BH394" s="5"/>
      <c r="BI394" s="93"/>
      <c r="BP394" s="5"/>
      <c r="BQ394" s="93"/>
      <c r="BZ394" s="95">
        <v>0.93799999999999994</v>
      </c>
      <c r="CA394" s="25">
        <v>86</v>
      </c>
      <c r="CB394" s="8">
        <v>129</v>
      </c>
    </row>
    <row r="395" spans="1:80">
      <c r="A395" s="8" t="s">
        <v>234</v>
      </c>
      <c r="B395" s="1" t="s">
        <v>14</v>
      </c>
      <c r="C395" s="185">
        <v>36</v>
      </c>
      <c r="D395" s="186">
        <v>46</v>
      </c>
      <c r="E395" s="2">
        <v>42.75</v>
      </c>
      <c r="G395" s="1">
        <v>32</v>
      </c>
      <c r="H395" s="86">
        <v>1.5</v>
      </c>
      <c r="K395" s="203">
        <v>1</v>
      </c>
      <c r="M395" s="8" t="s">
        <v>177</v>
      </c>
      <c r="Q395" s="1" t="s">
        <v>177</v>
      </c>
      <c r="S395" s="25" t="s">
        <v>99</v>
      </c>
      <c r="X395" s="93"/>
      <c r="AN395" s="5"/>
      <c r="AO395" s="93"/>
      <c r="AP395" s="5"/>
      <c r="AQ395" s="93"/>
      <c r="AR395" s="5"/>
      <c r="AS395" s="93"/>
      <c r="AT395" s="5"/>
      <c r="AU395" s="93"/>
      <c r="AX395" s="25" t="s">
        <v>177</v>
      </c>
      <c r="BA395" s="5"/>
      <c r="BB395" s="93"/>
      <c r="BH395" s="5"/>
      <c r="BI395" s="93"/>
      <c r="BP395" s="5"/>
      <c r="BQ395" s="93"/>
      <c r="BZ395" s="95">
        <v>1</v>
      </c>
      <c r="CA395" s="25">
        <v>86</v>
      </c>
      <c r="CB395" s="8">
        <v>129</v>
      </c>
    </row>
    <row r="396" spans="1:80">
      <c r="A396" s="8" t="s">
        <v>234</v>
      </c>
      <c r="B396" s="1" t="s">
        <v>14</v>
      </c>
      <c r="C396" s="185">
        <v>38</v>
      </c>
      <c r="D396" s="186">
        <v>48.75</v>
      </c>
      <c r="E396" s="2">
        <v>45.25</v>
      </c>
      <c r="G396" s="1">
        <v>32</v>
      </c>
      <c r="H396" s="86">
        <v>1.5</v>
      </c>
      <c r="K396" s="203">
        <v>1</v>
      </c>
      <c r="M396" s="8" t="s">
        <v>177</v>
      </c>
      <c r="Q396" s="1" t="s">
        <v>177</v>
      </c>
      <c r="S396" s="25" t="s">
        <v>99</v>
      </c>
      <c r="X396" s="93"/>
      <c r="AN396" s="5"/>
      <c r="AO396" s="93"/>
      <c r="AP396" s="5"/>
      <c r="AQ396" s="93"/>
      <c r="AR396" s="5"/>
      <c r="AS396" s="93"/>
      <c r="AT396" s="5"/>
      <c r="AU396" s="93"/>
      <c r="AX396" s="25" t="s">
        <v>177</v>
      </c>
      <c r="BA396" s="5"/>
      <c r="BB396" s="93"/>
      <c r="BH396" s="5"/>
      <c r="BI396" s="93"/>
      <c r="BP396" s="5"/>
      <c r="BQ396" s="93"/>
      <c r="BZ396" s="95">
        <v>1</v>
      </c>
      <c r="CA396" s="25">
        <v>86</v>
      </c>
      <c r="CB396" s="8">
        <v>129</v>
      </c>
    </row>
    <row r="397" spans="1:80">
      <c r="A397" s="8" t="s">
        <v>234</v>
      </c>
      <c r="B397" s="1" t="s">
        <v>14</v>
      </c>
      <c r="C397" s="185">
        <v>40</v>
      </c>
      <c r="D397" s="186">
        <v>50.75</v>
      </c>
      <c r="E397" s="2">
        <v>47.25</v>
      </c>
      <c r="G397" s="1">
        <v>36</v>
      </c>
      <c r="H397" s="86">
        <v>1.5</v>
      </c>
      <c r="K397" s="203">
        <v>1</v>
      </c>
      <c r="M397" s="8" t="s">
        <v>177</v>
      </c>
      <c r="Q397" s="1" t="s">
        <v>177</v>
      </c>
      <c r="S397" s="25" t="s">
        <v>99</v>
      </c>
      <c r="X397" s="93"/>
      <c r="AN397" s="5"/>
      <c r="AO397" s="93"/>
      <c r="AP397" s="5"/>
      <c r="AQ397" s="93"/>
      <c r="AR397" s="5"/>
      <c r="AS397" s="93"/>
      <c r="AT397" s="5"/>
      <c r="AU397" s="93"/>
      <c r="AX397" s="25" t="s">
        <v>177</v>
      </c>
      <c r="BA397" s="5"/>
      <c r="BB397" s="93"/>
      <c r="BH397" s="5"/>
      <c r="BI397" s="93"/>
      <c r="BP397" s="5"/>
      <c r="BQ397" s="93"/>
      <c r="BZ397" s="95">
        <v>1</v>
      </c>
      <c r="CA397" s="25">
        <v>86</v>
      </c>
      <c r="CB397" s="8">
        <v>129</v>
      </c>
    </row>
    <row r="398" spans="1:80">
      <c r="A398" s="8" t="s">
        <v>234</v>
      </c>
      <c r="B398" s="1" t="s">
        <v>14</v>
      </c>
      <c r="C398" s="185">
        <v>42</v>
      </c>
      <c r="D398" s="186">
        <v>53</v>
      </c>
      <c r="E398" s="2">
        <v>49.5</v>
      </c>
      <c r="G398" s="1">
        <v>36</v>
      </c>
      <c r="H398" s="86">
        <v>1.5</v>
      </c>
      <c r="K398" s="203">
        <v>1.125</v>
      </c>
      <c r="M398" s="8" t="s">
        <v>177</v>
      </c>
      <c r="Q398" s="1" t="s">
        <v>177</v>
      </c>
      <c r="S398" s="25" t="s">
        <v>99</v>
      </c>
      <c r="X398" s="93"/>
      <c r="AN398" s="5"/>
      <c r="AO398" s="93"/>
      <c r="AP398" s="5"/>
      <c r="AQ398" s="93"/>
      <c r="AR398" s="5"/>
      <c r="AS398" s="93"/>
      <c r="AT398" s="5"/>
      <c r="AU398" s="93"/>
      <c r="AX398" s="25" t="s">
        <v>177</v>
      </c>
      <c r="BA398" s="5"/>
      <c r="BB398" s="93"/>
      <c r="BH398" s="5"/>
      <c r="BI398" s="93"/>
      <c r="BP398" s="5"/>
      <c r="BQ398" s="93"/>
      <c r="BZ398" s="95">
        <v>1.125</v>
      </c>
      <c r="CA398" s="25">
        <v>86</v>
      </c>
      <c r="CB398" s="8">
        <v>129</v>
      </c>
    </row>
    <row r="399" spans="1:80">
      <c r="A399" s="8" t="s">
        <v>234</v>
      </c>
      <c r="B399" s="1" t="s">
        <v>14</v>
      </c>
      <c r="C399" s="185">
        <v>44</v>
      </c>
      <c r="D399" s="186">
        <v>55.25</v>
      </c>
      <c r="E399" s="2">
        <v>51.75</v>
      </c>
      <c r="G399" s="1">
        <v>40</v>
      </c>
      <c r="H399" s="86">
        <v>1.5</v>
      </c>
      <c r="K399" s="203">
        <v>1.125</v>
      </c>
      <c r="M399" s="8" t="s">
        <v>177</v>
      </c>
      <c r="Q399" s="1" t="s">
        <v>177</v>
      </c>
      <c r="S399" s="25" t="s">
        <v>99</v>
      </c>
      <c r="T399" t="s">
        <v>311</v>
      </c>
      <c r="X399" s="93"/>
      <c r="AN399" s="5"/>
      <c r="AO399" s="93"/>
      <c r="AP399" s="5"/>
      <c r="AQ399" s="93"/>
      <c r="AR399" s="5"/>
      <c r="AS399" s="93"/>
      <c r="AT399" s="5"/>
      <c r="AU399" s="93"/>
      <c r="AX399" s="25" t="s">
        <v>177</v>
      </c>
      <c r="BA399" s="5"/>
      <c r="BB399" s="93"/>
      <c r="BH399" s="5"/>
      <c r="BI399" s="93"/>
      <c r="BP399" s="5"/>
      <c r="BQ399" s="93"/>
      <c r="BZ399" s="95">
        <v>1.125</v>
      </c>
      <c r="CA399" s="25">
        <v>86</v>
      </c>
      <c r="CB399" s="8">
        <v>129</v>
      </c>
    </row>
    <row r="400" spans="1:80">
      <c r="A400" s="8" t="s">
        <v>234</v>
      </c>
      <c r="B400" s="1" t="s">
        <v>14</v>
      </c>
      <c r="C400" s="185">
        <v>46</v>
      </c>
      <c r="D400" s="186">
        <v>57.25</v>
      </c>
      <c r="E400" s="2">
        <v>53.75</v>
      </c>
      <c r="G400" s="1">
        <v>40</v>
      </c>
      <c r="H400" s="86">
        <v>1.5</v>
      </c>
      <c r="K400" s="203">
        <v>1.125</v>
      </c>
      <c r="M400" s="8" t="s">
        <v>177</v>
      </c>
      <c r="Q400" s="1" t="s">
        <v>177</v>
      </c>
      <c r="S400" s="25" t="s">
        <v>99</v>
      </c>
      <c r="X400" s="93"/>
      <c r="AN400" s="5"/>
      <c r="AO400" s="93"/>
      <c r="AP400" s="5"/>
      <c r="AQ400" s="93"/>
      <c r="AR400" s="5"/>
      <c r="AS400" s="93"/>
      <c r="AT400" s="5"/>
      <c r="AU400" s="93"/>
      <c r="AX400" s="25" t="s">
        <v>177</v>
      </c>
      <c r="BA400" s="5"/>
      <c r="BB400" s="93"/>
      <c r="BH400" s="5"/>
      <c r="BI400" s="93"/>
      <c r="BP400" s="5"/>
      <c r="BQ400" s="93"/>
      <c r="BZ400" s="95">
        <v>1.125</v>
      </c>
      <c r="CA400" s="25">
        <v>86</v>
      </c>
      <c r="CB400" s="8">
        <v>129</v>
      </c>
    </row>
    <row r="401" spans="1:80">
      <c r="A401" s="8" t="s">
        <v>234</v>
      </c>
      <c r="B401" s="1" t="s">
        <v>14</v>
      </c>
      <c r="C401" s="185">
        <v>48</v>
      </c>
      <c r="D401" s="186">
        <v>59.5</v>
      </c>
      <c r="E401" s="2">
        <v>56</v>
      </c>
      <c r="G401" s="1">
        <v>44</v>
      </c>
      <c r="H401" s="86">
        <v>1.5</v>
      </c>
      <c r="K401" s="203">
        <v>1.25</v>
      </c>
      <c r="M401" s="8" t="s">
        <v>177</v>
      </c>
      <c r="Q401" s="1" t="s">
        <v>177</v>
      </c>
      <c r="S401" s="25" t="s">
        <v>99</v>
      </c>
      <c r="X401" s="93"/>
      <c r="AN401" s="5"/>
      <c r="AO401" s="93"/>
      <c r="AP401" s="5"/>
      <c r="AQ401" s="93"/>
      <c r="AR401" s="5"/>
      <c r="AS401" s="93"/>
      <c r="AT401" s="5"/>
      <c r="AU401" s="93"/>
      <c r="AX401" s="25" t="s">
        <v>177</v>
      </c>
      <c r="BA401" s="5"/>
      <c r="BB401" s="93"/>
      <c r="BH401" s="5"/>
      <c r="BI401" s="93"/>
      <c r="BP401" s="5"/>
      <c r="BQ401" s="93"/>
      <c r="BZ401" s="95">
        <v>1.25</v>
      </c>
      <c r="CA401" s="25">
        <v>86</v>
      </c>
      <c r="CB401" s="8">
        <v>129</v>
      </c>
    </row>
    <row r="402" spans="1:80">
      <c r="A402" s="8" t="s">
        <v>234</v>
      </c>
      <c r="B402" s="1" t="s">
        <v>14</v>
      </c>
      <c r="C402" s="185">
        <v>50</v>
      </c>
      <c r="D402" s="186">
        <v>61.75</v>
      </c>
      <c r="E402" s="2">
        <v>58.25</v>
      </c>
      <c r="G402" s="1">
        <v>44</v>
      </c>
      <c r="H402" s="86">
        <v>1.75</v>
      </c>
      <c r="K402" s="203">
        <v>1.25</v>
      </c>
      <c r="M402" s="8" t="s">
        <v>177</v>
      </c>
      <c r="Q402" s="1" t="s">
        <v>177</v>
      </c>
      <c r="S402" s="25" t="s">
        <v>99</v>
      </c>
      <c r="X402" s="93"/>
      <c r="AN402" s="5"/>
      <c r="AO402" s="93"/>
      <c r="AP402" s="5"/>
      <c r="AQ402" s="93"/>
      <c r="AR402" s="5"/>
      <c r="AS402" s="93"/>
      <c r="AT402" s="5"/>
      <c r="AU402" s="93"/>
      <c r="AX402" s="25" t="s">
        <v>177</v>
      </c>
      <c r="BA402" s="5"/>
      <c r="BB402" s="93"/>
      <c r="BH402" s="5"/>
      <c r="BI402" s="93"/>
      <c r="BP402" s="5"/>
      <c r="BQ402" s="93"/>
      <c r="BZ402" s="95">
        <v>1.25</v>
      </c>
      <c r="CA402" s="25">
        <v>86</v>
      </c>
      <c r="CB402" s="8">
        <v>129</v>
      </c>
    </row>
    <row r="403" spans="1:80">
      <c r="A403" s="8" t="s">
        <v>234</v>
      </c>
      <c r="B403" s="1" t="s">
        <v>14</v>
      </c>
      <c r="C403" s="185">
        <v>52</v>
      </c>
      <c r="D403" s="186">
        <v>64</v>
      </c>
      <c r="E403" s="2">
        <v>60.5</v>
      </c>
      <c r="G403" s="1">
        <v>44</v>
      </c>
      <c r="H403" s="86">
        <v>1.75</v>
      </c>
      <c r="K403" s="203">
        <v>1.25</v>
      </c>
      <c r="M403" s="8" t="s">
        <v>177</v>
      </c>
      <c r="Q403" s="1" t="s">
        <v>177</v>
      </c>
      <c r="S403" s="25" t="s">
        <v>99</v>
      </c>
      <c r="X403" s="93"/>
      <c r="AN403" s="5"/>
      <c r="AO403" s="93"/>
      <c r="AP403" s="5"/>
      <c r="AQ403" s="93"/>
      <c r="AR403" s="5"/>
      <c r="AS403" s="93"/>
      <c r="AT403" s="5"/>
      <c r="AU403" s="93"/>
      <c r="AX403" s="25" t="s">
        <v>177</v>
      </c>
      <c r="BA403" s="5"/>
      <c r="BB403" s="93"/>
      <c r="BH403" s="5"/>
      <c r="BI403" s="93"/>
      <c r="BP403" s="5"/>
      <c r="BQ403" s="93"/>
      <c r="BZ403" s="95">
        <v>1.25</v>
      </c>
      <c r="CA403" s="25">
        <v>86</v>
      </c>
      <c r="CB403" s="8">
        <v>129</v>
      </c>
    </row>
    <row r="404" spans="1:80">
      <c r="A404" s="8" t="s">
        <v>234</v>
      </c>
      <c r="B404" s="1" t="s">
        <v>14</v>
      </c>
      <c r="C404" s="185">
        <v>54</v>
      </c>
      <c r="D404" s="186">
        <v>66.25</v>
      </c>
      <c r="E404" s="2">
        <v>62.75</v>
      </c>
      <c r="G404" s="1">
        <v>44</v>
      </c>
      <c r="H404" s="86">
        <v>1.75</v>
      </c>
      <c r="K404" s="203">
        <v>1.375</v>
      </c>
      <c r="M404" s="8" t="s">
        <v>177</v>
      </c>
      <c r="Q404" s="1" t="s">
        <v>177</v>
      </c>
      <c r="S404" s="25" t="s">
        <v>99</v>
      </c>
      <c r="X404" s="93"/>
      <c r="AN404" s="5"/>
      <c r="AO404" s="93"/>
      <c r="AP404" s="5"/>
      <c r="AQ404" s="93"/>
      <c r="AR404" s="5"/>
      <c r="AS404" s="93"/>
      <c r="AT404" s="5"/>
      <c r="AU404" s="93"/>
      <c r="AX404" s="25" t="s">
        <v>177</v>
      </c>
      <c r="BA404" s="5"/>
      <c r="BB404" s="93"/>
      <c r="BH404" s="5"/>
      <c r="BI404" s="93"/>
      <c r="BP404" s="5"/>
      <c r="BQ404" s="93"/>
      <c r="BZ404" s="95">
        <v>1.375</v>
      </c>
      <c r="CA404" s="25">
        <v>86</v>
      </c>
      <c r="CB404" s="8">
        <v>129</v>
      </c>
    </row>
    <row r="405" spans="1:80">
      <c r="A405" s="8" t="s">
        <v>234</v>
      </c>
      <c r="B405" s="1" t="s">
        <v>14</v>
      </c>
      <c r="C405" s="19">
        <v>60</v>
      </c>
      <c r="D405" s="2">
        <v>73</v>
      </c>
      <c r="E405" s="2">
        <v>69.25</v>
      </c>
      <c r="G405" s="1">
        <v>52</v>
      </c>
      <c r="H405" s="86">
        <v>1.75</v>
      </c>
      <c r="K405" s="203">
        <v>1.5</v>
      </c>
      <c r="M405" s="8" t="s">
        <v>177</v>
      </c>
      <c r="Q405" s="1" t="s">
        <v>177</v>
      </c>
      <c r="S405" s="25" t="s">
        <v>99</v>
      </c>
      <c r="X405" s="93"/>
      <c r="AN405" s="5"/>
      <c r="AO405" s="93"/>
      <c r="AP405" s="5"/>
      <c r="AQ405" s="93"/>
      <c r="AR405" s="5"/>
      <c r="AS405" s="93"/>
      <c r="AT405" s="5"/>
      <c r="AU405" s="93"/>
      <c r="AX405" s="25" t="s">
        <v>177</v>
      </c>
      <c r="BA405" s="5"/>
      <c r="BB405" s="93"/>
      <c r="BH405" s="5"/>
      <c r="BI405" s="93"/>
      <c r="BP405" s="5"/>
      <c r="BQ405" s="93"/>
      <c r="BZ405" s="95">
        <v>1.5</v>
      </c>
      <c r="CA405" s="25">
        <v>86</v>
      </c>
      <c r="CB405" s="8">
        <v>129</v>
      </c>
    </row>
    <row r="406" spans="1:80">
      <c r="A406" s="8" t="s">
        <v>234</v>
      </c>
      <c r="B406" s="1" t="s">
        <v>14</v>
      </c>
      <c r="C406" s="19">
        <v>66</v>
      </c>
      <c r="D406" s="2">
        <v>80</v>
      </c>
      <c r="E406" s="2">
        <v>76</v>
      </c>
      <c r="G406" s="1">
        <v>52</v>
      </c>
      <c r="H406" s="86">
        <v>1.75</v>
      </c>
      <c r="K406" s="203">
        <v>1.625</v>
      </c>
      <c r="M406" s="8" t="s">
        <v>177</v>
      </c>
      <c r="Q406" s="1" t="s">
        <v>177</v>
      </c>
      <c r="S406" s="25" t="s">
        <v>99</v>
      </c>
      <c r="X406" s="93"/>
      <c r="AN406" s="5"/>
      <c r="AO406" s="93"/>
      <c r="AP406" s="5"/>
      <c r="AQ406" s="93"/>
      <c r="AR406" s="5"/>
      <c r="AS406" s="93"/>
      <c r="AT406" s="5"/>
      <c r="AU406" s="93"/>
      <c r="AX406" s="25" t="s">
        <v>177</v>
      </c>
      <c r="BA406" s="5"/>
      <c r="BB406" s="93"/>
      <c r="BH406" s="5"/>
      <c r="BI406" s="93"/>
      <c r="BP406" s="5"/>
      <c r="BQ406" s="93"/>
      <c r="BZ406" s="95">
        <v>1.625</v>
      </c>
      <c r="CA406" s="25">
        <v>86</v>
      </c>
      <c r="CB406" s="8">
        <v>129</v>
      </c>
    </row>
    <row r="407" spans="1:80">
      <c r="A407" s="8" t="s">
        <v>234</v>
      </c>
      <c r="B407" s="1" t="s">
        <v>14</v>
      </c>
      <c r="C407" s="19">
        <v>72</v>
      </c>
      <c r="D407" s="2">
        <v>86.5</v>
      </c>
      <c r="E407" s="2">
        <v>82.5</v>
      </c>
      <c r="G407" s="1">
        <v>60</v>
      </c>
      <c r="H407" s="86">
        <v>1.75</v>
      </c>
      <c r="K407" s="203">
        <v>1.75</v>
      </c>
      <c r="M407" s="8" t="s">
        <v>177</v>
      </c>
      <c r="Q407" s="1" t="s">
        <v>177</v>
      </c>
      <c r="S407" s="25" t="s">
        <v>99</v>
      </c>
      <c r="X407" s="93"/>
      <c r="AN407" s="5"/>
      <c r="AO407" s="93"/>
      <c r="AP407" s="5"/>
      <c r="AQ407" s="93"/>
      <c r="AR407" s="5"/>
      <c r="AS407" s="93"/>
      <c r="AT407" s="5"/>
      <c r="AU407" s="93"/>
      <c r="AX407" s="25" t="s">
        <v>177</v>
      </c>
      <c r="BA407" s="5"/>
      <c r="BB407" s="93"/>
      <c r="BH407" s="5"/>
      <c r="BI407" s="93"/>
      <c r="BP407" s="5"/>
      <c r="BQ407" s="93"/>
      <c r="BZ407" s="95">
        <v>1.75</v>
      </c>
      <c r="CA407" s="25">
        <v>86</v>
      </c>
      <c r="CB407" s="8">
        <v>129</v>
      </c>
    </row>
    <row r="408" spans="1:80">
      <c r="A408" s="8" t="s">
        <v>234</v>
      </c>
      <c r="B408" s="1" t="s">
        <v>14</v>
      </c>
      <c r="C408" s="19">
        <v>78</v>
      </c>
      <c r="D408" s="2">
        <v>93</v>
      </c>
      <c r="E408" s="2">
        <v>89</v>
      </c>
      <c r="G408" s="1">
        <v>64</v>
      </c>
      <c r="H408" s="86">
        <v>2</v>
      </c>
      <c r="K408" s="204">
        <v>2</v>
      </c>
      <c r="M408" s="8" t="s">
        <v>177</v>
      </c>
      <c r="Q408" s="1" t="s">
        <v>177</v>
      </c>
      <c r="S408" s="25" t="s">
        <v>99</v>
      </c>
      <c r="X408" s="93"/>
      <c r="AN408" s="5"/>
      <c r="AO408" s="93"/>
      <c r="AP408" s="5"/>
      <c r="AQ408" s="93"/>
      <c r="AR408" s="5"/>
      <c r="AS408" s="93"/>
      <c r="AT408" s="5"/>
      <c r="AU408" s="93"/>
      <c r="AX408" s="25" t="s">
        <v>177</v>
      </c>
      <c r="BA408" s="5"/>
      <c r="BB408" s="93"/>
      <c r="BH408" s="5"/>
      <c r="BI408" s="93"/>
      <c r="BP408" s="5"/>
      <c r="BQ408" s="93"/>
      <c r="BZ408" s="95">
        <v>2</v>
      </c>
      <c r="CA408" s="25">
        <v>86</v>
      </c>
      <c r="CB408" s="8">
        <v>129</v>
      </c>
    </row>
    <row r="409" spans="1:80">
      <c r="A409" s="8" t="s">
        <v>234</v>
      </c>
      <c r="B409" s="1" t="s">
        <v>14</v>
      </c>
      <c r="C409" s="19">
        <v>84</v>
      </c>
      <c r="D409" s="2">
        <v>99.75</v>
      </c>
      <c r="E409" s="2">
        <v>95.5</v>
      </c>
      <c r="G409" s="1">
        <v>64</v>
      </c>
      <c r="H409" s="86">
        <v>2</v>
      </c>
      <c r="K409" s="204">
        <v>2</v>
      </c>
      <c r="M409" s="8" t="s">
        <v>177</v>
      </c>
      <c r="Q409" s="1" t="s">
        <v>177</v>
      </c>
      <c r="S409" s="25" t="s">
        <v>99</v>
      </c>
      <c r="X409" s="93"/>
      <c r="AN409" s="5"/>
      <c r="AO409" s="93"/>
      <c r="AP409" s="5"/>
      <c r="AQ409" s="93"/>
      <c r="AR409" s="5"/>
      <c r="AS409" s="93"/>
      <c r="AT409" s="5"/>
      <c r="AU409" s="93"/>
      <c r="AX409" s="25" t="s">
        <v>177</v>
      </c>
      <c r="BA409" s="5"/>
      <c r="BB409" s="93"/>
      <c r="BH409" s="5"/>
      <c r="BI409" s="93"/>
      <c r="BP409" s="5"/>
      <c r="BQ409" s="93"/>
      <c r="BZ409" s="95">
        <v>2</v>
      </c>
      <c r="CA409" s="25">
        <v>86</v>
      </c>
      <c r="CB409" s="8">
        <v>129</v>
      </c>
    </row>
    <row r="410" spans="1:80">
      <c r="A410" s="8" t="s">
        <v>234</v>
      </c>
      <c r="B410" s="1" t="s">
        <v>14</v>
      </c>
      <c r="C410" s="19">
        <v>90</v>
      </c>
      <c r="D410" s="2">
        <v>106.5</v>
      </c>
      <c r="E410" s="2">
        <v>102</v>
      </c>
      <c r="G410" s="1">
        <v>68</v>
      </c>
      <c r="H410" s="86">
        <v>2.25</v>
      </c>
      <c r="K410" s="204">
        <v>2.25</v>
      </c>
      <c r="M410" s="8" t="s">
        <v>177</v>
      </c>
      <c r="Q410" s="1" t="s">
        <v>177</v>
      </c>
      <c r="S410" s="25" t="s">
        <v>99</v>
      </c>
      <c r="X410" s="93"/>
      <c r="AN410" s="5"/>
      <c r="AO410" s="93"/>
      <c r="AP410" s="5"/>
      <c r="AQ410" s="93"/>
      <c r="AR410" s="5"/>
      <c r="AS410" s="93"/>
      <c r="AT410" s="5"/>
      <c r="AU410" s="93"/>
      <c r="AX410" s="25" t="s">
        <v>177</v>
      </c>
      <c r="BA410" s="5"/>
      <c r="BB410" s="93"/>
      <c r="BH410" s="5"/>
      <c r="BI410" s="93"/>
      <c r="BP410" s="5"/>
      <c r="BQ410" s="93"/>
      <c r="BZ410" s="95">
        <v>2.25</v>
      </c>
      <c r="CA410" s="25">
        <v>86</v>
      </c>
      <c r="CB410" s="8">
        <v>129</v>
      </c>
    </row>
    <row r="411" spans="1:80">
      <c r="A411" s="8" t="s">
        <v>234</v>
      </c>
      <c r="B411" s="1" t="s">
        <v>14</v>
      </c>
      <c r="C411" s="19">
        <v>96</v>
      </c>
      <c r="D411" s="2">
        <v>113.25</v>
      </c>
      <c r="E411" s="2">
        <v>108.5</v>
      </c>
      <c r="G411" s="1">
        <v>68</v>
      </c>
      <c r="H411" s="86">
        <v>2.25</v>
      </c>
      <c r="K411" s="204">
        <v>2.25</v>
      </c>
      <c r="M411" s="8" t="s">
        <v>177</v>
      </c>
      <c r="Q411" s="1" t="s">
        <v>177</v>
      </c>
      <c r="S411" s="25" t="s">
        <v>99</v>
      </c>
      <c r="X411" s="93"/>
      <c r="AN411" s="5"/>
      <c r="AO411" s="93"/>
      <c r="AP411" s="5"/>
      <c r="AQ411" s="93"/>
      <c r="AR411" s="5"/>
      <c r="AS411" s="93"/>
      <c r="AT411" s="5"/>
      <c r="AU411" s="93"/>
      <c r="AX411" s="25" t="s">
        <v>177</v>
      </c>
      <c r="BA411" s="5"/>
      <c r="BB411" s="93"/>
      <c r="BH411" s="5"/>
      <c r="BI411" s="93"/>
      <c r="BP411" s="5"/>
      <c r="BQ411" s="93"/>
      <c r="BZ411" s="95">
        <v>2.25</v>
      </c>
      <c r="CA411" s="25">
        <v>86</v>
      </c>
      <c r="CB411" s="8">
        <v>129</v>
      </c>
    </row>
    <row r="412" spans="1:80">
      <c r="A412" s="8" t="s">
        <v>234</v>
      </c>
      <c r="B412" s="1" t="s">
        <v>14</v>
      </c>
      <c r="C412" s="19">
        <v>102</v>
      </c>
      <c r="D412" s="2">
        <v>120</v>
      </c>
      <c r="E412" s="2">
        <v>114.5</v>
      </c>
      <c r="G412" s="1">
        <v>72</v>
      </c>
      <c r="H412" s="86">
        <v>2.5</v>
      </c>
      <c r="K412" s="204">
        <v>2.5</v>
      </c>
      <c r="M412" s="8" t="s">
        <v>177</v>
      </c>
      <c r="Q412" s="1" t="s">
        <v>177</v>
      </c>
      <c r="S412" s="25" t="s">
        <v>99</v>
      </c>
      <c r="X412" s="93"/>
      <c r="AN412" s="5"/>
      <c r="AO412" s="93"/>
      <c r="AP412" s="5"/>
      <c r="AQ412" s="93"/>
      <c r="AR412" s="5"/>
      <c r="AS412" s="93"/>
      <c r="AT412" s="5"/>
      <c r="AU412" s="93"/>
      <c r="AX412" s="25" t="s">
        <v>177</v>
      </c>
      <c r="BA412" s="5"/>
      <c r="BB412" s="93"/>
      <c r="BH412" s="5"/>
      <c r="BI412" s="93"/>
      <c r="BP412" s="5"/>
      <c r="BQ412" s="93"/>
      <c r="BZ412" s="95">
        <v>2.5</v>
      </c>
      <c r="CA412" s="25">
        <v>86</v>
      </c>
      <c r="CB412" s="8">
        <v>129</v>
      </c>
    </row>
    <row r="413" spans="1:80">
      <c r="A413" s="8" t="s">
        <v>234</v>
      </c>
      <c r="B413" s="1" t="s">
        <v>14</v>
      </c>
      <c r="C413" s="19">
        <v>108</v>
      </c>
      <c r="D413" s="2">
        <v>126.75</v>
      </c>
      <c r="E413" s="2">
        <v>120.75</v>
      </c>
      <c r="G413" s="1">
        <v>72</v>
      </c>
      <c r="H413" s="86">
        <v>2.5</v>
      </c>
      <c r="K413" s="204">
        <v>2.5</v>
      </c>
      <c r="M413" s="8" t="s">
        <v>177</v>
      </c>
      <c r="Q413" s="1" t="s">
        <v>177</v>
      </c>
      <c r="S413" s="25" t="s">
        <v>99</v>
      </c>
      <c r="X413" s="93"/>
      <c r="AN413" s="5"/>
      <c r="AO413" s="93"/>
      <c r="AP413" s="5"/>
      <c r="AQ413" s="93"/>
      <c r="AR413" s="5"/>
      <c r="AS413" s="93"/>
      <c r="AT413" s="5"/>
      <c r="AU413" s="93"/>
      <c r="AX413" s="25" t="s">
        <v>177</v>
      </c>
      <c r="BA413" s="5"/>
      <c r="BB413" s="93"/>
      <c r="BH413" s="5"/>
      <c r="BI413" s="93"/>
      <c r="BP413" s="5"/>
      <c r="BQ413" s="93"/>
      <c r="BZ413" s="95">
        <v>2.5</v>
      </c>
      <c r="CA413" s="25">
        <v>86</v>
      </c>
      <c r="CB413" s="8">
        <v>129</v>
      </c>
    </row>
    <row r="414" spans="1:80">
      <c r="A414" s="8" t="s">
        <v>234</v>
      </c>
      <c r="B414" s="1" t="s">
        <v>14</v>
      </c>
      <c r="C414" s="19">
        <v>114</v>
      </c>
      <c r="D414" s="2">
        <v>133.5</v>
      </c>
      <c r="E414" s="2">
        <v>126.75</v>
      </c>
      <c r="G414" s="1">
        <v>76</v>
      </c>
      <c r="H414" s="86">
        <v>2.75</v>
      </c>
      <c r="K414" s="204">
        <v>2.75</v>
      </c>
      <c r="M414" s="8" t="s">
        <v>177</v>
      </c>
      <c r="Q414" s="1" t="s">
        <v>177</v>
      </c>
      <c r="S414" s="25" t="s">
        <v>99</v>
      </c>
      <c r="X414" s="93"/>
      <c r="AN414" s="5"/>
      <c r="AO414" s="93"/>
      <c r="AP414" s="5"/>
      <c r="AQ414" s="93"/>
      <c r="AR414" s="5"/>
      <c r="AS414" s="93"/>
      <c r="AT414" s="5"/>
      <c r="AU414" s="93"/>
      <c r="AX414" s="25" t="s">
        <v>177</v>
      </c>
      <c r="BA414" s="5"/>
      <c r="BB414" s="93"/>
      <c r="BH414" s="5"/>
      <c r="BI414" s="93"/>
      <c r="BP414" s="5"/>
      <c r="BQ414" s="93"/>
      <c r="BZ414" s="95">
        <v>2.75</v>
      </c>
      <c r="CA414" s="25">
        <v>86</v>
      </c>
      <c r="CB414" s="8">
        <v>129</v>
      </c>
    </row>
    <row r="415" spans="1:80">
      <c r="A415" s="8" t="s">
        <v>234</v>
      </c>
      <c r="B415" s="1" t="s">
        <v>14</v>
      </c>
      <c r="C415" s="19">
        <v>120</v>
      </c>
      <c r="D415" s="2">
        <v>140.25</v>
      </c>
      <c r="E415" s="2">
        <v>132.75</v>
      </c>
      <c r="G415" s="1">
        <v>76</v>
      </c>
      <c r="H415" s="86">
        <v>2.75</v>
      </c>
      <c r="K415" s="204">
        <v>2.75</v>
      </c>
      <c r="M415" s="8" t="s">
        <v>177</v>
      </c>
      <c r="Q415" s="1" t="s">
        <v>177</v>
      </c>
      <c r="S415" s="25" t="s">
        <v>99</v>
      </c>
      <c r="X415" s="93"/>
      <c r="AN415" s="5"/>
      <c r="AO415" s="93"/>
      <c r="AP415" s="5"/>
      <c r="AQ415" s="93"/>
      <c r="AR415" s="5"/>
      <c r="AS415" s="93"/>
      <c r="AT415" s="5"/>
      <c r="AU415" s="93"/>
      <c r="AX415" s="25" t="s">
        <v>177</v>
      </c>
      <c r="BA415" s="5"/>
      <c r="BB415" s="93"/>
      <c r="BH415" s="5"/>
      <c r="BI415" s="93"/>
      <c r="BP415" s="5"/>
      <c r="BQ415" s="93"/>
      <c r="BZ415" s="95">
        <v>2.75</v>
      </c>
      <c r="CA415" s="25">
        <v>86</v>
      </c>
      <c r="CB415" s="8">
        <v>129</v>
      </c>
    </row>
    <row r="416" spans="1:80">
      <c r="A416" s="8" t="s">
        <v>234</v>
      </c>
      <c r="B416" s="1" t="s">
        <v>14</v>
      </c>
      <c r="C416" s="19">
        <v>126</v>
      </c>
      <c r="D416" s="2">
        <v>147</v>
      </c>
      <c r="E416" s="2">
        <v>139.25</v>
      </c>
      <c r="G416" s="1">
        <v>80</v>
      </c>
      <c r="H416" s="86">
        <v>3</v>
      </c>
      <c r="K416" s="204">
        <v>3</v>
      </c>
      <c r="M416" s="8" t="s">
        <v>177</v>
      </c>
      <c r="Q416" s="1" t="s">
        <v>177</v>
      </c>
      <c r="S416" s="25" t="s">
        <v>99</v>
      </c>
      <c r="X416" s="93"/>
      <c r="AN416" s="5"/>
      <c r="AO416" s="93"/>
      <c r="AP416" s="5"/>
      <c r="AQ416" s="93"/>
      <c r="AR416" s="5"/>
      <c r="AS416" s="93"/>
      <c r="AT416" s="5"/>
      <c r="AU416" s="93"/>
      <c r="AX416" s="25" t="s">
        <v>177</v>
      </c>
      <c r="BA416" s="5"/>
      <c r="BB416" s="93"/>
      <c r="BH416" s="5"/>
      <c r="BI416" s="93"/>
      <c r="BP416" s="5"/>
      <c r="BQ416" s="93"/>
      <c r="BZ416" s="95">
        <v>3</v>
      </c>
      <c r="CA416" s="25">
        <v>86</v>
      </c>
      <c r="CB416" s="8">
        <v>129</v>
      </c>
    </row>
    <row r="417" spans="1:80">
      <c r="A417" s="8" t="s">
        <v>234</v>
      </c>
      <c r="B417" s="1" t="s">
        <v>14</v>
      </c>
      <c r="C417" s="19">
        <v>132</v>
      </c>
      <c r="D417" s="2">
        <v>153.75</v>
      </c>
      <c r="E417" s="2">
        <v>145.75</v>
      </c>
      <c r="G417" s="1">
        <v>80</v>
      </c>
      <c r="H417" s="86">
        <v>3</v>
      </c>
      <c r="K417" s="204">
        <v>3</v>
      </c>
      <c r="M417" s="8" t="s">
        <v>177</v>
      </c>
      <c r="Q417" s="1" t="s">
        <v>177</v>
      </c>
      <c r="S417" s="25" t="s">
        <v>99</v>
      </c>
      <c r="X417" s="93"/>
      <c r="AN417" s="5"/>
      <c r="AO417" s="93"/>
      <c r="AP417" s="5"/>
      <c r="AQ417" s="93"/>
      <c r="AR417" s="5"/>
      <c r="AS417" s="93"/>
      <c r="AT417" s="5"/>
      <c r="AU417" s="93"/>
      <c r="AX417" s="25" t="s">
        <v>177</v>
      </c>
      <c r="BA417" s="5"/>
      <c r="BB417" s="93"/>
      <c r="BH417" s="5"/>
      <c r="BI417" s="93"/>
      <c r="BP417" s="5"/>
      <c r="BQ417" s="93"/>
      <c r="BZ417" s="95">
        <v>3</v>
      </c>
      <c r="CA417" s="25">
        <v>86</v>
      </c>
      <c r="CB417" s="8">
        <v>129</v>
      </c>
    </row>
    <row r="418" spans="1:80">
      <c r="A418" s="9" t="s">
        <v>234</v>
      </c>
      <c r="B418" s="13" t="s">
        <v>14</v>
      </c>
      <c r="C418" s="19">
        <v>144</v>
      </c>
      <c r="D418" s="2">
        <v>167.25</v>
      </c>
      <c r="E418" s="12">
        <v>158.25</v>
      </c>
      <c r="F418" s="3"/>
      <c r="G418" s="13">
        <v>84</v>
      </c>
      <c r="H418" s="87">
        <v>3.25</v>
      </c>
      <c r="I418" s="3"/>
      <c r="J418" s="3"/>
      <c r="K418" s="205">
        <v>3.25</v>
      </c>
      <c r="L418" s="3"/>
      <c r="M418" s="9" t="s">
        <v>177</v>
      </c>
      <c r="N418" s="3"/>
      <c r="O418" s="3"/>
      <c r="P418" s="3"/>
      <c r="Q418" s="13" t="s">
        <v>177</v>
      </c>
      <c r="R418" s="3"/>
      <c r="S418" s="26" t="s">
        <v>99</v>
      </c>
      <c r="T418" s="3"/>
      <c r="U418" s="3"/>
      <c r="V418" s="3"/>
      <c r="W418" s="3"/>
      <c r="X418" s="9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2"/>
      <c r="AO418" s="92"/>
      <c r="AP418" s="32"/>
      <c r="AQ418" s="92"/>
      <c r="AR418" s="32"/>
      <c r="AS418" s="92"/>
      <c r="AT418" s="32"/>
      <c r="AU418" s="92"/>
      <c r="AV418" s="3"/>
      <c r="AW418" s="3"/>
      <c r="AX418" s="26" t="s">
        <v>177</v>
      </c>
      <c r="AY418" s="3"/>
      <c r="AZ418" s="3"/>
      <c r="BA418" s="32"/>
      <c r="BB418" s="92"/>
      <c r="BC418" s="3"/>
      <c r="BD418" s="3"/>
      <c r="BE418" s="3"/>
      <c r="BF418" s="3"/>
      <c r="BG418" s="3"/>
      <c r="BH418" s="32"/>
      <c r="BI418" s="92"/>
      <c r="BJ418" s="3"/>
      <c r="BK418" s="3"/>
      <c r="BL418" s="3"/>
      <c r="BM418" s="3"/>
      <c r="BN418" s="3"/>
      <c r="BO418" s="3"/>
      <c r="BP418" s="32"/>
      <c r="BQ418" s="92"/>
      <c r="BR418" s="3"/>
      <c r="BS418" s="3"/>
      <c r="BT418" s="3"/>
      <c r="BU418" s="3"/>
      <c r="BV418" s="3"/>
      <c r="BW418" s="3"/>
      <c r="BX418" s="3"/>
      <c r="BY418" s="3"/>
      <c r="BZ418" s="169">
        <v>3.25</v>
      </c>
      <c r="CA418" s="26">
        <v>86</v>
      </c>
      <c r="CB418" s="9">
        <v>129</v>
      </c>
    </row>
    <row r="419" spans="1:80">
      <c r="A419" s="29" t="s">
        <v>234</v>
      </c>
      <c r="B419" s="1" t="s">
        <v>16</v>
      </c>
      <c r="C419" s="62">
        <v>4</v>
      </c>
      <c r="D419" s="60">
        <v>9</v>
      </c>
      <c r="E419" s="2">
        <v>7.5</v>
      </c>
      <c r="G419" s="1">
        <v>8</v>
      </c>
      <c r="H419" s="86">
        <v>0.625</v>
      </c>
      <c r="K419" s="173">
        <v>0.625</v>
      </c>
      <c r="M419" s="89">
        <v>5.3120000000000003</v>
      </c>
      <c r="Q419" s="86">
        <v>0.875</v>
      </c>
      <c r="S419" s="25">
        <v>4.57</v>
      </c>
      <c r="X419" s="93"/>
      <c r="AN419" s="5"/>
      <c r="AO419" s="93"/>
      <c r="AP419" s="5"/>
      <c r="AQ419" s="93"/>
      <c r="AR419" s="5"/>
      <c r="AS419" s="93"/>
      <c r="AT419" s="5"/>
      <c r="AU419" s="93"/>
      <c r="AX419" s="95">
        <v>0.5</v>
      </c>
      <c r="BA419" s="5"/>
      <c r="BB419" s="93"/>
      <c r="BH419" s="5"/>
      <c r="BI419" s="93"/>
      <c r="BP419" s="5"/>
      <c r="BQ419" s="93"/>
      <c r="BZ419" s="95">
        <v>0.625</v>
      </c>
      <c r="CA419" s="25" t="s">
        <v>220</v>
      </c>
      <c r="CB419" s="8">
        <v>262.5</v>
      </c>
    </row>
    <row r="420" spans="1:80">
      <c r="A420" s="29" t="s">
        <v>234</v>
      </c>
      <c r="B420" s="1" t="s">
        <v>16</v>
      </c>
      <c r="C420" s="29">
        <v>5</v>
      </c>
      <c r="D420" s="2">
        <v>10</v>
      </c>
      <c r="E420" s="2">
        <v>8.5</v>
      </c>
      <c r="G420" s="1">
        <v>8</v>
      </c>
      <c r="H420" s="86">
        <v>0.75</v>
      </c>
      <c r="K420" s="173">
        <v>0.65</v>
      </c>
      <c r="M420" s="89">
        <v>6.3120000000000003</v>
      </c>
      <c r="Q420" s="86">
        <v>1.25</v>
      </c>
      <c r="S420" s="25">
        <v>5.66</v>
      </c>
      <c r="X420" s="93"/>
      <c r="AN420" s="5"/>
      <c r="AO420" s="93"/>
      <c r="AP420" s="5"/>
      <c r="AQ420" s="93"/>
      <c r="AR420" s="5"/>
      <c r="AS420" s="93"/>
      <c r="AT420" s="5"/>
      <c r="AU420" s="93"/>
      <c r="AX420" s="95">
        <v>0.56200000000000006</v>
      </c>
      <c r="BA420" s="5"/>
      <c r="BB420" s="93"/>
      <c r="BH420" s="5"/>
      <c r="BI420" s="93"/>
      <c r="BP420" s="5"/>
      <c r="BQ420" s="93"/>
      <c r="BZ420" s="95">
        <v>0.625</v>
      </c>
      <c r="CA420" s="25" t="s">
        <v>220</v>
      </c>
      <c r="CB420" s="8">
        <v>262.5</v>
      </c>
    </row>
    <row r="421" spans="1:80">
      <c r="A421" s="29" t="s">
        <v>234</v>
      </c>
      <c r="B421" s="1" t="s">
        <v>16</v>
      </c>
      <c r="C421" s="29">
        <v>6</v>
      </c>
      <c r="D421" s="2">
        <v>11</v>
      </c>
      <c r="E421" s="2">
        <v>9.5</v>
      </c>
      <c r="G421" s="1">
        <v>8</v>
      </c>
      <c r="H421" s="86">
        <v>0.75</v>
      </c>
      <c r="K421" s="173">
        <v>0.69299999999999995</v>
      </c>
      <c r="M421" s="89">
        <v>7.5620000000000003</v>
      </c>
      <c r="Q421" s="86">
        <v>1.25</v>
      </c>
      <c r="S421" s="25">
        <v>6.72</v>
      </c>
      <c r="X421" s="93"/>
      <c r="AN421" s="5"/>
      <c r="AO421" s="93"/>
      <c r="AP421" s="5"/>
      <c r="AQ421" s="93"/>
      <c r="AR421" s="5"/>
      <c r="AS421" s="93"/>
      <c r="AT421" s="5"/>
      <c r="AU421" s="93"/>
      <c r="AX421" s="95">
        <v>0.56200000000000006</v>
      </c>
      <c r="BA421" s="5"/>
      <c r="BB421" s="93"/>
      <c r="BH421" s="5"/>
      <c r="BI421" s="93"/>
      <c r="BP421" s="5"/>
      <c r="BQ421" s="93"/>
      <c r="BZ421" s="95">
        <v>0.68799999999999994</v>
      </c>
      <c r="CA421" s="25" t="s">
        <v>220</v>
      </c>
      <c r="CB421" s="8">
        <v>262.5</v>
      </c>
    </row>
    <row r="422" spans="1:80">
      <c r="A422" s="29" t="s">
        <v>234</v>
      </c>
      <c r="B422" s="1" t="s">
        <v>16</v>
      </c>
      <c r="C422" s="29">
        <v>8</v>
      </c>
      <c r="D422" s="2">
        <v>13.5</v>
      </c>
      <c r="E422" s="2">
        <v>11.75</v>
      </c>
      <c r="G422" s="1">
        <v>8</v>
      </c>
      <c r="H422" s="86">
        <v>0.75</v>
      </c>
      <c r="K422" s="173">
        <v>0.81200000000000006</v>
      </c>
      <c r="M422" s="89">
        <v>9.6880000000000006</v>
      </c>
      <c r="Q422" s="86">
        <v>1.25</v>
      </c>
      <c r="S422" s="25">
        <v>8.7200000000000006</v>
      </c>
      <c r="X422" s="93"/>
      <c r="AN422" s="5"/>
      <c r="AO422" s="93"/>
      <c r="AP422" s="5"/>
      <c r="AQ422" s="93"/>
      <c r="AR422" s="5"/>
      <c r="AS422" s="93"/>
      <c r="AT422" s="5"/>
      <c r="AU422" s="93"/>
      <c r="AX422" s="95">
        <v>0.56200000000000006</v>
      </c>
      <c r="BA422" s="5"/>
      <c r="BB422" s="93"/>
      <c r="BH422" s="5"/>
      <c r="BI422" s="93"/>
      <c r="BP422" s="5"/>
      <c r="BQ422" s="93"/>
      <c r="BZ422" s="95">
        <v>0.68799999999999994</v>
      </c>
      <c r="CA422" s="25" t="s">
        <v>220</v>
      </c>
      <c r="CB422" s="8">
        <v>262.5</v>
      </c>
    </row>
    <row r="423" spans="1:80">
      <c r="A423" s="29" t="s">
        <v>234</v>
      </c>
      <c r="B423" s="1" t="s">
        <v>16</v>
      </c>
      <c r="C423" s="29">
        <v>10</v>
      </c>
      <c r="D423" s="2">
        <v>16</v>
      </c>
      <c r="E423" s="2">
        <v>14.25</v>
      </c>
      <c r="G423" s="1">
        <v>12</v>
      </c>
      <c r="H423" s="86">
        <v>0.875</v>
      </c>
      <c r="K423" s="173">
        <v>0.95299999999999996</v>
      </c>
      <c r="M423" s="89">
        <v>12</v>
      </c>
      <c r="Q423" s="86">
        <v>1.25</v>
      </c>
      <c r="S423" s="25">
        <v>10.88</v>
      </c>
      <c r="X423" s="93"/>
      <c r="AN423" s="5"/>
      <c r="AO423" s="93"/>
      <c r="AP423" s="5"/>
      <c r="AQ423" s="93"/>
      <c r="AR423" s="5"/>
      <c r="AS423" s="93"/>
      <c r="AT423" s="5"/>
      <c r="AU423" s="93"/>
      <c r="AX423" s="95">
        <v>0.68799999999999994</v>
      </c>
      <c r="BA423" s="5"/>
      <c r="BB423" s="93"/>
      <c r="BH423" s="5"/>
      <c r="BI423" s="93"/>
      <c r="BP423" s="5"/>
      <c r="BQ423" s="93"/>
      <c r="BZ423" s="95">
        <v>0.68799999999999994</v>
      </c>
      <c r="CA423" s="25" t="s">
        <v>220</v>
      </c>
      <c r="CB423" s="8">
        <v>262.5</v>
      </c>
    </row>
    <row r="424" spans="1:80">
      <c r="A424" s="29" t="s">
        <v>234</v>
      </c>
      <c r="B424" s="1" t="s">
        <v>16</v>
      </c>
      <c r="C424" s="29">
        <v>12</v>
      </c>
      <c r="D424" s="2">
        <v>19</v>
      </c>
      <c r="E424" s="2">
        <v>17</v>
      </c>
      <c r="G424" s="1">
        <v>12</v>
      </c>
      <c r="H424" s="86">
        <v>0.875</v>
      </c>
      <c r="K424" s="173">
        <v>1.117</v>
      </c>
      <c r="M424" s="89">
        <v>14.375</v>
      </c>
      <c r="Q424" s="86">
        <v>1.25</v>
      </c>
      <c r="S424" s="25">
        <v>12.88</v>
      </c>
      <c r="X424" s="93"/>
      <c r="AN424" s="5"/>
      <c r="AO424" s="93"/>
      <c r="AP424" s="5"/>
      <c r="AQ424" s="93"/>
      <c r="AR424" s="5"/>
      <c r="AS424" s="93"/>
      <c r="AT424" s="5"/>
      <c r="AU424" s="93"/>
      <c r="AX424" s="95">
        <v>0.68799999999999994</v>
      </c>
      <c r="BA424" s="5"/>
      <c r="BB424" s="93"/>
      <c r="BH424" s="5"/>
      <c r="BI424" s="93"/>
      <c r="BP424" s="5"/>
      <c r="BQ424" s="93"/>
      <c r="BZ424" s="95">
        <v>0.81200000000000006</v>
      </c>
      <c r="CA424" s="25" t="s">
        <v>220</v>
      </c>
      <c r="CB424" s="8">
        <v>262.5</v>
      </c>
    </row>
    <row r="425" spans="1:80">
      <c r="A425" s="29" t="s">
        <v>234</v>
      </c>
      <c r="B425" s="1" t="s">
        <v>16</v>
      </c>
      <c r="C425" s="29">
        <v>14</v>
      </c>
      <c r="D425" s="2">
        <v>21</v>
      </c>
      <c r="E425" s="2">
        <v>18.75</v>
      </c>
      <c r="G425" s="1">
        <v>12</v>
      </c>
      <c r="H425" s="86">
        <v>1</v>
      </c>
      <c r="K425" s="173">
        <v>1.133</v>
      </c>
      <c r="M425" s="89">
        <v>15.75</v>
      </c>
      <c r="Q425" s="86">
        <v>1.25</v>
      </c>
      <c r="S425" s="25">
        <v>14.19</v>
      </c>
      <c r="X425" s="93"/>
      <c r="AN425" s="5"/>
      <c r="AO425" s="93"/>
      <c r="AP425" s="5"/>
      <c r="AQ425" s="93"/>
      <c r="AR425" s="5"/>
      <c r="AS425" s="93"/>
      <c r="AT425" s="5"/>
      <c r="AU425" s="93"/>
      <c r="AX425" s="95">
        <v>0.75</v>
      </c>
      <c r="BA425" s="5"/>
      <c r="BB425" s="93"/>
      <c r="BH425" s="5"/>
      <c r="BI425" s="93"/>
      <c r="BP425" s="5"/>
      <c r="BQ425" s="93"/>
      <c r="BZ425" s="95">
        <v>0.93799999999999994</v>
      </c>
      <c r="CA425" s="25" t="s">
        <v>220</v>
      </c>
      <c r="CB425" s="8">
        <v>225</v>
      </c>
    </row>
    <row r="426" spans="1:80">
      <c r="A426" s="29" t="s">
        <v>234</v>
      </c>
      <c r="B426" s="1" t="s">
        <v>16</v>
      </c>
      <c r="C426" s="29">
        <v>16</v>
      </c>
      <c r="D426" s="2">
        <v>23.5</v>
      </c>
      <c r="E426" s="2">
        <v>21.25</v>
      </c>
      <c r="G426" s="1">
        <v>16</v>
      </c>
      <c r="H426" s="86">
        <v>1</v>
      </c>
      <c r="K426" s="173">
        <v>1.2649999999999999</v>
      </c>
      <c r="M426" s="89">
        <v>18</v>
      </c>
      <c r="Q426" s="86">
        <v>1.25</v>
      </c>
      <c r="S426" s="25">
        <v>16.190000000000001</v>
      </c>
      <c r="X426" s="93"/>
      <c r="AN426" s="5"/>
      <c r="AO426" s="93"/>
      <c r="AP426" s="5"/>
      <c r="AQ426" s="93"/>
      <c r="AR426" s="5"/>
      <c r="AS426" s="93"/>
      <c r="AT426" s="5"/>
      <c r="AU426" s="93"/>
      <c r="AX426" s="95">
        <v>0.75</v>
      </c>
      <c r="BA426" s="5"/>
      <c r="BB426" s="93"/>
      <c r="BH426" s="5"/>
      <c r="BI426" s="93"/>
      <c r="BP426" s="5"/>
      <c r="BQ426" s="93"/>
      <c r="BZ426" s="95">
        <v>1</v>
      </c>
      <c r="CA426" s="25" t="s">
        <v>220</v>
      </c>
      <c r="CB426" s="8">
        <v>225</v>
      </c>
    </row>
    <row r="427" spans="1:80">
      <c r="A427" s="29" t="s">
        <v>234</v>
      </c>
      <c r="B427" s="1" t="s">
        <v>16</v>
      </c>
      <c r="C427" s="29">
        <v>18</v>
      </c>
      <c r="D427" s="2">
        <v>25</v>
      </c>
      <c r="E427" s="2">
        <v>22.75</v>
      </c>
      <c r="G427" s="1">
        <v>16</v>
      </c>
      <c r="H427" s="86">
        <v>1.125</v>
      </c>
      <c r="K427" s="173">
        <v>1.331</v>
      </c>
      <c r="M427" s="89">
        <v>19.875</v>
      </c>
      <c r="Q427" s="86">
        <v>1.25</v>
      </c>
      <c r="S427" s="25">
        <v>18.190000000000001</v>
      </c>
      <c r="X427" s="93"/>
      <c r="AN427" s="5"/>
      <c r="AO427" s="93"/>
      <c r="AP427" s="5"/>
      <c r="AQ427" s="93"/>
      <c r="AR427" s="5"/>
      <c r="AS427" s="93"/>
      <c r="AT427" s="5"/>
      <c r="AU427" s="93"/>
      <c r="AX427" s="95">
        <v>0.75</v>
      </c>
      <c r="BA427" s="5"/>
      <c r="BB427" s="93"/>
      <c r="BH427" s="5"/>
      <c r="BI427" s="93"/>
      <c r="BP427" s="5"/>
      <c r="BQ427" s="93"/>
      <c r="BZ427" s="95">
        <v>1.0620000000000001</v>
      </c>
      <c r="CA427" s="25" t="s">
        <v>220</v>
      </c>
      <c r="CB427" s="8">
        <v>225</v>
      </c>
    </row>
    <row r="428" spans="1:80">
      <c r="A428" s="29" t="s">
        <v>234</v>
      </c>
      <c r="B428" s="1" t="s">
        <v>16</v>
      </c>
      <c r="C428" s="29">
        <v>20</v>
      </c>
      <c r="D428" s="2">
        <v>27.5</v>
      </c>
      <c r="E428" s="2">
        <v>25</v>
      </c>
      <c r="G428" s="1">
        <v>20</v>
      </c>
      <c r="H428" s="86">
        <v>1.125</v>
      </c>
      <c r="K428" s="173">
        <v>1.448</v>
      </c>
      <c r="M428" s="89">
        <v>22</v>
      </c>
      <c r="Q428" s="86">
        <v>1.25</v>
      </c>
      <c r="S428" s="25">
        <v>20.190000000000001</v>
      </c>
      <c r="X428" s="93"/>
      <c r="AN428" s="5"/>
      <c r="AO428" s="93"/>
      <c r="AP428" s="5"/>
      <c r="AQ428" s="93"/>
      <c r="AR428" s="5"/>
      <c r="AS428" s="93"/>
      <c r="AT428" s="5"/>
      <c r="AU428" s="93"/>
      <c r="AX428" s="95">
        <v>0.75</v>
      </c>
      <c r="BA428" s="5"/>
      <c r="BB428" s="93"/>
      <c r="BH428" s="5"/>
      <c r="BI428" s="93"/>
      <c r="BP428" s="5"/>
      <c r="BQ428" s="93"/>
      <c r="BZ428" s="95">
        <v>1.125</v>
      </c>
      <c r="CA428" s="25" t="s">
        <v>220</v>
      </c>
      <c r="CB428" s="8">
        <v>225</v>
      </c>
    </row>
    <row r="429" spans="1:80">
      <c r="A429" s="29" t="s">
        <v>234</v>
      </c>
      <c r="B429" s="1" t="s">
        <v>16</v>
      </c>
      <c r="C429" s="29">
        <v>22</v>
      </c>
      <c r="D429" s="2">
        <v>29.5</v>
      </c>
      <c r="E429" s="2">
        <v>27.25</v>
      </c>
      <c r="G429" s="1">
        <v>20</v>
      </c>
      <c r="H429" s="86">
        <v>1.25</v>
      </c>
      <c r="K429" s="173">
        <v>1.5680000000000001</v>
      </c>
      <c r="M429" s="89">
        <v>24.25</v>
      </c>
      <c r="Q429" s="86">
        <v>1.75</v>
      </c>
      <c r="S429" s="25">
        <v>22.19</v>
      </c>
      <c r="X429" s="93"/>
      <c r="AN429" s="5"/>
      <c r="AO429" s="93"/>
      <c r="AP429" s="5"/>
      <c r="AQ429" s="93"/>
      <c r="AR429" s="5"/>
      <c r="AS429" s="93"/>
      <c r="AT429" s="5"/>
      <c r="AU429" s="93"/>
      <c r="AX429" s="95">
        <v>1</v>
      </c>
      <c r="BA429" s="5"/>
      <c r="BB429" s="93"/>
      <c r="BH429" s="5"/>
      <c r="BI429" s="93"/>
      <c r="BP429" s="5"/>
      <c r="BQ429" s="93"/>
      <c r="BZ429" s="95">
        <v>1.1879999999999999</v>
      </c>
      <c r="CA429" s="25" t="s">
        <v>220</v>
      </c>
      <c r="CB429" s="8">
        <v>225</v>
      </c>
    </row>
    <row r="430" spans="1:80">
      <c r="A430" s="29" t="s">
        <v>234</v>
      </c>
      <c r="B430" s="1" t="s">
        <v>16</v>
      </c>
      <c r="C430" s="29">
        <v>24</v>
      </c>
      <c r="D430" s="2">
        <v>32</v>
      </c>
      <c r="E430" s="2">
        <v>29.5</v>
      </c>
      <c r="G430" s="1">
        <v>20</v>
      </c>
      <c r="H430" s="86">
        <v>1.25</v>
      </c>
      <c r="K430" s="173">
        <v>1.661</v>
      </c>
      <c r="M430" s="89">
        <v>26.125</v>
      </c>
      <c r="Q430" s="86">
        <v>1.75</v>
      </c>
      <c r="S430" s="25">
        <v>24.19</v>
      </c>
      <c r="X430" s="93"/>
      <c r="AN430" s="5"/>
      <c r="AO430" s="93"/>
      <c r="AP430" s="5"/>
      <c r="AQ430" s="93"/>
      <c r="AR430" s="5"/>
      <c r="AS430" s="93"/>
      <c r="AT430" s="5"/>
      <c r="AU430" s="93"/>
      <c r="AX430" s="95">
        <v>1</v>
      </c>
      <c r="BA430" s="5"/>
      <c r="BB430" s="93"/>
      <c r="BH430" s="5"/>
      <c r="BI430" s="93"/>
      <c r="BP430" s="5"/>
      <c r="BQ430" s="93"/>
      <c r="BZ430" s="95">
        <v>1.25</v>
      </c>
      <c r="CA430" s="25" t="s">
        <v>220</v>
      </c>
      <c r="CB430" s="8">
        <v>225</v>
      </c>
    </row>
    <row r="431" spans="1:80">
      <c r="A431" s="29" t="s">
        <v>234</v>
      </c>
      <c r="B431" s="1" t="s">
        <v>16</v>
      </c>
      <c r="C431" s="29">
        <v>26</v>
      </c>
      <c r="D431" s="2">
        <v>34.25</v>
      </c>
      <c r="E431" s="2">
        <v>31.75</v>
      </c>
      <c r="G431" s="1">
        <v>24</v>
      </c>
      <c r="H431" s="86">
        <v>1.25</v>
      </c>
      <c r="K431" s="173">
        <v>1.786</v>
      </c>
      <c r="M431" s="89">
        <v>28.5</v>
      </c>
      <c r="Q431" s="86">
        <v>1.75</v>
      </c>
      <c r="S431" s="25" t="s">
        <v>99</v>
      </c>
      <c r="X431" s="93"/>
      <c r="AN431" s="5"/>
      <c r="AO431" s="93"/>
      <c r="AP431" s="5"/>
      <c r="AQ431" s="93"/>
      <c r="AR431" s="5"/>
      <c r="AS431" s="93"/>
      <c r="AT431" s="5"/>
      <c r="AU431" s="93"/>
      <c r="AX431" s="95">
        <v>1</v>
      </c>
      <c r="BA431" s="5"/>
      <c r="BB431" s="93"/>
      <c r="BH431" s="5"/>
      <c r="BI431" s="93"/>
      <c r="BP431" s="5"/>
      <c r="BQ431" s="93"/>
      <c r="BZ431" s="95">
        <v>1.3120000000000001</v>
      </c>
      <c r="CA431" s="25" t="s">
        <v>220</v>
      </c>
      <c r="CB431" s="8">
        <v>225</v>
      </c>
    </row>
    <row r="432" spans="1:80">
      <c r="A432" s="29" t="s">
        <v>234</v>
      </c>
      <c r="B432" s="1" t="s">
        <v>16</v>
      </c>
      <c r="C432" s="29">
        <v>28</v>
      </c>
      <c r="D432" s="2">
        <v>36.5</v>
      </c>
      <c r="E432" s="2">
        <v>34</v>
      </c>
      <c r="G432" s="1">
        <v>28</v>
      </c>
      <c r="H432" s="86">
        <v>1.25</v>
      </c>
      <c r="K432" s="173">
        <v>1.9059999999999999</v>
      </c>
      <c r="M432" s="89">
        <v>30.5</v>
      </c>
      <c r="Q432" s="86">
        <v>1.75</v>
      </c>
      <c r="S432" s="25" t="s">
        <v>99</v>
      </c>
      <c r="X432" s="93"/>
      <c r="AN432" s="5"/>
      <c r="AO432" s="93"/>
      <c r="AP432" s="5"/>
      <c r="AQ432" s="93"/>
      <c r="AR432" s="5"/>
      <c r="AS432" s="93"/>
      <c r="AT432" s="5"/>
      <c r="AU432" s="93"/>
      <c r="AX432" s="95">
        <v>1</v>
      </c>
      <c r="BA432" s="5"/>
      <c r="BB432" s="93"/>
      <c r="BH432" s="5"/>
      <c r="BI432" s="93"/>
      <c r="BP432" s="5"/>
      <c r="BQ432" s="93"/>
      <c r="BZ432" s="95">
        <v>1.3120000000000001</v>
      </c>
      <c r="CA432" s="25" t="s">
        <v>220</v>
      </c>
      <c r="CB432" s="8">
        <v>225</v>
      </c>
    </row>
    <row r="433" spans="1:80">
      <c r="A433" s="29" t="s">
        <v>234</v>
      </c>
      <c r="B433" s="1" t="s">
        <v>16</v>
      </c>
      <c r="C433" s="29">
        <v>30</v>
      </c>
      <c r="D433" s="2">
        <v>38.75</v>
      </c>
      <c r="E433" s="2">
        <v>36</v>
      </c>
      <c r="G433" s="1">
        <v>28</v>
      </c>
      <c r="H433" s="86">
        <v>1.25</v>
      </c>
      <c r="K433" s="173">
        <v>2.008</v>
      </c>
      <c r="M433" s="89">
        <v>32.5</v>
      </c>
      <c r="Q433" s="86">
        <v>1.75</v>
      </c>
      <c r="S433" s="25" t="s">
        <v>99</v>
      </c>
      <c r="X433" s="93"/>
      <c r="AN433" s="5"/>
      <c r="AO433" s="93"/>
      <c r="AP433" s="5"/>
      <c r="AQ433" s="93"/>
      <c r="AR433" s="5"/>
      <c r="AS433" s="93"/>
      <c r="AT433" s="5"/>
      <c r="AU433" s="93"/>
      <c r="AX433" s="95">
        <v>1</v>
      </c>
      <c r="BA433" s="5"/>
      <c r="BB433" s="93"/>
      <c r="BH433" s="5"/>
      <c r="BI433" s="93"/>
      <c r="BP433" s="5"/>
      <c r="BQ433" s="93"/>
      <c r="BZ433" s="95">
        <v>1.375</v>
      </c>
      <c r="CA433" s="25" t="s">
        <v>220</v>
      </c>
      <c r="CB433" s="8">
        <v>225</v>
      </c>
    </row>
    <row r="434" spans="1:80">
      <c r="A434" s="29" t="s">
        <v>234</v>
      </c>
      <c r="B434" s="1" t="s">
        <v>16</v>
      </c>
      <c r="C434" s="29">
        <v>32</v>
      </c>
      <c r="D434" s="2">
        <v>41.75</v>
      </c>
      <c r="E434" s="2">
        <v>38.5</v>
      </c>
      <c r="G434" s="1">
        <v>28</v>
      </c>
      <c r="H434" s="86">
        <v>1.5</v>
      </c>
      <c r="K434" s="173">
        <v>2.15</v>
      </c>
      <c r="M434" s="89">
        <v>34.75</v>
      </c>
      <c r="Q434" s="86">
        <v>1.75</v>
      </c>
      <c r="S434" s="25" t="s">
        <v>99</v>
      </c>
      <c r="X434" s="93"/>
      <c r="AN434" s="5"/>
      <c r="AO434" s="93"/>
      <c r="AP434" s="5"/>
      <c r="AQ434" s="93"/>
      <c r="AR434" s="5"/>
      <c r="AS434" s="93"/>
      <c r="AT434" s="5"/>
      <c r="AU434" s="93"/>
      <c r="AX434" s="95">
        <v>1.125</v>
      </c>
      <c r="BA434" s="5"/>
      <c r="BB434" s="93"/>
      <c r="BH434" s="5"/>
      <c r="BI434" s="93"/>
      <c r="BP434" s="5"/>
      <c r="BQ434" s="93"/>
      <c r="BZ434" s="95">
        <v>1.5</v>
      </c>
      <c r="CA434" s="25" t="s">
        <v>220</v>
      </c>
      <c r="CB434" s="8">
        <v>225</v>
      </c>
    </row>
    <row r="435" spans="1:80">
      <c r="A435" s="29" t="s">
        <v>234</v>
      </c>
      <c r="B435" s="1" t="s">
        <v>16</v>
      </c>
      <c r="C435" s="29">
        <v>34</v>
      </c>
      <c r="D435" s="2">
        <v>43.75</v>
      </c>
      <c r="E435" s="2">
        <v>40.5</v>
      </c>
      <c r="G435" s="1">
        <v>32</v>
      </c>
      <c r="H435" s="86">
        <v>1.5</v>
      </c>
      <c r="K435" s="173">
        <v>2.2519999999999998</v>
      </c>
      <c r="M435" s="89">
        <v>36.75</v>
      </c>
      <c r="Q435" s="86">
        <v>1.75</v>
      </c>
      <c r="S435" s="25" t="s">
        <v>99</v>
      </c>
      <c r="X435" s="93"/>
      <c r="AN435" s="5"/>
      <c r="AO435" s="93"/>
      <c r="AP435" s="5"/>
      <c r="AQ435" s="93"/>
      <c r="AR435" s="5"/>
      <c r="AS435" s="93"/>
      <c r="AT435" s="5"/>
      <c r="AU435" s="93"/>
      <c r="AX435" s="95">
        <v>1.125</v>
      </c>
      <c r="BA435" s="5"/>
      <c r="BB435" s="93"/>
      <c r="BH435" s="5"/>
      <c r="BI435" s="93"/>
      <c r="BP435" s="5"/>
      <c r="BQ435" s="93"/>
      <c r="BZ435" s="95">
        <v>1.5</v>
      </c>
      <c r="CA435" s="25" t="s">
        <v>220</v>
      </c>
      <c r="CB435" s="8">
        <v>225</v>
      </c>
    </row>
    <row r="436" spans="1:80">
      <c r="A436" s="29" t="s">
        <v>234</v>
      </c>
      <c r="B436" s="1" t="s">
        <v>16</v>
      </c>
      <c r="C436" s="29">
        <v>36</v>
      </c>
      <c r="D436" s="2">
        <v>46</v>
      </c>
      <c r="E436" s="2">
        <v>42.75</v>
      </c>
      <c r="G436" s="1">
        <v>32</v>
      </c>
      <c r="H436" s="86">
        <v>1.5</v>
      </c>
      <c r="K436" s="173">
        <v>2.37</v>
      </c>
      <c r="M436" s="89">
        <v>38.75</v>
      </c>
      <c r="Q436" s="86">
        <v>1.75</v>
      </c>
      <c r="S436" s="25" t="s">
        <v>99</v>
      </c>
      <c r="X436" s="93"/>
      <c r="AN436" s="5"/>
      <c r="AO436" s="93"/>
      <c r="AP436" s="5"/>
      <c r="AQ436" s="93"/>
      <c r="AR436" s="5"/>
      <c r="AS436" s="93"/>
      <c r="AT436" s="5"/>
      <c r="AU436" s="93"/>
      <c r="AX436" s="95">
        <v>1.125</v>
      </c>
      <c r="BA436" s="5"/>
      <c r="BB436" s="93"/>
      <c r="BH436" s="5"/>
      <c r="BI436" s="93"/>
      <c r="BP436" s="5"/>
      <c r="BQ436" s="93"/>
      <c r="BZ436" s="95">
        <v>1.625</v>
      </c>
      <c r="CA436" s="25" t="s">
        <v>220</v>
      </c>
      <c r="CB436" s="8">
        <v>225</v>
      </c>
    </row>
    <row r="437" spans="1:80">
      <c r="A437" s="29" t="s">
        <v>234</v>
      </c>
      <c r="B437" s="1" t="s">
        <v>16</v>
      </c>
      <c r="C437" s="29">
        <v>38</v>
      </c>
      <c r="D437" s="2">
        <v>48.75</v>
      </c>
      <c r="E437" s="2">
        <v>45.25</v>
      </c>
      <c r="G437" s="1">
        <v>32</v>
      </c>
      <c r="H437" s="86">
        <v>1.5</v>
      </c>
      <c r="K437" s="173">
        <v>2.5059999999999998</v>
      </c>
      <c r="M437" s="89">
        <v>40.75</v>
      </c>
      <c r="Q437" s="86">
        <v>1.75</v>
      </c>
      <c r="S437" s="25" t="s">
        <v>99</v>
      </c>
      <c r="X437" s="93"/>
      <c r="AN437" s="5"/>
      <c r="AO437" s="93"/>
      <c r="AP437" s="5"/>
      <c r="AQ437" s="93"/>
      <c r="AR437" s="5"/>
      <c r="AS437" s="93"/>
      <c r="AT437" s="5"/>
      <c r="AU437" s="93"/>
      <c r="AX437" s="95">
        <v>1.125</v>
      </c>
      <c r="BA437" s="5"/>
      <c r="BB437" s="93"/>
      <c r="BH437" s="5"/>
      <c r="BI437" s="93"/>
      <c r="BP437" s="5"/>
      <c r="BQ437" s="93"/>
      <c r="BZ437" s="95">
        <v>1.625</v>
      </c>
      <c r="CA437" s="25" t="s">
        <v>220</v>
      </c>
      <c r="CB437" s="8">
        <v>225</v>
      </c>
    </row>
    <row r="438" spans="1:80">
      <c r="A438" s="29" t="s">
        <v>234</v>
      </c>
      <c r="B438" s="1" t="s">
        <v>16</v>
      </c>
      <c r="C438" s="29">
        <v>40</v>
      </c>
      <c r="D438" s="2">
        <v>50.75</v>
      </c>
      <c r="E438" s="2">
        <v>47.25</v>
      </c>
      <c r="G438" s="1">
        <v>36</v>
      </c>
      <c r="H438" s="86">
        <v>1.5</v>
      </c>
      <c r="K438" s="173">
        <v>2.609</v>
      </c>
      <c r="M438" s="89">
        <v>43</v>
      </c>
      <c r="Q438" s="86">
        <v>1.75</v>
      </c>
      <c r="S438" s="25" t="s">
        <v>99</v>
      </c>
      <c r="X438" s="93"/>
      <c r="AN438" s="5"/>
      <c r="AO438" s="93"/>
      <c r="AP438" s="5"/>
      <c r="AQ438" s="93"/>
      <c r="AR438" s="5"/>
      <c r="AS438" s="93"/>
      <c r="AT438" s="5"/>
      <c r="AU438" s="93"/>
      <c r="AX438" s="95">
        <v>1.125</v>
      </c>
      <c r="BA438" s="5"/>
      <c r="BB438" s="93"/>
      <c r="BH438" s="5"/>
      <c r="BI438" s="93"/>
      <c r="BP438" s="5"/>
      <c r="BQ438" s="93"/>
      <c r="BZ438" s="95">
        <v>1.625</v>
      </c>
      <c r="CA438" s="25" t="s">
        <v>220</v>
      </c>
      <c r="CB438" s="8">
        <v>225</v>
      </c>
    </row>
    <row r="439" spans="1:80">
      <c r="A439" s="29" t="s">
        <v>234</v>
      </c>
      <c r="B439" s="1" t="s">
        <v>16</v>
      </c>
      <c r="C439" s="29">
        <v>42</v>
      </c>
      <c r="D439" s="2">
        <v>53</v>
      </c>
      <c r="E439" s="2">
        <v>49.5</v>
      </c>
      <c r="G439" s="1">
        <v>36</v>
      </c>
      <c r="H439" s="86">
        <v>1.5</v>
      </c>
      <c r="K439" s="173">
        <v>2.7290000000000001</v>
      </c>
      <c r="M439" s="89">
        <v>45</v>
      </c>
      <c r="Q439" s="86">
        <v>1.75</v>
      </c>
      <c r="S439" s="25" t="s">
        <v>99</v>
      </c>
      <c r="X439" s="93"/>
      <c r="AN439" s="5"/>
      <c r="AO439" s="93"/>
      <c r="AP439" s="5"/>
      <c r="AQ439" s="93"/>
      <c r="AR439" s="5"/>
      <c r="AS439" s="93"/>
      <c r="AT439" s="5"/>
      <c r="AU439" s="93"/>
      <c r="AX439" s="95">
        <v>1.25</v>
      </c>
      <c r="BA439" s="5"/>
      <c r="BB439" s="93"/>
      <c r="BH439" s="5"/>
      <c r="BI439" s="93"/>
      <c r="BP439" s="5"/>
      <c r="BQ439" s="93"/>
      <c r="BZ439" s="95">
        <v>1.75</v>
      </c>
      <c r="CA439" s="25" t="s">
        <v>220</v>
      </c>
      <c r="CB439" s="8">
        <v>225</v>
      </c>
    </row>
    <row r="440" spans="1:80">
      <c r="A440" s="29" t="s">
        <v>234</v>
      </c>
      <c r="B440" s="1" t="s">
        <v>16</v>
      </c>
      <c r="C440" s="29">
        <v>44</v>
      </c>
      <c r="D440" s="2">
        <v>55.25</v>
      </c>
      <c r="E440" s="2">
        <v>51.75</v>
      </c>
      <c r="G440" s="1">
        <v>40</v>
      </c>
      <c r="H440" s="86">
        <v>1.5</v>
      </c>
      <c r="K440" s="173">
        <v>2.8490000000000002</v>
      </c>
      <c r="M440" s="89">
        <v>47</v>
      </c>
      <c r="Q440" s="86">
        <v>2.25</v>
      </c>
      <c r="S440" s="25" t="s">
        <v>99</v>
      </c>
      <c r="X440" s="93"/>
      <c r="AN440" s="5"/>
      <c r="AO440" s="93"/>
      <c r="AP440" s="5"/>
      <c r="AQ440" s="93"/>
      <c r="AR440" s="5"/>
      <c r="AS440" s="93"/>
      <c r="AT440" s="5"/>
      <c r="AU440" s="93"/>
      <c r="AX440" s="95">
        <v>1.25</v>
      </c>
      <c r="BA440" s="5"/>
      <c r="BB440" s="93"/>
      <c r="BH440" s="5"/>
      <c r="BI440" s="93"/>
      <c r="BP440" s="5"/>
      <c r="BQ440" s="93"/>
      <c r="BZ440" s="95">
        <v>1.75</v>
      </c>
      <c r="CA440" s="25" t="s">
        <v>220</v>
      </c>
      <c r="CB440" s="8">
        <v>225</v>
      </c>
    </row>
    <row r="441" spans="1:80">
      <c r="A441" s="29" t="s">
        <v>234</v>
      </c>
      <c r="B441" s="1" t="s">
        <v>16</v>
      </c>
      <c r="C441" s="29">
        <v>46</v>
      </c>
      <c r="D441" s="2">
        <v>57.25</v>
      </c>
      <c r="E441" s="2">
        <v>53.75</v>
      </c>
      <c r="G441" s="1">
        <v>40</v>
      </c>
      <c r="H441" s="86">
        <v>1.5</v>
      </c>
      <c r="K441" s="173">
        <v>2.952</v>
      </c>
      <c r="M441" s="89">
        <v>49</v>
      </c>
      <c r="Q441" s="86">
        <v>2.25</v>
      </c>
      <c r="S441" s="25" t="s">
        <v>99</v>
      </c>
      <c r="X441" s="93"/>
      <c r="AN441" s="5"/>
      <c r="AO441" s="93"/>
      <c r="AP441" s="5"/>
      <c r="AQ441" s="93"/>
      <c r="AR441" s="5"/>
      <c r="AS441" s="93"/>
      <c r="AT441" s="5"/>
      <c r="AU441" s="93"/>
      <c r="AX441" s="95">
        <v>1.25</v>
      </c>
      <c r="BA441" s="5"/>
      <c r="BB441" s="93"/>
      <c r="BH441" s="5"/>
      <c r="BI441" s="93"/>
      <c r="BP441" s="5"/>
      <c r="BQ441" s="93"/>
      <c r="BZ441" s="95">
        <v>1.75</v>
      </c>
      <c r="CA441" s="25" t="s">
        <v>220</v>
      </c>
      <c r="CB441" s="8">
        <v>225</v>
      </c>
    </row>
    <row r="442" spans="1:80">
      <c r="A442" s="29" t="s">
        <v>234</v>
      </c>
      <c r="B442" s="1" t="s">
        <v>16</v>
      </c>
      <c r="C442" s="29">
        <v>48</v>
      </c>
      <c r="D442" s="2">
        <v>59.5</v>
      </c>
      <c r="E442" s="2">
        <v>56</v>
      </c>
      <c r="G442" s="1">
        <v>44</v>
      </c>
      <c r="H442" s="86">
        <v>1.5</v>
      </c>
      <c r="K442" s="173">
        <v>3.0720000000000001</v>
      </c>
      <c r="M442" s="89">
        <v>51</v>
      </c>
      <c r="Q442" s="86">
        <v>2.5</v>
      </c>
      <c r="S442" s="25" t="s">
        <v>99</v>
      </c>
      <c r="X442" s="93"/>
      <c r="AN442" s="5"/>
      <c r="AO442" s="93"/>
      <c r="AP442" s="5"/>
      <c r="AQ442" s="93"/>
      <c r="AR442" s="5"/>
      <c r="AS442" s="93"/>
      <c r="AT442" s="5"/>
      <c r="AU442" s="93"/>
      <c r="AX442" s="95">
        <v>1.375</v>
      </c>
      <c r="BA442" s="5"/>
      <c r="BB442" s="93"/>
      <c r="BH442" s="5"/>
      <c r="BI442" s="93"/>
      <c r="BP442" s="5"/>
      <c r="BQ442" s="93"/>
      <c r="BZ442" s="95">
        <v>1.875</v>
      </c>
      <c r="CA442" s="25" t="s">
        <v>220</v>
      </c>
      <c r="CB442" s="8">
        <v>225</v>
      </c>
    </row>
    <row r="443" spans="1:80">
      <c r="A443" s="29" t="s">
        <v>234</v>
      </c>
      <c r="B443" s="1" t="s">
        <v>16</v>
      </c>
      <c r="C443" s="29">
        <v>50</v>
      </c>
      <c r="D443" s="2">
        <v>61.75</v>
      </c>
      <c r="E443" s="2">
        <v>58.25</v>
      </c>
      <c r="G443" s="1">
        <v>44</v>
      </c>
      <c r="H443" s="86">
        <v>1.75</v>
      </c>
      <c r="K443" s="173">
        <v>3.1960000000000002</v>
      </c>
      <c r="M443" s="89">
        <v>53</v>
      </c>
      <c r="Q443" s="86">
        <v>2.5</v>
      </c>
      <c r="S443" s="25" t="s">
        <v>99</v>
      </c>
      <c r="X443" s="93"/>
      <c r="AN443" s="5"/>
      <c r="AO443" s="93"/>
      <c r="AP443" s="5"/>
      <c r="AQ443" s="93"/>
      <c r="AR443" s="5"/>
      <c r="AS443" s="93"/>
      <c r="AT443" s="5"/>
      <c r="AU443" s="93"/>
      <c r="AX443" s="95">
        <v>1.375</v>
      </c>
      <c r="BA443" s="5"/>
      <c r="BB443" s="93"/>
      <c r="BH443" s="5"/>
      <c r="BI443" s="93"/>
      <c r="BP443" s="5"/>
      <c r="BQ443" s="93"/>
      <c r="BZ443" s="95">
        <v>2</v>
      </c>
      <c r="CA443" s="25" t="s">
        <v>220</v>
      </c>
      <c r="CB443" s="8">
        <v>225</v>
      </c>
    </row>
    <row r="444" spans="1:80">
      <c r="A444" s="29" t="s">
        <v>234</v>
      </c>
      <c r="B444" s="1" t="s">
        <v>16</v>
      </c>
      <c r="C444" s="29">
        <v>52</v>
      </c>
      <c r="D444" s="2">
        <v>64</v>
      </c>
      <c r="E444" s="2">
        <v>60.5</v>
      </c>
      <c r="G444" s="1">
        <v>44</v>
      </c>
      <c r="H444" s="86">
        <v>1.75</v>
      </c>
      <c r="K444" s="173">
        <v>3.3149999999999999</v>
      </c>
      <c r="M444" s="89">
        <v>55</v>
      </c>
      <c r="Q444" s="86">
        <v>2.5</v>
      </c>
      <c r="S444" s="25" t="s">
        <v>99</v>
      </c>
      <c r="X444" s="93"/>
      <c r="AN444" s="5"/>
      <c r="AO444" s="93"/>
      <c r="AP444" s="5"/>
      <c r="AQ444" s="93"/>
      <c r="AR444" s="5"/>
      <c r="AS444" s="93"/>
      <c r="AT444" s="5"/>
      <c r="AU444" s="93"/>
      <c r="AX444" s="95">
        <v>1.375</v>
      </c>
      <c r="BA444" s="5"/>
      <c r="BB444" s="93"/>
      <c r="BH444" s="5"/>
      <c r="BI444" s="93"/>
      <c r="BP444" s="5"/>
      <c r="BQ444" s="93"/>
      <c r="BZ444" s="95">
        <v>2</v>
      </c>
      <c r="CA444" s="25" t="s">
        <v>220</v>
      </c>
      <c r="CB444" s="8">
        <v>225</v>
      </c>
    </row>
    <row r="445" spans="1:80">
      <c r="A445" s="29" t="s">
        <v>234</v>
      </c>
      <c r="B445" s="1" t="s">
        <v>16</v>
      </c>
      <c r="C445" s="29">
        <v>54</v>
      </c>
      <c r="D445" s="2">
        <v>66.25</v>
      </c>
      <c r="E445" s="2">
        <v>62.75</v>
      </c>
      <c r="G445" s="1">
        <v>44</v>
      </c>
      <c r="H445" s="86">
        <v>1.75</v>
      </c>
      <c r="K445" s="173">
        <v>3.4350000000000001</v>
      </c>
      <c r="M445" s="89">
        <v>57</v>
      </c>
      <c r="Q445" s="86">
        <v>2.5</v>
      </c>
      <c r="S445" s="25" t="s">
        <v>99</v>
      </c>
      <c r="X445" s="93"/>
      <c r="AN445" s="5"/>
      <c r="AO445" s="93"/>
      <c r="AP445" s="5"/>
      <c r="AQ445" s="93"/>
      <c r="AR445" s="5"/>
      <c r="AS445" s="93"/>
      <c r="AT445" s="5"/>
      <c r="AU445" s="93"/>
      <c r="AX445" s="95">
        <v>1.375</v>
      </c>
      <c r="BA445" s="5"/>
      <c r="BB445" s="93"/>
      <c r="BH445" s="5"/>
      <c r="BI445" s="93"/>
      <c r="BP445" s="5"/>
      <c r="BQ445" s="93"/>
      <c r="BZ445" s="95">
        <v>2.125</v>
      </c>
      <c r="CA445" s="25" t="s">
        <v>220</v>
      </c>
      <c r="CB445" s="8">
        <v>225</v>
      </c>
    </row>
    <row r="446" spans="1:80">
      <c r="A446" s="29" t="s">
        <v>234</v>
      </c>
      <c r="B446" s="1" t="s">
        <v>16</v>
      </c>
      <c r="C446" s="29">
        <v>60</v>
      </c>
      <c r="D446" s="2">
        <v>73</v>
      </c>
      <c r="E446" s="2">
        <v>69.25</v>
      </c>
      <c r="G446" s="1">
        <v>52</v>
      </c>
      <c r="H446" s="86">
        <v>1.75</v>
      </c>
      <c r="K446" s="173">
        <v>3.7789999999999999</v>
      </c>
      <c r="M446" s="89">
        <v>63</v>
      </c>
      <c r="Q446" s="86">
        <v>2.75</v>
      </c>
      <c r="S446" s="25" t="s">
        <v>99</v>
      </c>
      <c r="X446" s="93"/>
      <c r="AN446" s="5"/>
      <c r="AO446" s="93"/>
      <c r="AP446" s="5"/>
      <c r="AQ446" s="93"/>
      <c r="AR446" s="5"/>
      <c r="AS446" s="93"/>
      <c r="AT446" s="5"/>
      <c r="AU446" s="93"/>
      <c r="AX446" s="95">
        <v>1.5</v>
      </c>
      <c r="BA446" s="5"/>
      <c r="BB446" s="93"/>
      <c r="BH446" s="5"/>
      <c r="BI446" s="93"/>
      <c r="BP446" s="5"/>
      <c r="BQ446" s="93"/>
      <c r="BZ446" s="95">
        <v>2.25</v>
      </c>
      <c r="CA446" s="25" t="s">
        <v>220</v>
      </c>
      <c r="CB446" s="8">
        <v>225</v>
      </c>
    </row>
    <row r="447" spans="1:80">
      <c r="A447" s="29" t="s">
        <v>234</v>
      </c>
      <c r="B447" s="1" t="s">
        <v>16</v>
      </c>
      <c r="C447" s="29">
        <v>66</v>
      </c>
      <c r="D447" s="2">
        <v>80</v>
      </c>
      <c r="E447" s="2">
        <v>76</v>
      </c>
      <c r="G447" s="1">
        <v>52</v>
      </c>
      <c r="H447" s="86">
        <v>1.75</v>
      </c>
      <c r="K447" s="173">
        <v>4.1360000000000001</v>
      </c>
      <c r="M447" s="89">
        <v>69</v>
      </c>
      <c r="Q447" s="86">
        <v>2.75</v>
      </c>
      <c r="S447" s="25" t="s">
        <v>99</v>
      </c>
      <c r="X447" s="93"/>
      <c r="AN447" s="5"/>
      <c r="AO447" s="93"/>
      <c r="AP447" s="5"/>
      <c r="AQ447" s="93"/>
      <c r="AR447" s="5"/>
      <c r="AS447" s="93"/>
      <c r="AT447" s="5"/>
      <c r="AU447" s="93"/>
      <c r="AX447" s="95">
        <v>1.5</v>
      </c>
      <c r="BA447" s="5"/>
      <c r="BB447" s="93"/>
      <c r="BH447" s="5"/>
      <c r="BI447" s="93"/>
      <c r="BP447" s="5"/>
      <c r="BQ447" s="93"/>
      <c r="BZ447" s="95">
        <v>2.5</v>
      </c>
      <c r="CA447" s="25" t="s">
        <v>220</v>
      </c>
      <c r="CB447" s="8">
        <v>225</v>
      </c>
    </row>
    <row r="448" spans="1:80">
      <c r="A448" s="29" t="s">
        <v>234</v>
      </c>
      <c r="B448" s="1" t="s">
        <v>16</v>
      </c>
      <c r="C448" s="29">
        <v>72</v>
      </c>
      <c r="D448" s="2">
        <v>86.5</v>
      </c>
      <c r="E448" s="2">
        <v>82.5</v>
      </c>
      <c r="G448" s="1">
        <v>60</v>
      </c>
      <c r="H448" s="86">
        <v>1.75</v>
      </c>
      <c r="K448" s="173">
        <v>4.4800000000000004</v>
      </c>
      <c r="M448" s="89">
        <v>75</v>
      </c>
      <c r="Q448" s="86">
        <v>2.75</v>
      </c>
      <c r="S448" s="25" t="s">
        <v>99</v>
      </c>
      <c r="X448" s="93"/>
      <c r="AN448" s="5"/>
      <c r="AO448" s="93"/>
      <c r="AP448" s="5"/>
      <c r="AQ448" s="93"/>
      <c r="AR448" s="5"/>
      <c r="AS448" s="93"/>
      <c r="AT448" s="5"/>
      <c r="AU448" s="93"/>
      <c r="AX448" s="95">
        <v>1.5</v>
      </c>
      <c r="BA448" s="5"/>
      <c r="BB448" s="93"/>
      <c r="BH448" s="5"/>
      <c r="BI448" s="93"/>
      <c r="BP448" s="5"/>
      <c r="BQ448" s="93"/>
      <c r="BZ448" s="95">
        <v>2.625</v>
      </c>
      <c r="CA448" s="25" t="s">
        <v>220</v>
      </c>
      <c r="CB448" s="8">
        <v>225</v>
      </c>
    </row>
    <row r="449" spans="1:80">
      <c r="A449" s="29" t="s">
        <v>234</v>
      </c>
      <c r="B449" s="1" t="s">
        <v>16</v>
      </c>
      <c r="C449" s="29">
        <v>78</v>
      </c>
      <c r="D449" s="2">
        <v>93</v>
      </c>
      <c r="E449" s="2">
        <v>89</v>
      </c>
      <c r="G449" s="1">
        <v>64</v>
      </c>
      <c r="H449" s="86">
        <v>2</v>
      </c>
      <c r="K449" s="174" t="s">
        <v>99</v>
      </c>
      <c r="M449" s="89">
        <v>81.25</v>
      </c>
      <c r="Q449" s="86">
        <v>3</v>
      </c>
      <c r="S449" s="25" t="s">
        <v>99</v>
      </c>
      <c r="X449" s="93"/>
      <c r="AN449" s="5"/>
      <c r="AO449" s="93"/>
      <c r="AP449" s="5"/>
      <c r="AQ449" s="93"/>
      <c r="AR449" s="5"/>
      <c r="AS449" s="93"/>
      <c r="AT449" s="5"/>
      <c r="AU449" s="93"/>
      <c r="AX449" s="95">
        <v>1.75</v>
      </c>
      <c r="BA449" s="5"/>
      <c r="BB449" s="93"/>
      <c r="BH449" s="5"/>
      <c r="BI449" s="93"/>
      <c r="BP449" s="5"/>
      <c r="BQ449" s="93"/>
      <c r="BZ449" s="95">
        <v>2.75</v>
      </c>
      <c r="CA449" s="25" t="s">
        <v>220</v>
      </c>
      <c r="CB449" s="8">
        <v>225</v>
      </c>
    </row>
    <row r="450" spans="1:80">
      <c r="A450" s="29" t="s">
        <v>234</v>
      </c>
      <c r="B450" s="1" t="s">
        <v>16</v>
      </c>
      <c r="C450" s="29">
        <v>84</v>
      </c>
      <c r="D450" s="2">
        <v>99.75</v>
      </c>
      <c r="E450" s="2">
        <v>95.5</v>
      </c>
      <c r="G450" s="1">
        <v>64</v>
      </c>
      <c r="H450" s="86">
        <v>2</v>
      </c>
      <c r="K450" s="174" t="s">
        <v>99</v>
      </c>
      <c r="M450" s="89">
        <v>87.5</v>
      </c>
      <c r="Q450" s="86">
        <v>3</v>
      </c>
      <c r="S450" s="25" t="s">
        <v>99</v>
      </c>
      <c r="X450" s="93"/>
      <c r="AN450" s="5"/>
      <c r="AO450" s="93"/>
      <c r="AP450" s="5"/>
      <c r="AQ450" s="93"/>
      <c r="AR450" s="5"/>
      <c r="AS450" s="93"/>
      <c r="AT450" s="5"/>
      <c r="AU450" s="93"/>
      <c r="AX450" s="95">
        <v>1.75</v>
      </c>
      <c r="BA450" s="5"/>
      <c r="BB450" s="93"/>
      <c r="BH450" s="5"/>
      <c r="BI450" s="93"/>
      <c r="BP450" s="5"/>
      <c r="BQ450" s="93"/>
      <c r="BZ450" s="95">
        <v>2.875</v>
      </c>
      <c r="CA450" s="25" t="s">
        <v>220</v>
      </c>
      <c r="CB450" s="8">
        <v>225</v>
      </c>
    </row>
    <row r="451" spans="1:80">
      <c r="A451" s="29" t="s">
        <v>234</v>
      </c>
      <c r="B451" s="1" t="s">
        <v>16</v>
      </c>
      <c r="C451" s="29">
        <v>90</v>
      </c>
      <c r="D451" s="2">
        <v>106.5</v>
      </c>
      <c r="E451" s="2">
        <v>102</v>
      </c>
      <c r="G451" s="1">
        <v>68</v>
      </c>
      <c r="H451" s="86">
        <v>2.25</v>
      </c>
      <c r="K451" s="174" t="s">
        <v>99</v>
      </c>
      <c r="M451" s="89">
        <v>93.75</v>
      </c>
      <c r="Q451" s="86">
        <v>3.25</v>
      </c>
      <c r="S451" s="25" t="s">
        <v>99</v>
      </c>
      <c r="X451" s="93"/>
      <c r="AN451" s="5"/>
      <c r="AO451" s="93"/>
      <c r="AP451" s="5"/>
      <c r="AQ451" s="93"/>
      <c r="AR451" s="5"/>
      <c r="AS451" s="93"/>
      <c r="AT451" s="5"/>
      <c r="AU451" s="93"/>
      <c r="AX451" s="95">
        <v>2</v>
      </c>
      <c r="BA451" s="5"/>
      <c r="BB451" s="93"/>
      <c r="BH451" s="5"/>
      <c r="BI451" s="93"/>
      <c r="BP451" s="5"/>
      <c r="BQ451" s="93"/>
      <c r="BZ451" s="95">
        <v>3</v>
      </c>
      <c r="CA451" s="25" t="s">
        <v>220</v>
      </c>
      <c r="CB451" s="8">
        <v>225</v>
      </c>
    </row>
    <row r="452" spans="1:80">
      <c r="A452" s="29" t="s">
        <v>234</v>
      </c>
      <c r="B452" s="1" t="s">
        <v>16</v>
      </c>
      <c r="C452" s="29">
        <v>96</v>
      </c>
      <c r="D452" s="2">
        <v>113.25</v>
      </c>
      <c r="E452" s="2">
        <v>108.5</v>
      </c>
      <c r="G452" s="1">
        <v>68</v>
      </c>
      <c r="H452" s="86">
        <v>2.25</v>
      </c>
      <c r="K452" s="174" t="s">
        <v>99</v>
      </c>
      <c r="M452" s="89">
        <v>100</v>
      </c>
      <c r="Q452" s="86">
        <v>3.25</v>
      </c>
      <c r="S452" s="25" t="s">
        <v>99</v>
      </c>
      <c r="X452" s="93"/>
      <c r="AN452" s="5"/>
      <c r="AO452" s="93"/>
      <c r="AP452" s="5"/>
      <c r="AQ452" s="93"/>
      <c r="AR452" s="5"/>
      <c r="AS452" s="93"/>
      <c r="AT452" s="5"/>
      <c r="AU452" s="93"/>
      <c r="AX452" s="95">
        <v>2</v>
      </c>
      <c r="BA452" s="5"/>
      <c r="BB452" s="93"/>
      <c r="BH452" s="5"/>
      <c r="BI452" s="93"/>
      <c r="BP452" s="5"/>
      <c r="BQ452" s="93"/>
      <c r="BZ452" s="95">
        <v>3.25</v>
      </c>
      <c r="CA452" s="25" t="s">
        <v>220</v>
      </c>
      <c r="CB452" s="8">
        <v>225</v>
      </c>
    </row>
    <row r="453" spans="1:80">
      <c r="A453" s="29" t="s">
        <v>234</v>
      </c>
      <c r="B453" s="1" t="s">
        <v>16</v>
      </c>
      <c r="C453" s="29">
        <v>102</v>
      </c>
      <c r="D453" s="2">
        <v>120</v>
      </c>
      <c r="E453" s="2">
        <v>114.5</v>
      </c>
      <c r="G453" s="1">
        <v>72</v>
      </c>
      <c r="H453" s="86">
        <v>2.5</v>
      </c>
      <c r="K453" s="174" t="s">
        <v>99</v>
      </c>
      <c r="M453" s="8" t="s">
        <v>99</v>
      </c>
      <c r="Q453" s="1" t="s">
        <v>99</v>
      </c>
      <c r="S453" s="25" t="s">
        <v>99</v>
      </c>
      <c r="X453" s="93"/>
      <c r="AN453" s="5"/>
      <c r="AO453" s="93"/>
      <c r="AP453" s="5"/>
      <c r="AQ453" s="93"/>
      <c r="AR453" s="5"/>
      <c r="AS453" s="93"/>
      <c r="AT453" s="5"/>
      <c r="AU453" s="93"/>
      <c r="AX453" s="25" t="s">
        <v>99</v>
      </c>
      <c r="BA453" s="5"/>
      <c r="BB453" s="93"/>
      <c r="BH453" s="5"/>
      <c r="BI453" s="93"/>
      <c r="BP453" s="5"/>
      <c r="BQ453" s="93"/>
      <c r="BZ453" s="95">
        <v>3.25</v>
      </c>
      <c r="CA453" s="25" t="s">
        <v>220</v>
      </c>
      <c r="CB453" s="8">
        <v>225</v>
      </c>
    </row>
    <row r="454" spans="1:80">
      <c r="A454" s="29" t="s">
        <v>234</v>
      </c>
      <c r="B454" s="1" t="s">
        <v>16</v>
      </c>
      <c r="C454" s="29">
        <v>108</v>
      </c>
      <c r="D454" s="2">
        <v>126.75</v>
      </c>
      <c r="E454" s="2">
        <v>120.75</v>
      </c>
      <c r="G454" s="1">
        <v>72</v>
      </c>
      <c r="H454" s="86">
        <v>2.5</v>
      </c>
      <c r="K454" s="174" t="s">
        <v>99</v>
      </c>
      <c r="M454" s="8" t="s">
        <v>99</v>
      </c>
      <c r="Q454" s="1" t="s">
        <v>99</v>
      </c>
      <c r="S454" s="25" t="s">
        <v>99</v>
      </c>
      <c r="X454" s="93"/>
      <c r="AN454" s="5"/>
      <c r="AO454" s="93"/>
      <c r="AP454" s="5"/>
      <c r="AQ454" s="93"/>
      <c r="AR454" s="5"/>
      <c r="AS454" s="93"/>
      <c r="AT454" s="5"/>
      <c r="AU454" s="93"/>
      <c r="AX454" s="25" t="s">
        <v>99</v>
      </c>
      <c r="BA454" s="5"/>
      <c r="BB454" s="93"/>
      <c r="BH454" s="5"/>
      <c r="BI454" s="93"/>
      <c r="BP454" s="5"/>
      <c r="BQ454" s="93"/>
      <c r="BZ454" s="95">
        <v>3.375</v>
      </c>
      <c r="CA454" s="25" t="s">
        <v>220</v>
      </c>
      <c r="CB454" s="8">
        <v>225</v>
      </c>
    </row>
    <row r="455" spans="1:80">
      <c r="A455" s="29" t="s">
        <v>234</v>
      </c>
      <c r="B455" s="1" t="s">
        <v>16</v>
      </c>
      <c r="C455" s="29">
        <v>114</v>
      </c>
      <c r="D455" s="2">
        <v>133.5</v>
      </c>
      <c r="E455" s="2">
        <v>126.75</v>
      </c>
      <c r="G455" s="1">
        <v>76</v>
      </c>
      <c r="H455" s="86">
        <v>2.75</v>
      </c>
      <c r="K455" s="174" t="s">
        <v>99</v>
      </c>
      <c r="M455" s="8" t="s">
        <v>99</v>
      </c>
      <c r="Q455" s="1" t="s">
        <v>99</v>
      </c>
      <c r="S455" s="25" t="s">
        <v>99</v>
      </c>
      <c r="X455" s="93"/>
      <c r="AN455" s="5"/>
      <c r="AO455" s="93"/>
      <c r="AP455" s="5"/>
      <c r="AQ455" s="93"/>
      <c r="AR455" s="5"/>
      <c r="AS455" s="93"/>
      <c r="AT455" s="5"/>
      <c r="AU455" s="93"/>
      <c r="AX455" s="25" t="s">
        <v>99</v>
      </c>
      <c r="BA455" s="5"/>
      <c r="BB455" s="93"/>
      <c r="BH455" s="5"/>
      <c r="BI455" s="93"/>
      <c r="BP455" s="5"/>
      <c r="BQ455" s="93"/>
      <c r="BZ455" s="95">
        <v>3.5</v>
      </c>
      <c r="CA455" s="25" t="s">
        <v>220</v>
      </c>
      <c r="CB455" s="8">
        <v>225</v>
      </c>
    </row>
    <row r="456" spans="1:80">
      <c r="A456" s="29" t="s">
        <v>234</v>
      </c>
      <c r="B456" s="1" t="s">
        <v>16</v>
      </c>
      <c r="C456" s="29">
        <v>120</v>
      </c>
      <c r="D456" s="2">
        <v>140.25</v>
      </c>
      <c r="E456" s="2">
        <v>132.75</v>
      </c>
      <c r="G456" s="1">
        <v>76</v>
      </c>
      <c r="H456" s="86">
        <v>2.75</v>
      </c>
      <c r="K456" s="174" t="s">
        <v>99</v>
      </c>
      <c r="M456" s="8" t="s">
        <v>99</v>
      </c>
      <c r="Q456" s="1" t="s">
        <v>99</v>
      </c>
      <c r="S456" s="25" t="s">
        <v>99</v>
      </c>
      <c r="X456" s="93"/>
      <c r="AN456" s="5"/>
      <c r="AO456" s="93"/>
      <c r="AP456" s="5"/>
      <c r="AQ456" s="93"/>
      <c r="AR456" s="5"/>
      <c r="AS456" s="93"/>
      <c r="AT456" s="5"/>
      <c r="AU456" s="93"/>
      <c r="AX456" s="25" t="s">
        <v>99</v>
      </c>
      <c r="BA456" s="5"/>
      <c r="BB456" s="93"/>
      <c r="BH456" s="5"/>
      <c r="BI456" s="93"/>
      <c r="BP456" s="5"/>
      <c r="BQ456" s="93"/>
      <c r="BZ456" s="95">
        <v>3.5</v>
      </c>
      <c r="CA456" s="25" t="s">
        <v>220</v>
      </c>
      <c r="CB456" s="8">
        <v>225</v>
      </c>
    </row>
    <row r="457" spans="1:80">
      <c r="A457" s="29" t="s">
        <v>234</v>
      </c>
      <c r="B457" s="1" t="s">
        <v>16</v>
      </c>
      <c r="C457" s="29">
        <v>126</v>
      </c>
      <c r="D457" s="2">
        <v>147</v>
      </c>
      <c r="E457" s="2">
        <v>139.25</v>
      </c>
      <c r="G457" s="1">
        <v>80</v>
      </c>
      <c r="H457" s="86">
        <v>3</v>
      </c>
      <c r="K457" s="174" t="s">
        <v>99</v>
      </c>
      <c r="M457" s="8" t="s">
        <v>99</v>
      </c>
      <c r="Q457" s="1" t="s">
        <v>99</v>
      </c>
      <c r="S457" s="25" t="s">
        <v>99</v>
      </c>
      <c r="X457" s="93"/>
      <c r="AN457" s="5"/>
      <c r="AO457" s="93"/>
      <c r="AP457" s="5"/>
      <c r="AQ457" s="93"/>
      <c r="AR457" s="5"/>
      <c r="AS457" s="93"/>
      <c r="AT457" s="5"/>
      <c r="AU457" s="93"/>
      <c r="AX457" s="25" t="s">
        <v>99</v>
      </c>
      <c r="BA457" s="5"/>
      <c r="BB457" s="93"/>
      <c r="BH457" s="5"/>
      <c r="BI457" s="93"/>
      <c r="BP457" s="5"/>
      <c r="BQ457" s="93"/>
      <c r="BZ457" s="95">
        <v>3.75</v>
      </c>
      <c r="CA457" s="25" t="s">
        <v>220</v>
      </c>
      <c r="CB457" s="8">
        <v>225</v>
      </c>
    </row>
    <row r="458" spans="1:80">
      <c r="A458" s="29" t="s">
        <v>234</v>
      </c>
      <c r="B458" s="1" t="s">
        <v>16</v>
      </c>
      <c r="C458" s="29">
        <v>132</v>
      </c>
      <c r="D458" s="2">
        <v>153.75</v>
      </c>
      <c r="E458" s="2">
        <v>145.75</v>
      </c>
      <c r="G458" s="1">
        <v>80</v>
      </c>
      <c r="H458" s="86">
        <v>3</v>
      </c>
      <c r="K458" s="174" t="s">
        <v>99</v>
      </c>
      <c r="M458" s="8" t="s">
        <v>99</v>
      </c>
      <c r="Q458" s="1" t="s">
        <v>99</v>
      </c>
      <c r="S458" s="25" t="s">
        <v>99</v>
      </c>
      <c r="X458" s="93"/>
      <c r="AN458" s="5"/>
      <c r="AO458" s="93"/>
      <c r="AP458" s="5"/>
      <c r="AQ458" s="93"/>
      <c r="AR458" s="5"/>
      <c r="AS458" s="93"/>
      <c r="AT458" s="5"/>
      <c r="AU458" s="93"/>
      <c r="AX458" s="25" t="s">
        <v>99</v>
      </c>
      <c r="BA458" s="5"/>
      <c r="BB458" s="93"/>
      <c r="BH458" s="5"/>
      <c r="BI458" s="93"/>
      <c r="BP458" s="5"/>
      <c r="BQ458" s="93"/>
      <c r="BZ458" s="95">
        <v>3.875</v>
      </c>
      <c r="CA458" s="25" t="s">
        <v>220</v>
      </c>
      <c r="CB458" s="8">
        <v>225</v>
      </c>
    </row>
    <row r="459" spans="1:80">
      <c r="A459" s="30" t="s">
        <v>234</v>
      </c>
      <c r="B459" s="13" t="s">
        <v>16</v>
      </c>
      <c r="C459" s="30">
        <v>144</v>
      </c>
      <c r="D459" s="12">
        <v>167.25</v>
      </c>
      <c r="E459" s="12">
        <v>158.25</v>
      </c>
      <c r="F459" s="3"/>
      <c r="G459" s="13">
        <v>84</v>
      </c>
      <c r="H459" s="87">
        <v>3.25</v>
      </c>
      <c r="I459" s="3"/>
      <c r="J459" s="3"/>
      <c r="K459" s="175" t="s">
        <v>99</v>
      </c>
      <c r="L459" s="3"/>
      <c r="M459" s="9" t="s">
        <v>99</v>
      </c>
      <c r="N459" s="3"/>
      <c r="O459" s="3"/>
      <c r="P459" s="3"/>
      <c r="Q459" s="13" t="s">
        <v>99</v>
      </c>
      <c r="R459" s="3"/>
      <c r="S459" s="26" t="s">
        <v>99</v>
      </c>
      <c r="T459" s="3"/>
      <c r="U459" s="3"/>
      <c r="V459" s="3"/>
      <c r="W459" s="3"/>
      <c r="X459" s="9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2"/>
      <c r="AO459" s="92"/>
      <c r="AP459" s="32"/>
      <c r="AQ459" s="92"/>
      <c r="AR459" s="32"/>
      <c r="AS459" s="92"/>
      <c r="AT459" s="32"/>
      <c r="AU459" s="92"/>
      <c r="AV459" s="3"/>
      <c r="AW459" s="3"/>
      <c r="AX459" s="26" t="s">
        <v>99</v>
      </c>
      <c r="AY459" s="3"/>
      <c r="AZ459" s="3"/>
      <c r="BA459" s="32"/>
      <c r="BB459" s="92"/>
      <c r="BC459" s="3"/>
      <c r="BD459" s="3"/>
      <c r="BE459" s="3"/>
      <c r="BF459" s="3"/>
      <c r="BG459" s="3"/>
      <c r="BH459" s="32"/>
      <c r="BI459" s="92"/>
      <c r="BJ459" s="3"/>
      <c r="BK459" s="3"/>
      <c r="BL459" s="3"/>
      <c r="BM459" s="3"/>
      <c r="BN459" s="3"/>
      <c r="BO459" s="3"/>
      <c r="BP459" s="32"/>
      <c r="BQ459" s="92"/>
      <c r="BR459" s="3"/>
      <c r="BS459" s="3"/>
      <c r="BT459" s="3"/>
      <c r="BU459" s="3"/>
      <c r="BV459" s="3"/>
      <c r="BW459" s="3"/>
      <c r="BX459" s="3"/>
      <c r="BY459" s="3"/>
      <c r="BZ459" s="169">
        <v>4.125</v>
      </c>
      <c r="CA459" s="26" t="s">
        <v>220</v>
      </c>
      <c r="CB459" s="9">
        <v>225</v>
      </c>
    </row>
    <row r="460" spans="1:80">
      <c r="A460" s="29" t="s">
        <v>234</v>
      </c>
      <c r="B460" s="1" t="s">
        <v>17</v>
      </c>
      <c r="C460" s="29">
        <v>4</v>
      </c>
      <c r="D460" s="2">
        <v>9</v>
      </c>
      <c r="E460" s="2">
        <v>7.5</v>
      </c>
      <c r="G460" s="1">
        <v>8</v>
      </c>
      <c r="H460" s="86">
        <v>0.625</v>
      </c>
      <c r="K460" s="173">
        <v>1.125</v>
      </c>
      <c r="M460" s="89">
        <v>5.3120000000000003</v>
      </c>
      <c r="Q460" s="86">
        <v>1.3120000000000001</v>
      </c>
      <c r="S460" s="25">
        <v>4.57</v>
      </c>
      <c r="X460" s="93"/>
      <c r="AN460" s="5"/>
      <c r="AO460" s="93"/>
      <c r="AP460" s="5"/>
      <c r="AQ460" s="93"/>
      <c r="AR460" s="5"/>
      <c r="AS460" s="93"/>
      <c r="AT460" s="5"/>
      <c r="AU460" s="93"/>
      <c r="AX460" s="95">
        <v>0.93799999999999994</v>
      </c>
      <c r="BA460" s="5"/>
      <c r="BB460" s="93"/>
      <c r="BH460" s="5"/>
      <c r="BI460" s="93"/>
      <c r="BP460" s="5"/>
      <c r="BQ460" s="93"/>
      <c r="BZ460" s="95">
        <v>1.125</v>
      </c>
      <c r="CA460" s="25">
        <v>275</v>
      </c>
      <c r="CB460" s="8">
        <v>412.5</v>
      </c>
    </row>
    <row r="461" spans="1:80">
      <c r="A461" s="29" t="s">
        <v>234</v>
      </c>
      <c r="B461" s="1" t="s">
        <v>17</v>
      </c>
      <c r="C461" s="29">
        <v>5</v>
      </c>
      <c r="D461" s="2">
        <v>10</v>
      </c>
      <c r="E461" s="2">
        <v>8.5</v>
      </c>
      <c r="G461" s="1">
        <v>8</v>
      </c>
      <c r="H461" s="86">
        <v>0.75</v>
      </c>
      <c r="K461" s="173">
        <v>1.1879999999999999</v>
      </c>
      <c r="M461" s="89">
        <v>6.4379999999999997</v>
      </c>
      <c r="Q461" s="86">
        <v>1.4379999999999999</v>
      </c>
      <c r="S461" s="25">
        <v>5.66</v>
      </c>
      <c r="X461" s="93"/>
      <c r="AN461" s="5"/>
      <c r="AO461" s="93"/>
      <c r="AP461" s="5"/>
      <c r="AQ461" s="93"/>
      <c r="AR461" s="5"/>
      <c r="AS461" s="93"/>
      <c r="AT461" s="5"/>
      <c r="AU461" s="93"/>
      <c r="AX461" s="95">
        <v>0.93799999999999994</v>
      </c>
      <c r="BA461" s="5"/>
      <c r="BB461" s="93"/>
      <c r="BH461" s="5"/>
      <c r="BI461" s="93"/>
      <c r="BP461" s="5"/>
      <c r="BQ461" s="93"/>
      <c r="BZ461" s="95">
        <v>1.1879999999999999</v>
      </c>
      <c r="CA461" s="25">
        <v>275</v>
      </c>
      <c r="CB461" s="8">
        <v>412.5</v>
      </c>
    </row>
    <row r="462" spans="1:80">
      <c r="A462" s="29" t="s">
        <v>234</v>
      </c>
      <c r="B462" s="1" t="s">
        <v>17</v>
      </c>
      <c r="C462" s="29">
        <v>6</v>
      </c>
      <c r="D462" s="2">
        <v>11</v>
      </c>
      <c r="E462" s="2">
        <v>9.5</v>
      </c>
      <c r="G462" s="1">
        <v>8</v>
      </c>
      <c r="H462" s="86">
        <v>0.75</v>
      </c>
      <c r="K462" s="173">
        <v>1.3129999999999999</v>
      </c>
      <c r="M462" s="89">
        <v>7.5620000000000003</v>
      </c>
      <c r="Q462" s="86">
        <v>1.5620000000000001</v>
      </c>
      <c r="S462" s="25">
        <v>6.72</v>
      </c>
      <c r="X462" s="93"/>
      <c r="AN462" s="5"/>
      <c r="AO462" s="93"/>
      <c r="AP462" s="5"/>
      <c r="AQ462" s="93"/>
      <c r="AR462" s="5"/>
      <c r="AS462" s="93"/>
      <c r="AT462" s="5"/>
      <c r="AU462" s="93"/>
      <c r="AX462" s="95">
        <v>1</v>
      </c>
      <c r="BA462" s="5"/>
      <c r="BB462" s="93"/>
      <c r="BH462" s="5"/>
      <c r="BI462" s="93"/>
      <c r="BP462" s="5"/>
      <c r="BQ462" s="93"/>
      <c r="BZ462" s="95">
        <v>1.3129999999999999</v>
      </c>
      <c r="CA462" s="25">
        <v>275</v>
      </c>
      <c r="CB462" s="8">
        <v>412.5</v>
      </c>
    </row>
    <row r="463" spans="1:80">
      <c r="A463" s="29" t="s">
        <v>234</v>
      </c>
      <c r="B463" s="1" t="s">
        <v>17</v>
      </c>
      <c r="C463" s="29">
        <v>8</v>
      </c>
      <c r="D463" s="2">
        <v>13.5</v>
      </c>
      <c r="E463" s="2">
        <v>11.75</v>
      </c>
      <c r="G463" s="1">
        <v>8</v>
      </c>
      <c r="H463" s="86">
        <v>0.75</v>
      </c>
      <c r="K463" s="173">
        <v>1.5</v>
      </c>
      <c r="M463" s="89">
        <v>9.6880000000000006</v>
      </c>
      <c r="Q463" s="86">
        <v>1.75</v>
      </c>
      <c r="S463" s="25">
        <v>8.7200000000000006</v>
      </c>
      <c r="X463" s="93"/>
      <c r="AN463" s="5"/>
      <c r="AO463" s="93"/>
      <c r="AP463" s="5"/>
      <c r="AQ463" s="93"/>
      <c r="AR463" s="5"/>
      <c r="AS463" s="93"/>
      <c r="AT463" s="5"/>
      <c r="AU463" s="93"/>
      <c r="AX463" s="95">
        <v>1.125</v>
      </c>
      <c r="BA463" s="5"/>
      <c r="BB463" s="93"/>
      <c r="BH463" s="5"/>
      <c r="BI463" s="93"/>
      <c r="BP463" s="5"/>
      <c r="BQ463" s="93"/>
      <c r="BZ463" s="95">
        <v>1.5</v>
      </c>
      <c r="CA463" s="25">
        <v>275</v>
      </c>
      <c r="CB463" s="8">
        <v>412.5</v>
      </c>
    </row>
    <row r="464" spans="1:80">
      <c r="A464" s="29" t="s">
        <v>234</v>
      </c>
      <c r="B464" s="1" t="s">
        <v>17</v>
      </c>
      <c r="C464" s="29">
        <v>10</v>
      </c>
      <c r="D464" s="2">
        <v>16</v>
      </c>
      <c r="E464" s="2">
        <v>14.25</v>
      </c>
      <c r="G464" s="1">
        <v>12</v>
      </c>
      <c r="H464" s="86">
        <v>0.875</v>
      </c>
      <c r="K464" s="173">
        <v>1.5629999999999999</v>
      </c>
      <c r="M464" s="89">
        <v>12</v>
      </c>
      <c r="Q464" s="86">
        <v>1.9379999999999999</v>
      </c>
      <c r="S464" s="25">
        <v>10.88</v>
      </c>
      <c r="X464" s="93"/>
      <c r="AN464" s="5"/>
      <c r="AO464" s="93"/>
      <c r="AP464" s="5"/>
      <c r="AQ464" s="93"/>
      <c r="AR464" s="5"/>
      <c r="AS464" s="93"/>
      <c r="AT464" s="5"/>
      <c r="AU464" s="93"/>
      <c r="AX464" s="95">
        <v>1.1879999999999999</v>
      </c>
      <c r="BA464" s="5"/>
      <c r="BB464" s="93"/>
      <c r="BH464" s="5"/>
      <c r="BI464" s="93"/>
      <c r="BP464" s="5"/>
      <c r="BQ464" s="93"/>
      <c r="BZ464" s="95">
        <v>1.5629999999999999</v>
      </c>
      <c r="CA464" s="25">
        <v>275</v>
      </c>
      <c r="CB464" s="8">
        <v>412.5</v>
      </c>
    </row>
    <row r="465" spans="1:80">
      <c r="A465" s="29" t="s">
        <v>234</v>
      </c>
      <c r="B465" s="1" t="s">
        <v>17</v>
      </c>
      <c r="C465" s="29">
        <v>12</v>
      </c>
      <c r="D465" s="2">
        <v>19</v>
      </c>
      <c r="E465" s="2">
        <v>17</v>
      </c>
      <c r="G465" s="1">
        <v>12</v>
      </c>
      <c r="H465" s="86">
        <v>0.875</v>
      </c>
      <c r="K465" s="173">
        <v>1.75</v>
      </c>
      <c r="M465" s="89">
        <v>14.375</v>
      </c>
      <c r="Q465" s="86">
        <v>2.1880000000000002</v>
      </c>
      <c r="S465" s="25">
        <v>12.88</v>
      </c>
      <c r="X465" s="93"/>
      <c r="AN465" s="5"/>
      <c r="AO465" s="93"/>
      <c r="AP465" s="5"/>
      <c r="AQ465" s="93"/>
      <c r="AR465" s="5"/>
      <c r="AS465" s="93"/>
      <c r="AT465" s="5"/>
      <c r="AU465" s="93"/>
      <c r="AX465" s="95">
        <v>1.25</v>
      </c>
      <c r="BA465" s="5"/>
      <c r="BB465" s="93"/>
      <c r="BH465" s="5"/>
      <c r="BI465" s="93"/>
      <c r="BP465" s="5"/>
      <c r="BQ465" s="93"/>
      <c r="BZ465" s="95">
        <v>1.75</v>
      </c>
      <c r="CA465" s="25">
        <v>275</v>
      </c>
      <c r="CB465" s="8">
        <v>412.5</v>
      </c>
    </row>
    <row r="466" spans="1:80">
      <c r="A466" s="29" t="s">
        <v>234</v>
      </c>
      <c r="B466" s="1" t="s">
        <v>17</v>
      </c>
      <c r="C466" s="29">
        <v>14</v>
      </c>
      <c r="D466" s="2">
        <v>21</v>
      </c>
      <c r="E466" s="2">
        <v>18.75</v>
      </c>
      <c r="G466" s="1">
        <v>12</v>
      </c>
      <c r="H466" s="86">
        <v>1</v>
      </c>
      <c r="K466" s="173">
        <v>1.875</v>
      </c>
      <c r="M466" s="89">
        <v>15.75</v>
      </c>
      <c r="Q466" s="86">
        <v>2.25</v>
      </c>
      <c r="S466" s="25">
        <v>14.19</v>
      </c>
      <c r="X466" s="93"/>
      <c r="AN466" s="5"/>
      <c r="AO466" s="93"/>
      <c r="AP466" s="5"/>
      <c r="AQ466" s="93"/>
      <c r="AR466" s="5"/>
      <c r="AS466" s="93"/>
      <c r="AT466" s="5"/>
      <c r="AU466" s="93"/>
      <c r="AX466" s="95">
        <v>1.375</v>
      </c>
      <c r="BA466" s="5"/>
      <c r="BB466" s="93"/>
      <c r="BH466" s="5"/>
      <c r="BI466" s="93"/>
      <c r="BP466" s="5"/>
      <c r="BQ466" s="93"/>
      <c r="BZ466" s="95">
        <v>1.875</v>
      </c>
      <c r="CA466" s="25">
        <v>275</v>
      </c>
      <c r="CB466" s="8">
        <v>412.5</v>
      </c>
    </row>
    <row r="467" spans="1:80">
      <c r="A467" s="29" t="s">
        <v>234</v>
      </c>
      <c r="B467" s="1" t="s">
        <v>17</v>
      </c>
      <c r="C467" s="29">
        <v>16</v>
      </c>
      <c r="D467" s="2">
        <v>23.5</v>
      </c>
      <c r="E467" s="2">
        <v>21.25</v>
      </c>
      <c r="G467" s="1">
        <v>16</v>
      </c>
      <c r="H467" s="86">
        <v>1</v>
      </c>
      <c r="K467" s="173">
        <v>2</v>
      </c>
      <c r="M467" s="89">
        <v>18</v>
      </c>
      <c r="Q467" s="86">
        <v>2.5</v>
      </c>
      <c r="S467" s="25">
        <v>16.190000000000001</v>
      </c>
      <c r="X467" s="93"/>
      <c r="AN467" s="5"/>
      <c r="AO467" s="93"/>
      <c r="AP467" s="5"/>
      <c r="AQ467" s="93"/>
      <c r="AR467" s="5"/>
      <c r="AS467" s="93"/>
      <c r="AT467" s="5"/>
      <c r="AU467" s="93"/>
      <c r="AX467" s="95">
        <v>1.4379999999999999</v>
      </c>
      <c r="BA467" s="5"/>
      <c r="BB467" s="93"/>
      <c r="BH467" s="5"/>
      <c r="BI467" s="93"/>
      <c r="BP467" s="5"/>
      <c r="BQ467" s="93"/>
      <c r="BZ467" s="95">
        <v>2</v>
      </c>
      <c r="CA467" s="25">
        <v>275</v>
      </c>
      <c r="CB467" s="8">
        <v>412.5</v>
      </c>
    </row>
    <row r="468" spans="1:80">
      <c r="A468" s="29" t="s">
        <v>234</v>
      </c>
      <c r="B468" s="1" t="s">
        <v>17</v>
      </c>
      <c r="C468" s="29">
        <v>18</v>
      </c>
      <c r="D468" s="2">
        <v>25</v>
      </c>
      <c r="E468" s="2">
        <v>22.75</v>
      </c>
      <c r="G468" s="1">
        <v>16</v>
      </c>
      <c r="H468" s="86">
        <v>1.125</v>
      </c>
      <c r="K468" s="173">
        <v>2.125</v>
      </c>
      <c r="M468" s="89">
        <v>19.875</v>
      </c>
      <c r="Q468" s="86">
        <v>2.6880000000000002</v>
      </c>
      <c r="S468" s="25">
        <v>18.190000000000001</v>
      </c>
      <c r="X468" s="93"/>
      <c r="AN468" s="5"/>
      <c r="AO468" s="93"/>
      <c r="AP468" s="5"/>
      <c r="AQ468" s="93"/>
      <c r="AR468" s="5"/>
      <c r="AS468" s="93"/>
      <c r="AT468" s="5"/>
      <c r="AU468" s="93"/>
      <c r="AX468" s="95">
        <v>1.5620000000000001</v>
      </c>
      <c r="BA468" s="5"/>
      <c r="BB468" s="93"/>
      <c r="BH468" s="5"/>
      <c r="BI468" s="93"/>
      <c r="BP468" s="5"/>
      <c r="BQ468" s="93"/>
      <c r="BZ468" s="95">
        <v>2.125</v>
      </c>
      <c r="CA468" s="25">
        <v>275</v>
      </c>
      <c r="CB468" s="8">
        <v>412.5</v>
      </c>
    </row>
    <row r="469" spans="1:80">
      <c r="A469" s="29" t="s">
        <v>234</v>
      </c>
      <c r="B469" s="1" t="s">
        <v>17</v>
      </c>
      <c r="C469" s="29">
        <v>20</v>
      </c>
      <c r="D469" s="2">
        <v>27.5</v>
      </c>
      <c r="E469" s="2">
        <v>25</v>
      </c>
      <c r="G469" s="1">
        <v>20</v>
      </c>
      <c r="H469" s="86">
        <v>1.125</v>
      </c>
      <c r="K469" s="173">
        <v>2.375</v>
      </c>
      <c r="M469" s="89">
        <v>22</v>
      </c>
      <c r="Q469" s="86">
        <v>2.875</v>
      </c>
      <c r="S469" s="25">
        <v>20.190000000000001</v>
      </c>
      <c r="X469" s="93"/>
      <c r="AN469" s="5"/>
      <c r="AO469" s="93"/>
      <c r="AP469" s="5"/>
      <c r="AQ469" s="93"/>
      <c r="AR469" s="5"/>
      <c r="AS469" s="93"/>
      <c r="AT469" s="5"/>
      <c r="AU469" s="93"/>
      <c r="AX469" s="95">
        <v>1.6879999999999999</v>
      </c>
      <c r="BA469" s="5"/>
      <c r="BB469" s="93"/>
      <c r="BH469" s="5"/>
      <c r="BI469" s="93"/>
      <c r="BP469" s="5"/>
      <c r="BQ469" s="93"/>
      <c r="BZ469" s="95">
        <v>2.375</v>
      </c>
      <c r="CA469" s="25">
        <v>275</v>
      </c>
      <c r="CB469" s="8">
        <v>412.5</v>
      </c>
    </row>
    <row r="470" spans="1:80">
      <c r="A470" s="29" t="s">
        <v>234</v>
      </c>
      <c r="B470" s="1" t="s">
        <v>17</v>
      </c>
      <c r="C470" s="29">
        <v>22</v>
      </c>
      <c r="D470" s="2">
        <v>29.5</v>
      </c>
      <c r="E470" s="2">
        <v>27.25</v>
      </c>
      <c r="G470" s="1">
        <v>20</v>
      </c>
      <c r="H470" s="86">
        <v>1.25</v>
      </c>
      <c r="K470" s="173">
        <v>2.5</v>
      </c>
      <c r="M470" s="89">
        <v>24</v>
      </c>
      <c r="Q470" s="86">
        <v>3.125</v>
      </c>
      <c r="S470" s="25">
        <v>22.19</v>
      </c>
      <c r="X470" s="93"/>
      <c r="AN470" s="5"/>
      <c r="AO470" s="93"/>
      <c r="AP470" s="5"/>
      <c r="AQ470" s="93"/>
      <c r="AR470" s="5"/>
      <c r="AS470" s="93"/>
      <c r="AT470" s="5"/>
      <c r="AU470" s="93"/>
      <c r="AX470" s="95">
        <v>1.8120000000000001</v>
      </c>
      <c r="BA470" s="5"/>
      <c r="BB470" s="93"/>
      <c r="BH470" s="5"/>
      <c r="BI470" s="93"/>
      <c r="BP470" s="5"/>
      <c r="BQ470" s="93"/>
      <c r="BZ470" s="95">
        <v>2.5</v>
      </c>
      <c r="CA470" s="25">
        <v>275</v>
      </c>
      <c r="CB470" s="8">
        <v>412.5</v>
      </c>
    </row>
    <row r="471" spans="1:80">
      <c r="A471" s="29" t="s">
        <v>234</v>
      </c>
      <c r="B471" s="1" t="s">
        <v>17</v>
      </c>
      <c r="C471" s="29">
        <v>24</v>
      </c>
      <c r="D471" s="2">
        <v>32</v>
      </c>
      <c r="E471" s="2">
        <v>29.5</v>
      </c>
      <c r="G471" s="1">
        <v>20</v>
      </c>
      <c r="H471" s="86">
        <v>1.25</v>
      </c>
      <c r="K471" s="173">
        <v>2.625</v>
      </c>
      <c r="M471" s="89">
        <v>26.125</v>
      </c>
      <c r="Q471" s="86">
        <v>3.25</v>
      </c>
      <c r="S471" s="25">
        <v>24.19</v>
      </c>
      <c r="X471" s="93"/>
      <c r="AN471" s="5"/>
      <c r="AO471" s="93"/>
      <c r="AP471" s="5"/>
      <c r="AQ471" s="93"/>
      <c r="AR471" s="5"/>
      <c r="AS471" s="93"/>
      <c r="AT471" s="5"/>
      <c r="AU471" s="93"/>
      <c r="AX471" s="95">
        <v>1.875</v>
      </c>
      <c r="BA471" s="5"/>
      <c r="BB471" s="93"/>
      <c r="BH471" s="5"/>
      <c r="BI471" s="93"/>
      <c r="BP471" s="5"/>
      <c r="BQ471" s="93"/>
      <c r="BZ471" s="95">
        <v>2.625</v>
      </c>
      <c r="CA471" s="25">
        <v>275</v>
      </c>
      <c r="CB471" s="8">
        <v>412.5</v>
      </c>
    </row>
    <row r="472" spans="1:80">
      <c r="A472" s="29" t="s">
        <v>234</v>
      </c>
      <c r="B472" s="1" t="s">
        <v>17</v>
      </c>
      <c r="C472" s="29">
        <v>26</v>
      </c>
      <c r="D472" s="2">
        <v>34.25</v>
      </c>
      <c r="E472" s="2">
        <v>31.75</v>
      </c>
      <c r="G472" s="1">
        <v>24</v>
      </c>
      <c r="H472" s="86">
        <v>1.25</v>
      </c>
      <c r="K472" s="173">
        <v>2.75</v>
      </c>
      <c r="M472" s="89">
        <v>28.5</v>
      </c>
      <c r="Q472" s="86">
        <v>3.375</v>
      </c>
      <c r="S472" s="25" t="s">
        <v>99</v>
      </c>
      <c r="X472" s="93"/>
      <c r="AN472" s="5"/>
      <c r="AO472" s="93"/>
      <c r="AP472" s="5"/>
      <c r="AQ472" s="93"/>
      <c r="AR472" s="5"/>
      <c r="AS472" s="93"/>
      <c r="AT472" s="5"/>
      <c r="AU472" s="93"/>
      <c r="AX472" s="95">
        <v>2</v>
      </c>
      <c r="BA472" s="5"/>
      <c r="BB472" s="93"/>
      <c r="BH472" s="5"/>
      <c r="BI472" s="93"/>
      <c r="BP472" s="5"/>
      <c r="BQ472" s="93"/>
      <c r="BZ472" s="95">
        <v>2.75</v>
      </c>
      <c r="CA472" s="25">
        <v>275</v>
      </c>
      <c r="CB472" s="8">
        <v>412.5</v>
      </c>
    </row>
    <row r="473" spans="1:80">
      <c r="A473" s="29" t="s">
        <v>234</v>
      </c>
      <c r="B473" s="1" t="s">
        <v>17</v>
      </c>
      <c r="C473" s="29">
        <v>28</v>
      </c>
      <c r="D473" s="2">
        <v>36.5</v>
      </c>
      <c r="E473" s="2">
        <v>34</v>
      </c>
      <c r="G473" s="1">
        <v>28</v>
      </c>
      <c r="H473" s="86">
        <v>1.25</v>
      </c>
      <c r="K473" s="173">
        <v>2.75</v>
      </c>
      <c r="M473" s="89">
        <v>30.75</v>
      </c>
      <c r="Q473" s="86">
        <v>3.4380000000000002</v>
      </c>
      <c r="S473" s="25" t="s">
        <v>99</v>
      </c>
      <c r="X473" s="93"/>
      <c r="AN473" s="5"/>
      <c r="AO473" s="93"/>
      <c r="AP473" s="5"/>
      <c r="AQ473" s="93"/>
      <c r="AR473" s="5"/>
      <c r="AS473" s="93"/>
      <c r="AT473" s="5"/>
      <c r="AU473" s="93"/>
      <c r="AX473" s="95">
        <v>2.0619999999999998</v>
      </c>
      <c r="BA473" s="5"/>
      <c r="BB473" s="93"/>
      <c r="BH473" s="5"/>
      <c r="BI473" s="93"/>
      <c r="BP473" s="5"/>
      <c r="BQ473" s="93"/>
      <c r="BZ473" s="95">
        <v>2.75</v>
      </c>
      <c r="CA473" s="25">
        <v>275</v>
      </c>
      <c r="CB473" s="8">
        <v>412.5</v>
      </c>
    </row>
    <row r="474" spans="1:80">
      <c r="A474" s="29" t="s">
        <v>234</v>
      </c>
      <c r="B474" s="1" t="s">
        <v>17</v>
      </c>
      <c r="C474" s="29">
        <v>30</v>
      </c>
      <c r="D474" s="2">
        <v>38.75</v>
      </c>
      <c r="E474" s="2">
        <v>36</v>
      </c>
      <c r="G474" s="1">
        <v>28</v>
      </c>
      <c r="H474" s="86">
        <v>1.25</v>
      </c>
      <c r="K474" s="173">
        <v>2.875</v>
      </c>
      <c r="M474" s="89">
        <v>32.75</v>
      </c>
      <c r="Q474" s="86">
        <v>3.5</v>
      </c>
      <c r="S474" s="25" t="s">
        <v>99</v>
      </c>
      <c r="X474" s="93"/>
      <c r="AN474" s="5"/>
      <c r="AO474" s="93"/>
      <c r="AP474" s="5"/>
      <c r="AQ474" s="93"/>
      <c r="AR474" s="5"/>
      <c r="AS474" s="93"/>
      <c r="AT474" s="5"/>
      <c r="AU474" s="93"/>
      <c r="AX474" s="95">
        <v>2.125</v>
      </c>
      <c r="BA474" s="5"/>
      <c r="BB474" s="93"/>
      <c r="BH474" s="5"/>
      <c r="BI474" s="93"/>
      <c r="BP474" s="5"/>
      <c r="BQ474" s="93"/>
      <c r="BZ474" s="95">
        <v>2.875</v>
      </c>
      <c r="CA474" s="25">
        <v>275</v>
      </c>
      <c r="CB474" s="8">
        <v>412.5</v>
      </c>
    </row>
    <row r="475" spans="1:80">
      <c r="A475" s="29" t="s">
        <v>234</v>
      </c>
      <c r="B475" s="1" t="s">
        <v>17</v>
      </c>
      <c r="C475" s="29">
        <v>32</v>
      </c>
      <c r="D475" s="2">
        <v>41.75</v>
      </c>
      <c r="E475" s="2">
        <v>38.5</v>
      </c>
      <c r="G475" s="1">
        <v>28</v>
      </c>
      <c r="H475" s="86">
        <v>1.5</v>
      </c>
      <c r="K475" s="173">
        <v>3</v>
      </c>
      <c r="M475" s="89">
        <v>35</v>
      </c>
      <c r="Q475" s="86">
        <v>3.625</v>
      </c>
      <c r="S475" s="25" t="s">
        <v>99</v>
      </c>
      <c r="X475" s="93"/>
      <c r="AN475" s="5"/>
      <c r="AO475" s="93"/>
      <c r="AP475" s="5"/>
      <c r="AQ475" s="93"/>
      <c r="AR475" s="5"/>
      <c r="AS475" s="93"/>
      <c r="AT475" s="5"/>
      <c r="AU475" s="93"/>
      <c r="AX475" s="95">
        <v>2.25</v>
      </c>
      <c r="BA475" s="5"/>
      <c r="BB475" s="93"/>
      <c r="BH475" s="5"/>
      <c r="BI475" s="93"/>
      <c r="BP475" s="5"/>
      <c r="BQ475" s="93"/>
      <c r="BZ475" s="95">
        <v>3</v>
      </c>
      <c r="CA475" s="25">
        <v>275</v>
      </c>
      <c r="CB475" s="8">
        <v>412.5</v>
      </c>
    </row>
    <row r="476" spans="1:80">
      <c r="A476" s="29" t="s">
        <v>234</v>
      </c>
      <c r="B476" s="1" t="s">
        <v>17</v>
      </c>
      <c r="C476" s="29">
        <v>34</v>
      </c>
      <c r="D476" s="2">
        <v>43.75</v>
      </c>
      <c r="E476" s="2">
        <v>40.5</v>
      </c>
      <c r="G476" s="1">
        <v>32</v>
      </c>
      <c r="H476" s="86">
        <v>1.5</v>
      </c>
      <c r="K476" s="173">
        <v>3.05</v>
      </c>
      <c r="M476" s="89">
        <v>37</v>
      </c>
      <c r="Q476" s="86">
        <v>3.6880000000000002</v>
      </c>
      <c r="S476" s="25" t="s">
        <v>99</v>
      </c>
      <c r="X476" s="93"/>
      <c r="AN476" s="5"/>
      <c r="AO476" s="93"/>
      <c r="AP476" s="5"/>
      <c r="AQ476" s="93"/>
      <c r="AR476" s="5"/>
      <c r="AS476" s="93"/>
      <c r="AT476" s="5"/>
      <c r="AU476" s="93"/>
      <c r="AX476" s="95">
        <v>2.3119999999999998</v>
      </c>
      <c r="BA476" s="5"/>
      <c r="BB476" s="93"/>
      <c r="BH476" s="5"/>
      <c r="BI476" s="93"/>
      <c r="BP476" s="5"/>
      <c r="BQ476" s="93"/>
      <c r="BZ476" s="95">
        <v>3</v>
      </c>
      <c r="CA476" s="25">
        <v>275</v>
      </c>
      <c r="CB476" s="8">
        <v>412.5</v>
      </c>
    </row>
    <row r="477" spans="1:80">
      <c r="A477" s="29" t="s">
        <v>234</v>
      </c>
      <c r="B477" s="1" t="s">
        <v>17</v>
      </c>
      <c r="C477" s="29">
        <v>36</v>
      </c>
      <c r="D477" s="2">
        <v>46</v>
      </c>
      <c r="E477" s="2">
        <v>42.75</v>
      </c>
      <c r="G477" s="1">
        <v>32</v>
      </c>
      <c r="H477" s="86">
        <v>1.5</v>
      </c>
      <c r="K477" s="173">
        <v>3.2090000000000001</v>
      </c>
      <c r="M477" s="89">
        <v>39.25</v>
      </c>
      <c r="Q477" s="86">
        <v>3.75</v>
      </c>
      <c r="S477" s="25" t="s">
        <v>99</v>
      </c>
      <c r="X477" s="93"/>
      <c r="AN477" s="5"/>
      <c r="AO477" s="93"/>
      <c r="AP477" s="5"/>
      <c r="AQ477" s="93"/>
      <c r="AR477" s="5"/>
      <c r="AS477" s="93"/>
      <c r="AT477" s="5"/>
      <c r="AU477" s="93"/>
      <c r="AX477" s="95">
        <v>2.375</v>
      </c>
      <c r="BA477" s="5"/>
      <c r="BB477" s="93"/>
      <c r="BH477" s="5"/>
      <c r="BI477" s="93"/>
      <c r="BP477" s="5"/>
      <c r="BQ477" s="93"/>
      <c r="BZ477" s="95">
        <v>3.125</v>
      </c>
      <c r="CA477" s="25">
        <v>275</v>
      </c>
      <c r="CB477" s="8">
        <v>412.5</v>
      </c>
    </row>
    <row r="478" spans="1:80">
      <c r="A478" s="29" t="s">
        <v>234</v>
      </c>
      <c r="B478" s="1" t="s">
        <v>17</v>
      </c>
      <c r="C478" s="29">
        <v>38</v>
      </c>
      <c r="D478" s="2">
        <v>48.75</v>
      </c>
      <c r="E478" s="2">
        <v>45.25</v>
      </c>
      <c r="G478" s="1">
        <v>32</v>
      </c>
      <c r="H478" s="86">
        <v>1.5</v>
      </c>
      <c r="K478" s="173">
        <v>3.3940000000000001</v>
      </c>
      <c r="M478" s="89">
        <v>41.75</v>
      </c>
      <c r="Q478" s="86">
        <v>3.75</v>
      </c>
      <c r="S478" s="25" t="s">
        <v>99</v>
      </c>
      <c r="X478" s="93"/>
      <c r="AN478" s="5"/>
      <c r="AO478" s="93"/>
      <c r="AP478" s="5"/>
      <c r="AQ478" s="93"/>
      <c r="AR478" s="5"/>
      <c r="AS478" s="93"/>
      <c r="AT478" s="5"/>
      <c r="AU478" s="93"/>
      <c r="AX478" s="95">
        <v>2.375</v>
      </c>
      <c r="BA478" s="5"/>
      <c r="BB478" s="93"/>
      <c r="BH478" s="5"/>
      <c r="BI478" s="93"/>
      <c r="BP478" s="5"/>
      <c r="BQ478" s="93"/>
      <c r="BZ478" s="95">
        <v>3.125</v>
      </c>
      <c r="CA478" s="25">
        <v>275</v>
      </c>
      <c r="CB478" s="8">
        <v>412.5</v>
      </c>
    </row>
    <row r="479" spans="1:80">
      <c r="A479" s="29" t="s">
        <v>234</v>
      </c>
      <c r="B479" s="1" t="s">
        <v>17</v>
      </c>
      <c r="C479" s="29">
        <v>40</v>
      </c>
      <c r="D479" s="2">
        <v>50.75</v>
      </c>
      <c r="E479" s="2">
        <v>47.25</v>
      </c>
      <c r="G479" s="1">
        <v>36</v>
      </c>
      <c r="H479" s="86">
        <v>1.5</v>
      </c>
      <c r="K479" s="173">
        <v>3.5329999999999999</v>
      </c>
      <c r="M479" s="89">
        <v>43.75</v>
      </c>
      <c r="Q479" s="86">
        <v>3.875</v>
      </c>
      <c r="S479" s="25" t="s">
        <v>99</v>
      </c>
      <c r="X479" s="93"/>
      <c r="AN479" s="5"/>
      <c r="AO479" s="93"/>
      <c r="AP479" s="5"/>
      <c r="AQ479" s="93"/>
      <c r="AR479" s="5"/>
      <c r="AS479" s="93"/>
      <c r="AT479" s="5"/>
      <c r="AU479" s="93"/>
      <c r="AX479" s="95">
        <v>2.5</v>
      </c>
      <c r="BA479" s="5"/>
      <c r="BB479" s="93"/>
      <c r="BH479" s="5"/>
      <c r="BI479" s="93"/>
      <c r="BP479" s="5"/>
      <c r="BQ479" s="93"/>
      <c r="BZ479" s="95">
        <v>3.25</v>
      </c>
      <c r="CA479" s="25">
        <v>275</v>
      </c>
      <c r="CB479" s="8">
        <v>412.5</v>
      </c>
    </row>
    <row r="480" spans="1:80">
      <c r="A480" s="29" t="s">
        <v>234</v>
      </c>
      <c r="B480" s="1" t="s">
        <v>17</v>
      </c>
      <c r="C480" s="29">
        <v>42</v>
      </c>
      <c r="D480" s="2">
        <v>53</v>
      </c>
      <c r="E480" s="2">
        <v>49.5</v>
      </c>
      <c r="G480" s="1">
        <v>36</v>
      </c>
      <c r="H480" s="86">
        <v>1.5</v>
      </c>
      <c r="K480" s="173">
        <v>3.6949999999999998</v>
      </c>
      <c r="M480" s="89">
        <v>46</v>
      </c>
      <c r="Q480" s="86">
        <v>4</v>
      </c>
      <c r="S480" s="25" t="s">
        <v>99</v>
      </c>
      <c r="X480" s="93"/>
      <c r="AN480" s="5"/>
      <c r="AO480" s="93"/>
      <c r="AP480" s="5"/>
      <c r="AQ480" s="93"/>
      <c r="AR480" s="5"/>
      <c r="AS480" s="93"/>
      <c r="AT480" s="5"/>
      <c r="AU480" s="93"/>
      <c r="AX480" s="95">
        <v>2.625</v>
      </c>
      <c r="BA480" s="5"/>
      <c r="BB480" s="93"/>
      <c r="BH480" s="5"/>
      <c r="BI480" s="93"/>
      <c r="BP480" s="5"/>
      <c r="BQ480" s="93"/>
      <c r="BZ480" s="95">
        <v>3.375</v>
      </c>
      <c r="CA480" s="25">
        <v>275</v>
      </c>
      <c r="CB480" s="8">
        <v>412.5</v>
      </c>
    </row>
    <row r="481" spans="1:80">
      <c r="A481" s="29" t="s">
        <v>234</v>
      </c>
      <c r="B481" s="1" t="s">
        <v>17</v>
      </c>
      <c r="C481" s="29">
        <v>44</v>
      </c>
      <c r="D481" s="2">
        <v>55.25</v>
      </c>
      <c r="E481" s="2">
        <v>51.75</v>
      </c>
      <c r="G481" s="1">
        <v>40</v>
      </c>
      <c r="H481" s="86">
        <v>1.5</v>
      </c>
      <c r="K481" s="173">
        <v>3.8570000000000002</v>
      </c>
      <c r="M481" s="89">
        <v>48</v>
      </c>
      <c r="Q481" s="86">
        <v>4</v>
      </c>
      <c r="S481" s="25" t="s">
        <v>99</v>
      </c>
      <c r="X481" s="93"/>
      <c r="AN481" s="5"/>
      <c r="AO481" s="93"/>
      <c r="AP481" s="5"/>
      <c r="AQ481" s="93"/>
      <c r="AR481" s="5"/>
      <c r="AS481" s="93"/>
      <c r="AT481" s="5"/>
      <c r="AU481" s="93"/>
      <c r="AX481" s="95">
        <v>2.625</v>
      </c>
      <c r="BA481" s="5"/>
      <c r="BB481" s="93"/>
      <c r="BH481" s="5"/>
      <c r="BI481" s="93"/>
      <c r="BP481" s="5"/>
      <c r="BQ481" s="93"/>
      <c r="BZ481" s="95">
        <v>3.375</v>
      </c>
      <c r="CA481" s="25">
        <v>275</v>
      </c>
      <c r="CB481" s="8">
        <v>412.5</v>
      </c>
    </row>
    <row r="482" spans="1:80">
      <c r="A482" s="29" t="s">
        <v>234</v>
      </c>
      <c r="B482" s="1" t="s">
        <v>17</v>
      </c>
      <c r="C482" s="29">
        <v>46</v>
      </c>
      <c r="D482" s="2">
        <v>57.25</v>
      </c>
      <c r="E482" s="2">
        <v>53.75</v>
      </c>
      <c r="G482" s="1">
        <v>40</v>
      </c>
      <c r="H482" s="86">
        <v>1.5</v>
      </c>
      <c r="K482" s="173">
        <v>3.9969999999999999</v>
      </c>
      <c r="M482" s="89">
        <v>50</v>
      </c>
      <c r="Q482" s="86">
        <v>4.0620000000000003</v>
      </c>
      <c r="S482" s="25" t="s">
        <v>99</v>
      </c>
      <c r="X482" s="93"/>
      <c r="AN482" s="5"/>
      <c r="AO482" s="93"/>
      <c r="AP482" s="5"/>
      <c r="AQ482" s="93"/>
      <c r="AR482" s="5"/>
      <c r="AS482" s="93"/>
      <c r="AT482" s="5"/>
      <c r="AU482" s="93"/>
      <c r="AX482" s="95">
        <v>2.6880000000000002</v>
      </c>
      <c r="BA482" s="5"/>
      <c r="BB482" s="93"/>
      <c r="BH482" s="5"/>
      <c r="BI482" s="93"/>
      <c r="BP482" s="5"/>
      <c r="BQ482" s="93"/>
      <c r="BZ482" s="95">
        <v>3.4380000000000002</v>
      </c>
      <c r="CA482" s="25">
        <v>275</v>
      </c>
      <c r="CB482" s="8">
        <v>412.5</v>
      </c>
    </row>
    <row r="483" spans="1:80">
      <c r="A483" s="29" t="s">
        <v>234</v>
      </c>
      <c r="B483" s="1" t="s">
        <v>17</v>
      </c>
      <c r="C483" s="29">
        <v>48</v>
      </c>
      <c r="D483" s="2">
        <v>59.5</v>
      </c>
      <c r="E483" s="2">
        <v>56</v>
      </c>
      <c r="G483" s="1">
        <v>44</v>
      </c>
      <c r="H483" s="86">
        <v>1.5</v>
      </c>
      <c r="K483" s="173">
        <v>4.1589999999999998</v>
      </c>
      <c r="M483" s="89">
        <v>52.25</v>
      </c>
      <c r="Q483" s="86">
        <v>4.125</v>
      </c>
      <c r="S483" s="25" t="s">
        <v>99</v>
      </c>
      <c r="X483" s="93"/>
      <c r="AN483" s="5"/>
      <c r="AO483" s="93"/>
      <c r="AP483" s="5"/>
      <c r="AQ483" s="93"/>
      <c r="AR483" s="5"/>
      <c r="AS483" s="93"/>
      <c r="AT483" s="5"/>
      <c r="AU483" s="93"/>
      <c r="AX483" s="95">
        <v>2.75</v>
      </c>
      <c r="BA483" s="5"/>
      <c r="BB483" s="93"/>
      <c r="BH483" s="5"/>
      <c r="BI483" s="93"/>
      <c r="BP483" s="5"/>
      <c r="BQ483" s="93"/>
      <c r="BZ483" s="95">
        <v>3.5</v>
      </c>
      <c r="CA483" s="25">
        <v>275</v>
      </c>
      <c r="CB483" s="8">
        <v>412.5</v>
      </c>
    </row>
    <row r="484" spans="1:80">
      <c r="A484" s="29" t="s">
        <v>234</v>
      </c>
      <c r="B484" s="1" t="s">
        <v>17</v>
      </c>
      <c r="C484" s="29">
        <v>50</v>
      </c>
      <c r="D484" s="2">
        <v>61.75</v>
      </c>
      <c r="E484" s="2">
        <v>58.25</v>
      </c>
      <c r="G484" s="1">
        <v>44</v>
      </c>
      <c r="H484" s="86">
        <v>1.75</v>
      </c>
      <c r="K484" s="173">
        <v>4.327</v>
      </c>
      <c r="M484" s="89">
        <v>54.25</v>
      </c>
      <c r="Q484" s="86">
        <v>4.125</v>
      </c>
      <c r="S484" s="25" t="s">
        <v>99</v>
      </c>
      <c r="X484" s="93"/>
      <c r="AN484" s="5"/>
      <c r="AO484" s="93"/>
      <c r="AP484" s="5"/>
      <c r="AQ484" s="93"/>
      <c r="AR484" s="5"/>
      <c r="AS484" s="93"/>
      <c r="AT484" s="5"/>
      <c r="AU484" s="93"/>
      <c r="AX484" s="95">
        <v>2.75</v>
      </c>
      <c r="BA484" s="5"/>
      <c r="BB484" s="93"/>
      <c r="BH484" s="5"/>
      <c r="BI484" s="93"/>
      <c r="BP484" s="5"/>
      <c r="BQ484" s="93"/>
      <c r="BZ484" s="95">
        <v>3.5</v>
      </c>
      <c r="CA484" s="25">
        <v>275</v>
      </c>
      <c r="CB484" s="8">
        <v>412.5</v>
      </c>
    </row>
    <row r="485" spans="1:80">
      <c r="A485" s="29" t="s">
        <v>234</v>
      </c>
      <c r="B485" s="1" t="s">
        <v>17</v>
      </c>
      <c r="C485" s="29">
        <v>52</v>
      </c>
      <c r="D485" s="2">
        <v>64</v>
      </c>
      <c r="E485" s="2">
        <v>60.5</v>
      </c>
      <c r="G485" s="1">
        <v>44</v>
      </c>
      <c r="H485" s="86">
        <v>1.75</v>
      </c>
      <c r="K485" s="174">
        <v>4.4889999999999999</v>
      </c>
      <c r="M485" s="89">
        <v>56.5</v>
      </c>
      <c r="Q485" s="86">
        <v>4.25</v>
      </c>
      <c r="S485" s="25" t="s">
        <v>99</v>
      </c>
      <c r="X485" s="93"/>
      <c r="AN485" s="5"/>
      <c r="AO485" s="93"/>
      <c r="AP485" s="5"/>
      <c r="AQ485" s="93"/>
      <c r="AR485" s="5"/>
      <c r="AS485" s="93"/>
      <c r="AT485" s="5"/>
      <c r="AU485" s="93"/>
      <c r="AX485" s="95">
        <v>2.875</v>
      </c>
      <c r="BA485" s="5"/>
      <c r="BB485" s="93"/>
      <c r="BH485" s="5"/>
      <c r="BI485" s="93"/>
      <c r="BP485" s="5"/>
      <c r="BQ485" s="93"/>
      <c r="BZ485" s="95">
        <v>3.625</v>
      </c>
      <c r="CA485" s="25">
        <v>275</v>
      </c>
      <c r="CB485" s="8">
        <v>412.5</v>
      </c>
    </row>
    <row r="486" spans="1:80">
      <c r="A486" s="29" t="s">
        <v>234</v>
      </c>
      <c r="B486" s="1" t="s">
        <v>17</v>
      </c>
      <c r="C486" s="29">
        <v>54</v>
      </c>
      <c r="D486" s="2">
        <v>66.25</v>
      </c>
      <c r="E486" s="2">
        <v>62.75</v>
      </c>
      <c r="G486" s="1">
        <v>44</v>
      </c>
      <c r="H486" s="86">
        <v>1.75</v>
      </c>
      <c r="K486" s="174">
        <v>4.6509999999999998</v>
      </c>
      <c r="M486" s="89">
        <v>58.75</v>
      </c>
      <c r="Q486" s="86">
        <v>4.375</v>
      </c>
      <c r="S486" s="25" t="s">
        <v>99</v>
      </c>
      <c r="X486" s="93"/>
      <c r="AN486" s="5"/>
      <c r="AO486" s="93"/>
      <c r="AP486" s="5"/>
      <c r="AQ486" s="93"/>
      <c r="AR486" s="5"/>
      <c r="AS486" s="93"/>
      <c r="AT486" s="5"/>
      <c r="AU486" s="93"/>
      <c r="AX486" s="95">
        <v>3</v>
      </c>
      <c r="BA486" s="5"/>
      <c r="BB486" s="93"/>
      <c r="BH486" s="5"/>
      <c r="BI486" s="93"/>
      <c r="BP486" s="5"/>
      <c r="BQ486" s="93"/>
      <c r="BZ486" s="95">
        <v>3.75</v>
      </c>
      <c r="CA486" s="25">
        <v>275</v>
      </c>
      <c r="CB486" s="8">
        <v>412.5</v>
      </c>
    </row>
    <row r="487" spans="1:80">
      <c r="A487" s="29" t="s">
        <v>234</v>
      </c>
      <c r="B487" s="1" t="s">
        <v>17</v>
      </c>
      <c r="C487" s="29">
        <v>60</v>
      </c>
      <c r="D487" s="2">
        <v>73</v>
      </c>
      <c r="E487" s="2">
        <v>69.75</v>
      </c>
      <c r="G487" s="1">
        <v>52</v>
      </c>
      <c r="H487" s="86">
        <v>1.75</v>
      </c>
      <c r="K487" s="174">
        <v>5.1159999999999997</v>
      </c>
      <c r="M487" s="89">
        <v>65.25</v>
      </c>
      <c r="Q487" s="86">
        <v>4.5</v>
      </c>
      <c r="S487" s="25" t="s">
        <v>99</v>
      </c>
      <c r="X487" s="93"/>
      <c r="AN487" s="5"/>
      <c r="AO487" s="93"/>
      <c r="AP487" s="5"/>
      <c r="AQ487" s="93"/>
      <c r="AR487" s="5"/>
      <c r="AS487" s="93"/>
      <c r="AT487" s="5"/>
      <c r="AU487" s="93"/>
      <c r="AX487" s="95">
        <v>3.125</v>
      </c>
      <c r="BA487" s="5"/>
      <c r="BB487" s="93"/>
      <c r="BH487" s="5"/>
      <c r="BI487" s="93"/>
      <c r="BP487" s="5"/>
      <c r="BQ487" s="93"/>
      <c r="BZ487" s="95">
        <v>3.875</v>
      </c>
      <c r="CA487" s="25">
        <v>275</v>
      </c>
      <c r="CB487" s="8">
        <v>412.5</v>
      </c>
    </row>
    <row r="488" spans="1:80">
      <c r="A488" s="29" t="s">
        <v>234</v>
      </c>
      <c r="B488" s="1" t="s">
        <v>17</v>
      </c>
      <c r="C488" s="29">
        <v>66</v>
      </c>
      <c r="D488" s="2">
        <v>80</v>
      </c>
      <c r="E488" s="2">
        <v>76</v>
      </c>
      <c r="G488" s="1">
        <v>52</v>
      </c>
      <c r="H488" s="86">
        <v>1.75</v>
      </c>
      <c r="K488" s="174">
        <v>5.601</v>
      </c>
      <c r="M488" s="89">
        <v>71.5</v>
      </c>
      <c r="Q488" s="86">
        <v>4.875</v>
      </c>
      <c r="S488" s="25" t="s">
        <v>99</v>
      </c>
      <c r="X488" s="93"/>
      <c r="AN488" s="5"/>
      <c r="AO488" s="93"/>
      <c r="AP488" s="5"/>
      <c r="AQ488" s="93"/>
      <c r="AR488" s="5"/>
      <c r="AS488" s="93"/>
      <c r="AT488" s="5"/>
      <c r="AU488" s="93"/>
      <c r="AX488" s="95">
        <v>3.375</v>
      </c>
      <c r="BA488" s="5"/>
      <c r="BB488" s="93"/>
      <c r="BH488" s="5"/>
      <c r="BI488" s="93"/>
      <c r="BP488" s="5"/>
      <c r="BQ488" s="93"/>
      <c r="BZ488" s="95">
        <v>4.25</v>
      </c>
      <c r="CA488" s="25">
        <v>275</v>
      </c>
      <c r="CB488" s="8">
        <v>412.5</v>
      </c>
    </row>
    <row r="489" spans="1:80">
      <c r="A489" s="29" t="s">
        <v>234</v>
      </c>
      <c r="B489" s="1" t="s">
        <v>17</v>
      </c>
      <c r="C489" s="29">
        <v>72</v>
      </c>
      <c r="D489" s="2">
        <v>86.5</v>
      </c>
      <c r="E489" s="2">
        <v>82.5</v>
      </c>
      <c r="G489" s="1">
        <v>60</v>
      </c>
      <c r="H489" s="86">
        <v>1.75</v>
      </c>
      <c r="K489" s="174">
        <v>6.0659999999999998</v>
      </c>
      <c r="M489" s="89">
        <v>78.5</v>
      </c>
      <c r="Q489" s="86">
        <v>5</v>
      </c>
      <c r="S489" s="25" t="s">
        <v>99</v>
      </c>
      <c r="X489" s="93"/>
      <c r="AN489" s="5"/>
      <c r="AO489" s="93"/>
      <c r="AP489" s="5"/>
      <c r="AQ489" s="93"/>
      <c r="AR489" s="5"/>
      <c r="AS489" s="93"/>
      <c r="AT489" s="5"/>
      <c r="AU489" s="93"/>
      <c r="AX489" s="95">
        <v>3.5</v>
      </c>
      <c r="BA489" s="5"/>
      <c r="BB489" s="93"/>
      <c r="BH489" s="5"/>
      <c r="BI489" s="93"/>
      <c r="BP489" s="5"/>
      <c r="BQ489" s="93"/>
      <c r="BZ489" s="95">
        <v>4.375</v>
      </c>
      <c r="CA489" s="25">
        <v>275</v>
      </c>
      <c r="CB489" s="8">
        <v>412.5</v>
      </c>
    </row>
    <row r="490" spans="1:80">
      <c r="A490" s="29" t="s">
        <v>234</v>
      </c>
      <c r="B490" s="1" t="s">
        <v>17</v>
      </c>
      <c r="C490" s="29">
        <v>78</v>
      </c>
      <c r="D490" s="2">
        <v>93</v>
      </c>
      <c r="E490" s="2">
        <v>89</v>
      </c>
      <c r="G490" s="1">
        <v>64</v>
      </c>
      <c r="H490" s="86">
        <v>2</v>
      </c>
      <c r="K490" s="174" t="s">
        <v>99</v>
      </c>
      <c r="M490" s="89">
        <v>84.5</v>
      </c>
      <c r="Q490" s="86">
        <v>5.375</v>
      </c>
      <c r="S490" s="25" t="s">
        <v>99</v>
      </c>
      <c r="X490" s="93"/>
      <c r="AN490" s="5"/>
      <c r="AO490" s="93"/>
      <c r="AP490" s="5"/>
      <c r="AQ490" s="93"/>
      <c r="AR490" s="5"/>
      <c r="AS490" s="93"/>
      <c r="AT490" s="5"/>
      <c r="AU490" s="93"/>
      <c r="AX490" s="95">
        <v>3.875</v>
      </c>
      <c r="BA490" s="5"/>
      <c r="BB490" s="93"/>
      <c r="BH490" s="5"/>
      <c r="BI490" s="93"/>
      <c r="BP490" s="5"/>
      <c r="BQ490" s="93"/>
      <c r="BZ490" s="95">
        <v>4.75</v>
      </c>
      <c r="CA490" s="25">
        <v>275</v>
      </c>
      <c r="CB490" s="8">
        <v>412.5</v>
      </c>
    </row>
    <row r="491" spans="1:80">
      <c r="A491" s="29" t="s">
        <v>234</v>
      </c>
      <c r="B491" s="1" t="s">
        <v>17</v>
      </c>
      <c r="C491" s="29">
        <v>84</v>
      </c>
      <c r="D491" s="2">
        <v>99.75</v>
      </c>
      <c r="E491" s="2">
        <v>95.5</v>
      </c>
      <c r="G491" s="1">
        <v>64</v>
      </c>
      <c r="H491" s="86">
        <v>2</v>
      </c>
      <c r="K491" s="174" t="s">
        <v>99</v>
      </c>
      <c r="M491" s="89">
        <v>90.5</v>
      </c>
      <c r="Q491" s="86">
        <v>5.375</v>
      </c>
      <c r="S491" s="25" t="s">
        <v>99</v>
      </c>
      <c r="X491" s="93"/>
      <c r="AN491" s="5"/>
      <c r="AO491" s="93"/>
      <c r="AP491" s="5"/>
      <c r="AQ491" s="93"/>
      <c r="AR491" s="5"/>
      <c r="AS491" s="93"/>
      <c r="AT491" s="5"/>
      <c r="AU491" s="93"/>
      <c r="AX491" s="95">
        <v>3.875</v>
      </c>
      <c r="BA491" s="5"/>
      <c r="BB491" s="93"/>
      <c r="BH491" s="5"/>
      <c r="BI491" s="93"/>
      <c r="BP491" s="5"/>
      <c r="BQ491" s="93"/>
      <c r="BZ491" s="95">
        <v>4.75</v>
      </c>
      <c r="CA491" s="25">
        <v>275</v>
      </c>
      <c r="CB491" s="8">
        <v>412.5</v>
      </c>
    </row>
    <row r="492" spans="1:80">
      <c r="A492" s="29" t="s">
        <v>234</v>
      </c>
      <c r="B492" s="1" t="s">
        <v>17</v>
      </c>
      <c r="C492" s="29">
        <v>90</v>
      </c>
      <c r="D492" s="2">
        <v>106.5</v>
      </c>
      <c r="E492" s="2">
        <v>102</v>
      </c>
      <c r="G492" s="1">
        <v>68</v>
      </c>
      <c r="H492" s="86">
        <v>2.25</v>
      </c>
      <c r="K492" s="174" t="s">
        <v>99</v>
      </c>
      <c r="M492" s="89">
        <v>96.75</v>
      </c>
      <c r="Q492" s="86">
        <v>5.75</v>
      </c>
      <c r="S492" s="25" t="s">
        <v>99</v>
      </c>
      <c r="X492" s="93"/>
      <c r="AN492" s="5"/>
      <c r="AO492" s="93"/>
      <c r="AP492" s="5"/>
      <c r="AQ492" s="93"/>
      <c r="AR492" s="5"/>
      <c r="AS492" s="93"/>
      <c r="AT492" s="5"/>
      <c r="AU492" s="93"/>
      <c r="AX492" s="95">
        <v>4.25</v>
      </c>
      <c r="BA492" s="5"/>
      <c r="BB492" s="93"/>
      <c r="BH492" s="5"/>
      <c r="BI492" s="93"/>
      <c r="BP492" s="5"/>
      <c r="BQ492" s="93"/>
      <c r="BZ492" s="95">
        <v>5.125</v>
      </c>
      <c r="CA492" s="25">
        <v>275</v>
      </c>
      <c r="CB492" s="8">
        <v>412.5</v>
      </c>
    </row>
    <row r="493" spans="1:80">
      <c r="A493" s="29" t="s">
        <v>234</v>
      </c>
      <c r="B493" s="1" t="s">
        <v>17</v>
      </c>
      <c r="C493" s="29">
        <v>96</v>
      </c>
      <c r="D493" s="2">
        <v>113.25</v>
      </c>
      <c r="E493" s="2">
        <v>108.5</v>
      </c>
      <c r="G493" s="1">
        <v>68</v>
      </c>
      <c r="H493" s="86">
        <v>2.25</v>
      </c>
      <c r="K493" s="174" t="s">
        <v>99</v>
      </c>
      <c r="M493" s="89">
        <v>102.75</v>
      </c>
      <c r="Q493" s="86">
        <v>5.75</v>
      </c>
      <c r="S493" s="25" t="s">
        <v>99</v>
      </c>
      <c r="X493" s="93"/>
      <c r="AN493" s="5"/>
      <c r="AO493" s="93"/>
      <c r="AP493" s="5"/>
      <c r="AQ493" s="93"/>
      <c r="AR493" s="5"/>
      <c r="AS493" s="93"/>
      <c r="AT493" s="5"/>
      <c r="AU493" s="93"/>
      <c r="AX493" s="95">
        <v>4.25</v>
      </c>
      <c r="BA493" s="5"/>
      <c r="BB493" s="93"/>
      <c r="BH493" s="5"/>
      <c r="BI493" s="93"/>
      <c r="BP493" s="5"/>
      <c r="BQ493" s="93"/>
      <c r="BZ493" s="95">
        <v>5.125</v>
      </c>
      <c r="CA493" s="25">
        <v>275</v>
      </c>
      <c r="CB493" s="8">
        <v>412.5</v>
      </c>
    </row>
    <row r="494" spans="1:80">
      <c r="A494" s="29" t="s">
        <v>234</v>
      </c>
      <c r="B494" s="1" t="s">
        <v>17</v>
      </c>
      <c r="C494" s="29">
        <v>102</v>
      </c>
      <c r="D494" s="2">
        <v>120</v>
      </c>
      <c r="E494" s="2">
        <v>114.5</v>
      </c>
      <c r="G494" s="1">
        <v>72</v>
      </c>
      <c r="H494" s="86">
        <v>2.5</v>
      </c>
      <c r="K494" s="174" t="s">
        <v>99</v>
      </c>
      <c r="M494" s="8" t="s">
        <v>99</v>
      </c>
      <c r="Q494" s="1" t="s">
        <v>99</v>
      </c>
      <c r="S494" s="25" t="s">
        <v>99</v>
      </c>
      <c r="X494" s="93"/>
      <c r="AN494" s="5"/>
      <c r="AO494" s="93"/>
      <c r="AP494" s="5"/>
      <c r="AQ494" s="93"/>
      <c r="AR494" s="5"/>
      <c r="AS494" s="93"/>
      <c r="AT494" s="5"/>
      <c r="AU494" s="93"/>
      <c r="AX494" s="25" t="s">
        <v>99</v>
      </c>
      <c r="BA494" s="5"/>
      <c r="BB494" s="93"/>
      <c r="BH494" s="5"/>
      <c r="BI494" s="93"/>
      <c r="BP494" s="5"/>
      <c r="BQ494" s="93"/>
      <c r="BZ494" s="95">
        <v>5.5</v>
      </c>
      <c r="CA494" s="25">
        <v>275</v>
      </c>
      <c r="CB494" s="8">
        <v>412.5</v>
      </c>
    </row>
    <row r="495" spans="1:80">
      <c r="A495" s="29" t="s">
        <v>234</v>
      </c>
      <c r="B495" s="1" t="s">
        <v>17</v>
      </c>
      <c r="C495" s="29">
        <v>108</v>
      </c>
      <c r="D495" s="2">
        <v>126.75</v>
      </c>
      <c r="E495" s="2">
        <v>120.75</v>
      </c>
      <c r="G495" s="1">
        <v>72</v>
      </c>
      <c r="H495" s="86">
        <v>2.5</v>
      </c>
      <c r="K495" s="174" t="s">
        <v>99</v>
      </c>
      <c r="M495" s="8" t="s">
        <v>99</v>
      </c>
      <c r="Q495" s="1" t="s">
        <v>99</v>
      </c>
      <c r="S495" s="25" t="s">
        <v>99</v>
      </c>
      <c r="X495" s="93"/>
      <c r="AN495" s="5"/>
      <c r="AO495" s="93"/>
      <c r="AP495" s="5"/>
      <c r="AQ495" s="93"/>
      <c r="AR495" s="5"/>
      <c r="AS495" s="93"/>
      <c r="AT495" s="5"/>
      <c r="AU495" s="93"/>
      <c r="AX495" s="25" t="s">
        <v>99</v>
      </c>
      <c r="BA495" s="5"/>
      <c r="BB495" s="93"/>
      <c r="BH495" s="5"/>
      <c r="BI495" s="93"/>
      <c r="BP495" s="5"/>
      <c r="BQ495" s="93"/>
      <c r="BZ495" s="95">
        <v>5.5</v>
      </c>
      <c r="CA495" s="25">
        <v>275</v>
      </c>
      <c r="CB495" s="8">
        <v>412.5</v>
      </c>
    </row>
    <row r="496" spans="1:80">
      <c r="A496" s="29" t="s">
        <v>234</v>
      </c>
      <c r="B496" s="1" t="s">
        <v>17</v>
      </c>
      <c r="C496" s="29">
        <v>114</v>
      </c>
      <c r="D496" s="2">
        <v>133.5</v>
      </c>
      <c r="E496" s="2">
        <v>126.75</v>
      </c>
      <c r="G496" s="1">
        <v>76</v>
      </c>
      <c r="H496" s="86">
        <v>2.75</v>
      </c>
      <c r="K496" s="174" t="s">
        <v>99</v>
      </c>
      <c r="M496" s="8" t="s">
        <v>99</v>
      </c>
      <c r="Q496" s="1" t="s">
        <v>99</v>
      </c>
      <c r="S496" s="25" t="s">
        <v>99</v>
      </c>
      <c r="X496" s="93"/>
      <c r="AN496" s="5"/>
      <c r="AO496" s="93"/>
      <c r="AP496" s="5"/>
      <c r="AQ496" s="93"/>
      <c r="AR496" s="5"/>
      <c r="AS496" s="93"/>
      <c r="AT496" s="5"/>
      <c r="AU496" s="93"/>
      <c r="AX496" s="25" t="s">
        <v>99</v>
      </c>
      <c r="BA496" s="5"/>
      <c r="BB496" s="93"/>
      <c r="BH496" s="5"/>
      <c r="BI496" s="93"/>
      <c r="BP496" s="5"/>
      <c r="BQ496" s="93"/>
      <c r="BZ496" s="95">
        <v>5.875</v>
      </c>
      <c r="CA496" s="25">
        <v>275</v>
      </c>
      <c r="CB496" s="8">
        <v>412.5</v>
      </c>
    </row>
    <row r="497" spans="1:80">
      <c r="A497" s="29" t="s">
        <v>234</v>
      </c>
      <c r="B497" s="1" t="s">
        <v>17</v>
      </c>
      <c r="C497" s="29">
        <v>120</v>
      </c>
      <c r="D497" s="2">
        <v>140.25</v>
      </c>
      <c r="E497" s="2">
        <v>132.75</v>
      </c>
      <c r="G497" s="1">
        <v>76</v>
      </c>
      <c r="H497" s="86">
        <v>2.75</v>
      </c>
      <c r="K497" s="174" t="s">
        <v>99</v>
      </c>
      <c r="M497" s="8" t="s">
        <v>99</v>
      </c>
      <c r="Q497" s="1" t="s">
        <v>99</v>
      </c>
      <c r="S497" s="25" t="s">
        <v>99</v>
      </c>
      <c r="X497" s="93"/>
      <c r="AN497" s="5"/>
      <c r="AO497" s="93"/>
      <c r="AP497" s="5"/>
      <c r="AQ497" s="93"/>
      <c r="AR497" s="5"/>
      <c r="AS497" s="93"/>
      <c r="AT497" s="5"/>
      <c r="AU497" s="93"/>
      <c r="AX497" s="25" t="s">
        <v>99</v>
      </c>
      <c r="BA497" s="5"/>
      <c r="BB497" s="93"/>
      <c r="BH497" s="5"/>
      <c r="BI497" s="93"/>
      <c r="BP497" s="5"/>
      <c r="BQ497" s="93"/>
      <c r="BZ497" s="95">
        <v>5.875</v>
      </c>
      <c r="CA497" s="25">
        <v>275</v>
      </c>
      <c r="CB497" s="8">
        <v>412.5</v>
      </c>
    </row>
    <row r="498" spans="1:80">
      <c r="A498" s="29" t="s">
        <v>234</v>
      </c>
      <c r="B498" s="1" t="s">
        <v>17</v>
      </c>
      <c r="C498" s="29">
        <v>126</v>
      </c>
      <c r="D498" s="2">
        <v>147</v>
      </c>
      <c r="E498" s="2">
        <v>139.25</v>
      </c>
      <c r="G498" s="1">
        <v>80</v>
      </c>
      <c r="H498" s="86">
        <v>3</v>
      </c>
      <c r="K498" s="174" t="s">
        <v>99</v>
      </c>
      <c r="M498" s="8" t="s">
        <v>99</v>
      </c>
      <c r="Q498" s="1" t="s">
        <v>99</v>
      </c>
      <c r="S498" s="25" t="s">
        <v>99</v>
      </c>
      <c r="X498" s="93"/>
      <c r="AN498" s="5"/>
      <c r="AO498" s="93"/>
      <c r="AP498" s="5"/>
      <c r="AQ498" s="93"/>
      <c r="AR498" s="5"/>
      <c r="AS498" s="93"/>
      <c r="AT498" s="5"/>
      <c r="AU498" s="93"/>
      <c r="AX498" s="25" t="s">
        <v>99</v>
      </c>
      <c r="BA498" s="5"/>
      <c r="BB498" s="93"/>
      <c r="BH498" s="5"/>
      <c r="BI498" s="93"/>
      <c r="BP498" s="5"/>
      <c r="BQ498" s="93"/>
      <c r="BZ498" s="95">
        <v>6.25</v>
      </c>
      <c r="CA498" s="25">
        <v>275</v>
      </c>
      <c r="CB498" s="8">
        <v>412.5</v>
      </c>
    </row>
    <row r="499" spans="1:80">
      <c r="A499" s="29" t="s">
        <v>234</v>
      </c>
      <c r="B499" s="1" t="s">
        <v>17</v>
      </c>
      <c r="C499" s="29">
        <v>132</v>
      </c>
      <c r="D499" s="2">
        <v>153.75</v>
      </c>
      <c r="E499" s="2">
        <v>145.75</v>
      </c>
      <c r="G499" s="1">
        <v>80</v>
      </c>
      <c r="H499" s="86">
        <v>3</v>
      </c>
      <c r="K499" s="174" t="s">
        <v>99</v>
      </c>
      <c r="M499" s="8" t="s">
        <v>99</v>
      </c>
      <c r="Q499" s="1" t="s">
        <v>99</v>
      </c>
      <c r="S499" s="25" t="s">
        <v>99</v>
      </c>
      <c r="X499" s="93"/>
      <c r="AN499" s="5"/>
      <c r="AO499" s="93"/>
      <c r="AP499" s="5"/>
      <c r="AQ499" s="93"/>
      <c r="AR499" s="5"/>
      <c r="AS499" s="93"/>
      <c r="AT499" s="5"/>
      <c r="AU499" s="93"/>
      <c r="AX499" s="25" t="s">
        <v>99</v>
      </c>
      <c r="BA499" s="5"/>
      <c r="BB499" s="93"/>
      <c r="BH499" s="5"/>
      <c r="BI499" s="93"/>
      <c r="BP499" s="5"/>
      <c r="BQ499" s="93"/>
      <c r="BZ499" s="95">
        <v>6.25</v>
      </c>
      <c r="CA499" s="25">
        <v>275</v>
      </c>
      <c r="CB499" s="8">
        <v>412.5</v>
      </c>
    </row>
    <row r="500" spans="1:80">
      <c r="A500" s="30" t="s">
        <v>234</v>
      </c>
      <c r="B500" s="13" t="s">
        <v>17</v>
      </c>
      <c r="C500" s="30">
        <v>144</v>
      </c>
      <c r="D500" s="12">
        <v>167.25</v>
      </c>
      <c r="E500" s="12">
        <v>158.25</v>
      </c>
      <c r="F500" s="3"/>
      <c r="G500" s="13">
        <v>84</v>
      </c>
      <c r="H500" s="87">
        <v>3.25</v>
      </c>
      <c r="I500" s="3"/>
      <c r="J500" s="3"/>
      <c r="K500" s="175" t="s">
        <v>99</v>
      </c>
      <c r="L500" s="3"/>
      <c r="M500" s="9" t="s">
        <v>99</v>
      </c>
      <c r="N500" s="3"/>
      <c r="O500" s="3"/>
      <c r="P500" s="3"/>
      <c r="Q500" s="13" t="s">
        <v>99</v>
      </c>
      <c r="R500" s="3"/>
      <c r="S500" s="26" t="s">
        <v>99</v>
      </c>
      <c r="T500" s="3"/>
      <c r="U500" s="3"/>
      <c r="V500" s="3"/>
      <c r="W500" s="3"/>
      <c r="X500" s="9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2"/>
      <c r="AO500" s="92"/>
      <c r="AP500" s="32"/>
      <c r="AQ500" s="92"/>
      <c r="AR500" s="32"/>
      <c r="AS500" s="92"/>
      <c r="AT500" s="32"/>
      <c r="AU500" s="92"/>
      <c r="AV500" s="3"/>
      <c r="AW500" s="3"/>
      <c r="AX500" s="26" t="s">
        <v>99</v>
      </c>
      <c r="AY500" s="3"/>
      <c r="AZ500" s="3"/>
      <c r="BA500" s="32"/>
      <c r="BB500" s="92"/>
      <c r="BC500" s="3"/>
      <c r="BD500" s="3"/>
      <c r="BE500" s="3"/>
      <c r="BF500" s="3"/>
      <c r="BG500" s="3"/>
      <c r="BH500" s="32"/>
      <c r="BI500" s="92"/>
      <c r="BJ500" s="3"/>
      <c r="BK500" s="3"/>
      <c r="BL500" s="3"/>
      <c r="BM500" s="3"/>
      <c r="BN500" s="3"/>
      <c r="BO500" s="3"/>
      <c r="BP500" s="32"/>
      <c r="BQ500" s="92"/>
      <c r="BR500" s="3"/>
      <c r="BS500" s="3"/>
      <c r="BT500" s="3"/>
      <c r="BU500" s="3"/>
      <c r="BV500" s="3"/>
      <c r="BW500" s="3"/>
      <c r="BX500" s="3"/>
      <c r="BY500" s="3"/>
      <c r="BZ500" s="169">
        <v>6.75</v>
      </c>
      <c r="CA500" s="26">
        <v>275</v>
      </c>
      <c r="CB500" s="9">
        <v>412.5</v>
      </c>
    </row>
    <row r="501" spans="1:80">
      <c r="A501" s="29" t="s">
        <v>234</v>
      </c>
      <c r="B501" s="1" t="s">
        <v>18</v>
      </c>
      <c r="C501" s="29">
        <v>4</v>
      </c>
      <c r="D501" s="2">
        <v>10</v>
      </c>
      <c r="E501" s="2">
        <v>7.88</v>
      </c>
      <c r="G501" s="1">
        <v>8</v>
      </c>
      <c r="H501" s="86">
        <v>0.75</v>
      </c>
      <c r="K501" s="173">
        <v>1.1299999999999999</v>
      </c>
      <c r="M501" s="8" t="s">
        <v>177</v>
      </c>
      <c r="Q501" s="1" t="s">
        <v>177</v>
      </c>
      <c r="S501" s="25">
        <v>4.57</v>
      </c>
      <c r="X501" s="93"/>
      <c r="AN501" s="5"/>
      <c r="AO501" s="93"/>
      <c r="AP501" s="5"/>
      <c r="AQ501" s="93"/>
      <c r="AR501" s="5"/>
      <c r="AS501" s="93"/>
      <c r="AT501" s="5"/>
      <c r="AU501" s="93"/>
      <c r="AX501" s="25" t="s">
        <v>177</v>
      </c>
      <c r="BA501" s="5"/>
      <c r="BB501" s="93"/>
      <c r="BH501" s="5"/>
      <c r="BI501" s="93"/>
      <c r="BP501" s="5"/>
      <c r="BQ501" s="93"/>
      <c r="BZ501" s="61">
        <v>1.1299999999999999</v>
      </c>
      <c r="CA501" s="25">
        <v>300</v>
      </c>
      <c r="CB501" s="8">
        <v>450</v>
      </c>
    </row>
    <row r="502" spans="1:80">
      <c r="A502" s="29" t="s">
        <v>234</v>
      </c>
      <c r="B502" s="1" t="s">
        <v>18</v>
      </c>
      <c r="C502" s="29">
        <v>5</v>
      </c>
      <c r="D502" s="2">
        <v>11</v>
      </c>
      <c r="E502" s="2">
        <v>9.25</v>
      </c>
      <c r="G502" s="1">
        <v>8</v>
      </c>
      <c r="H502" s="86">
        <v>0.75</v>
      </c>
      <c r="K502" s="173">
        <v>1.21</v>
      </c>
      <c r="M502" s="8" t="s">
        <v>177</v>
      </c>
      <c r="Q502" s="1" t="s">
        <v>177</v>
      </c>
      <c r="S502" s="25">
        <v>5.66</v>
      </c>
      <c r="X502" s="93"/>
      <c r="AN502" s="5"/>
      <c r="AO502" s="93"/>
      <c r="AP502" s="5"/>
      <c r="AQ502" s="93"/>
      <c r="AR502" s="5"/>
      <c r="AS502" s="93"/>
      <c r="AT502" s="5"/>
      <c r="AU502" s="93"/>
      <c r="AX502" s="25" t="s">
        <v>177</v>
      </c>
      <c r="BA502" s="5"/>
      <c r="BB502" s="93"/>
      <c r="BH502" s="5"/>
      <c r="BI502" s="93"/>
      <c r="BP502" s="5"/>
      <c r="BQ502" s="93"/>
      <c r="BZ502" s="61">
        <v>1.21</v>
      </c>
      <c r="CA502" s="25">
        <v>300</v>
      </c>
      <c r="CB502" s="8">
        <v>450</v>
      </c>
    </row>
    <row r="503" spans="1:80">
      <c r="A503" s="29" t="s">
        <v>234</v>
      </c>
      <c r="B503" s="1" t="s">
        <v>18</v>
      </c>
      <c r="C503" s="29">
        <v>6</v>
      </c>
      <c r="D503" s="2">
        <v>12.5</v>
      </c>
      <c r="E503" s="2">
        <v>10.62</v>
      </c>
      <c r="G503" s="1">
        <v>12</v>
      </c>
      <c r="H503" s="86">
        <v>0.75</v>
      </c>
      <c r="K503" s="173">
        <v>1.31</v>
      </c>
      <c r="M503" s="8" t="s">
        <v>177</v>
      </c>
      <c r="Q503" s="1" t="s">
        <v>177</v>
      </c>
      <c r="S503" s="25">
        <v>6.73</v>
      </c>
      <c r="X503" s="93"/>
      <c r="AN503" s="5"/>
      <c r="AO503" s="93"/>
      <c r="AP503" s="5"/>
      <c r="AQ503" s="93"/>
      <c r="AR503" s="5"/>
      <c r="AS503" s="93"/>
      <c r="AT503" s="5"/>
      <c r="AU503" s="93"/>
      <c r="AX503" s="25" t="s">
        <v>177</v>
      </c>
      <c r="BA503" s="5"/>
      <c r="BB503" s="93"/>
      <c r="BH503" s="5"/>
      <c r="BI503" s="93"/>
      <c r="BP503" s="5"/>
      <c r="BQ503" s="93"/>
      <c r="BZ503" s="61">
        <v>1.31</v>
      </c>
      <c r="CA503" s="25">
        <v>300</v>
      </c>
      <c r="CB503" s="8">
        <v>450</v>
      </c>
    </row>
    <row r="504" spans="1:80">
      <c r="A504" s="29" t="s">
        <v>234</v>
      </c>
      <c r="B504" s="1" t="s">
        <v>18</v>
      </c>
      <c r="C504" s="29">
        <v>8</v>
      </c>
      <c r="D504" s="2">
        <v>15</v>
      </c>
      <c r="E504" s="2">
        <v>13</v>
      </c>
      <c r="G504" s="1">
        <v>12</v>
      </c>
      <c r="H504" s="86">
        <v>0.875</v>
      </c>
      <c r="K504" s="173">
        <v>1.31</v>
      </c>
      <c r="M504" s="8" t="s">
        <v>177</v>
      </c>
      <c r="Q504" s="1" t="s">
        <v>177</v>
      </c>
      <c r="S504" s="25">
        <v>8.73</v>
      </c>
      <c r="X504" s="93"/>
      <c r="AN504" s="5"/>
      <c r="AO504" s="93"/>
      <c r="AP504" s="5"/>
      <c r="AQ504" s="93"/>
      <c r="AR504" s="5"/>
      <c r="AS504" s="93"/>
      <c r="AT504" s="5"/>
      <c r="AU504" s="93"/>
      <c r="AX504" s="25" t="s">
        <v>177</v>
      </c>
      <c r="BA504" s="5"/>
      <c r="BB504" s="93"/>
      <c r="BH504" s="5"/>
      <c r="BI504" s="93"/>
      <c r="BP504" s="5"/>
      <c r="BQ504" s="93"/>
      <c r="BZ504" s="61">
        <v>1.31</v>
      </c>
      <c r="CA504" s="25">
        <v>300</v>
      </c>
      <c r="CB504" s="8">
        <v>450</v>
      </c>
    </row>
    <row r="505" spans="1:80">
      <c r="A505" s="29" t="s">
        <v>234</v>
      </c>
      <c r="B505" s="1" t="s">
        <v>18</v>
      </c>
      <c r="C505" s="29">
        <v>10</v>
      </c>
      <c r="D505" s="2">
        <v>17.5</v>
      </c>
      <c r="E505" s="2">
        <v>15.25</v>
      </c>
      <c r="G505" s="1">
        <v>16</v>
      </c>
      <c r="H505" s="86">
        <v>1</v>
      </c>
      <c r="K505" s="173">
        <v>1.5</v>
      </c>
      <c r="M505" s="8" t="s">
        <v>177</v>
      </c>
      <c r="Q505" s="1" t="s">
        <v>177</v>
      </c>
      <c r="S505" s="25">
        <v>10.88</v>
      </c>
      <c r="X505" s="93"/>
      <c r="AN505" s="5"/>
      <c r="AO505" s="93"/>
      <c r="AP505" s="5"/>
      <c r="AQ505" s="93"/>
      <c r="AR505" s="5"/>
      <c r="AS505" s="93"/>
      <c r="AT505" s="5"/>
      <c r="AU505" s="93"/>
      <c r="AX505" s="25" t="s">
        <v>177</v>
      </c>
      <c r="BA505" s="5"/>
      <c r="BB505" s="93"/>
      <c r="BH505" s="5"/>
      <c r="BI505" s="93"/>
      <c r="BP505" s="5"/>
      <c r="BQ505" s="93"/>
      <c r="BZ505" s="61">
        <v>1.5</v>
      </c>
      <c r="CA505" s="25">
        <v>300</v>
      </c>
      <c r="CB505" s="8">
        <v>450</v>
      </c>
    </row>
    <row r="506" spans="1:80">
      <c r="A506" s="29" t="s">
        <v>234</v>
      </c>
      <c r="B506" s="1" t="s">
        <v>18</v>
      </c>
      <c r="C506" s="29">
        <v>12</v>
      </c>
      <c r="D506" s="2">
        <v>20.5</v>
      </c>
      <c r="E506" s="2">
        <v>17.75</v>
      </c>
      <c r="G506" s="1">
        <v>16</v>
      </c>
      <c r="H506" s="86">
        <v>1.125</v>
      </c>
      <c r="K506" s="173">
        <v>1.63</v>
      </c>
      <c r="M506" s="8" t="s">
        <v>177</v>
      </c>
      <c r="Q506" s="1" t="s">
        <v>177</v>
      </c>
      <c r="S506" s="25">
        <v>12.88</v>
      </c>
      <c r="X506" s="93"/>
      <c r="AN506" s="5"/>
      <c r="AO506" s="93"/>
      <c r="AP506" s="5"/>
      <c r="AQ506" s="93"/>
      <c r="AR506" s="5"/>
      <c r="AS506" s="93"/>
      <c r="AT506" s="5"/>
      <c r="AU506" s="93"/>
      <c r="AX506" s="25" t="s">
        <v>177</v>
      </c>
      <c r="BA506" s="5"/>
      <c r="BB506" s="93"/>
      <c r="BH506" s="5"/>
      <c r="BI506" s="93"/>
      <c r="BP506" s="5"/>
      <c r="BQ506" s="93"/>
      <c r="BZ506" s="61">
        <v>1.63</v>
      </c>
      <c r="CA506" s="25">
        <v>300</v>
      </c>
      <c r="CB506" s="8">
        <v>450</v>
      </c>
    </row>
    <row r="507" spans="1:80">
      <c r="A507" s="29" t="s">
        <v>234</v>
      </c>
      <c r="B507" s="1" t="s">
        <v>18</v>
      </c>
      <c r="C507" s="29">
        <v>14</v>
      </c>
      <c r="D507" s="2">
        <v>23</v>
      </c>
      <c r="E507" s="2">
        <v>20.25</v>
      </c>
      <c r="G507" s="1">
        <v>20</v>
      </c>
      <c r="H507" s="86">
        <v>1.125</v>
      </c>
      <c r="K507" s="173">
        <v>1.94</v>
      </c>
      <c r="M507" s="8" t="s">
        <v>177</v>
      </c>
      <c r="Q507" s="1" t="s">
        <v>177</v>
      </c>
      <c r="S507" s="25">
        <v>14.19</v>
      </c>
      <c r="X507" s="93"/>
      <c r="AN507" s="5"/>
      <c r="AO507" s="93"/>
      <c r="AP507" s="5"/>
      <c r="AQ507" s="93"/>
      <c r="AR507" s="5"/>
      <c r="AS507" s="93"/>
      <c r="AT507" s="5"/>
      <c r="AU507" s="93"/>
      <c r="AX507" s="25" t="s">
        <v>177</v>
      </c>
      <c r="BA507" s="5"/>
      <c r="BB507" s="93"/>
      <c r="BH507" s="5"/>
      <c r="BI507" s="93"/>
      <c r="BP507" s="5"/>
      <c r="BQ507" s="93"/>
      <c r="BZ507" s="61">
        <v>1.94</v>
      </c>
      <c r="CA507" s="25">
        <v>300</v>
      </c>
      <c r="CB507" s="8">
        <v>450</v>
      </c>
    </row>
    <row r="508" spans="1:80">
      <c r="A508" s="29" t="s">
        <v>234</v>
      </c>
      <c r="B508" s="1" t="s">
        <v>18</v>
      </c>
      <c r="C508" s="29">
        <v>16</v>
      </c>
      <c r="D508" s="2">
        <v>25.5</v>
      </c>
      <c r="E508" s="2">
        <v>22.5</v>
      </c>
      <c r="G508" s="1">
        <v>20</v>
      </c>
      <c r="H508" s="86">
        <v>1.25</v>
      </c>
      <c r="K508" s="173">
        <v>2.14</v>
      </c>
      <c r="M508" s="8" t="s">
        <v>177</v>
      </c>
      <c r="Q508" s="1" t="s">
        <v>177</v>
      </c>
      <c r="S508" s="25">
        <v>16.190000000000001</v>
      </c>
      <c r="X508" s="93"/>
      <c r="AN508" s="5"/>
      <c r="AO508" s="93"/>
      <c r="AP508" s="5"/>
      <c r="AQ508" s="93"/>
      <c r="AR508" s="5"/>
      <c r="AS508" s="93"/>
      <c r="AT508" s="5"/>
      <c r="AU508" s="93"/>
      <c r="AX508" s="25" t="s">
        <v>177</v>
      </c>
      <c r="BA508" s="5"/>
      <c r="BB508" s="93"/>
      <c r="BH508" s="5"/>
      <c r="BI508" s="93"/>
      <c r="BP508" s="5"/>
      <c r="BQ508" s="93"/>
      <c r="BZ508" s="61">
        <v>2.14</v>
      </c>
      <c r="CA508" s="25">
        <v>300</v>
      </c>
      <c r="CB508" s="8">
        <v>450</v>
      </c>
    </row>
    <row r="509" spans="1:80">
      <c r="A509" s="29" t="s">
        <v>234</v>
      </c>
      <c r="B509" s="1" t="s">
        <v>18</v>
      </c>
      <c r="C509" s="29">
        <v>18</v>
      </c>
      <c r="D509" s="2">
        <v>28</v>
      </c>
      <c r="E509" s="2">
        <v>24.75</v>
      </c>
      <c r="G509" s="1">
        <v>24</v>
      </c>
      <c r="H509" s="86">
        <v>1.25</v>
      </c>
      <c r="K509" s="173">
        <v>2.25</v>
      </c>
      <c r="M509" s="8" t="s">
        <v>177</v>
      </c>
      <c r="Q509" s="1" t="s">
        <v>177</v>
      </c>
      <c r="S509" s="25">
        <v>18.190000000000001</v>
      </c>
      <c r="X509" s="93"/>
      <c r="AN509" s="5"/>
      <c r="AO509" s="93"/>
      <c r="AP509" s="5"/>
      <c r="AQ509" s="93"/>
      <c r="AR509" s="5"/>
      <c r="AS509" s="93"/>
      <c r="AT509" s="5"/>
      <c r="AU509" s="93"/>
      <c r="AX509" s="25" t="s">
        <v>177</v>
      </c>
      <c r="BA509" s="5"/>
      <c r="BB509" s="93"/>
      <c r="BH509" s="5"/>
      <c r="BI509" s="93"/>
      <c r="BP509" s="5"/>
      <c r="BQ509" s="93"/>
      <c r="BZ509" s="61">
        <v>2.25</v>
      </c>
      <c r="CA509" s="25">
        <v>300</v>
      </c>
      <c r="CB509" s="8">
        <v>450</v>
      </c>
    </row>
    <row r="510" spans="1:80">
      <c r="A510" s="29" t="s">
        <v>234</v>
      </c>
      <c r="B510" s="1" t="s">
        <v>18</v>
      </c>
      <c r="C510" s="29">
        <v>20</v>
      </c>
      <c r="D510" s="2">
        <v>30.5</v>
      </c>
      <c r="E510" s="2">
        <v>27</v>
      </c>
      <c r="G510" s="1">
        <v>24</v>
      </c>
      <c r="H510" s="86">
        <v>1.25</v>
      </c>
      <c r="K510" s="173">
        <v>2.33</v>
      </c>
      <c r="M510" s="8" t="s">
        <v>177</v>
      </c>
      <c r="Q510" s="1" t="s">
        <v>177</v>
      </c>
      <c r="S510" s="25">
        <v>20.190000000000001</v>
      </c>
      <c r="X510" s="93"/>
      <c r="AN510" s="5"/>
      <c r="AO510" s="93"/>
      <c r="AP510" s="5"/>
      <c r="AQ510" s="93"/>
      <c r="AR510" s="5"/>
      <c r="AS510" s="93"/>
      <c r="AT510" s="5"/>
      <c r="AU510" s="93"/>
      <c r="AX510" s="25" t="s">
        <v>177</v>
      </c>
      <c r="BA510" s="5"/>
      <c r="BB510" s="93"/>
      <c r="BH510" s="5"/>
      <c r="BI510" s="93"/>
      <c r="BP510" s="5"/>
      <c r="BQ510" s="93"/>
      <c r="BZ510" s="61">
        <v>2.33</v>
      </c>
      <c r="CA510" s="25">
        <v>300</v>
      </c>
      <c r="CB510" s="8">
        <v>450</v>
      </c>
    </row>
    <row r="511" spans="1:80">
      <c r="A511" s="29" t="s">
        <v>234</v>
      </c>
      <c r="B511" s="1" t="s">
        <v>18</v>
      </c>
      <c r="C511" s="29">
        <v>22</v>
      </c>
      <c r="D511" s="2">
        <v>33</v>
      </c>
      <c r="E511" s="2">
        <v>29.25</v>
      </c>
      <c r="G511" s="1">
        <v>24</v>
      </c>
      <c r="H511" s="86">
        <v>1.2549999999999999</v>
      </c>
      <c r="K511" s="173">
        <v>2.5</v>
      </c>
      <c r="M511" s="8" t="s">
        <v>177</v>
      </c>
      <c r="Q511" s="1" t="s">
        <v>177</v>
      </c>
      <c r="S511" s="25">
        <v>22.19</v>
      </c>
      <c r="X511" s="93"/>
      <c r="AN511" s="5"/>
      <c r="AO511" s="93"/>
      <c r="AP511" s="5"/>
      <c r="AQ511" s="93"/>
      <c r="AR511" s="5"/>
      <c r="AS511" s="93"/>
      <c r="AT511" s="5"/>
      <c r="AU511" s="93"/>
      <c r="AX511" s="25" t="s">
        <v>177</v>
      </c>
      <c r="BA511" s="5"/>
      <c r="BB511" s="93"/>
      <c r="BH511" s="5"/>
      <c r="BI511" s="93"/>
      <c r="BP511" s="5"/>
      <c r="BQ511" s="93"/>
      <c r="BZ511" s="61">
        <v>2.5</v>
      </c>
      <c r="CA511" s="25">
        <v>300</v>
      </c>
      <c r="CB511" s="8">
        <v>450</v>
      </c>
    </row>
    <row r="512" spans="1:80">
      <c r="A512" s="29" t="s">
        <v>234</v>
      </c>
      <c r="B512" s="1" t="s">
        <v>18</v>
      </c>
      <c r="C512" s="29">
        <v>24</v>
      </c>
      <c r="D512" s="2">
        <v>36</v>
      </c>
      <c r="E512" s="2">
        <v>32</v>
      </c>
      <c r="G512" s="1">
        <v>24</v>
      </c>
      <c r="H512" s="86">
        <v>1.5</v>
      </c>
      <c r="K512" s="173">
        <v>2.69</v>
      </c>
      <c r="M512" s="8" t="s">
        <v>177</v>
      </c>
      <c r="Q512" s="1" t="s">
        <v>177</v>
      </c>
      <c r="S512" s="25">
        <v>24.19</v>
      </c>
      <c r="X512" s="93"/>
      <c r="AN512" s="5"/>
      <c r="AO512" s="93"/>
      <c r="AP512" s="5"/>
      <c r="AQ512" s="93"/>
      <c r="AR512" s="5"/>
      <c r="AS512" s="93"/>
      <c r="AT512" s="5"/>
      <c r="AU512" s="93"/>
      <c r="AX512" s="25" t="s">
        <v>177</v>
      </c>
      <c r="BA512" s="5"/>
      <c r="BB512" s="93"/>
      <c r="BH512" s="5"/>
      <c r="BI512" s="93"/>
      <c r="BP512" s="5"/>
      <c r="BQ512" s="93"/>
      <c r="BZ512" s="61">
        <v>2.69</v>
      </c>
      <c r="CA512" s="25">
        <v>300</v>
      </c>
      <c r="CB512" s="8">
        <v>450</v>
      </c>
    </row>
    <row r="513" spans="1:80">
      <c r="A513" s="29" t="s">
        <v>234</v>
      </c>
      <c r="B513" s="1" t="s">
        <v>18</v>
      </c>
      <c r="C513" s="29">
        <v>26</v>
      </c>
      <c r="D513" s="2">
        <v>38.25</v>
      </c>
      <c r="E513" s="2">
        <v>34.5</v>
      </c>
      <c r="G513" s="1">
        <v>28</v>
      </c>
      <c r="H513" s="86">
        <v>1.75</v>
      </c>
      <c r="K513" s="173">
        <v>3</v>
      </c>
      <c r="M513" s="8" t="s">
        <v>177</v>
      </c>
      <c r="Q513" s="1" t="s">
        <v>177</v>
      </c>
      <c r="S513" s="25" t="s">
        <v>99</v>
      </c>
      <c r="X513" s="93"/>
      <c r="AN513" s="5"/>
      <c r="AO513" s="93"/>
      <c r="AP513" s="5"/>
      <c r="AQ513" s="93"/>
      <c r="AR513" s="5"/>
      <c r="AS513" s="93"/>
      <c r="AT513" s="5"/>
      <c r="AU513" s="93"/>
      <c r="AX513" s="25" t="s">
        <v>177</v>
      </c>
      <c r="BA513" s="5"/>
      <c r="BB513" s="93"/>
      <c r="BH513" s="5"/>
      <c r="BI513" s="93"/>
      <c r="BP513" s="5"/>
      <c r="BQ513" s="93"/>
      <c r="BZ513" s="61">
        <v>3</v>
      </c>
      <c r="CA513" s="25">
        <v>300</v>
      </c>
      <c r="CB513" s="8">
        <v>450</v>
      </c>
    </row>
    <row r="514" spans="1:80">
      <c r="A514" s="29" t="s">
        <v>234</v>
      </c>
      <c r="B514" s="1" t="s">
        <v>18</v>
      </c>
      <c r="C514" s="29">
        <v>28</v>
      </c>
      <c r="D514" s="2">
        <v>40.75</v>
      </c>
      <c r="E514" s="2">
        <v>37</v>
      </c>
      <c r="G514" s="1">
        <v>28</v>
      </c>
      <c r="H514" s="86">
        <v>1.75</v>
      </c>
      <c r="K514" s="173">
        <v>3.13</v>
      </c>
      <c r="M514" s="8" t="s">
        <v>177</v>
      </c>
      <c r="Q514" s="1" t="s">
        <v>177</v>
      </c>
      <c r="S514" s="25" t="s">
        <v>99</v>
      </c>
      <c r="X514" s="93"/>
      <c r="AN514" s="5"/>
      <c r="AO514" s="93"/>
      <c r="AP514" s="5"/>
      <c r="AQ514" s="93"/>
      <c r="AR514" s="5"/>
      <c r="AS514" s="93"/>
      <c r="AT514" s="5"/>
      <c r="AU514" s="93"/>
      <c r="AX514" s="25" t="s">
        <v>177</v>
      </c>
      <c r="BA514" s="5"/>
      <c r="BB514" s="93"/>
      <c r="BH514" s="5"/>
      <c r="BI514" s="93"/>
      <c r="BP514" s="5"/>
      <c r="BQ514" s="93"/>
      <c r="BZ514" s="61">
        <v>3.13</v>
      </c>
      <c r="CA514" s="25">
        <v>300</v>
      </c>
      <c r="CB514" s="8">
        <v>450</v>
      </c>
    </row>
    <row r="515" spans="1:80">
      <c r="A515" s="29" t="s">
        <v>234</v>
      </c>
      <c r="B515" s="1" t="s">
        <v>18</v>
      </c>
      <c r="C515" s="29">
        <v>30</v>
      </c>
      <c r="D515" s="2">
        <v>43</v>
      </c>
      <c r="E515" s="2">
        <v>39.25</v>
      </c>
      <c r="G515" s="1">
        <v>28</v>
      </c>
      <c r="H515" s="86">
        <v>1.75</v>
      </c>
      <c r="K515" s="173">
        <v>3.1659999999999999</v>
      </c>
      <c r="M515" s="8" t="s">
        <v>177</v>
      </c>
      <c r="Q515" s="1" t="s">
        <v>177</v>
      </c>
      <c r="S515" s="25" t="s">
        <v>99</v>
      </c>
      <c r="X515" s="93"/>
      <c r="AN515" s="5"/>
      <c r="AO515" s="93"/>
      <c r="AP515" s="5"/>
      <c r="AQ515" s="93"/>
      <c r="AR515" s="5"/>
      <c r="AS515" s="93"/>
      <c r="AT515" s="5"/>
      <c r="AU515" s="93"/>
      <c r="AX515" s="25" t="s">
        <v>177</v>
      </c>
      <c r="BA515" s="5"/>
      <c r="BB515" s="93"/>
      <c r="BH515" s="5"/>
      <c r="BI515" s="93"/>
      <c r="BP515" s="5"/>
      <c r="BQ515" s="93"/>
      <c r="BZ515" s="61">
        <v>3.15</v>
      </c>
      <c r="CA515" s="25">
        <v>300</v>
      </c>
      <c r="CB515" s="8">
        <v>450</v>
      </c>
    </row>
    <row r="516" spans="1:80">
      <c r="A516" s="29" t="s">
        <v>234</v>
      </c>
      <c r="B516" s="1" t="s">
        <v>18</v>
      </c>
      <c r="C516" s="29">
        <v>32</v>
      </c>
      <c r="D516" s="2">
        <v>45.25</v>
      </c>
      <c r="E516" s="2">
        <v>41.5</v>
      </c>
      <c r="G516" s="1">
        <v>28</v>
      </c>
      <c r="H516" s="86">
        <v>1.75</v>
      </c>
      <c r="K516" s="173">
        <v>3.3319999999999999</v>
      </c>
      <c r="M516" s="8" t="s">
        <v>177</v>
      </c>
      <c r="Q516" s="1" t="s">
        <v>177</v>
      </c>
      <c r="S516" s="25" t="s">
        <v>99</v>
      </c>
      <c r="X516" s="93"/>
      <c r="AN516" s="5"/>
      <c r="AO516" s="93"/>
      <c r="AP516" s="5"/>
      <c r="AQ516" s="93"/>
      <c r="AR516" s="5"/>
      <c r="AS516" s="93"/>
      <c r="AT516" s="5"/>
      <c r="AU516" s="93"/>
      <c r="AX516" s="25" t="s">
        <v>177</v>
      </c>
      <c r="BA516" s="5"/>
      <c r="BB516" s="93"/>
      <c r="BH516" s="5"/>
      <c r="BI516" s="93"/>
      <c r="BP516" s="5"/>
      <c r="BQ516" s="93"/>
      <c r="BZ516" s="61">
        <v>3.25</v>
      </c>
      <c r="CA516" s="25">
        <v>300</v>
      </c>
      <c r="CB516" s="8">
        <v>450</v>
      </c>
    </row>
    <row r="517" spans="1:80">
      <c r="A517" s="29" t="s">
        <v>234</v>
      </c>
      <c r="B517" s="1" t="s">
        <v>18</v>
      </c>
      <c r="C517" s="29">
        <v>34</v>
      </c>
      <c r="D517" s="2">
        <v>47.5</v>
      </c>
      <c r="E517" s="2">
        <v>43.5</v>
      </c>
      <c r="G517" s="1">
        <v>28</v>
      </c>
      <c r="H517" s="86">
        <v>1.75</v>
      </c>
      <c r="K517" s="173">
        <v>3.4750000000000001</v>
      </c>
      <c r="M517" s="8" t="s">
        <v>177</v>
      </c>
      <c r="Q517" s="1" t="s">
        <v>177</v>
      </c>
      <c r="S517" s="25" t="s">
        <v>99</v>
      </c>
      <c r="X517" s="93"/>
      <c r="AN517" s="5"/>
      <c r="AO517" s="93"/>
      <c r="AP517" s="5"/>
      <c r="AQ517" s="93"/>
      <c r="AR517" s="5"/>
      <c r="AS517" s="93"/>
      <c r="AT517" s="5"/>
      <c r="AU517" s="93"/>
      <c r="AX517" s="25" t="s">
        <v>177</v>
      </c>
      <c r="BA517" s="5"/>
      <c r="BB517" s="93"/>
      <c r="BH517" s="5"/>
      <c r="BI517" s="93"/>
      <c r="BP517" s="5"/>
      <c r="BQ517" s="93"/>
      <c r="BZ517" s="61">
        <v>3.38</v>
      </c>
      <c r="CA517" s="25">
        <v>300</v>
      </c>
      <c r="CB517" s="8">
        <v>450</v>
      </c>
    </row>
    <row r="518" spans="1:80">
      <c r="A518" s="29" t="s">
        <v>234</v>
      </c>
      <c r="B518" s="1" t="s">
        <v>18</v>
      </c>
      <c r="C518" s="29">
        <v>36</v>
      </c>
      <c r="D518" s="2">
        <v>50</v>
      </c>
      <c r="E518" s="2">
        <v>46</v>
      </c>
      <c r="G518" s="1">
        <v>32</v>
      </c>
      <c r="H518" s="86">
        <v>2</v>
      </c>
      <c r="K518" s="173">
        <v>3.6709999999999998</v>
      </c>
      <c r="M518" s="8" t="s">
        <v>177</v>
      </c>
      <c r="Q518" s="1" t="s">
        <v>177</v>
      </c>
      <c r="S518" s="25" t="s">
        <v>99</v>
      </c>
      <c r="X518" s="93"/>
      <c r="AN518" s="5"/>
      <c r="AO518" s="93"/>
      <c r="AP518" s="5"/>
      <c r="AQ518" s="93"/>
      <c r="AR518" s="5"/>
      <c r="AS518" s="93"/>
      <c r="AT518" s="5"/>
      <c r="AU518" s="93"/>
      <c r="AX518" s="25" t="s">
        <v>177</v>
      </c>
      <c r="BA518" s="5"/>
      <c r="BB518" s="93"/>
      <c r="BH518" s="5"/>
      <c r="BI518" s="93"/>
      <c r="BP518" s="5"/>
      <c r="BQ518" s="93"/>
      <c r="BZ518" s="61">
        <v>3.46</v>
      </c>
      <c r="CA518" s="25">
        <v>300</v>
      </c>
      <c r="CB518" s="8">
        <v>450</v>
      </c>
    </row>
    <row r="519" spans="1:80">
      <c r="A519" s="29" t="s">
        <v>234</v>
      </c>
      <c r="B519" s="1" t="s">
        <v>18</v>
      </c>
      <c r="C519" s="29">
        <v>38</v>
      </c>
      <c r="D519" s="2">
        <v>52.25</v>
      </c>
      <c r="E519" s="2">
        <v>48</v>
      </c>
      <c r="G519" s="1">
        <v>32</v>
      </c>
      <c r="H519" s="86">
        <v>2</v>
      </c>
      <c r="K519" s="173">
        <v>3.8149999999999999</v>
      </c>
      <c r="M519" s="8" t="s">
        <v>177</v>
      </c>
      <c r="Q519" s="1" t="s">
        <v>177</v>
      </c>
      <c r="S519" s="25" t="s">
        <v>99</v>
      </c>
      <c r="X519" s="93"/>
      <c r="AN519" s="5"/>
      <c r="AO519" s="93"/>
      <c r="AP519" s="5"/>
      <c r="AQ519" s="93"/>
      <c r="AR519" s="5"/>
      <c r="AS519" s="93"/>
      <c r="AT519" s="5"/>
      <c r="AU519" s="93"/>
      <c r="AX519" s="25" t="s">
        <v>177</v>
      </c>
      <c r="BA519" s="5"/>
      <c r="BB519" s="93"/>
      <c r="BH519" s="5"/>
      <c r="BI519" s="93"/>
      <c r="BP519" s="5"/>
      <c r="BQ519" s="93"/>
      <c r="BZ519" s="61">
        <v>3.5</v>
      </c>
      <c r="CA519" s="25">
        <v>300</v>
      </c>
      <c r="CB519" s="8">
        <v>450</v>
      </c>
    </row>
    <row r="520" spans="1:80">
      <c r="A520" s="29" t="s">
        <v>234</v>
      </c>
      <c r="B520" s="1" t="s">
        <v>18</v>
      </c>
      <c r="C520" s="29">
        <v>40</v>
      </c>
      <c r="D520" s="2">
        <v>54.25</v>
      </c>
      <c r="E520" s="2">
        <v>50.25</v>
      </c>
      <c r="G520" s="1">
        <v>36</v>
      </c>
      <c r="H520" s="86">
        <v>2</v>
      </c>
      <c r="K520" s="173">
        <v>3.9820000000000002</v>
      </c>
      <c r="M520" s="8" t="s">
        <v>177</v>
      </c>
      <c r="Q520" s="1" t="s">
        <v>177</v>
      </c>
      <c r="S520" s="25" t="s">
        <v>99</v>
      </c>
      <c r="X520" s="93"/>
      <c r="AN520" s="5"/>
      <c r="AO520" s="93"/>
      <c r="AP520" s="5"/>
      <c r="AQ520" s="93"/>
      <c r="AR520" s="5"/>
      <c r="AS520" s="93"/>
      <c r="AT520" s="5"/>
      <c r="AU520" s="93"/>
      <c r="AX520" s="25" t="s">
        <v>177</v>
      </c>
      <c r="BA520" s="5"/>
      <c r="BB520" s="93"/>
      <c r="BH520" s="5"/>
      <c r="BI520" s="93"/>
      <c r="BP520" s="5"/>
      <c r="BQ520" s="93"/>
      <c r="BZ520" s="61">
        <v>3.63</v>
      </c>
      <c r="CA520" s="25">
        <v>300</v>
      </c>
      <c r="CB520" s="8">
        <v>450</v>
      </c>
    </row>
    <row r="521" spans="1:80">
      <c r="A521" s="29" t="s">
        <v>234</v>
      </c>
      <c r="B521" s="1" t="s">
        <v>18</v>
      </c>
      <c r="C521" s="29">
        <v>42</v>
      </c>
      <c r="D521" s="2">
        <v>57</v>
      </c>
      <c r="E521" s="2">
        <v>52.75</v>
      </c>
      <c r="G521" s="1">
        <v>36</v>
      </c>
      <c r="H521" s="86">
        <v>2</v>
      </c>
      <c r="K521" s="173">
        <v>4.1710000000000003</v>
      </c>
      <c r="M521" s="8" t="s">
        <v>177</v>
      </c>
      <c r="Q521" s="1" t="s">
        <v>177</v>
      </c>
      <c r="S521" s="25" t="s">
        <v>99</v>
      </c>
      <c r="X521" s="93"/>
      <c r="AN521" s="5"/>
      <c r="AO521" s="93"/>
      <c r="AP521" s="5"/>
      <c r="AQ521" s="93"/>
      <c r="AR521" s="5"/>
      <c r="AS521" s="93"/>
      <c r="AT521" s="5"/>
      <c r="AU521" s="93"/>
      <c r="AX521" s="25" t="s">
        <v>177</v>
      </c>
      <c r="BA521" s="5"/>
      <c r="BB521" s="93"/>
      <c r="BH521" s="5"/>
      <c r="BI521" s="93"/>
      <c r="BP521" s="5"/>
      <c r="BQ521" s="93"/>
      <c r="BZ521" s="61">
        <v>3.81</v>
      </c>
      <c r="CA521" s="25">
        <v>300</v>
      </c>
      <c r="CB521" s="8">
        <v>450</v>
      </c>
    </row>
    <row r="522" spans="1:80">
      <c r="A522" s="29" t="s">
        <v>234</v>
      </c>
      <c r="B522" s="1" t="s">
        <v>18</v>
      </c>
      <c r="C522" s="29">
        <v>44</v>
      </c>
      <c r="D522" s="2">
        <v>59.25</v>
      </c>
      <c r="E522" s="2">
        <v>55</v>
      </c>
      <c r="G522" s="1">
        <v>36</v>
      </c>
      <c r="H522" s="86">
        <v>2</v>
      </c>
      <c r="K522" s="173">
        <v>4.3380000000000001</v>
      </c>
      <c r="M522" s="8" t="s">
        <v>177</v>
      </c>
      <c r="Q522" s="1" t="s">
        <v>177</v>
      </c>
      <c r="S522" s="25" t="s">
        <v>99</v>
      </c>
      <c r="X522" s="93"/>
      <c r="AN522" s="5"/>
      <c r="AO522" s="93"/>
      <c r="AP522" s="5"/>
      <c r="AQ522" s="93"/>
      <c r="AR522" s="5"/>
      <c r="AS522" s="93"/>
      <c r="AT522" s="5"/>
      <c r="AU522" s="93"/>
      <c r="AX522" s="25" t="s">
        <v>177</v>
      </c>
      <c r="BA522" s="5"/>
      <c r="BB522" s="93"/>
      <c r="BH522" s="5"/>
      <c r="BI522" s="93"/>
      <c r="BP522" s="5"/>
      <c r="BQ522" s="93"/>
      <c r="BZ522" s="61">
        <v>4</v>
      </c>
      <c r="CA522" s="25">
        <v>300</v>
      </c>
      <c r="CB522" s="8">
        <v>450</v>
      </c>
    </row>
    <row r="523" spans="1:80">
      <c r="A523" s="29" t="s">
        <v>234</v>
      </c>
      <c r="B523" s="1" t="s">
        <v>18</v>
      </c>
      <c r="C523" s="29">
        <v>46</v>
      </c>
      <c r="D523" s="2">
        <v>61.5</v>
      </c>
      <c r="E523" s="2">
        <v>57.25</v>
      </c>
      <c r="G523" s="1">
        <v>40</v>
      </c>
      <c r="H523" s="86">
        <v>2</v>
      </c>
      <c r="K523" s="173">
        <v>4.5049999999999999</v>
      </c>
      <c r="M523" s="8" t="s">
        <v>177</v>
      </c>
      <c r="Q523" s="1" t="s">
        <v>177</v>
      </c>
      <c r="S523" s="25" t="s">
        <v>99</v>
      </c>
      <c r="X523" s="93"/>
      <c r="AN523" s="5"/>
      <c r="AO523" s="93"/>
      <c r="AP523" s="5"/>
      <c r="AQ523" s="93"/>
      <c r="AR523" s="5"/>
      <c r="AS523" s="93"/>
      <c r="AT523" s="5"/>
      <c r="AU523" s="93"/>
      <c r="AX523" s="25" t="s">
        <v>177</v>
      </c>
      <c r="BA523" s="5"/>
      <c r="BB523" s="93"/>
      <c r="BH523" s="5"/>
      <c r="BI523" s="93"/>
      <c r="BP523" s="5"/>
      <c r="BQ523" s="93"/>
      <c r="BZ523" s="61">
        <v>4.13</v>
      </c>
      <c r="CA523" s="25">
        <v>300</v>
      </c>
      <c r="CB523" s="8">
        <v>450</v>
      </c>
    </row>
    <row r="524" spans="1:80">
      <c r="A524" s="30" t="s">
        <v>234</v>
      </c>
      <c r="B524" s="13" t="s">
        <v>18</v>
      </c>
      <c r="C524" s="30">
        <v>48</v>
      </c>
      <c r="D524" s="12">
        <v>65</v>
      </c>
      <c r="E524" s="12">
        <v>60.75</v>
      </c>
      <c r="F524" s="3"/>
      <c r="G524" s="13">
        <v>40</v>
      </c>
      <c r="H524" s="87">
        <v>2</v>
      </c>
      <c r="I524" s="3"/>
      <c r="J524" s="3"/>
      <c r="K524" s="176">
        <v>4.7809999999999997</v>
      </c>
      <c r="L524" s="3"/>
      <c r="M524" s="9" t="s">
        <v>177</v>
      </c>
      <c r="N524" s="3"/>
      <c r="O524" s="3"/>
      <c r="P524" s="3"/>
      <c r="Q524" s="13" t="s">
        <v>177</v>
      </c>
      <c r="R524" s="3"/>
      <c r="S524" s="26" t="s">
        <v>99</v>
      </c>
      <c r="T524" s="3"/>
      <c r="U524" s="3"/>
      <c r="V524" s="3"/>
      <c r="W524" s="3"/>
      <c r="X524" s="9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2"/>
      <c r="AO524" s="92"/>
      <c r="AP524" s="32"/>
      <c r="AQ524" s="92"/>
      <c r="AR524" s="32"/>
      <c r="AS524" s="92"/>
      <c r="AT524" s="32"/>
      <c r="AU524" s="92"/>
      <c r="AV524" s="3"/>
      <c r="AW524" s="3"/>
      <c r="AX524" s="26" t="s">
        <v>177</v>
      </c>
      <c r="AY524" s="3"/>
      <c r="AZ524" s="3"/>
      <c r="BA524" s="32"/>
      <c r="BB524" s="92"/>
      <c r="BC524" s="3"/>
      <c r="BD524" s="3"/>
      <c r="BE524" s="3"/>
      <c r="BF524" s="3"/>
      <c r="BG524" s="3"/>
      <c r="BH524" s="32"/>
      <c r="BI524" s="92"/>
      <c r="BJ524" s="3"/>
      <c r="BK524" s="3"/>
      <c r="BL524" s="3"/>
      <c r="BM524" s="3"/>
      <c r="BN524" s="3"/>
      <c r="BO524" s="3"/>
      <c r="BP524" s="32"/>
      <c r="BQ524" s="92"/>
      <c r="BR524" s="3"/>
      <c r="BS524" s="3"/>
      <c r="BT524" s="3"/>
      <c r="BU524" s="3"/>
      <c r="BV524" s="3"/>
      <c r="BW524" s="3"/>
      <c r="BX524" s="3"/>
      <c r="BY524" s="3"/>
      <c r="BZ524" s="74">
        <v>4.5</v>
      </c>
      <c r="CA524" s="26">
        <v>300</v>
      </c>
      <c r="CB524" s="9">
        <v>450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3E41-F41E-430D-B728-FB6D5CF3D23E}">
  <dimension ref="D12:X34"/>
  <sheetViews>
    <sheetView workbookViewId="0">
      <selection activeCell="E13" sqref="E13:E21"/>
    </sheetView>
  </sheetViews>
  <sheetFormatPr defaultRowHeight="15"/>
  <sheetData>
    <row r="12" spans="4:24" ht="41.25">
      <c r="D12" s="221" t="s">
        <v>320</v>
      </c>
      <c r="E12" s="222" t="s">
        <v>321</v>
      </c>
      <c r="F12" s="222" t="s">
        <v>322</v>
      </c>
      <c r="G12" s="222" t="s">
        <v>323</v>
      </c>
      <c r="H12" s="222" t="s">
        <v>324</v>
      </c>
      <c r="I12" s="223" t="s">
        <v>325</v>
      </c>
      <c r="J12" s="223" t="s">
        <v>326</v>
      </c>
      <c r="K12" s="222" t="s">
        <v>327</v>
      </c>
      <c r="L12" s="222" t="s">
        <v>328</v>
      </c>
      <c r="M12" s="223" t="s">
        <v>329</v>
      </c>
      <c r="N12" s="223" t="s">
        <v>330</v>
      </c>
      <c r="O12" s="223" t="s">
        <v>331</v>
      </c>
      <c r="P12" s="222" t="s">
        <v>332</v>
      </c>
      <c r="Q12" s="223" t="s">
        <v>333</v>
      </c>
      <c r="R12" s="223" t="s">
        <v>334</v>
      </c>
      <c r="S12" s="222" t="s">
        <v>335</v>
      </c>
      <c r="T12" s="223" t="s">
        <v>336</v>
      </c>
      <c r="U12" s="224" t="s">
        <v>337</v>
      </c>
      <c r="V12" s="224" t="s">
        <v>338</v>
      </c>
      <c r="W12" s="225" t="s">
        <v>339</v>
      </c>
      <c r="X12" s="226"/>
    </row>
    <row r="13" spans="4:24">
      <c r="D13" s="227" t="s">
        <v>340</v>
      </c>
      <c r="E13" s="228">
        <v>3.75</v>
      </c>
      <c r="F13" s="229">
        <v>0.56000000000000005</v>
      </c>
      <c r="G13" s="230">
        <v>1.38</v>
      </c>
      <c r="H13" s="230">
        <v>1.5</v>
      </c>
      <c r="I13" s="230">
        <v>0.84</v>
      </c>
      <c r="J13" s="229">
        <v>0.88</v>
      </c>
      <c r="K13" s="229">
        <v>0.88</v>
      </c>
      <c r="L13" s="228">
        <v>2.06</v>
      </c>
      <c r="M13" s="229">
        <v>9</v>
      </c>
      <c r="N13" s="229">
        <v>0.62</v>
      </c>
      <c r="O13" s="230">
        <v>0.88</v>
      </c>
      <c r="P13" s="230">
        <v>0.9</v>
      </c>
      <c r="Q13" s="231" t="s">
        <v>341</v>
      </c>
      <c r="R13" s="229">
        <v>0.12</v>
      </c>
      <c r="S13" s="229">
        <v>0.38</v>
      </c>
      <c r="T13" s="229">
        <v>0.93</v>
      </c>
      <c r="U13" s="228">
        <v>2.62</v>
      </c>
      <c r="V13" s="232">
        <v>4</v>
      </c>
      <c r="W13" s="230">
        <v>0.63</v>
      </c>
      <c r="X13" s="189"/>
    </row>
    <row r="14" spans="4:24">
      <c r="D14" s="233" t="s">
        <v>342</v>
      </c>
      <c r="E14" s="234">
        <v>4.62</v>
      </c>
      <c r="F14" s="235">
        <v>0.62</v>
      </c>
      <c r="G14" s="236">
        <v>1.69</v>
      </c>
      <c r="H14" s="236">
        <v>1.88</v>
      </c>
      <c r="I14" s="236">
        <v>1.05</v>
      </c>
      <c r="J14" s="235">
        <v>1</v>
      </c>
      <c r="K14" s="235">
        <v>1</v>
      </c>
      <c r="L14" s="234">
        <v>2.25</v>
      </c>
      <c r="M14" s="235">
        <v>9</v>
      </c>
      <c r="N14" s="235">
        <v>0.62</v>
      </c>
      <c r="O14" s="236">
        <v>1.0900000000000001</v>
      </c>
      <c r="P14" s="236">
        <v>1.1100000000000001</v>
      </c>
      <c r="Q14" s="237" t="s">
        <v>341</v>
      </c>
      <c r="R14" s="235">
        <v>0.12</v>
      </c>
      <c r="S14" s="235">
        <v>0.44</v>
      </c>
      <c r="T14" s="235">
        <v>1.1399999999999999</v>
      </c>
      <c r="U14" s="234">
        <v>3.25</v>
      </c>
      <c r="V14" s="238">
        <v>4</v>
      </c>
      <c r="W14" s="239">
        <v>0.75</v>
      </c>
      <c r="X14" s="189"/>
    </row>
    <row r="15" spans="4:24">
      <c r="D15" s="240">
        <v>1</v>
      </c>
      <c r="E15" s="228">
        <v>4.88</v>
      </c>
      <c r="F15" s="229">
        <v>0.69</v>
      </c>
      <c r="G15" s="230">
        <v>2</v>
      </c>
      <c r="H15" s="230">
        <v>2.12</v>
      </c>
      <c r="I15" s="230">
        <v>1.32</v>
      </c>
      <c r="J15" s="229">
        <v>1.06</v>
      </c>
      <c r="K15" s="229">
        <v>1.06</v>
      </c>
      <c r="L15" s="228">
        <v>2.44</v>
      </c>
      <c r="M15" s="229">
        <v>9</v>
      </c>
      <c r="N15" s="229">
        <v>0.69</v>
      </c>
      <c r="O15" s="230">
        <v>1.36</v>
      </c>
      <c r="P15" s="230">
        <v>1.38</v>
      </c>
      <c r="Q15" s="231" t="s">
        <v>341</v>
      </c>
      <c r="R15" s="229">
        <v>0.12</v>
      </c>
      <c r="S15" s="229">
        <v>0.5</v>
      </c>
      <c r="T15" s="229">
        <v>1.41</v>
      </c>
      <c r="U15" s="228">
        <v>3.5</v>
      </c>
      <c r="V15" s="232">
        <v>4</v>
      </c>
      <c r="W15" s="230">
        <v>0.75</v>
      </c>
      <c r="X15" s="189"/>
    </row>
    <row r="16" spans="4:24">
      <c r="D16" s="241" t="s">
        <v>343</v>
      </c>
      <c r="E16" s="234">
        <v>5.25</v>
      </c>
      <c r="F16" s="235">
        <v>0.81</v>
      </c>
      <c r="G16" s="236">
        <v>2.5</v>
      </c>
      <c r="H16" s="236">
        <v>2.5</v>
      </c>
      <c r="I16" s="236">
        <v>1.66</v>
      </c>
      <c r="J16" s="235">
        <v>1.1200000000000001</v>
      </c>
      <c r="K16" s="235">
        <v>1.1200000000000001</v>
      </c>
      <c r="L16" s="234">
        <v>2.62</v>
      </c>
      <c r="M16" s="235">
        <v>9</v>
      </c>
      <c r="N16" s="235">
        <v>0.81</v>
      </c>
      <c r="O16" s="236">
        <v>1.7</v>
      </c>
      <c r="P16" s="236">
        <v>1.72</v>
      </c>
      <c r="Q16" s="237" t="s">
        <v>341</v>
      </c>
      <c r="R16" s="235">
        <v>0.19</v>
      </c>
      <c r="S16" s="235">
        <v>0.56000000000000005</v>
      </c>
      <c r="T16" s="235">
        <v>1.75</v>
      </c>
      <c r="U16" s="234">
        <v>3.88</v>
      </c>
      <c r="V16" s="238">
        <v>4</v>
      </c>
      <c r="W16" s="239">
        <v>0.75</v>
      </c>
      <c r="X16" s="189"/>
    </row>
    <row r="17" spans="4:24">
      <c r="D17" s="227" t="s">
        <v>344</v>
      </c>
      <c r="E17" s="228">
        <v>6.12</v>
      </c>
      <c r="F17" s="229">
        <v>0.88</v>
      </c>
      <c r="G17" s="230">
        <v>2.88</v>
      </c>
      <c r="H17" s="230">
        <v>2.75</v>
      </c>
      <c r="I17" s="230">
        <v>1.9</v>
      </c>
      <c r="J17" s="229">
        <v>1.25</v>
      </c>
      <c r="K17" s="229">
        <v>1.25</v>
      </c>
      <c r="L17" s="228">
        <v>2.75</v>
      </c>
      <c r="M17" s="229">
        <v>9</v>
      </c>
      <c r="N17" s="229">
        <v>0.88</v>
      </c>
      <c r="O17" s="230">
        <v>1.95</v>
      </c>
      <c r="P17" s="230">
        <v>1.97</v>
      </c>
      <c r="Q17" s="231" t="s">
        <v>341</v>
      </c>
      <c r="R17" s="229">
        <v>0.25</v>
      </c>
      <c r="S17" s="229">
        <v>0.62</v>
      </c>
      <c r="T17" s="229">
        <v>1.99</v>
      </c>
      <c r="U17" s="228">
        <v>4.5</v>
      </c>
      <c r="V17" s="232">
        <v>4</v>
      </c>
      <c r="W17" s="230">
        <v>0.88</v>
      </c>
      <c r="X17" s="189"/>
    </row>
    <row r="18" spans="4:24">
      <c r="D18" s="242">
        <v>2</v>
      </c>
      <c r="E18" s="234">
        <v>6.5</v>
      </c>
      <c r="F18" s="235">
        <v>1</v>
      </c>
      <c r="G18" s="236">
        <v>3.62</v>
      </c>
      <c r="H18" s="236">
        <v>3.31</v>
      </c>
      <c r="I18" s="236">
        <v>2.38</v>
      </c>
      <c r="J18" s="235">
        <v>1.44</v>
      </c>
      <c r="K18" s="235">
        <v>1.44</v>
      </c>
      <c r="L18" s="234">
        <v>2.88</v>
      </c>
      <c r="M18" s="235">
        <v>9</v>
      </c>
      <c r="N18" s="235">
        <v>1.1200000000000001</v>
      </c>
      <c r="O18" s="236">
        <v>2.44</v>
      </c>
      <c r="P18" s="236">
        <v>2.46</v>
      </c>
      <c r="Q18" s="237" t="s">
        <v>341</v>
      </c>
      <c r="R18" s="235">
        <v>0.31</v>
      </c>
      <c r="S18" s="235">
        <v>0.69</v>
      </c>
      <c r="T18" s="235">
        <v>2.5</v>
      </c>
      <c r="U18" s="234">
        <v>5</v>
      </c>
      <c r="V18" s="238">
        <v>8</v>
      </c>
      <c r="W18" s="239">
        <v>0.75</v>
      </c>
      <c r="X18" s="189"/>
    </row>
    <row r="19" spans="4:24">
      <c r="D19" s="227" t="s">
        <v>345</v>
      </c>
      <c r="E19" s="228">
        <v>7.5</v>
      </c>
      <c r="F19" s="229">
        <v>1.1200000000000001</v>
      </c>
      <c r="G19" s="230">
        <v>4.12</v>
      </c>
      <c r="H19" s="230">
        <v>3.94</v>
      </c>
      <c r="I19" s="230">
        <v>2.88</v>
      </c>
      <c r="J19" s="229">
        <v>1.62</v>
      </c>
      <c r="K19" s="229">
        <v>1.62</v>
      </c>
      <c r="L19" s="228">
        <v>3.12</v>
      </c>
      <c r="M19" s="229">
        <v>9</v>
      </c>
      <c r="N19" s="229">
        <v>1.25</v>
      </c>
      <c r="O19" s="230">
        <v>2.94</v>
      </c>
      <c r="P19" s="230">
        <v>2.97</v>
      </c>
      <c r="Q19" s="231" t="s">
        <v>341</v>
      </c>
      <c r="R19" s="229">
        <v>0.31</v>
      </c>
      <c r="S19" s="229">
        <v>0.75</v>
      </c>
      <c r="T19" s="229">
        <v>3</v>
      </c>
      <c r="U19" s="228">
        <v>5.88</v>
      </c>
      <c r="V19" s="232">
        <v>8</v>
      </c>
      <c r="W19" s="230">
        <v>0.88</v>
      </c>
      <c r="X19" s="189"/>
    </row>
    <row r="20" spans="4:24">
      <c r="D20" s="242">
        <v>3</v>
      </c>
      <c r="E20" s="234">
        <v>8.25</v>
      </c>
      <c r="F20" s="235">
        <v>1.25</v>
      </c>
      <c r="G20" s="236">
        <v>5</v>
      </c>
      <c r="H20" s="236">
        <v>4.62</v>
      </c>
      <c r="I20" s="236">
        <v>3.5</v>
      </c>
      <c r="J20" s="235">
        <v>1.81</v>
      </c>
      <c r="K20" s="235">
        <v>1.81</v>
      </c>
      <c r="L20" s="234">
        <v>3.25</v>
      </c>
      <c r="M20" s="235">
        <v>9</v>
      </c>
      <c r="N20" s="235">
        <v>1.38</v>
      </c>
      <c r="O20" s="236">
        <v>3.57</v>
      </c>
      <c r="P20" s="236">
        <v>3.6</v>
      </c>
      <c r="Q20" s="237" t="s">
        <v>341</v>
      </c>
      <c r="R20" s="235">
        <v>0.38</v>
      </c>
      <c r="S20" s="235">
        <v>0.81</v>
      </c>
      <c r="T20" s="235">
        <v>3.63</v>
      </c>
      <c r="U20" s="234">
        <v>6.62</v>
      </c>
      <c r="V20" s="238">
        <v>8</v>
      </c>
      <c r="W20" s="239">
        <v>0.88</v>
      </c>
      <c r="X20" s="189"/>
    </row>
    <row r="21" spans="4:24">
      <c r="D21" s="227" t="s">
        <v>346</v>
      </c>
      <c r="E21" s="228">
        <v>9</v>
      </c>
      <c r="F21" s="229">
        <v>1.38</v>
      </c>
      <c r="G21" s="230">
        <v>5.5</v>
      </c>
      <c r="H21" s="230">
        <v>5.25</v>
      </c>
      <c r="I21" s="230">
        <v>4</v>
      </c>
      <c r="J21" s="229">
        <v>1.94</v>
      </c>
      <c r="K21" s="229">
        <v>1.94</v>
      </c>
      <c r="L21" s="228">
        <v>3.38</v>
      </c>
      <c r="M21" s="229">
        <v>9</v>
      </c>
      <c r="N21" s="229">
        <v>1.56</v>
      </c>
      <c r="O21" s="230">
        <v>4.07</v>
      </c>
      <c r="P21" s="230">
        <v>4.0999999999999996</v>
      </c>
      <c r="Q21" s="231" t="s">
        <v>341</v>
      </c>
      <c r="R21" s="229">
        <v>0.38</v>
      </c>
      <c r="S21" s="231" t="s">
        <v>99</v>
      </c>
      <c r="T21" s="229">
        <v>4.13</v>
      </c>
      <c r="U21" s="228">
        <v>7.25</v>
      </c>
      <c r="V21" s="232">
        <v>8</v>
      </c>
      <c r="W21" s="230">
        <v>1</v>
      </c>
      <c r="X21" s="189"/>
    </row>
    <row r="22" spans="4:24">
      <c r="D22" s="242">
        <v>4</v>
      </c>
      <c r="E22" s="243">
        <v>10</v>
      </c>
      <c r="F22" s="235">
        <v>1.38</v>
      </c>
      <c r="G22" s="236">
        <v>6.19</v>
      </c>
      <c r="H22" s="236">
        <v>5.75</v>
      </c>
      <c r="I22" s="236">
        <v>4.5</v>
      </c>
      <c r="J22" s="235">
        <v>2</v>
      </c>
      <c r="K22" s="235">
        <v>2</v>
      </c>
      <c r="L22" s="234">
        <v>3.5</v>
      </c>
      <c r="M22" s="244" t="s">
        <v>341</v>
      </c>
      <c r="N22" s="235">
        <v>1.44</v>
      </c>
      <c r="O22" s="236">
        <v>4.57</v>
      </c>
      <c r="P22" s="236">
        <v>4.5999999999999996</v>
      </c>
      <c r="Q22" s="237" t="s">
        <v>341</v>
      </c>
      <c r="R22" s="235">
        <v>0.44</v>
      </c>
      <c r="S22" s="237" t="s">
        <v>99</v>
      </c>
      <c r="T22" s="235">
        <v>4.63</v>
      </c>
      <c r="U22" s="234">
        <v>7.88</v>
      </c>
      <c r="V22" s="238">
        <v>8</v>
      </c>
      <c r="W22" s="239">
        <v>1</v>
      </c>
      <c r="X22" s="189"/>
    </row>
    <row r="23" spans="4:24">
      <c r="D23" s="240">
        <v>5</v>
      </c>
      <c r="E23" s="245">
        <v>11</v>
      </c>
      <c r="F23" s="229">
        <v>1.5</v>
      </c>
      <c r="G23" s="230">
        <v>7.31</v>
      </c>
      <c r="H23" s="230">
        <v>7</v>
      </c>
      <c r="I23" s="230">
        <v>5.56</v>
      </c>
      <c r="J23" s="229">
        <v>2.12</v>
      </c>
      <c r="K23" s="229">
        <v>2.12</v>
      </c>
      <c r="L23" s="228">
        <v>4</v>
      </c>
      <c r="M23" s="229">
        <v>12</v>
      </c>
      <c r="N23" s="229">
        <v>1.69</v>
      </c>
      <c r="O23" s="230">
        <v>5.66</v>
      </c>
      <c r="P23" s="230">
        <v>5.69</v>
      </c>
      <c r="Q23" s="231" t="s">
        <v>341</v>
      </c>
      <c r="R23" s="229">
        <v>0.44</v>
      </c>
      <c r="S23" s="231" t="s">
        <v>99</v>
      </c>
      <c r="T23" s="229">
        <v>5.69</v>
      </c>
      <c r="U23" s="228">
        <v>9.25</v>
      </c>
      <c r="V23" s="232">
        <v>8</v>
      </c>
      <c r="W23" s="230">
        <v>1</v>
      </c>
      <c r="X23" s="189"/>
    </row>
    <row r="24" spans="4:24">
      <c r="D24" s="242">
        <v>6</v>
      </c>
      <c r="E24" s="243">
        <v>12.5</v>
      </c>
      <c r="F24" s="235">
        <v>1.62</v>
      </c>
      <c r="G24" s="236">
        <v>8.5</v>
      </c>
      <c r="H24" s="236">
        <v>8.1199999999999992</v>
      </c>
      <c r="I24" s="236">
        <v>6.63</v>
      </c>
      <c r="J24" s="235">
        <v>2.25</v>
      </c>
      <c r="K24" s="235">
        <v>2.25</v>
      </c>
      <c r="L24" s="234">
        <v>4.0599999999999996</v>
      </c>
      <c r="M24" s="235">
        <v>12</v>
      </c>
      <c r="N24" s="235">
        <v>1.81</v>
      </c>
      <c r="O24" s="236">
        <v>6.72</v>
      </c>
      <c r="P24" s="236">
        <v>6.75</v>
      </c>
      <c r="Q24" s="237" t="s">
        <v>341</v>
      </c>
      <c r="R24" s="235">
        <v>0.5</v>
      </c>
      <c r="S24" s="237" t="s">
        <v>99</v>
      </c>
      <c r="T24" s="235">
        <v>6.75</v>
      </c>
      <c r="U24" s="243">
        <v>10.62</v>
      </c>
      <c r="V24" s="238">
        <v>12</v>
      </c>
      <c r="W24" s="239">
        <v>1</v>
      </c>
      <c r="X24" s="189"/>
    </row>
    <row r="25" spans="4:24">
      <c r="D25" s="240">
        <v>8</v>
      </c>
      <c r="E25" s="245">
        <v>15</v>
      </c>
      <c r="F25" s="229">
        <v>1.88</v>
      </c>
      <c r="G25" s="246">
        <v>10.62</v>
      </c>
      <c r="H25" s="246">
        <v>10.25</v>
      </c>
      <c r="I25" s="230">
        <v>8.6300000000000008</v>
      </c>
      <c r="J25" s="229">
        <v>2.69</v>
      </c>
      <c r="K25" s="229">
        <v>2.69</v>
      </c>
      <c r="L25" s="228">
        <v>4.62</v>
      </c>
      <c r="M25" s="229">
        <v>12</v>
      </c>
      <c r="N25" s="229">
        <v>2</v>
      </c>
      <c r="O25" s="230">
        <v>8.7200000000000006</v>
      </c>
      <c r="P25" s="230">
        <v>8.75</v>
      </c>
      <c r="Q25" s="231" t="s">
        <v>341</v>
      </c>
      <c r="R25" s="229">
        <v>0.5</v>
      </c>
      <c r="S25" s="231" t="s">
        <v>99</v>
      </c>
      <c r="T25" s="229">
        <v>8.75</v>
      </c>
      <c r="U25" s="245">
        <v>13</v>
      </c>
      <c r="V25" s="232">
        <v>12</v>
      </c>
      <c r="W25" s="230">
        <v>1.1299999999999999</v>
      </c>
      <c r="X25" s="189"/>
    </row>
    <row r="26" spans="4:24">
      <c r="D26" s="242">
        <v>10</v>
      </c>
      <c r="E26" s="243">
        <v>17.5</v>
      </c>
      <c r="F26" s="235">
        <v>2.12</v>
      </c>
      <c r="G26" s="247">
        <v>12.75</v>
      </c>
      <c r="H26" s="247">
        <v>12.62</v>
      </c>
      <c r="I26" s="247">
        <v>10.75</v>
      </c>
      <c r="J26" s="235">
        <v>2.88</v>
      </c>
      <c r="K26" s="235">
        <v>4</v>
      </c>
      <c r="L26" s="234">
        <v>4.88</v>
      </c>
      <c r="M26" s="235">
        <v>12</v>
      </c>
      <c r="N26" s="235">
        <v>2.19</v>
      </c>
      <c r="O26" s="247">
        <v>10.88</v>
      </c>
      <c r="P26" s="247">
        <v>10.92</v>
      </c>
      <c r="Q26" s="237" t="s">
        <v>341</v>
      </c>
      <c r="R26" s="235">
        <v>0.5</v>
      </c>
      <c r="S26" s="237" t="s">
        <v>99</v>
      </c>
      <c r="T26" s="235">
        <v>10.88</v>
      </c>
      <c r="U26" s="243">
        <v>15.25</v>
      </c>
      <c r="V26" s="238">
        <v>16</v>
      </c>
      <c r="W26" s="239">
        <v>1.25</v>
      </c>
      <c r="X26" s="189"/>
    </row>
    <row r="27" spans="4:24">
      <c r="D27" s="240">
        <v>12</v>
      </c>
      <c r="E27" s="245">
        <v>20.5</v>
      </c>
      <c r="F27" s="229">
        <v>2.25</v>
      </c>
      <c r="G27" s="246">
        <v>15</v>
      </c>
      <c r="H27" s="246">
        <v>14.75</v>
      </c>
      <c r="I27" s="246">
        <v>12.75</v>
      </c>
      <c r="J27" s="229">
        <v>3.12</v>
      </c>
      <c r="K27" s="229">
        <v>4.25</v>
      </c>
      <c r="L27" s="228">
        <v>5.38</v>
      </c>
      <c r="M27" s="229">
        <v>12</v>
      </c>
      <c r="N27" s="229">
        <v>2.38</v>
      </c>
      <c r="O27" s="246">
        <v>12.88</v>
      </c>
      <c r="P27" s="246">
        <v>12.92</v>
      </c>
      <c r="Q27" s="231" t="s">
        <v>341</v>
      </c>
      <c r="R27" s="229">
        <v>0.5</v>
      </c>
      <c r="S27" s="231" t="s">
        <v>99</v>
      </c>
      <c r="T27" s="229">
        <v>12.94</v>
      </c>
      <c r="U27" s="245">
        <v>17.75</v>
      </c>
      <c r="V27" s="232">
        <v>16</v>
      </c>
      <c r="W27" s="230">
        <v>1.38</v>
      </c>
      <c r="X27" s="189"/>
    </row>
    <row r="28" spans="4:24">
      <c r="D28" s="242">
        <v>14</v>
      </c>
      <c r="E28" s="243">
        <v>23</v>
      </c>
      <c r="F28" s="235">
        <v>2.38</v>
      </c>
      <c r="G28" s="247">
        <v>16.25</v>
      </c>
      <c r="H28" s="247">
        <v>16.75</v>
      </c>
      <c r="I28" s="247">
        <v>14</v>
      </c>
      <c r="J28" s="235">
        <v>3.31</v>
      </c>
      <c r="K28" s="235">
        <v>4.62</v>
      </c>
      <c r="L28" s="234">
        <v>5.88</v>
      </c>
      <c r="M28" s="235">
        <v>12</v>
      </c>
      <c r="N28" s="235">
        <v>2.5</v>
      </c>
      <c r="O28" s="247">
        <v>14.14</v>
      </c>
      <c r="P28" s="247">
        <v>14.18</v>
      </c>
      <c r="Q28" s="237" t="s">
        <v>341</v>
      </c>
      <c r="R28" s="235">
        <v>0.5</v>
      </c>
      <c r="S28" s="237" t="s">
        <v>99</v>
      </c>
      <c r="T28" s="235">
        <v>14.19</v>
      </c>
      <c r="U28" s="243">
        <v>20.25</v>
      </c>
      <c r="V28" s="238">
        <v>20</v>
      </c>
      <c r="W28" s="239">
        <v>1.38</v>
      </c>
      <c r="X28" s="189"/>
    </row>
    <row r="29" spans="4:24">
      <c r="D29" s="240">
        <v>16</v>
      </c>
      <c r="E29" s="245">
        <v>25.5</v>
      </c>
      <c r="F29" s="229">
        <v>2.5</v>
      </c>
      <c r="G29" s="246">
        <v>18.5</v>
      </c>
      <c r="H29" s="246">
        <v>19</v>
      </c>
      <c r="I29" s="246">
        <v>16</v>
      </c>
      <c r="J29" s="229">
        <v>3.69</v>
      </c>
      <c r="K29" s="229">
        <v>5</v>
      </c>
      <c r="L29" s="228">
        <v>6</v>
      </c>
      <c r="M29" s="229">
        <v>12</v>
      </c>
      <c r="N29" s="229">
        <v>2.69</v>
      </c>
      <c r="O29" s="246">
        <v>16.16</v>
      </c>
      <c r="P29" s="246">
        <v>16.190000000000001</v>
      </c>
      <c r="Q29" s="231" t="s">
        <v>341</v>
      </c>
      <c r="R29" s="229">
        <v>0.5</v>
      </c>
      <c r="S29" s="231" t="s">
        <v>99</v>
      </c>
      <c r="T29" s="229">
        <v>16.190000000000001</v>
      </c>
      <c r="U29" s="245">
        <v>22.5</v>
      </c>
      <c r="V29" s="232">
        <v>20</v>
      </c>
      <c r="W29" s="230">
        <v>1.5</v>
      </c>
      <c r="X29" s="189"/>
    </row>
    <row r="30" spans="4:24">
      <c r="D30" s="242">
        <v>18</v>
      </c>
      <c r="E30" s="243">
        <v>28</v>
      </c>
      <c r="F30" s="235">
        <v>2.62</v>
      </c>
      <c r="G30" s="247">
        <v>21</v>
      </c>
      <c r="H30" s="247">
        <v>21</v>
      </c>
      <c r="I30" s="247">
        <v>18</v>
      </c>
      <c r="J30" s="235">
        <v>3.88</v>
      </c>
      <c r="K30" s="235">
        <v>5.38</v>
      </c>
      <c r="L30" s="234">
        <v>6.5</v>
      </c>
      <c r="M30" s="235">
        <v>12</v>
      </c>
      <c r="N30" s="235">
        <v>2.75</v>
      </c>
      <c r="O30" s="247">
        <v>18.18</v>
      </c>
      <c r="P30" s="247">
        <v>18.2</v>
      </c>
      <c r="Q30" s="237" t="s">
        <v>341</v>
      </c>
      <c r="R30" s="235">
        <v>0.5</v>
      </c>
      <c r="S30" s="237" t="s">
        <v>99</v>
      </c>
      <c r="T30" s="235">
        <v>18.190000000000001</v>
      </c>
      <c r="U30" s="243">
        <v>24.75</v>
      </c>
      <c r="V30" s="238">
        <v>24</v>
      </c>
      <c r="W30" s="239">
        <v>1.5</v>
      </c>
      <c r="X30" s="189"/>
    </row>
    <row r="31" spans="4:24">
      <c r="D31" s="240">
        <v>20</v>
      </c>
      <c r="E31" s="245">
        <v>30.5</v>
      </c>
      <c r="F31" s="229">
        <v>2.75</v>
      </c>
      <c r="G31" s="246">
        <v>23</v>
      </c>
      <c r="H31" s="246">
        <v>23.12</v>
      </c>
      <c r="I31" s="246">
        <v>20</v>
      </c>
      <c r="J31" s="229">
        <v>4</v>
      </c>
      <c r="K31" s="229">
        <v>5.75</v>
      </c>
      <c r="L31" s="228">
        <v>6.62</v>
      </c>
      <c r="M31" s="229">
        <v>12</v>
      </c>
      <c r="N31" s="229">
        <v>2.88</v>
      </c>
      <c r="O31" s="246">
        <v>20.2</v>
      </c>
      <c r="P31" s="246">
        <v>20.25</v>
      </c>
      <c r="Q31" s="231" t="s">
        <v>341</v>
      </c>
      <c r="R31" s="229">
        <v>0.5</v>
      </c>
      <c r="S31" s="231" t="s">
        <v>99</v>
      </c>
      <c r="T31" s="229">
        <v>20.190000000000001</v>
      </c>
      <c r="U31" s="245">
        <v>27</v>
      </c>
      <c r="V31" s="232">
        <v>24</v>
      </c>
      <c r="W31" s="230">
        <v>1.63</v>
      </c>
      <c r="X31" s="189"/>
    </row>
    <row r="32" spans="4:24">
      <c r="D32" s="242">
        <v>22</v>
      </c>
      <c r="E32" s="243">
        <v>33</v>
      </c>
      <c r="F32" s="235">
        <v>2.88</v>
      </c>
      <c r="G32" s="247">
        <v>25.25</v>
      </c>
      <c r="H32" s="247">
        <v>25.25</v>
      </c>
      <c r="I32" s="247">
        <v>22</v>
      </c>
      <c r="J32" s="235">
        <v>4.25</v>
      </c>
      <c r="K32" s="235">
        <v>6</v>
      </c>
      <c r="L32" s="234">
        <v>6.75</v>
      </c>
      <c r="M32" s="235">
        <v>12</v>
      </c>
      <c r="N32" s="237" t="s">
        <v>99</v>
      </c>
      <c r="O32" s="247">
        <v>22.22</v>
      </c>
      <c r="P32" s="247">
        <v>22.25</v>
      </c>
      <c r="Q32" s="237" t="s">
        <v>341</v>
      </c>
      <c r="R32" s="235">
        <v>0.5</v>
      </c>
      <c r="S32" s="237" t="s">
        <v>99</v>
      </c>
      <c r="T32" s="237" t="s">
        <v>99</v>
      </c>
      <c r="U32" s="243">
        <v>29.25</v>
      </c>
      <c r="V32" s="238">
        <v>24</v>
      </c>
      <c r="W32" s="239">
        <v>1.75</v>
      </c>
      <c r="X32" s="189"/>
    </row>
    <row r="33" spans="4:24">
      <c r="D33" s="240">
        <v>24</v>
      </c>
      <c r="E33" s="245">
        <v>36</v>
      </c>
      <c r="F33" s="229">
        <v>3</v>
      </c>
      <c r="G33" s="246">
        <v>27.25</v>
      </c>
      <c r="H33" s="246">
        <v>27.62</v>
      </c>
      <c r="I33" s="246">
        <v>24</v>
      </c>
      <c r="J33" s="229">
        <v>4.5</v>
      </c>
      <c r="K33" s="229">
        <v>6.25</v>
      </c>
      <c r="L33" s="228">
        <v>6.88</v>
      </c>
      <c r="M33" s="229">
        <v>12</v>
      </c>
      <c r="N33" s="229">
        <v>3.25</v>
      </c>
      <c r="O33" s="246">
        <v>24.25</v>
      </c>
      <c r="P33" s="246">
        <v>24.25</v>
      </c>
      <c r="Q33" s="231" t="s">
        <v>341</v>
      </c>
      <c r="R33" s="229">
        <v>0.5</v>
      </c>
      <c r="S33" s="231" t="s">
        <v>99</v>
      </c>
      <c r="T33" s="229">
        <v>24.19</v>
      </c>
      <c r="U33" s="245">
        <v>32</v>
      </c>
      <c r="V33" s="232">
        <v>24</v>
      </c>
      <c r="W33" s="230">
        <v>1.88</v>
      </c>
      <c r="X33" s="189"/>
    </row>
    <row r="34" spans="4:24">
      <c r="D34" s="361" t="s">
        <v>347</v>
      </c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</row>
  </sheetData>
  <mergeCells count="1">
    <mergeCell ref="D34:X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5A66-0F71-4D61-BB0F-CEBE5F03AF58}">
  <sheetPr>
    <tabColor theme="9" tint="-0.499984740745262"/>
  </sheetPr>
  <dimension ref="A1:AB86"/>
  <sheetViews>
    <sheetView topLeftCell="C1" workbookViewId="0">
      <selection activeCell="K1" sqref="K1"/>
    </sheetView>
  </sheetViews>
  <sheetFormatPr defaultRowHeight="15"/>
  <cols>
    <col min="1" max="1" width="10.7109375" customWidth="1"/>
    <col min="2" max="2" width="10" customWidth="1"/>
    <col min="3" max="3" width="10.5703125" customWidth="1"/>
    <col min="4" max="4" width="10.7109375" customWidth="1"/>
    <col min="5" max="5" width="10.85546875" customWidth="1"/>
    <col min="6" max="7" width="11.140625" customWidth="1"/>
    <col min="8" max="8" width="10.140625" customWidth="1"/>
    <col min="9" max="9" width="12" customWidth="1"/>
    <col min="10" max="10" width="12.28515625" customWidth="1"/>
    <col min="11" max="11" width="12" customWidth="1"/>
    <col min="12" max="12" width="10.7109375" customWidth="1"/>
    <col min="13" max="13" width="10.5703125" customWidth="1"/>
    <col min="14" max="14" width="11" customWidth="1"/>
    <col min="15" max="15" width="18.42578125" customWidth="1"/>
    <col min="16" max="16" width="5.5703125" style="275" customWidth="1"/>
    <col min="17" max="18" width="10.7109375" customWidth="1"/>
    <col min="19" max="19" width="10.5703125" customWidth="1"/>
    <col min="21" max="21" width="10.5703125" customWidth="1"/>
    <col min="22" max="22" width="11.5703125" customWidth="1"/>
    <col min="23" max="24" width="10.7109375" customWidth="1"/>
    <col min="26" max="26" width="10.7109375" customWidth="1"/>
  </cols>
  <sheetData>
    <row r="1" spans="1:28">
      <c r="K1" t="s">
        <v>19</v>
      </c>
    </row>
    <row r="2" spans="1:28">
      <c r="K2" s="347" t="s">
        <v>20</v>
      </c>
      <c r="O2" t="s">
        <v>21</v>
      </c>
      <c r="Q2" t="s">
        <v>22</v>
      </c>
    </row>
    <row r="3" spans="1:28">
      <c r="K3" s="347" t="s">
        <v>23</v>
      </c>
    </row>
    <row r="4" spans="1:28">
      <c r="K4" s="348" t="s">
        <v>24</v>
      </c>
    </row>
    <row r="5" spans="1:28">
      <c r="K5" s="348" t="s">
        <v>4</v>
      </c>
    </row>
    <row r="6" spans="1:28">
      <c r="K6" s="347" t="s">
        <v>25</v>
      </c>
    </row>
    <row r="7" spans="1:28">
      <c r="K7" s="349" t="s">
        <v>26</v>
      </c>
    </row>
    <row r="8" spans="1:28">
      <c r="K8" s="349" t="s">
        <v>27</v>
      </c>
    </row>
    <row r="13" spans="1:28" ht="15.75" thickBot="1"/>
    <row r="14" spans="1:28" ht="69" customHeight="1" thickBot="1">
      <c r="A14" s="316" t="s">
        <v>28</v>
      </c>
      <c r="B14" s="341" t="s">
        <v>29</v>
      </c>
      <c r="C14" s="322" t="s">
        <v>7</v>
      </c>
      <c r="D14" s="322" t="s">
        <v>30</v>
      </c>
      <c r="E14" s="318" t="s">
        <v>31</v>
      </c>
      <c r="F14" s="324" t="s">
        <v>32</v>
      </c>
      <c r="G14" s="322" t="s">
        <v>33</v>
      </c>
      <c r="H14" s="318" t="s">
        <v>34</v>
      </c>
      <c r="I14" s="320" t="s">
        <v>35</v>
      </c>
      <c r="J14" s="318" t="s">
        <v>36</v>
      </c>
      <c r="K14" s="318" t="s">
        <v>37</v>
      </c>
      <c r="L14" s="318" t="s">
        <v>38</v>
      </c>
      <c r="M14" s="318" t="s">
        <v>39</v>
      </c>
      <c r="N14" s="318" t="s">
        <v>40</v>
      </c>
      <c r="O14" s="325" t="s">
        <v>41</v>
      </c>
      <c r="P14" s="352"/>
      <c r="Q14" s="345" t="s">
        <v>30</v>
      </c>
      <c r="R14" s="318" t="s">
        <v>31</v>
      </c>
      <c r="S14" s="324" t="s">
        <v>32</v>
      </c>
      <c r="T14" s="318" t="s">
        <v>33</v>
      </c>
      <c r="U14" s="318" t="s">
        <v>34</v>
      </c>
      <c r="V14" s="318" t="s">
        <v>35</v>
      </c>
      <c r="W14" s="318" t="s">
        <v>36</v>
      </c>
      <c r="X14" s="318" t="s">
        <v>37</v>
      </c>
      <c r="Y14" s="318" t="s">
        <v>38</v>
      </c>
      <c r="Z14" s="318" t="s">
        <v>39</v>
      </c>
      <c r="AA14" s="318" t="s">
        <v>40</v>
      </c>
      <c r="AB14" s="325" t="s">
        <v>41</v>
      </c>
    </row>
    <row r="15" spans="1:28">
      <c r="A15" s="258">
        <v>16.100000000000001</v>
      </c>
      <c r="B15" s="310">
        <v>25</v>
      </c>
      <c r="C15" s="354">
        <v>4</v>
      </c>
      <c r="D15" s="265">
        <v>9</v>
      </c>
      <c r="E15" s="266">
        <v>0.75</v>
      </c>
      <c r="F15" s="266">
        <v>5.31</v>
      </c>
      <c r="G15" s="266">
        <v>1.31</v>
      </c>
      <c r="H15" s="266" t="s">
        <v>42</v>
      </c>
      <c r="I15" s="266" t="s">
        <v>42</v>
      </c>
      <c r="J15" s="270">
        <v>8</v>
      </c>
      <c r="K15" s="266">
        <v>7.5</v>
      </c>
      <c r="L15" s="267">
        <v>0.75</v>
      </c>
      <c r="M15" s="267">
        <v>0.625</v>
      </c>
      <c r="N15" s="266">
        <v>2.5</v>
      </c>
      <c r="O15" s="273" t="s">
        <v>42</v>
      </c>
      <c r="P15" s="304"/>
      <c r="Q15" s="298">
        <v>230</v>
      </c>
      <c r="R15" s="270">
        <v>19</v>
      </c>
      <c r="S15" s="270">
        <v>135</v>
      </c>
      <c r="T15" s="270">
        <v>33</v>
      </c>
      <c r="U15" s="266" t="s">
        <v>42</v>
      </c>
      <c r="V15" s="270" t="s">
        <v>42</v>
      </c>
      <c r="W15" s="270">
        <v>8</v>
      </c>
      <c r="X15" s="270">
        <v>191</v>
      </c>
      <c r="Y15" s="268">
        <f>L15*25.4</f>
        <v>19.049999999999997</v>
      </c>
      <c r="Z15" s="268">
        <f>M15*25.4</f>
        <v>15.875</v>
      </c>
      <c r="AA15" s="270">
        <v>64</v>
      </c>
      <c r="AB15" s="273" t="s">
        <v>42</v>
      </c>
    </row>
    <row r="16" spans="1:28">
      <c r="A16" s="258">
        <v>16.100000000000001</v>
      </c>
      <c r="B16" s="310">
        <v>25</v>
      </c>
      <c r="C16" s="355">
        <v>5</v>
      </c>
      <c r="D16" s="255">
        <v>10</v>
      </c>
      <c r="E16" s="2">
        <v>0.75</v>
      </c>
      <c r="F16" s="2">
        <v>6.44</v>
      </c>
      <c r="G16" s="2">
        <v>1.44</v>
      </c>
      <c r="H16" s="2" t="s">
        <v>42</v>
      </c>
      <c r="I16" s="2" t="s">
        <v>42</v>
      </c>
      <c r="J16" s="1">
        <v>8</v>
      </c>
      <c r="K16" s="2">
        <v>8.5</v>
      </c>
      <c r="L16" s="16">
        <v>0.75</v>
      </c>
      <c r="M16" s="16">
        <v>0.625</v>
      </c>
      <c r="N16" s="2">
        <v>2.5</v>
      </c>
      <c r="O16" s="254" t="s">
        <v>42</v>
      </c>
      <c r="P16" s="304"/>
      <c r="Q16" s="248">
        <v>255</v>
      </c>
      <c r="R16" s="1">
        <v>19</v>
      </c>
      <c r="S16" s="1">
        <v>164</v>
      </c>
      <c r="T16" s="1">
        <v>37</v>
      </c>
      <c r="U16" s="2" t="s">
        <v>42</v>
      </c>
      <c r="V16" s="1" t="s">
        <v>42</v>
      </c>
      <c r="W16" s="1">
        <v>8</v>
      </c>
      <c r="X16" s="1">
        <v>216</v>
      </c>
      <c r="Y16" s="19">
        <f t="shared" ref="Y16:Z34" si="0">L16*25.4</f>
        <v>19.049999999999997</v>
      </c>
      <c r="Z16" s="19">
        <f t="shared" si="0"/>
        <v>15.875</v>
      </c>
      <c r="AA16" s="1">
        <v>64</v>
      </c>
      <c r="AB16" s="254" t="s">
        <v>42</v>
      </c>
    </row>
    <row r="17" spans="1:28">
      <c r="A17" s="258">
        <v>16.100000000000001</v>
      </c>
      <c r="B17" s="310">
        <v>25</v>
      </c>
      <c r="C17" s="355">
        <v>6</v>
      </c>
      <c r="D17" s="255">
        <v>11</v>
      </c>
      <c r="E17" s="2">
        <v>0.75</v>
      </c>
      <c r="F17" s="2">
        <v>7.56</v>
      </c>
      <c r="G17" s="2">
        <v>1.56</v>
      </c>
      <c r="H17" s="2" t="s">
        <v>42</v>
      </c>
      <c r="I17" s="2" t="s">
        <v>42</v>
      </c>
      <c r="J17" s="1">
        <v>8</v>
      </c>
      <c r="K17" s="2">
        <v>9.5</v>
      </c>
      <c r="L17" s="16">
        <v>0.75</v>
      </c>
      <c r="M17" s="16">
        <v>0.625</v>
      </c>
      <c r="N17" s="2">
        <v>2.5</v>
      </c>
      <c r="O17" s="254" t="s">
        <v>42</v>
      </c>
      <c r="P17" s="304"/>
      <c r="Q17" s="248">
        <v>280</v>
      </c>
      <c r="R17" s="1">
        <v>19</v>
      </c>
      <c r="S17" s="1">
        <v>192</v>
      </c>
      <c r="T17" s="1">
        <v>40</v>
      </c>
      <c r="U17" s="2" t="s">
        <v>42</v>
      </c>
      <c r="V17" s="1" t="s">
        <v>42</v>
      </c>
      <c r="W17" s="1">
        <v>8</v>
      </c>
      <c r="X17" s="1">
        <v>241</v>
      </c>
      <c r="Y17" s="19">
        <f t="shared" si="0"/>
        <v>19.049999999999997</v>
      </c>
      <c r="Z17" s="19">
        <f t="shared" si="0"/>
        <v>15.875</v>
      </c>
      <c r="AA17" s="1">
        <v>64</v>
      </c>
      <c r="AB17" s="254" t="s">
        <v>42</v>
      </c>
    </row>
    <row r="18" spans="1:28">
      <c r="A18" s="258">
        <v>16.100000000000001</v>
      </c>
      <c r="B18" s="310">
        <v>25</v>
      </c>
      <c r="C18" s="355">
        <v>8</v>
      </c>
      <c r="D18" s="255">
        <v>13.5</v>
      </c>
      <c r="E18" s="2">
        <v>0.75</v>
      </c>
      <c r="F18" s="2">
        <v>9.69</v>
      </c>
      <c r="G18" s="2">
        <v>1.75</v>
      </c>
      <c r="H18" s="2" t="s">
        <v>42</v>
      </c>
      <c r="I18" s="2" t="s">
        <v>42</v>
      </c>
      <c r="J18" s="1">
        <v>8</v>
      </c>
      <c r="K18" s="2">
        <v>11.75</v>
      </c>
      <c r="L18" s="16">
        <v>0.75</v>
      </c>
      <c r="M18" s="16">
        <v>0.625</v>
      </c>
      <c r="N18" s="2">
        <v>2.5</v>
      </c>
      <c r="O18" s="254" t="s">
        <v>42</v>
      </c>
      <c r="P18" s="304"/>
      <c r="Q18" s="248">
        <v>345</v>
      </c>
      <c r="R18" s="1">
        <v>19</v>
      </c>
      <c r="S18" s="1">
        <v>246</v>
      </c>
      <c r="T18" s="1">
        <v>45</v>
      </c>
      <c r="U18" s="2" t="s">
        <v>42</v>
      </c>
      <c r="V18" s="1" t="s">
        <v>42</v>
      </c>
      <c r="W18" s="1">
        <v>8</v>
      </c>
      <c r="X18" s="1">
        <v>299</v>
      </c>
      <c r="Y18" s="19">
        <f t="shared" si="0"/>
        <v>19.049999999999997</v>
      </c>
      <c r="Z18" s="19">
        <f t="shared" si="0"/>
        <v>15.875</v>
      </c>
      <c r="AA18" s="1">
        <v>64</v>
      </c>
      <c r="AB18" s="254" t="s">
        <v>42</v>
      </c>
    </row>
    <row r="19" spans="1:28">
      <c r="A19" s="258">
        <v>16.100000000000001</v>
      </c>
      <c r="B19" s="310">
        <v>25</v>
      </c>
      <c r="C19" s="355">
        <v>10</v>
      </c>
      <c r="D19" s="255">
        <v>16</v>
      </c>
      <c r="E19" s="2">
        <v>0.88</v>
      </c>
      <c r="F19" s="2">
        <v>11.94</v>
      </c>
      <c r="G19" s="2">
        <v>1.94</v>
      </c>
      <c r="H19" s="2" t="s">
        <v>42</v>
      </c>
      <c r="I19" s="2" t="s">
        <v>42</v>
      </c>
      <c r="J19" s="1">
        <v>12</v>
      </c>
      <c r="K19" s="2">
        <v>14.25</v>
      </c>
      <c r="L19" s="16">
        <v>0.75</v>
      </c>
      <c r="M19" s="16">
        <v>0.625</v>
      </c>
      <c r="N19" s="2">
        <v>3</v>
      </c>
      <c r="O19" s="254" t="s">
        <v>42</v>
      </c>
      <c r="P19" s="304"/>
      <c r="Q19" s="248">
        <v>405</v>
      </c>
      <c r="R19" s="1">
        <v>22.2</v>
      </c>
      <c r="S19" s="1">
        <v>303</v>
      </c>
      <c r="T19" s="1">
        <v>49</v>
      </c>
      <c r="U19" s="2" t="s">
        <v>42</v>
      </c>
      <c r="V19" s="1" t="s">
        <v>42</v>
      </c>
      <c r="W19" s="1">
        <v>12</v>
      </c>
      <c r="X19" s="1">
        <v>368</v>
      </c>
      <c r="Y19" s="19">
        <f t="shared" si="0"/>
        <v>19.049999999999997</v>
      </c>
      <c r="Z19" s="19">
        <f t="shared" si="0"/>
        <v>15.875</v>
      </c>
      <c r="AA19" s="1">
        <v>70</v>
      </c>
      <c r="AB19" s="254" t="s">
        <v>42</v>
      </c>
    </row>
    <row r="20" spans="1:28">
      <c r="A20" s="258">
        <v>16.100000000000001</v>
      </c>
      <c r="B20" s="310">
        <v>25</v>
      </c>
      <c r="C20" s="355">
        <v>12</v>
      </c>
      <c r="D20" s="255">
        <v>19</v>
      </c>
      <c r="E20" s="2">
        <v>1</v>
      </c>
      <c r="F20" s="2">
        <v>14.06</v>
      </c>
      <c r="G20" s="2">
        <v>2.19</v>
      </c>
      <c r="H20" s="2" t="s">
        <v>42</v>
      </c>
      <c r="I20" s="2" t="s">
        <v>42</v>
      </c>
      <c r="J20" s="1">
        <v>12</v>
      </c>
      <c r="K20" s="2">
        <v>17</v>
      </c>
      <c r="L20" s="16">
        <v>0.75</v>
      </c>
      <c r="M20" s="16">
        <v>0.625</v>
      </c>
      <c r="N20" s="2">
        <v>3</v>
      </c>
      <c r="O20" s="254" t="s">
        <v>42</v>
      </c>
      <c r="P20" s="304"/>
      <c r="Q20" s="248">
        <v>485</v>
      </c>
      <c r="R20" s="1">
        <v>25.4</v>
      </c>
      <c r="S20" s="1">
        <v>357</v>
      </c>
      <c r="T20" s="1">
        <v>56</v>
      </c>
      <c r="U20" s="2" t="s">
        <v>42</v>
      </c>
      <c r="V20" s="1" t="s">
        <v>42</v>
      </c>
      <c r="W20" s="1">
        <v>12</v>
      </c>
      <c r="X20" s="1">
        <v>432</v>
      </c>
      <c r="Y20" s="19">
        <f t="shared" si="0"/>
        <v>19.049999999999997</v>
      </c>
      <c r="Z20" s="19">
        <f t="shared" si="0"/>
        <v>15.875</v>
      </c>
      <c r="AA20" s="1">
        <v>76</v>
      </c>
      <c r="AB20" s="254" t="s">
        <v>42</v>
      </c>
    </row>
    <row r="21" spans="1:28">
      <c r="A21" s="258">
        <v>16.100000000000001</v>
      </c>
      <c r="B21" s="310">
        <v>25</v>
      </c>
      <c r="C21" s="355">
        <v>14</v>
      </c>
      <c r="D21" s="255">
        <v>21</v>
      </c>
      <c r="E21" s="2">
        <v>1.1200000000000001</v>
      </c>
      <c r="F21" s="2">
        <v>15.37</v>
      </c>
      <c r="G21" s="2">
        <v>2.25</v>
      </c>
      <c r="H21" s="2" t="s">
        <v>42</v>
      </c>
      <c r="I21" s="2" t="s">
        <v>42</v>
      </c>
      <c r="J21" s="1">
        <v>12</v>
      </c>
      <c r="K21" s="2">
        <v>18.75</v>
      </c>
      <c r="L21" s="16">
        <v>0.875</v>
      </c>
      <c r="M21" s="16">
        <v>0.75</v>
      </c>
      <c r="N21" s="2">
        <v>3.5</v>
      </c>
      <c r="O21" s="254" t="s">
        <v>42</v>
      </c>
      <c r="P21" s="304"/>
      <c r="Q21" s="248">
        <v>535</v>
      </c>
      <c r="R21" s="1">
        <v>28.6</v>
      </c>
      <c r="S21" s="1">
        <v>391</v>
      </c>
      <c r="T21" s="1">
        <v>57</v>
      </c>
      <c r="U21" s="2" t="s">
        <v>42</v>
      </c>
      <c r="V21" s="1" t="s">
        <v>42</v>
      </c>
      <c r="W21" s="1">
        <v>12</v>
      </c>
      <c r="X21" s="1">
        <v>476</v>
      </c>
      <c r="Y21" s="19">
        <f t="shared" si="0"/>
        <v>22.224999999999998</v>
      </c>
      <c r="Z21" s="19">
        <f t="shared" si="0"/>
        <v>19.049999999999997</v>
      </c>
      <c r="AA21" s="1">
        <v>89</v>
      </c>
      <c r="AB21" s="254" t="s">
        <v>42</v>
      </c>
    </row>
    <row r="22" spans="1:28">
      <c r="A22" s="258">
        <v>16.100000000000001</v>
      </c>
      <c r="B22" s="310">
        <v>25</v>
      </c>
      <c r="C22" s="355">
        <v>16</v>
      </c>
      <c r="D22" s="255">
        <v>23.5</v>
      </c>
      <c r="E22" s="2">
        <v>1.1200000000000001</v>
      </c>
      <c r="F22" s="2">
        <v>17.5</v>
      </c>
      <c r="G22" s="2">
        <v>2.5</v>
      </c>
      <c r="H22" s="2" t="s">
        <v>42</v>
      </c>
      <c r="I22" s="2" t="s">
        <v>42</v>
      </c>
      <c r="J22" s="1">
        <v>16</v>
      </c>
      <c r="K22" s="2">
        <v>21.25</v>
      </c>
      <c r="L22" s="16">
        <v>0.875</v>
      </c>
      <c r="M22" s="16">
        <v>0.75</v>
      </c>
      <c r="N22" s="2">
        <v>3.5</v>
      </c>
      <c r="O22" s="254" t="s">
        <v>42</v>
      </c>
      <c r="P22" s="304"/>
      <c r="Q22" s="248">
        <v>595</v>
      </c>
      <c r="R22" s="1">
        <v>28.6</v>
      </c>
      <c r="S22" s="1">
        <v>445</v>
      </c>
      <c r="T22" s="1">
        <v>64</v>
      </c>
      <c r="U22" s="2" t="s">
        <v>42</v>
      </c>
      <c r="V22" s="1" t="s">
        <v>42</v>
      </c>
      <c r="W22" s="1">
        <v>16</v>
      </c>
      <c r="X22" s="1">
        <v>540</v>
      </c>
      <c r="Y22" s="19">
        <f t="shared" si="0"/>
        <v>22.224999999999998</v>
      </c>
      <c r="Z22" s="19">
        <f t="shared" si="0"/>
        <v>19.049999999999997</v>
      </c>
      <c r="AA22" s="1">
        <v>89</v>
      </c>
      <c r="AB22" s="254" t="s">
        <v>42</v>
      </c>
    </row>
    <row r="23" spans="1:28">
      <c r="A23" s="258">
        <v>16.100000000000001</v>
      </c>
      <c r="B23" s="310">
        <v>25</v>
      </c>
      <c r="C23" s="355">
        <v>18</v>
      </c>
      <c r="D23" s="255">
        <v>25</v>
      </c>
      <c r="E23" s="2">
        <v>1.25</v>
      </c>
      <c r="F23" s="2">
        <v>19.62</v>
      </c>
      <c r="G23" s="2">
        <v>2.69</v>
      </c>
      <c r="H23" s="2" t="s">
        <v>42</v>
      </c>
      <c r="I23" s="2" t="s">
        <v>42</v>
      </c>
      <c r="J23" s="1">
        <v>16</v>
      </c>
      <c r="K23" s="2">
        <v>22.75</v>
      </c>
      <c r="L23" s="16">
        <v>0.875</v>
      </c>
      <c r="M23" s="16">
        <v>0.75</v>
      </c>
      <c r="N23" s="2">
        <v>4</v>
      </c>
      <c r="O23" s="254" t="s">
        <v>42</v>
      </c>
      <c r="P23" s="304"/>
      <c r="Q23" s="248">
        <v>635</v>
      </c>
      <c r="R23" s="1">
        <v>31.8</v>
      </c>
      <c r="S23" s="1">
        <v>498</v>
      </c>
      <c r="T23" s="1">
        <v>68</v>
      </c>
      <c r="U23" s="2" t="s">
        <v>42</v>
      </c>
      <c r="V23" s="1" t="s">
        <v>42</v>
      </c>
      <c r="W23" s="1">
        <v>16</v>
      </c>
      <c r="X23" s="1">
        <v>578</v>
      </c>
      <c r="Y23" s="19">
        <f t="shared" si="0"/>
        <v>22.224999999999998</v>
      </c>
      <c r="Z23" s="19">
        <f t="shared" si="0"/>
        <v>19.049999999999997</v>
      </c>
      <c r="AA23" s="1">
        <v>95</v>
      </c>
      <c r="AB23" s="254" t="s">
        <v>42</v>
      </c>
    </row>
    <row r="24" spans="1:28">
      <c r="A24" s="258">
        <v>16.100000000000001</v>
      </c>
      <c r="B24" s="310">
        <v>25</v>
      </c>
      <c r="C24" s="355">
        <v>20</v>
      </c>
      <c r="D24" s="255">
        <v>27.5</v>
      </c>
      <c r="E24" s="2">
        <v>1.25</v>
      </c>
      <c r="F24" s="2">
        <v>21.75</v>
      </c>
      <c r="G24" s="2">
        <v>2.88</v>
      </c>
      <c r="H24" s="2" t="s">
        <v>42</v>
      </c>
      <c r="I24" s="2" t="s">
        <v>42</v>
      </c>
      <c r="J24" s="1">
        <v>20</v>
      </c>
      <c r="K24" s="2">
        <v>25</v>
      </c>
      <c r="L24" s="16">
        <v>0.875</v>
      </c>
      <c r="M24" s="16">
        <v>0.75</v>
      </c>
      <c r="N24" s="2">
        <v>4</v>
      </c>
      <c r="O24" s="254" t="s">
        <v>42</v>
      </c>
      <c r="P24" s="304"/>
      <c r="Q24" s="248">
        <v>700</v>
      </c>
      <c r="R24" s="1">
        <v>31.8</v>
      </c>
      <c r="S24" s="1">
        <v>552</v>
      </c>
      <c r="T24" s="1">
        <v>78</v>
      </c>
      <c r="U24" s="2" t="s">
        <v>42</v>
      </c>
      <c r="V24" s="1" t="s">
        <v>42</v>
      </c>
      <c r="W24" s="1">
        <v>20</v>
      </c>
      <c r="X24" s="1">
        <v>635</v>
      </c>
      <c r="Y24" s="19">
        <f t="shared" si="0"/>
        <v>22.224999999999998</v>
      </c>
      <c r="Z24" s="19">
        <f t="shared" si="0"/>
        <v>19.049999999999997</v>
      </c>
      <c r="AA24" s="1">
        <v>95</v>
      </c>
      <c r="AB24" s="254" t="s">
        <v>42</v>
      </c>
    </row>
    <row r="25" spans="1:28">
      <c r="A25" s="258">
        <v>16.100000000000001</v>
      </c>
      <c r="B25" s="310">
        <v>25</v>
      </c>
      <c r="C25" s="355">
        <v>24</v>
      </c>
      <c r="D25" s="255">
        <v>32</v>
      </c>
      <c r="E25" s="2">
        <v>1.38</v>
      </c>
      <c r="F25" s="2">
        <v>26</v>
      </c>
      <c r="G25" s="2">
        <v>3.25</v>
      </c>
      <c r="H25" s="2" t="s">
        <v>42</v>
      </c>
      <c r="I25" s="2" t="s">
        <v>42</v>
      </c>
      <c r="J25" s="1">
        <v>20</v>
      </c>
      <c r="K25" s="2">
        <v>29.5</v>
      </c>
      <c r="L25" s="16">
        <v>0.875</v>
      </c>
      <c r="M25" s="16">
        <v>0.75</v>
      </c>
      <c r="N25" s="2">
        <v>4</v>
      </c>
      <c r="O25" s="254" t="s">
        <v>42</v>
      </c>
      <c r="P25" s="304"/>
      <c r="Q25" s="248">
        <v>815</v>
      </c>
      <c r="R25" s="1">
        <v>34.9</v>
      </c>
      <c r="S25" s="1">
        <v>560</v>
      </c>
      <c r="T25" s="1">
        <v>83</v>
      </c>
      <c r="U25" s="2" t="s">
        <v>42</v>
      </c>
      <c r="V25" s="1" t="s">
        <v>42</v>
      </c>
      <c r="W25" s="1">
        <v>20</v>
      </c>
      <c r="X25" s="1">
        <v>749</v>
      </c>
      <c r="Y25" s="19">
        <f t="shared" si="0"/>
        <v>22.224999999999998</v>
      </c>
      <c r="Z25" s="19">
        <f t="shared" si="0"/>
        <v>19.049999999999997</v>
      </c>
      <c r="AA25" s="1">
        <v>102</v>
      </c>
      <c r="AB25" s="254" t="s">
        <v>42</v>
      </c>
    </row>
    <row r="26" spans="1:28">
      <c r="A26" s="258">
        <v>16.100000000000001</v>
      </c>
      <c r="B26" s="310">
        <v>25</v>
      </c>
      <c r="C26" s="355">
        <v>30</v>
      </c>
      <c r="D26" s="255">
        <v>38.75</v>
      </c>
      <c r="E26" s="2">
        <v>1.5</v>
      </c>
      <c r="F26" s="2" t="s">
        <v>42</v>
      </c>
      <c r="G26" s="2" t="s">
        <v>42</v>
      </c>
      <c r="H26" s="2" t="s">
        <v>42</v>
      </c>
      <c r="I26" s="2" t="s">
        <v>42</v>
      </c>
      <c r="J26" s="1">
        <v>28</v>
      </c>
      <c r="K26" s="2">
        <v>36</v>
      </c>
      <c r="L26" s="16">
        <v>1</v>
      </c>
      <c r="M26" s="16">
        <v>0.875</v>
      </c>
      <c r="N26" s="2">
        <v>4.5</v>
      </c>
      <c r="O26" s="254" t="s">
        <v>42</v>
      </c>
      <c r="P26" s="304"/>
      <c r="Q26" s="248">
        <v>985</v>
      </c>
      <c r="R26" s="1">
        <v>38.1</v>
      </c>
      <c r="S26" s="1" t="s">
        <v>42</v>
      </c>
      <c r="T26" s="1" t="s">
        <v>42</v>
      </c>
      <c r="U26" s="2" t="s">
        <v>42</v>
      </c>
      <c r="V26" s="1" t="s">
        <v>42</v>
      </c>
      <c r="W26" s="1">
        <v>28</v>
      </c>
      <c r="X26" s="1">
        <v>914</v>
      </c>
      <c r="Y26" s="19">
        <f t="shared" si="0"/>
        <v>25.4</v>
      </c>
      <c r="Z26" s="19">
        <f t="shared" si="0"/>
        <v>22.224999999999998</v>
      </c>
      <c r="AA26" s="1">
        <v>114</v>
      </c>
      <c r="AB26" s="254" t="s">
        <v>42</v>
      </c>
    </row>
    <row r="27" spans="1:28">
      <c r="A27" s="258">
        <v>16.100000000000001</v>
      </c>
      <c r="B27" s="310">
        <v>25</v>
      </c>
      <c r="C27" s="355">
        <v>36</v>
      </c>
      <c r="D27" s="255">
        <v>46</v>
      </c>
      <c r="E27" s="2">
        <v>1.62</v>
      </c>
      <c r="F27" s="2" t="s">
        <v>42</v>
      </c>
      <c r="G27" s="2" t="s">
        <v>42</v>
      </c>
      <c r="H27" s="2" t="s">
        <v>42</v>
      </c>
      <c r="I27" s="2" t="s">
        <v>42</v>
      </c>
      <c r="J27" s="1">
        <v>32</v>
      </c>
      <c r="K27" s="2">
        <v>42.75</v>
      </c>
      <c r="L27" s="16">
        <v>1</v>
      </c>
      <c r="M27" s="16">
        <v>0.875</v>
      </c>
      <c r="N27" s="2">
        <v>5</v>
      </c>
      <c r="O27" s="254" t="s">
        <v>42</v>
      </c>
      <c r="P27" s="304"/>
      <c r="Q27" s="248">
        <v>1170</v>
      </c>
      <c r="R27" s="1">
        <v>41.3</v>
      </c>
      <c r="S27" s="1" t="s">
        <v>42</v>
      </c>
      <c r="T27" s="1" t="s">
        <v>42</v>
      </c>
      <c r="U27" s="2" t="s">
        <v>42</v>
      </c>
      <c r="V27" s="1" t="s">
        <v>42</v>
      </c>
      <c r="W27" s="1">
        <v>32</v>
      </c>
      <c r="X27" s="1">
        <v>1085</v>
      </c>
      <c r="Y27" s="19">
        <f t="shared" si="0"/>
        <v>25.4</v>
      </c>
      <c r="Z27" s="19">
        <f t="shared" si="0"/>
        <v>22.224999999999998</v>
      </c>
      <c r="AA27" s="1">
        <v>121</v>
      </c>
      <c r="AB27" s="254" t="s">
        <v>42</v>
      </c>
    </row>
    <row r="28" spans="1:28">
      <c r="A28" s="258">
        <v>16.100000000000001</v>
      </c>
      <c r="B28" s="310">
        <v>25</v>
      </c>
      <c r="C28" s="355">
        <v>42</v>
      </c>
      <c r="D28" s="255">
        <v>53</v>
      </c>
      <c r="E28" s="2">
        <v>1.75</v>
      </c>
      <c r="F28" s="2" t="s">
        <v>42</v>
      </c>
      <c r="G28" s="2" t="s">
        <v>42</v>
      </c>
      <c r="H28" s="2" t="s">
        <v>42</v>
      </c>
      <c r="I28" s="2" t="s">
        <v>42</v>
      </c>
      <c r="J28" s="1">
        <v>36</v>
      </c>
      <c r="K28" s="2">
        <v>49.5</v>
      </c>
      <c r="L28" s="16">
        <v>1.125</v>
      </c>
      <c r="M28" s="16">
        <v>1</v>
      </c>
      <c r="N28" s="2">
        <v>5.5</v>
      </c>
      <c r="O28" s="254" t="s">
        <v>42</v>
      </c>
      <c r="P28" s="304"/>
      <c r="Q28" s="248">
        <v>1345</v>
      </c>
      <c r="R28" s="1">
        <v>44.5</v>
      </c>
      <c r="S28" s="1" t="s">
        <v>42</v>
      </c>
      <c r="T28" s="1" t="s">
        <v>42</v>
      </c>
      <c r="U28" s="2" t="s">
        <v>42</v>
      </c>
      <c r="V28" s="1" t="s">
        <v>42</v>
      </c>
      <c r="W28" s="1">
        <v>36</v>
      </c>
      <c r="X28" s="1">
        <v>1257</v>
      </c>
      <c r="Y28" s="19">
        <f t="shared" si="0"/>
        <v>28.574999999999999</v>
      </c>
      <c r="Z28" s="19">
        <f t="shared" si="0"/>
        <v>25.4</v>
      </c>
      <c r="AA28" s="1">
        <v>133</v>
      </c>
      <c r="AB28" s="254" t="s">
        <v>42</v>
      </c>
    </row>
    <row r="29" spans="1:28">
      <c r="A29" s="258">
        <v>16.100000000000001</v>
      </c>
      <c r="B29" s="310">
        <v>25</v>
      </c>
      <c r="C29" s="355">
        <v>48</v>
      </c>
      <c r="D29" s="255">
        <v>59.5</v>
      </c>
      <c r="E29" s="2">
        <v>2</v>
      </c>
      <c r="F29" s="2" t="s">
        <v>42</v>
      </c>
      <c r="G29" s="2" t="s">
        <v>42</v>
      </c>
      <c r="H29" s="2" t="s">
        <v>42</v>
      </c>
      <c r="I29" s="2" t="s">
        <v>42</v>
      </c>
      <c r="J29" s="1">
        <v>44</v>
      </c>
      <c r="K29" s="2">
        <v>56</v>
      </c>
      <c r="L29" s="16">
        <v>1.125</v>
      </c>
      <c r="M29" s="16">
        <v>1</v>
      </c>
      <c r="N29" s="2">
        <v>6</v>
      </c>
      <c r="O29" s="254" t="s">
        <v>42</v>
      </c>
      <c r="P29" s="304"/>
      <c r="Q29" s="248">
        <v>1510</v>
      </c>
      <c r="R29" s="1">
        <v>50.8</v>
      </c>
      <c r="S29" s="1" t="s">
        <v>42</v>
      </c>
      <c r="T29" s="1" t="s">
        <v>42</v>
      </c>
      <c r="U29" s="2" t="s">
        <v>42</v>
      </c>
      <c r="V29" s="1" t="s">
        <v>42</v>
      </c>
      <c r="W29" s="1">
        <v>44</v>
      </c>
      <c r="X29" s="1">
        <v>1422</v>
      </c>
      <c r="Y29" s="19">
        <f t="shared" si="0"/>
        <v>28.574999999999999</v>
      </c>
      <c r="Z29" s="19">
        <f t="shared" si="0"/>
        <v>25.4</v>
      </c>
      <c r="AA29" s="1">
        <v>146</v>
      </c>
      <c r="AB29" s="254" t="s">
        <v>42</v>
      </c>
    </row>
    <row r="30" spans="1:28">
      <c r="A30" s="258">
        <v>16.100000000000001</v>
      </c>
      <c r="B30" s="310">
        <v>25</v>
      </c>
      <c r="C30" s="355">
        <v>54</v>
      </c>
      <c r="D30" s="255">
        <v>66.25</v>
      </c>
      <c r="E30" s="2">
        <v>2.25</v>
      </c>
      <c r="F30" s="2" t="s">
        <v>42</v>
      </c>
      <c r="G30" s="2" t="s">
        <v>42</v>
      </c>
      <c r="H30" s="2" t="s">
        <v>42</v>
      </c>
      <c r="I30" s="2" t="s">
        <v>42</v>
      </c>
      <c r="J30" s="1">
        <v>44</v>
      </c>
      <c r="K30" s="2">
        <v>62.75</v>
      </c>
      <c r="L30" s="16">
        <v>1.125</v>
      </c>
      <c r="M30" s="16">
        <v>1</v>
      </c>
      <c r="N30" s="2">
        <v>6.5</v>
      </c>
      <c r="O30" s="254" t="s">
        <v>42</v>
      </c>
      <c r="P30" s="304"/>
      <c r="Q30" s="248">
        <v>1685</v>
      </c>
      <c r="R30" s="1">
        <v>57.2</v>
      </c>
      <c r="S30" s="1" t="s">
        <v>42</v>
      </c>
      <c r="T30" s="1" t="s">
        <v>42</v>
      </c>
      <c r="U30" s="2" t="s">
        <v>42</v>
      </c>
      <c r="V30" s="1" t="s">
        <v>42</v>
      </c>
      <c r="W30" s="1">
        <v>44</v>
      </c>
      <c r="X30" s="1">
        <v>1594</v>
      </c>
      <c r="Y30" s="19">
        <f t="shared" si="0"/>
        <v>28.574999999999999</v>
      </c>
      <c r="Z30" s="19">
        <f t="shared" si="0"/>
        <v>25.4</v>
      </c>
      <c r="AA30" s="1">
        <v>159</v>
      </c>
      <c r="AB30" s="254" t="s">
        <v>42</v>
      </c>
    </row>
    <row r="31" spans="1:28">
      <c r="A31" s="258">
        <v>16.100000000000001</v>
      </c>
      <c r="B31" s="310">
        <v>25</v>
      </c>
      <c r="C31" s="355">
        <v>60</v>
      </c>
      <c r="D31" s="255">
        <v>73</v>
      </c>
      <c r="E31" s="2">
        <v>2.25</v>
      </c>
      <c r="F31" s="2" t="s">
        <v>42</v>
      </c>
      <c r="G31" s="2" t="s">
        <v>42</v>
      </c>
      <c r="H31" s="2" t="s">
        <v>42</v>
      </c>
      <c r="I31" s="2" t="s">
        <v>42</v>
      </c>
      <c r="J31" s="1">
        <v>52</v>
      </c>
      <c r="K31" s="2">
        <v>69.25</v>
      </c>
      <c r="L31" s="16">
        <v>1.25</v>
      </c>
      <c r="M31" s="16">
        <v>1.125</v>
      </c>
      <c r="N31" s="2">
        <v>6.5</v>
      </c>
      <c r="O31" s="254" t="s">
        <v>42</v>
      </c>
      <c r="P31" s="304"/>
      <c r="Q31" s="248">
        <v>1855</v>
      </c>
      <c r="R31" s="1">
        <v>57.2</v>
      </c>
      <c r="S31" s="1" t="s">
        <v>42</v>
      </c>
      <c r="T31" s="1" t="s">
        <v>42</v>
      </c>
      <c r="U31" s="2" t="s">
        <v>42</v>
      </c>
      <c r="V31" s="1" t="s">
        <v>42</v>
      </c>
      <c r="W31" s="1">
        <v>52</v>
      </c>
      <c r="X31" s="1">
        <v>1759</v>
      </c>
      <c r="Y31" s="19">
        <f t="shared" si="0"/>
        <v>31.75</v>
      </c>
      <c r="Z31" s="19">
        <f t="shared" si="0"/>
        <v>28.574999999999999</v>
      </c>
      <c r="AA31" s="1">
        <v>159</v>
      </c>
      <c r="AB31" s="254" t="s">
        <v>42</v>
      </c>
    </row>
    <row r="32" spans="1:28">
      <c r="A32" s="258">
        <v>16.100000000000001</v>
      </c>
      <c r="B32" s="310">
        <v>25</v>
      </c>
      <c r="C32" s="355">
        <v>72</v>
      </c>
      <c r="D32" s="255">
        <v>86.5</v>
      </c>
      <c r="E32" s="2">
        <v>2.5</v>
      </c>
      <c r="F32" s="2" t="s">
        <v>42</v>
      </c>
      <c r="G32" s="2" t="s">
        <v>42</v>
      </c>
      <c r="H32" s="2" t="s">
        <v>42</v>
      </c>
      <c r="I32" s="2" t="s">
        <v>42</v>
      </c>
      <c r="J32" s="1">
        <v>60</v>
      </c>
      <c r="K32" s="2">
        <v>82.5</v>
      </c>
      <c r="L32" s="16">
        <v>1.25</v>
      </c>
      <c r="M32" s="16">
        <v>1.125</v>
      </c>
      <c r="N32" s="2">
        <v>7</v>
      </c>
      <c r="O32" s="249" t="s">
        <v>42</v>
      </c>
      <c r="P32" s="304"/>
      <c r="Q32" s="248">
        <v>2195</v>
      </c>
      <c r="R32" s="1">
        <v>63.5</v>
      </c>
      <c r="S32" s="1" t="s">
        <v>42</v>
      </c>
      <c r="T32" s="1" t="s">
        <v>42</v>
      </c>
      <c r="U32" s="2" t="s">
        <v>42</v>
      </c>
      <c r="V32" s="1" t="s">
        <v>42</v>
      </c>
      <c r="W32" s="1">
        <v>60</v>
      </c>
      <c r="X32" s="1">
        <v>2095</v>
      </c>
      <c r="Y32" s="19">
        <f t="shared" si="0"/>
        <v>31.75</v>
      </c>
      <c r="Z32" s="19">
        <f t="shared" si="0"/>
        <v>28.574999999999999</v>
      </c>
      <c r="AA32" s="1">
        <v>172</v>
      </c>
      <c r="AB32" s="249" t="s">
        <v>42</v>
      </c>
    </row>
    <row r="33" spans="1:28">
      <c r="A33" s="258">
        <v>16.100000000000001</v>
      </c>
      <c r="B33" s="310">
        <v>25</v>
      </c>
      <c r="C33" s="355">
        <v>84</v>
      </c>
      <c r="D33" s="255">
        <v>99.75</v>
      </c>
      <c r="E33" s="2">
        <v>2.75</v>
      </c>
      <c r="F33" s="2" t="s">
        <v>42</v>
      </c>
      <c r="G33" s="2" t="s">
        <v>42</v>
      </c>
      <c r="H33" s="2" t="s">
        <v>42</v>
      </c>
      <c r="I33" s="2" t="s">
        <v>42</v>
      </c>
      <c r="J33" s="1">
        <v>64</v>
      </c>
      <c r="K33" s="2">
        <v>95.5</v>
      </c>
      <c r="L33" s="16">
        <v>1.375</v>
      </c>
      <c r="M33" s="16">
        <v>1.25</v>
      </c>
      <c r="N33" s="2">
        <v>7.5</v>
      </c>
      <c r="O33" s="249" t="s">
        <v>42</v>
      </c>
      <c r="P33" s="304"/>
      <c r="Q33" s="248">
        <v>2535</v>
      </c>
      <c r="R33" s="1">
        <v>69.900000000000006</v>
      </c>
      <c r="S33" s="1" t="s">
        <v>42</v>
      </c>
      <c r="T33" s="1" t="s">
        <v>42</v>
      </c>
      <c r="U33" s="2" t="s">
        <v>42</v>
      </c>
      <c r="V33" s="1" t="s">
        <v>42</v>
      </c>
      <c r="W33" s="1">
        <v>64</v>
      </c>
      <c r="X33" s="1">
        <v>2425</v>
      </c>
      <c r="Y33" s="19">
        <f t="shared" si="0"/>
        <v>34.924999999999997</v>
      </c>
      <c r="Z33" s="19">
        <f t="shared" si="0"/>
        <v>31.75</v>
      </c>
      <c r="AA33" s="1">
        <v>191</v>
      </c>
      <c r="AB33" s="249" t="s">
        <v>42</v>
      </c>
    </row>
    <row r="34" spans="1:28">
      <c r="A34" s="311">
        <v>16.100000000000001</v>
      </c>
      <c r="B34" s="312">
        <v>25</v>
      </c>
      <c r="C34" s="356">
        <v>96</v>
      </c>
      <c r="D34" s="342">
        <v>113.25</v>
      </c>
      <c r="E34" s="12">
        <v>3</v>
      </c>
      <c r="F34" s="12" t="s">
        <v>42</v>
      </c>
      <c r="G34" s="12" t="s">
        <v>42</v>
      </c>
      <c r="H34" s="12" t="s">
        <v>42</v>
      </c>
      <c r="I34" s="12" t="s">
        <v>42</v>
      </c>
      <c r="J34" s="13">
        <v>68</v>
      </c>
      <c r="K34" s="12">
        <v>108.5</v>
      </c>
      <c r="L34" s="18">
        <v>1.375</v>
      </c>
      <c r="M34" s="18">
        <v>1.25</v>
      </c>
      <c r="N34" s="12">
        <v>8</v>
      </c>
      <c r="O34" s="332" t="s">
        <v>42</v>
      </c>
      <c r="P34" s="346"/>
      <c r="Q34" s="331">
        <v>2875</v>
      </c>
      <c r="R34" s="13">
        <v>76.2</v>
      </c>
      <c r="S34" s="13" t="s">
        <v>42</v>
      </c>
      <c r="T34" s="13" t="s">
        <v>42</v>
      </c>
      <c r="U34" s="12" t="s">
        <v>42</v>
      </c>
      <c r="V34" s="13" t="s">
        <v>42</v>
      </c>
      <c r="W34" s="13">
        <v>68</v>
      </c>
      <c r="X34" s="13">
        <v>2756</v>
      </c>
      <c r="Y34" s="20">
        <f t="shared" si="0"/>
        <v>34.924999999999997</v>
      </c>
      <c r="Z34" s="20">
        <f t="shared" si="0"/>
        <v>31.75</v>
      </c>
      <c r="AA34" s="13">
        <v>203</v>
      </c>
      <c r="AB34" s="332" t="s">
        <v>42</v>
      </c>
    </row>
    <row r="35" spans="1:28">
      <c r="A35" s="350">
        <v>16.100000000000001</v>
      </c>
      <c r="B35" s="351">
        <v>125</v>
      </c>
      <c r="C35" s="357">
        <v>1</v>
      </c>
      <c r="D35" s="255">
        <v>4.25</v>
      </c>
      <c r="E35" s="2">
        <v>0.44</v>
      </c>
      <c r="F35" s="2">
        <v>1.94</v>
      </c>
      <c r="G35" s="2">
        <v>0.69</v>
      </c>
      <c r="H35" s="1" t="s">
        <v>42</v>
      </c>
      <c r="I35" s="1" t="s">
        <v>42</v>
      </c>
      <c r="J35" s="1">
        <v>4</v>
      </c>
      <c r="K35" s="2">
        <v>3.12</v>
      </c>
      <c r="L35" s="16">
        <v>0.625</v>
      </c>
      <c r="M35" s="16">
        <v>0.5</v>
      </c>
      <c r="N35" s="2">
        <v>2</v>
      </c>
      <c r="O35" s="334" t="s">
        <v>42</v>
      </c>
      <c r="P35" s="304"/>
      <c r="Q35" s="248">
        <v>110</v>
      </c>
      <c r="R35" s="1">
        <v>11.1</v>
      </c>
      <c r="S35" s="1">
        <v>49</v>
      </c>
      <c r="T35" s="1">
        <v>18</v>
      </c>
      <c r="U35" s="1" t="s">
        <v>42</v>
      </c>
      <c r="V35" s="1" t="s">
        <v>42</v>
      </c>
      <c r="W35" s="1">
        <v>4</v>
      </c>
      <c r="X35" s="1">
        <v>79</v>
      </c>
      <c r="Y35" s="19">
        <f>L35*25.4</f>
        <v>15.875</v>
      </c>
      <c r="Z35" s="19">
        <f>M35*25.4</f>
        <v>12.7</v>
      </c>
      <c r="AA35" s="1">
        <v>45</v>
      </c>
      <c r="AB35" s="254" t="s">
        <v>42</v>
      </c>
    </row>
    <row r="36" spans="1:28">
      <c r="A36" s="258">
        <v>16.100000000000001</v>
      </c>
      <c r="B36" s="310">
        <v>125</v>
      </c>
      <c r="C36" s="358">
        <v>1.25</v>
      </c>
      <c r="D36" s="255">
        <v>4.62</v>
      </c>
      <c r="E36" s="2">
        <v>0.5</v>
      </c>
      <c r="F36" s="2">
        <v>2.31</v>
      </c>
      <c r="G36" s="2">
        <v>0.81</v>
      </c>
      <c r="H36" s="1" t="s">
        <v>42</v>
      </c>
      <c r="I36" s="1" t="s">
        <v>42</v>
      </c>
      <c r="J36" s="1">
        <v>4</v>
      </c>
      <c r="K36" s="2">
        <v>3.5</v>
      </c>
      <c r="L36" s="16">
        <v>0.625</v>
      </c>
      <c r="M36" s="16">
        <v>0.5</v>
      </c>
      <c r="N36" s="2">
        <v>2</v>
      </c>
      <c r="O36" s="254" t="s">
        <v>42</v>
      </c>
      <c r="P36" s="304"/>
      <c r="Q36" s="248">
        <v>115</v>
      </c>
      <c r="R36" s="1">
        <v>12.7</v>
      </c>
      <c r="S36" s="1">
        <v>59</v>
      </c>
      <c r="T36" s="1">
        <v>21</v>
      </c>
      <c r="U36" s="1" t="s">
        <v>42</v>
      </c>
      <c r="V36" s="1" t="s">
        <v>42</v>
      </c>
      <c r="W36" s="1">
        <v>4</v>
      </c>
      <c r="X36" s="1">
        <v>89</v>
      </c>
      <c r="Y36" s="19">
        <f t="shared" ref="Y36:Z64" si="1">L36*25.4</f>
        <v>15.875</v>
      </c>
      <c r="Z36" s="19">
        <f t="shared" ref="Z36:Z54" si="2">M36*25.4</f>
        <v>12.7</v>
      </c>
      <c r="AA36" s="1">
        <v>51</v>
      </c>
      <c r="AB36" s="254" t="s">
        <v>42</v>
      </c>
    </row>
    <row r="37" spans="1:28">
      <c r="A37" s="258">
        <v>16.100000000000001</v>
      </c>
      <c r="B37" s="310">
        <v>125</v>
      </c>
      <c r="C37" s="358">
        <v>1.5</v>
      </c>
      <c r="D37" s="255">
        <v>5</v>
      </c>
      <c r="E37" s="2">
        <v>0.56000000000000005</v>
      </c>
      <c r="F37" s="2">
        <v>2.56</v>
      </c>
      <c r="G37" s="2">
        <v>0.88</v>
      </c>
      <c r="H37" s="1" t="s">
        <v>42</v>
      </c>
      <c r="I37" s="1" t="s">
        <v>42</v>
      </c>
      <c r="J37" s="1">
        <v>4</v>
      </c>
      <c r="K37" s="2">
        <v>3.88</v>
      </c>
      <c r="L37" s="16">
        <v>0.625</v>
      </c>
      <c r="M37" s="16">
        <v>0.5</v>
      </c>
      <c r="N37" s="2">
        <v>2</v>
      </c>
      <c r="O37" s="254" t="s">
        <v>42</v>
      </c>
      <c r="P37" s="304"/>
      <c r="Q37" s="248">
        <v>125</v>
      </c>
      <c r="R37" s="1">
        <v>14.3</v>
      </c>
      <c r="S37" s="1">
        <v>65</v>
      </c>
      <c r="T37" s="1">
        <v>22</v>
      </c>
      <c r="U37" s="1" t="s">
        <v>42</v>
      </c>
      <c r="V37" s="1" t="s">
        <v>42</v>
      </c>
      <c r="W37" s="1">
        <v>4</v>
      </c>
      <c r="X37" s="1">
        <v>98</v>
      </c>
      <c r="Y37" s="19">
        <f t="shared" si="1"/>
        <v>15.875</v>
      </c>
      <c r="Z37" s="19">
        <f t="shared" si="2"/>
        <v>12.7</v>
      </c>
      <c r="AA37" s="1">
        <v>51</v>
      </c>
      <c r="AB37" s="254" t="s">
        <v>42</v>
      </c>
    </row>
    <row r="38" spans="1:28">
      <c r="A38" s="258">
        <v>16.100000000000001</v>
      </c>
      <c r="B38" s="310">
        <v>125</v>
      </c>
      <c r="C38" s="358">
        <v>2</v>
      </c>
      <c r="D38" s="255">
        <v>6</v>
      </c>
      <c r="E38" s="2">
        <v>0.62</v>
      </c>
      <c r="F38" s="2">
        <v>3.06</v>
      </c>
      <c r="G38" s="2">
        <v>1</v>
      </c>
      <c r="H38" s="1" t="s">
        <v>42</v>
      </c>
      <c r="I38" s="1" t="s">
        <v>42</v>
      </c>
      <c r="J38" s="1">
        <v>4</v>
      </c>
      <c r="K38" s="2">
        <v>4.75</v>
      </c>
      <c r="L38" s="16">
        <v>0.75</v>
      </c>
      <c r="M38" s="16">
        <v>0.625</v>
      </c>
      <c r="N38" s="2">
        <v>2.5</v>
      </c>
      <c r="O38" s="254" t="s">
        <v>42</v>
      </c>
      <c r="P38" s="304"/>
      <c r="Q38" s="248">
        <v>150</v>
      </c>
      <c r="R38" s="1">
        <v>15.9</v>
      </c>
      <c r="S38" s="1">
        <v>78</v>
      </c>
      <c r="T38" s="1">
        <v>25</v>
      </c>
      <c r="U38" s="1" t="s">
        <v>42</v>
      </c>
      <c r="V38" s="1" t="s">
        <v>42</v>
      </c>
      <c r="W38" s="1">
        <v>4</v>
      </c>
      <c r="X38" s="1">
        <v>121</v>
      </c>
      <c r="Y38" s="19">
        <f t="shared" si="1"/>
        <v>19.049999999999997</v>
      </c>
      <c r="Z38" s="19">
        <f t="shared" si="2"/>
        <v>15.875</v>
      </c>
      <c r="AA38" s="1">
        <v>57</v>
      </c>
      <c r="AB38" s="254" t="s">
        <v>42</v>
      </c>
    </row>
    <row r="39" spans="1:28">
      <c r="A39" s="258">
        <v>16.100000000000001</v>
      </c>
      <c r="B39" s="310">
        <v>125</v>
      </c>
      <c r="C39" s="358">
        <v>2.5</v>
      </c>
      <c r="D39" s="255">
        <v>7</v>
      </c>
      <c r="E39" s="2">
        <v>0.69</v>
      </c>
      <c r="F39" s="2">
        <v>3.56</v>
      </c>
      <c r="G39" s="2">
        <v>1.1200000000000001</v>
      </c>
      <c r="H39" s="1" t="s">
        <v>42</v>
      </c>
      <c r="I39" s="1" t="s">
        <v>42</v>
      </c>
      <c r="J39" s="1">
        <v>4</v>
      </c>
      <c r="K39" s="2">
        <v>5.5</v>
      </c>
      <c r="L39" s="16">
        <v>0.75</v>
      </c>
      <c r="M39" s="16">
        <v>0.625</v>
      </c>
      <c r="N39" s="2">
        <v>2.5</v>
      </c>
      <c r="O39" s="254" t="s">
        <v>42</v>
      </c>
      <c r="P39" s="304"/>
      <c r="Q39" s="248">
        <v>180</v>
      </c>
      <c r="R39" s="1">
        <v>17.5</v>
      </c>
      <c r="S39" s="1">
        <v>91</v>
      </c>
      <c r="T39" s="1">
        <v>29</v>
      </c>
      <c r="U39" s="1" t="s">
        <v>42</v>
      </c>
      <c r="V39" s="1" t="s">
        <v>42</v>
      </c>
      <c r="W39" s="1">
        <v>4</v>
      </c>
      <c r="X39" s="1">
        <v>140</v>
      </c>
      <c r="Y39" s="19">
        <f t="shared" si="1"/>
        <v>19.049999999999997</v>
      </c>
      <c r="Z39" s="19">
        <f t="shared" si="2"/>
        <v>15.875</v>
      </c>
      <c r="AA39" s="1">
        <v>64</v>
      </c>
      <c r="AB39" s="254" t="s">
        <v>42</v>
      </c>
    </row>
    <row r="40" spans="1:28">
      <c r="A40" s="258">
        <v>16.100000000000001</v>
      </c>
      <c r="B40" s="310">
        <v>125</v>
      </c>
      <c r="C40" s="358">
        <v>3</v>
      </c>
      <c r="D40" s="255">
        <v>7.5</v>
      </c>
      <c r="E40" s="2">
        <v>0.75</v>
      </c>
      <c r="F40" s="2">
        <v>4.25</v>
      </c>
      <c r="G40" s="2">
        <v>1.19</v>
      </c>
      <c r="H40" s="1" t="s">
        <v>42</v>
      </c>
      <c r="I40" s="1" t="s">
        <v>42</v>
      </c>
      <c r="J40" s="1">
        <v>4</v>
      </c>
      <c r="K40" s="2">
        <v>6</v>
      </c>
      <c r="L40" s="16">
        <v>0.75</v>
      </c>
      <c r="M40" s="16">
        <v>0.625</v>
      </c>
      <c r="N40" s="2">
        <v>2.5</v>
      </c>
      <c r="O40" s="254" t="s">
        <v>42</v>
      </c>
      <c r="P40" s="304"/>
      <c r="Q40" s="248">
        <v>190</v>
      </c>
      <c r="R40" s="1">
        <v>19</v>
      </c>
      <c r="S40" s="1">
        <v>108</v>
      </c>
      <c r="T40" s="1">
        <v>30</v>
      </c>
      <c r="U40" s="1" t="s">
        <v>42</v>
      </c>
      <c r="V40" s="1" t="s">
        <v>42</v>
      </c>
      <c r="W40" s="1">
        <v>4</v>
      </c>
      <c r="X40" s="1">
        <v>152</v>
      </c>
      <c r="Y40" s="19">
        <f t="shared" si="1"/>
        <v>19.049999999999997</v>
      </c>
      <c r="Z40" s="19">
        <f t="shared" si="2"/>
        <v>15.875</v>
      </c>
      <c r="AA40" s="1">
        <v>64</v>
      </c>
      <c r="AB40" s="254" t="s">
        <v>42</v>
      </c>
    </row>
    <row r="41" spans="1:28">
      <c r="A41" s="258">
        <v>16.100000000000001</v>
      </c>
      <c r="B41" s="310">
        <v>125</v>
      </c>
      <c r="C41" s="358">
        <v>3.5</v>
      </c>
      <c r="D41" s="255">
        <v>8.5</v>
      </c>
      <c r="E41" s="2">
        <v>0.81</v>
      </c>
      <c r="F41" s="2">
        <v>4.8099999999999996</v>
      </c>
      <c r="G41" s="2">
        <v>1.25</v>
      </c>
      <c r="H41" s="1" t="s">
        <v>42</v>
      </c>
      <c r="I41" s="1" t="s">
        <v>42</v>
      </c>
      <c r="J41" s="1">
        <v>8</v>
      </c>
      <c r="K41" s="2">
        <v>7</v>
      </c>
      <c r="L41" s="16">
        <v>0.75</v>
      </c>
      <c r="M41" s="16">
        <v>0.625</v>
      </c>
      <c r="N41" s="2">
        <v>3</v>
      </c>
      <c r="O41" s="254" t="s">
        <v>42</v>
      </c>
      <c r="P41" s="304"/>
      <c r="Q41" s="248">
        <v>215</v>
      </c>
      <c r="R41" s="1">
        <v>20.6</v>
      </c>
      <c r="S41" s="1">
        <v>122</v>
      </c>
      <c r="T41" s="1">
        <v>32</v>
      </c>
      <c r="U41" s="1" t="s">
        <v>42</v>
      </c>
      <c r="V41" s="1" t="s">
        <v>42</v>
      </c>
      <c r="W41" s="1">
        <v>8</v>
      </c>
      <c r="X41" s="1">
        <v>178</v>
      </c>
      <c r="Y41" s="19">
        <f t="shared" si="1"/>
        <v>19.049999999999997</v>
      </c>
      <c r="Z41" s="19">
        <f t="shared" si="2"/>
        <v>15.875</v>
      </c>
      <c r="AA41" s="1">
        <v>70</v>
      </c>
      <c r="AB41" s="254" t="s">
        <v>42</v>
      </c>
    </row>
    <row r="42" spans="1:28">
      <c r="A42" s="258">
        <v>16.100000000000001</v>
      </c>
      <c r="B42" s="310">
        <v>125</v>
      </c>
      <c r="C42" s="358">
        <v>4</v>
      </c>
      <c r="D42" s="255">
        <v>9</v>
      </c>
      <c r="E42" s="2">
        <v>0.94</v>
      </c>
      <c r="F42" s="2">
        <v>5.31</v>
      </c>
      <c r="G42" s="2">
        <v>1.31</v>
      </c>
      <c r="H42" s="1" t="s">
        <v>42</v>
      </c>
      <c r="I42" s="1" t="s">
        <v>42</v>
      </c>
      <c r="J42" s="1">
        <v>8</v>
      </c>
      <c r="K42" s="2">
        <v>7.5</v>
      </c>
      <c r="L42" s="16">
        <v>0.75</v>
      </c>
      <c r="M42" s="16">
        <v>0.625</v>
      </c>
      <c r="N42" s="2">
        <v>3</v>
      </c>
      <c r="O42" s="254" t="s">
        <v>42</v>
      </c>
      <c r="P42" s="304"/>
      <c r="Q42" s="248">
        <v>230</v>
      </c>
      <c r="R42" s="1">
        <v>23.8</v>
      </c>
      <c r="S42" s="1">
        <v>135</v>
      </c>
      <c r="T42" s="1">
        <v>33</v>
      </c>
      <c r="U42" s="1" t="s">
        <v>42</v>
      </c>
      <c r="V42" s="1" t="s">
        <v>42</v>
      </c>
      <c r="W42" s="1">
        <v>8</v>
      </c>
      <c r="X42" s="1">
        <v>191</v>
      </c>
      <c r="Y42" s="19">
        <f t="shared" si="1"/>
        <v>19.049999999999997</v>
      </c>
      <c r="Z42" s="19">
        <f t="shared" si="2"/>
        <v>15.875</v>
      </c>
      <c r="AA42" s="1">
        <v>76</v>
      </c>
      <c r="AB42" s="254" t="s">
        <v>42</v>
      </c>
    </row>
    <row r="43" spans="1:28">
      <c r="A43" s="258">
        <v>16.100000000000001</v>
      </c>
      <c r="B43" s="310">
        <v>125</v>
      </c>
      <c r="C43" s="358">
        <v>5</v>
      </c>
      <c r="D43" s="255">
        <v>10</v>
      </c>
      <c r="E43" s="2">
        <v>0.94</v>
      </c>
      <c r="F43" s="2">
        <v>6.44</v>
      </c>
      <c r="G43" s="2">
        <v>1.44</v>
      </c>
      <c r="H43" s="1" t="s">
        <v>42</v>
      </c>
      <c r="I43" s="1" t="s">
        <v>42</v>
      </c>
      <c r="J43" s="1">
        <v>8</v>
      </c>
      <c r="K43" s="2">
        <v>8.5</v>
      </c>
      <c r="L43" s="16">
        <v>0.875</v>
      </c>
      <c r="M43" s="16">
        <v>0.75</v>
      </c>
      <c r="N43" s="2">
        <v>3</v>
      </c>
      <c r="O43" s="254" t="s">
        <v>42</v>
      </c>
      <c r="P43" s="304"/>
      <c r="Q43" s="248">
        <v>255</v>
      </c>
      <c r="R43" s="1">
        <v>23.8</v>
      </c>
      <c r="S43" s="1">
        <v>164</v>
      </c>
      <c r="T43" s="1">
        <v>37</v>
      </c>
      <c r="U43" s="1" t="s">
        <v>42</v>
      </c>
      <c r="V43" s="1" t="s">
        <v>42</v>
      </c>
      <c r="W43" s="1">
        <v>8</v>
      </c>
      <c r="X43" s="1">
        <v>216</v>
      </c>
      <c r="Y43" s="19">
        <f t="shared" si="1"/>
        <v>22.224999999999998</v>
      </c>
      <c r="Z43" s="19">
        <f t="shared" si="2"/>
        <v>19.049999999999997</v>
      </c>
      <c r="AA43" s="1">
        <v>76</v>
      </c>
      <c r="AB43" s="254" t="s">
        <v>42</v>
      </c>
    </row>
    <row r="44" spans="1:28">
      <c r="A44" s="258">
        <v>16.100000000000001</v>
      </c>
      <c r="B44" s="310">
        <v>125</v>
      </c>
      <c r="C44" s="358">
        <v>6</v>
      </c>
      <c r="D44" s="255">
        <v>11</v>
      </c>
      <c r="E44" s="2">
        <v>1</v>
      </c>
      <c r="F44" s="2">
        <v>7.56</v>
      </c>
      <c r="G44" s="2">
        <v>1.56</v>
      </c>
      <c r="H44" s="1" t="s">
        <v>42</v>
      </c>
      <c r="I44" s="1" t="s">
        <v>42</v>
      </c>
      <c r="J44" s="1">
        <v>8</v>
      </c>
      <c r="K44" s="2">
        <v>9.5</v>
      </c>
      <c r="L44" s="16">
        <v>0.875</v>
      </c>
      <c r="M44" s="16">
        <v>0.75</v>
      </c>
      <c r="N44" s="2">
        <v>3.5</v>
      </c>
      <c r="O44" s="254" t="s">
        <v>42</v>
      </c>
      <c r="P44" s="304"/>
      <c r="Q44" s="248">
        <v>280</v>
      </c>
      <c r="R44" s="1">
        <v>25.4</v>
      </c>
      <c r="S44" s="1">
        <v>192</v>
      </c>
      <c r="T44" s="1">
        <v>40</v>
      </c>
      <c r="U44" s="1" t="s">
        <v>42</v>
      </c>
      <c r="V44" s="1" t="s">
        <v>42</v>
      </c>
      <c r="W44" s="1">
        <v>8</v>
      </c>
      <c r="X44" s="1">
        <v>241</v>
      </c>
      <c r="Y44" s="19">
        <f t="shared" si="1"/>
        <v>22.224999999999998</v>
      </c>
      <c r="Z44" s="19">
        <f t="shared" si="2"/>
        <v>19.049999999999997</v>
      </c>
      <c r="AA44" s="1">
        <v>83</v>
      </c>
      <c r="AB44" s="254" t="s">
        <v>42</v>
      </c>
    </row>
    <row r="45" spans="1:28">
      <c r="A45" s="258">
        <v>16.100000000000001</v>
      </c>
      <c r="B45" s="310">
        <v>125</v>
      </c>
      <c r="C45" s="358">
        <v>8</v>
      </c>
      <c r="D45" s="255">
        <v>13.5</v>
      </c>
      <c r="E45" s="2">
        <v>1.1200000000000001</v>
      </c>
      <c r="F45" s="2">
        <v>9.69</v>
      </c>
      <c r="G45" s="2">
        <v>1.75</v>
      </c>
      <c r="H45" s="1" t="s">
        <v>42</v>
      </c>
      <c r="I45" s="1" t="s">
        <v>42</v>
      </c>
      <c r="J45" s="1">
        <v>8</v>
      </c>
      <c r="K45" s="2">
        <v>11.75</v>
      </c>
      <c r="L45" s="16">
        <v>0.875</v>
      </c>
      <c r="M45" s="16">
        <v>0.75</v>
      </c>
      <c r="N45" s="2">
        <v>3.5</v>
      </c>
      <c r="O45" s="254" t="s">
        <v>42</v>
      </c>
      <c r="P45" s="304"/>
      <c r="Q45" s="248">
        <v>345</v>
      </c>
      <c r="R45" s="1">
        <v>28.6</v>
      </c>
      <c r="S45" s="1">
        <v>246</v>
      </c>
      <c r="T45" s="1">
        <v>45</v>
      </c>
      <c r="U45" s="1" t="s">
        <v>42</v>
      </c>
      <c r="V45" s="1" t="s">
        <v>42</v>
      </c>
      <c r="W45" s="1">
        <v>8</v>
      </c>
      <c r="X45" s="1">
        <v>299</v>
      </c>
      <c r="Y45" s="19">
        <f t="shared" si="1"/>
        <v>22.224999999999998</v>
      </c>
      <c r="Z45" s="19">
        <f t="shared" si="2"/>
        <v>19.049999999999997</v>
      </c>
      <c r="AA45" s="1">
        <v>89</v>
      </c>
      <c r="AB45" s="254" t="s">
        <v>42</v>
      </c>
    </row>
    <row r="46" spans="1:28">
      <c r="A46" s="258">
        <v>16.100000000000001</v>
      </c>
      <c r="B46" s="310">
        <v>125</v>
      </c>
      <c r="C46" s="358">
        <v>10</v>
      </c>
      <c r="D46" s="255">
        <v>16</v>
      </c>
      <c r="E46" s="2">
        <v>1.19</v>
      </c>
      <c r="F46" s="2">
        <v>11.94</v>
      </c>
      <c r="G46" s="2">
        <v>1.94</v>
      </c>
      <c r="H46" s="1" t="s">
        <v>42</v>
      </c>
      <c r="I46" s="1" t="s">
        <v>42</v>
      </c>
      <c r="J46" s="1">
        <v>12</v>
      </c>
      <c r="K46" s="2">
        <v>14.25</v>
      </c>
      <c r="L46" s="16">
        <v>1</v>
      </c>
      <c r="M46" s="16">
        <v>0.875</v>
      </c>
      <c r="N46" s="2">
        <v>4</v>
      </c>
      <c r="O46" s="254" t="s">
        <v>42</v>
      </c>
      <c r="P46" s="304"/>
      <c r="Q46" s="248">
        <v>405</v>
      </c>
      <c r="R46" s="1">
        <v>30.2</v>
      </c>
      <c r="S46" s="1">
        <v>303</v>
      </c>
      <c r="T46" s="1">
        <v>49</v>
      </c>
      <c r="U46" s="1" t="s">
        <v>42</v>
      </c>
      <c r="V46" s="1" t="s">
        <v>42</v>
      </c>
      <c r="W46" s="1">
        <v>12</v>
      </c>
      <c r="X46" s="1">
        <v>362</v>
      </c>
      <c r="Y46" s="19">
        <f t="shared" si="1"/>
        <v>25.4</v>
      </c>
      <c r="Z46" s="19">
        <f t="shared" si="2"/>
        <v>22.224999999999998</v>
      </c>
      <c r="AA46" s="1">
        <v>95</v>
      </c>
      <c r="AB46" s="254" t="s">
        <v>42</v>
      </c>
    </row>
    <row r="47" spans="1:28">
      <c r="A47" s="258">
        <v>16.100000000000001</v>
      </c>
      <c r="B47" s="310">
        <v>125</v>
      </c>
      <c r="C47" s="358">
        <v>12</v>
      </c>
      <c r="D47" s="255">
        <v>19</v>
      </c>
      <c r="E47" s="2">
        <v>1.25</v>
      </c>
      <c r="F47" s="2">
        <v>14.06</v>
      </c>
      <c r="G47" s="2">
        <v>2.19</v>
      </c>
      <c r="H47" s="1" t="s">
        <v>42</v>
      </c>
      <c r="I47" s="1" t="s">
        <v>42</v>
      </c>
      <c r="J47" s="1">
        <v>12</v>
      </c>
      <c r="K47" s="2">
        <v>17</v>
      </c>
      <c r="L47" s="16">
        <v>1</v>
      </c>
      <c r="M47" s="16">
        <v>0.875</v>
      </c>
      <c r="N47" s="2">
        <v>4</v>
      </c>
      <c r="O47" s="254" t="s">
        <v>42</v>
      </c>
      <c r="P47" s="304"/>
      <c r="Q47" s="248">
        <v>485</v>
      </c>
      <c r="R47" s="1">
        <v>31.8</v>
      </c>
      <c r="S47" s="1">
        <v>357</v>
      </c>
      <c r="T47" s="1">
        <v>56</v>
      </c>
      <c r="U47" s="1" t="s">
        <v>42</v>
      </c>
      <c r="V47" s="1" t="s">
        <v>42</v>
      </c>
      <c r="W47" s="1">
        <v>12</v>
      </c>
      <c r="X47" s="1">
        <v>432</v>
      </c>
      <c r="Y47" s="19">
        <f t="shared" si="1"/>
        <v>25.4</v>
      </c>
      <c r="Z47" s="19">
        <f t="shared" si="2"/>
        <v>22.224999999999998</v>
      </c>
      <c r="AA47" s="1">
        <v>95</v>
      </c>
      <c r="AB47" s="254" t="s">
        <v>42</v>
      </c>
    </row>
    <row r="48" spans="1:28">
      <c r="A48" s="258">
        <v>16.100000000000001</v>
      </c>
      <c r="B48" s="310">
        <v>125</v>
      </c>
      <c r="C48" s="358">
        <v>14</v>
      </c>
      <c r="D48" s="255">
        <v>14</v>
      </c>
      <c r="E48" s="2">
        <v>1.38</v>
      </c>
      <c r="F48" s="2">
        <v>15.38</v>
      </c>
      <c r="G48" s="2">
        <v>2.25</v>
      </c>
      <c r="H48" s="1" t="s">
        <v>42</v>
      </c>
      <c r="I48" s="1" t="s">
        <v>42</v>
      </c>
      <c r="J48" s="1">
        <v>12</v>
      </c>
      <c r="K48" s="2">
        <v>18.75</v>
      </c>
      <c r="L48" s="16">
        <v>1.125</v>
      </c>
      <c r="M48" s="16">
        <v>1</v>
      </c>
      <c r="N48" s="2">
        <v>4.5</v>
      </c>
      <c r="O48" s="254" t="s">
        <v>42</v>
      </c>
      <c r="P48" s="304"/>
      <c r="Q48" s="248">
        <v>535</v>
      </c>
      <c r="R48" s="1">
        <v>35.1</v>
      </c>
      <c r="S48" s="1">
        <v>391</v>
      </c>
      <c r="T48" s="1">
        <v>57</v>
      </c>
      <c r="U48" s="1" t="s">
        <v>42</v>
      </c>
      <c r="V48" s="1" t="s">
        <v>42</v>
      </c>
      <c r="W48" s="1">
        <v>12</v>
      </c>
      <c r="X48" s="1">
        <v>476</v>
      </c>
      <c r="Y48" s="19">
        <f t="shared" si="1"/>
        <v>28.574999999999999</v>
      </c>
      <c r="Z48" s="19">
        <f t="shared" si="2"/>
        <v>25.4</v>
      </c>
      <c r="AA48" s="1">
        <v>108</v>
      </c>
      <c r="AB48" s="254" t="s">
        <v>42</v>
      </c>
    </row>
    <row r="49" spans="1:28">
      <c r="A49" s="258">
        <v>16.100000000000001</v>
      </c>
      <c r="B49" s="310">
        <v>125</v>
      </c>
      <c r="C49" s="358">
        <v>16</v>
      </c>
      <c r="D49" s="255">
        <v>23.5</v>
      </c>
      <c r="E49" s="2">
        <v>1.44</v>
      </c>
      <c r="F49" s="2">
        <v>17.5</v>
      </c>
      <c r="G49" s="2">
        <v>2.5</v>
      </c>
      <c r="H49" s="1" t="s">
        <v>42</v>
      </c>
      <c r="I49" s="1" t="s">
        <v>42</v>
      </c>
      <c r="J49" s="1">
        <v>16</v>
      </c>
      <c r="K49" s="2">
        <v>21.25</v>
      </c>
      <c r="L49" s="16">
        <v>1.125</v>
      </c>
      <c r="M49" s="16">
        <v>1</v>
      </c>
      <c r="N49" s="2">
        <v>4.5</v>
      </c>
      <c r="O49" s="254" t="s">
        <v>42</v>
      </c>
      <c r="P49" s="304"/>
      <c r="Q49" s="248">
        <v>595</v>
      </c>
      <c r="R49" s="1">
        <v>36.5</v>
      </c>
      <c r="S49" s="1">
        <v>445</v>
      </c>
      <c r="T49" s="1">
        <v>64</v>
      </c>
      <c r="U49" s="1" t="s">
        <v>42</v>
      </c>
      <c r="V49" s="1" t="s">
        <v>42</v>
      </c>
      <c r="W49" s="1">
        <v>16</v>
      </c>
      <c r="X49" s="1">
        <v>540</v>
      </c>
      <c r="Y49" s="19">
        <f t="shared" si="1"/>
        <v>28.574999999999999</v>
      </c>
      <c r="Z49" s="19">
        <f t="shared" si="2"/>
        <v>25.4</v>
      </c>
      <c r="AA49" s="1">
        <v>114</v>
      </c>
      <c r="AB49" s="254" t="s">
        <v>42</v>
      </c>
    </row>
    <row r="50" spans="1:28">
      <c r="A50" s="258">
        <v>16.100000000000001</v>
      </c>
      <c r="B50" s="310">
        <v>125</v>
      </c>
      <c r="C50" s="358">
        <v>18</v>
      </c>
      <c r="D50" s="255">
        <v>25</v>
      </c>
      <c r="E50" s="2">
        <v>1.56</v>
      </c>
      <c r="F50" s="2">
        <v>19.62</v>
      </c>
      <c r="G50" s="2">
        <v>2.69</v>
      </c>
      <c r="H50" s="1" t="s">
        <v>42</v>
      </c>
      <c r="I50" s="1" t="s">
        <v>42</v>
      </c>
      <c r="J50" s="1">
        <v>16</v>
      </c>
      <c r="K50" s="2">
        <v>22.75</v>
      </c>
      <c r="L50" s="16">
        <v>1.25</v>
      </c>
      <c r="M50" s="16">
        <v>1.125</v>
      </c>
      <c r="N50" s="2">
        <v>5</v>
      </c>
      <c r="O50" s="254" t="s">
        <v>42</v>
      </c>
      <c r="P50" s="304"/>
      <c r="Q50" s="248">
        <v>635</v>
      </c>
      <c r="R50" s="1">
        <v>39.700000000000003</v>
      </c>
      <c r="S50" s="1">
        <v>499</v>
      </c>
      <c r="T50" s="1">
        <v>68</v>
      </c>
      <c r="U50" s="1" t="s">
        <v>42</v>
      </c>
      <c r="V50" s="1" t="s">
        <v>42</v>
      </c>
      <c r="W50" s="1">
        <v>16</v>
      </c>
      <c r="X50" s="1">
        <v>578</v>
      </c>
      <c r="Y50" s="19">
        <f t="shared" si="1"/>
        <v>31.75</v>
      </c>
      <c r="Z50" s="19">
        <f t="shared" si="2"/>
        <v>28.574999999999999</v>
      </c>
      <c r="AA50" s="1">
        <v>121</v>
      </c>
      <c r="AB50" s="254" t="s">
        <v>42</v>
      </c>
    </row>
    <row r="51" spans="1:28">
      <c r="A51" s="258">
        <v>16.100000000000001</v>
      </c>
      <c r="B51" s="310">
        <v>125</v>
      </c>
      <c r="C51" s="358">
        <v>20</v>
      </c>
      <c r="D51" s="255">
        <v>27.5</v>
      </c>
      <c r="E51" s="2">
        <v>1.69</v>
      </c>
      <c r="F51" s="2">
        <v>21.75</v>
      </c>
      <c r="G51" s="2">
        <v>2.88</v>
      </c>
      <c r="H51" s="1" t="s">
        <v>42</v>
      </c>
      <c r="I51" s="1" t="s">
        <v>42</v>
      </c>
      <c r="J51" s="1">
        <v>20</v>
      </c>
      <c r="K51" s="2">
        <v>25</v>
      </c>
      <c r="L51" s="16">
        <v>1.25</v>
      </c>
      <c r="M51" s="16">
        <v>1.125</v>
      </c>
      <c r="N51" s="2">
        <v>5</v>
      </c>
      <c r="O51" s="254" t="s">
        <v>42</v>
      </c>
      <c r="P51" s="304"/>
      <c r="Q51" s="248">
        <v>700</v>
      </c>
      <c r="R51" s="1">
        <v>42.9</v>
      </c>
      <c r="S51" s="1">
        <v>553</v>
      </c>
      <c r="T51" s="1">
        <v>73</v>
      </c>
      <c r="U51" s="1" t="s">
        <v>42</v>
      </c>
      <c r="V51" s="1" t="s">
        <v>42</v>
      </c>
      <c r="W51" s="1">
        <v>20</v>
      </c>
      <c r="X51" s="1">
        <v>635</v>
      </c>
      <c r="Y51" s="19">
        <f t="shared" si="1"/>
        <v>31.75</v>
      </c>
      <c r="Z51" s="19">
        <f t="shared" si="2"/>
        <v>28.574999999999999</v>
      </c>
      <c r="AA51" s="1">
        <v>127</v>
      </c>
      <c r="AB51" s="254" t="s">
        <v>42</v>
      </c>
    </row>
    <row r="52" spans="1:28">
      <c r="A52" s="258">
        <v>16.100000000000001</v>
      </c>
      <c r="B52" s="310">
        <v>125</v>
      </c>
      <c r="C52" s="358">
        <v>24</v>
      </c>
      <c r="D52" s="255">
        <v>32</v>
      </c>
      <c r="E52" s="2">
        <v>1.88</v>
      </c>
      <c r="F52" s="2">
        <v>26</v>
      </c>
      <c r="G52" s="2">
        <v>3.25</v>
      </c>
      <c r="H52" s="1" t="s">
        <v>42</v>
      </c>
      <c r="I52" s="1" t="s">
        <v>42</v>
      </c>
      <c r="J52" s="1">
        <v>20</v>
      </c>
      <c r="K52" s="2">
        <v>29.5</v>
      </c>
      <c r="L52" s="16">
        <v>1.375</v>
      </c>
      <c r="M52" s="16">
        <v>1.25</v>
      </c>
      <c r="N52" s="2">
        <v>5.5</v>
      </c>
      <c r="O52" s="249" t="s">
        <v>42</v>
      </c>
      <c r="P52" s="278"/>
      <c r="Q52" s="248">
        <v>815</v>
      </c>
      <c r="R52" s="1">
        <v>47.6</v>
      </c>
      <c r="S52" s="1">
        <v>660</v>
      </c>
      <c r="T52" s="1">
        <v>83</v>
      </c>
      <c r="U52" s="1" t="s">
        <v>42</v>
      </c>
      <c r="V52" s="1" t="s">
        <v>42</v>
      </c>
      <c r="W52" s="1">
        <v>20</v>
      </c>
      <c r="X52" s="1">
        <v>749</v>
      </c>
      <c r="Y52" s="19">
        <f t="shared" si="1"/>
        <v>34.924999999999997</v>
      </c>
      <c r="Z52" s="19">
        <f t="shared" si="2"/>
        <v>31.75</v>
      </c>
      <c r="AA52" s="1">
        <v>140</v>
      </c>
      <c r="AB52" s="254" t="s">
        <v>42</v>
      </c>
    </row>
    <row r="53" spans="1:28">
      <c r="A53" s="258">
        <v>16.100000000000001</v>
      </c>
      <c r="B53" s="310">
        <v>125</v>
      </c>
      <c r="C53" s="358">
        <v>30</v>
      </c>
      <c r="D53" s="255">
        <v>38.75</v>
      </c>
      <c r="E53" s="2">
        <v>2.12</v>
      </c>
      <c r="F53" s="2" t="s">
        <v>42</v>
      </c>
      <c r="G53" s="2" t="s">
        <v>42</v>
      </c>
      <c r="H53" s="1" t="s">
        <v>42</v>
      </c>
      <c r="I53" s="1" t="s">
        <v>42</v>
      </c>
      <c r="J53" s="1">
        <v>28</v>
      </c>
      <c r="K53" s="2">
        <v>36</v>
      </c>
      <c r="L53" s="16">
        <v>1.375</v>
      </c>
      <c r="M53" s="16">
        <v>1.25</v>
      </c>
      <c r="N53" s="2">
        <v>6.5</v>
      </c>
      <c r="O53" s="249" t="s">
        <v>42</v>
      </c>
      <c r="P53" s="278"/>
      <c r="Q53" s="248">
        <v>985</v>
      </c>
      <c r="R53" s="1">
        <v>54</v>
      </c>
      <c r="S53" s="1" t="s">
        <v>42</v>
      </c>
      <c r="T53" s="1" t="s">
        <v>42</v>
      </c>
      <c r="U53" s="1" t="s">
        <v>42</v>
      </c>
      <c r="V53" s="1" t="s">
        <v>42</v>
      </c>
      <c r="W53" s="1">
        <v>28</v>
      </c>
      <c r="X53" s="1">
        <v>914</v>
      </c>
      <c r="Y53" s="19">
        <f t="shared" si="1"/>
        <v>34.924999999999997</v>
      </c>
      <c r="Z53" s="19">
        <f t="shared" si="2"/>
        <v>31.75</v>
      </c>
      <c r="AA53" s="1">
        <v>159</v>
      </c>
      <c r="AB53" s="254" t="s">
        <v>42</v>
      </c>
    </row>
    <row r="54" spans="1:28">
      <c r="A54" s="258">
        <v>16.100000000000001</v>
      </c>
      <c r="B54" s="310">
        <v>125</v>
      </c>
      <c r="C54" s="358">
        <v>36</v>
      </c>
      <c r="D54" s="255">
        <v>46</v>
      </c>
      <c r="E54" s="2">
        <v>2.38</v>
      </c>
      <c r="F54" s="2" t="s">
        <v>42</v>
      </c>
      <c r="G54" s="2" t="s">
        <v>42</v>
      </c>
      <c r="H54" s="1" t="s">
        <v>42</v>
      </c>
      <c r="I54" s="1" t="s">
        <v>42</v>
      </c>
      <c r="J54" s="1">
        <v>32</v>
      </c>
      <c r="K54" s="2">
        <v>42.75</v>
      </c>
      <c r="L54" s="16">
        <v>1.625</v>
      </c>
      <c r="M54" s="16">
        <v>1.5</v>
      </c>
      <c r="N54" s="2">
        <v>7</v>
      </c>
      <c r="O54" s="249">
        <v>9</v>
      </c>
      <c r="P54" s="278"/>
      <c r="Q54" s="248">
        <v>1170</v>
      </c>
      <c r="R54" s="1">
        <v>60.3</v>
      </c>
      <c r="S54" s="1" t="s">
        <v>42</v>
      </c>
      <c r="T54" s="1" t="s">
        <v>42</v>
      </c>
      <c r="U54" s="1" t="s">
        <v>42</v>
      </c>
      <c r="V54" s="1" t="s">
        <v>42</v>
      </c>
      <c r="W54" s="1">
        <v>32</v>
      </c>
      <c r="X54" s="1">
        <v>1086</v>
      </c>
      <c r="Y54" s="19">
        <f t="shared" si="1"/>
        <v>41.274999999999999</v>
      </c>
      <c r="Z54" s="19">
        <f t="shared" si="2"/>
        <v>38.099999999999994</v>
      </c>
      <c r="AA54" s="1">
        <v>178</v>
      </c>
      <c r="AB54" s="254">
        <v>222</v>
      </c>
    </row>
    <row r="55" spans="1:28">
      <c r="A55" s="258">
        <v>16.100000000000001</v>
      </c>
      <c r="B55" s="310">
        <v>125</v>
      </c>
      <c r="C55" s="358">
        <v>42</v>
      </c>
      <c r="D55" s="255">
        <v>53</v>
      </c>
      <c r="E55" s="2">
        <v>2.62</v>
      </c>
      <c r="F55" s="2" t="s">
        <v>42</v>
      </c>
      <c r="G55" s="2" t="s">
        <v>42</v>
      </c>
      <c r="H55" s="1" t="s">
        <v>42</v>
      </c>
      <c r="I55" s="1" t="s">
        <v>42</v>
      </c>
      <c r="J55" s="1">
        <v>36</v>
      </c>
      <c r="K55" s="2">
        <v>49.5</v>
      </c>
      <c r="L55" s="16">
        <v>1.625</v>
      </c>
      <c r="M55" s="16">
        <v>1.5</v>
      </c>
      <c r="N55" s="2">
        <v>7.5</v>
      </c>
      <c r="O55" s="249">
        <v>9.5</v>
      </c>
      <c r="P55" s="278"/>
      <c r="Q55" s="248">
        <v>1345</v>
      </c>
      <c r="R55" s="1">
        <v>66.7</v>
      </c>
      <c r="S55" s="1" t="s">
        <v>42</v>
      </c>
      <c r="T55" s="1" t="s">
        <v>42</v>
      </c>
      <c r="U55" s="1" t="s">
        <v>42</v>
      </c>
      <c r="V55" s="1" t="s">
        <v>42</v>
      </c>
      <c r="W55" s="1">
        <v>36</v>
      </c>
      <c r="X55" s="1">
        <v>1257</v>
      </c>
      <c r="Y55" s="19">
        <f t="shared" si="1"/>
        <v>41.274999999999999</v>
      </c>
      <c r="Z55" s="19">
        <f t="shared" si="1"/>
        <v>38.099999999999994</v>
      </c>
      <c r="AA55" s="1">
        <v>191</v>
      </c>
      <c r="AB55" s="254">
        <v>235</v>
      </c>
    </row>
    <row r="56" spans="1:28">
      <c r="A56" s="258">
        <v>16.100000000000001</v>
      </c>
      <c r="B56" s="310">
        <v>125</v>
      </c>
      <c r="C56" s="358">
        <v>48</v>
      </c>
      <c r="D56" s="255">
        <v>59.5</v>
      </c>
      <c r="E56" s="2">
        <v>2.75</v>
      </c>
      <c r="F56" s="2" t="s">
        <v>42</v>
      </c>
      <c r="G56" s="2" t="s">
        <v>42</v>
      </c>
      <c r="H56" s="1" t="s">
        <v>42</v>
      </c>
      <c r="I56" s="1" t="s">
        <v>42</v>
      </c>
      <c r="J56" s="1">
        <v>44</v>
      </c>
      <c r="K56" s="2">
        <v>56</v>
      </c>
      <c r="L56" s="16">
        <v>1.625</v>
      </c>
      <c r="M56" s="16">
        <v>1.5</v>
      </c>
      <c r="N56" s="2">
        <v>8</v>
      </c>
      <c r="O56" s="249">
        <v>9.5</v>
      </c>
      <c r="P56" s="278"/>
      <c r="Q56" s="248">
        <v>1510</v>
      </c>
      <c r="R56" s="1">
        <v>69.900000000000006</v>
      </c>
      <c r="S56" s="1" t="s">
        <v>42</v>
      </c>
      <c r="T56" s="1" t="s">
        <v>42</v>
      </c>
      <c r="U56" s="1" t="s">
        <v>42</v>
      </c>
      <c r="V56" s="1" t="s">
        <v>42</v>
      </c>
      <c r="W56" s="1">
        <v>44</v>
      </c>
      <c r="X56" s="1">
        <v>1422</v>
      </c>
      <c r="Y56" s="19">
        <f t="shared" si="1"/>
        <v>41.274999999999999</v>
      </c>
      <c r="Z56" s="19">
        <f t="shared" si="1"/>
        <v>38.099999999999994</v>
      </c>
      <c r="AA56" s="1">
        <v>197</v>
      </c>
      <c r="AB56" s="254">
        <v>242</v>
      </c>
    </row>
    <row r="57" spans="1:28">
      <c r="A57" s="258">
        <v>16.100000000000001</v>
      </c>
      <c r="B57" s="310">
        <v>125</v>
      </c>
      <c r="C57" s="358" t="s">
        <v>43</v>
      </c>
      <c r="D57" s="255">
        <v>66.25</v>
      </c>
      <c r="E57" s="2">
        <v>3</v>
      </c>
      <c r="F57" s="2" t="s">
        <v>42</v>
      </c>
      <c r="G57" s="2" t="s">
        <v>42</v>
      </c>
      <c r="H57" s="1" t="s">
        <v>42</v>
      </c>
      <c r="I57" s="1" t="s">
        <v>42</v>
      </c>
      <c r="J57" s="1">
        <v>44</v>
      </c>
      <c r="K57" s="2">
        <v>62.75</v>
      </c>
      <c r="L57" s="16">
        <v>2</v>
      </c>
      <c r="M57" s="16">
        <v>1.75</v>
      </c>
      <c r="N57" s="2">
        <v>8.5</v>
      </c>
      <c r="O57" s="249">
        <v>10.5</v>
      </c>
      <c r="P57" s="278"/>
      <c r="Q57" s="248">
        <v>1685</v>
      </c>
      <c r="R57" s="1">
        <v>76.2</v>
      </c>
      <c r="S57" s="1" t="s">
        <v>42</v>
      </c>
      <c r="T57" s="1" t="s">
        <v>42</v>
      </c>
      <c r="U57" s="1" t="s">
        <v>42</v>
      </c>
      <c r="V57" s="1" t="s">
        <v>42</v>
      </c>
      <c r="W57" s="1">
        <v>44</v>
      </c>
      <c r="X57" s="1">
        <v>1594</v>
      </c>
      <c r="Y57" s="19">
        <f t="shared" si="1"/>
        <v>50.8</v>
      </c>
      <c r="Z57" s="19">
        <f t="shared" si="1"/>
        <v>44.449999999999996</v>
      </c>
      <c r="AA57" s="1">
        <v>216</v>
      </c>
      <c r="AB57" s="254">
        <v>267</v>
      </c>
    </row>
    <row r="58" spans="1:28">
      <c r="A58" s="258">
        <v>16.100000000000001</v>
      </c>
      <c r="B58" s="310">
        <v>125</v>
      </c>
      <c r="C58" s="358" t="s">
        <v>44</v>
      </c>
      <c r="D58" s="255">
        <v>73</v>
      </c>
      <c r="E58" s="2">
        <v>3.12</v>
      </c>
      <c r="F58" s="2" t="s">
        <v>42</v>
      </c>
      <c r="G58" s="2" t="s">
        <v>42</v>
      </c>
      <c r="H58" s="1" t="s">
        <v>42</v>
      </c>
      <c r="I58" s="1" t="s">
        <v>42</v>
      </c>
      <c r="J58" s="1">
        <v>52</v>
      </c>
      <c r="K58" s="2">
        <v>69.25</v>
      </c>
      <c r="L58" s="16">
        <v>2</v>
      </c>
      <c r="M58" s="16">
        <v>1.75</v>
      </c>
      <c r="N58" s="2">
        <v>9</v>
      </c>
      <c r="O58" s="249">
        <v>11</v>
      </c>
      <c r="P58" s="278"/>
      <c r="Q58" s="248">
        <v>1855</v>
      </c>
      <c r="R58" s="1">
        <v>79.400000000000006</v>
      </c>
      <c r="S58" s="1" t="s">
        <v>42</v>
      </c>
      <c r="T58" s="1" t="s">
        <v>42</v>
      </c>
      <c r="U58" s="1" t="s">
        <v>42</v>
      </c>
      <c r="V58" s="1" t="s">
        <v>42</v>
      </c>
      <c r="W58" s="1">
        <v>52</v>
      </c>
      <c r="X58" s="1">
        <v>1759</v>
      </c>
      <c r="Y58" s="19">
        <f t="shared" si="1"/>
        <v>50.8</v>
      </c>
      <c r="Z58" s="19">
        <f t="shared" si="1"/>
        <v>44.449999999999996</v>
      </c>
      <c r="AA58" s="1">
        <v>222</v>
      </c>
      <c r="AB58" s="254">
        <v>273</v>
      </c>
    </row>
    <row r="59" spans="1:28">
      <c r="A59" s="258">
        <v>16.100000000000001</v>
      </c>
      <c r="B59" s="310">
        <v>125</v>
      </c>
      <c r="C59" s="358" t="s">
        <v>45</v>
      </c>
      <c r="D59" s="255">
        <v>80</v>
      </c>
      <c r="E59" s="2">
        <v>3.38</v>
      </c>
      <c r="F59" s="2" t="s">
        <v>42</v>
      </c>
      <c r="G59" s="2" t="s">
        <v>42</v>
      </c>
      <c r="H59" s="1" t="s">
        <v>42</v>
      </c>
      <c r="I59" s="1" t="s">
        <v>42</v>
      </c>
      <c r="J59" s="1">
        <v>52</v>
      </c>
      <c r="K59" s="2">
        <v>76</v>
      </c>
      <c r="L59" s="16">
        <v>2</v>
      </c>
      <c r="M59" s="16">
        <v>1.75</v>
      </c>
      <c r="N59" s="2">
        <v>9.5</v>
      </c>
      <c r="O59" s="249">
        <v>11.5</v>
      </c>
      <c r="P59" s="278"/>
      <c r="Q59" s="248">
        <v>2032</v>
      </c>
      <c r="R59" s="1">
        <v>85.7</v>
      </c>
      <c r="S59" s="1" t="s">
        <v>42</v>
      </c>
      <c r="T59" s="1" t="s">
        <v>42</v>
      </c>
      <c r="U59" s="1" t="s">
        <v>42</v>
      </c>
      <c r="V59" s="1" t="s">
        <v>42</v>
      </c>
      <c r="W59" s="1">
        <v>52</v>
      </c>
      <c r="X59" s="1">
        <v>1930</v>
      </c>
      <c r="Y59" s="19">
        <f t="shared" si="1"/>
        <v>50.8</v>
      </c>
      <c r="Z59" s="19">
        <f t="shared" si="1"/>
        <v>44.449999999999996</v>
      </c>
      <c r="AA59" s="1">
        <v>241</v>
      </c>
      <c r="AB59" s="254">
        <v>292</v>
      </c>
    </row>
    <row r="60" spans="1:28">
      <c r="A60" s="258">
        <v>16.100000000000001</v>
      </c>
      <c r="B60" s="310">
        <v>125</v>
      </c>
      <c r="C60" s="358" t="s">
        <v>46</v>
      </c>
      <c r="D60" s="255">
        <v>86.5</v>
      </c>
      <c r="E60" s="2">
        <v>3.5</v>
      </c>
      <c r="F60" s="2" t="s">
        <v>42</v>
      </c>
      <c r="G60" s="2" t="s">
        <v>42</v>
      </c>
      <c r="H60" s="1" t="s">
        <v>42</v>
      </c>
      <c r="I60" s="1" t="s">
        <v>42</v>
      </c>
      <c r="J60" s="1">
        <v>60</v>
      </c>
      <c r="K60" s="2">
        <v>82.5</v>
      </c>
      <c r="L60" s="16">
        <v>2</v>
      </c>
      <c r="M60" s="16">
        <v>1.75</v>
      </c>
      <c r="N60" s="2">
        <v>9.5</v>
      </c>
      <c r="O60" s="249">
        <v>11.5</v>
      </c>
      <c r="P60" s="278"/>
      <c r="Q60" s="248">
        <v>2195</v>
      </c>
      <c r="R60" s="1">
        <v>88.9</v>
      </c>
      <c r="S60" s="1" t="s">
        <v>42</v>
      </c>
      <c r="T60" s="1" t="s">
        <v>42</v>
      </c>
      <c r="U60" s="1" t="s">
        <v>42</v>
      </c>
      <c r="V60" s="1" t="s">
        <v>42</v>
      </c>
      <c r="W60" s="1">
        <v>60</v>
      </c>
      <c r="X60" s="1">
        <v>2096</v>
      </c>
      <c r="Y60" s="19">
        <f t="shared" si="1"/>
        <v>50.8</v>
      </c>
      <c r="Z60" s="19">
        <f t="shared" si="1"/>
        <v>44.449999999999996</v>
      </c>
      <c r="AA60" s="1">
        <v>241</v>
      </c>
      <c r="AB60" s="254">
        <v>292</v>
      </c>
    </row>
    <row r="61" spans="1:28">
      <c r="A61" s="258">
        <v>16.100000000000001</v>
      </c>
      <c r="B61" s="310">
        <v>125</v>
      </c>
      <c r="C61" s="358" t="s">
        <v>47</v>
      </c>
      <c r="D61" s="255">
        <v>93</v>
      </c>
      <c r="E61" s="2">
        <v>3.75</v>
      </c>
      <c r="F61" s="2" t="s">
        <v>42</v>
      </c>
      <c r="G61" s="2" t="s">
        <v>42</v>
      </c>
      <c r="H61" s="1" t="s">
        <v>42</v>
      </c>
      <c r="I61" s="1" t="s">
        <v>42</v>
      </c>
      <c r="J61" s="1">
        <v>64</v>
      </c>
      <c r="K61" s="2">
        <v>89</v>
      </c>
      <c r="L61" s="16">
        <v>2.25</v>
      </c>
      <c r="M61" s="16">
        <v>2</v>
      </c>
      <c r="N61" s="2">
        <v>10.5</v>
      </c>
      <c r="O61" s="249">
        <v>12.5</v>
      </c>
      <c r="P61" s="278"/>
      <c r="Q61" s="248">
        <v>2365</v>
      </c>
      <c r="R61" s="1">
        <v>95.3</v>
      </c>
      <c r="S61" s="1" t="s">
        <v>42</v>
      </c>
      <c r="T61" s="1" t="s">
        <v>42</v>
      </c>
      <c r="U61" s="1" t="s">
        <v>42</v>
      </c>
      <c r="V61" s="1" t="s">
        <v>42</v>
      </c>
      <c r="W61" s="1">
        <v>64</v>
      </c>
      <c r="X61" s="1">
        <v>2261</v>
      </c>
      <c r="Y61" s="19">
        <f t="shared" si="1"/>
        <v>57.15</v>
      </c>
      <c r="Z61" s="19">
        <f t="shared" si="1"/>
        <v>50.8</v>
      </c>
      <c r="AA61" s="1">
        <v>267</v>
      </c>
      <c r="AB61" s="254">
        <v>318</v>
      </c>
    </row>
    <row r="62" spans="1:28">
      <c r="A62" s="258">
        <v>16.100000000000001</v>
      </c>
      <c r="B62" s="310">
        <v>125</v>
      </c>
      <c r="C62" s="358" t="s">
        <v>48</v>
      </c>
      <c r="D62" s="255">
        <v>99.75</v>
      </c>
      <c r="E62" s="2">
        <v>3.88</v>
      </c>
      <c r="F62" s="2" t="s">
        <v>42</v>
      </c>
      <c r="G62" s="2" t="s">
        <v>42</v>
      </c>
      <c r="H62" s="1" t="s">
        <v>42</v>
      </c>
      <c r="I62" s="1" t="s">
        <v>42</v>
      </c>
      <c r="J62" s="1">
        <v>64</v>
      </c>
      <c r="K62" s="2">
        <v>95.5</v>
      </c>
      <c r="L62" s="16">
        <v>2.25</v>
      </c>
      <c r="M62" s="16">
        <v>2</v>
      </c>
      <c r="N62" s="2">
        <v>10.5</v>
      </c>
      <c r="O62" s="249">
        <v>13</v>
      </c>
      <c r="P62" s="278"/>
      <c r="Q62" s="248">
        <v>2535</v>
      </c>
      <c r="R62" s="1">
        <v>98.4</v>
      </c>
      <c r="S62" s="1" t="s">
        <v>42</v>
      </c>
      <c r="T62" s="1" t="s">
        <v>42</v>
      </c>
      <c r="U62" s="1" t="s">
        <v>42</v>
      </c>
      <c r="V62" s="1" t="s">
        <v>42</v>
      </c>
      <c r="W62" s="1">
        <v>64</v>
      </c>
      <c r="X62" s="1">
        <v>2426</v>
      </c>
      <c r="Y62" s="19">
        <f t="shared" si="1"/>
        <v>57.15</v>
      </c>
      <c r="Z62" s="19">
        <f t="shared" si="1"/>
        <v>50.8</v>
      </c>
      <c r="AA62" s="1">
        <v>267</v>
      </c>
      <c r="AB62" s="254">
        <v>324</v>
      </c>
    </row>
    <row r="63" spans="1:28">
      <c r="A63" s="258">
        <v>16.100000000000001</v>
      </c>
      <c r="B63" s="310">
        <v>125</v>
      </c>
      <c r="C63" s="358" t="s">
        <v>49</v>
      </c>
      <c r="D63" s="255">
        <v>106.5</v>
      </c>
      <c r="E63" s="2">
        <v>4.12</v>
      </c>
      <c r="F63" s="2" t="s">
        <v>42</v>
      </c>
      <c r="G63" s="2" t="s">
        <v>42</v>
      </c>
      <c r="H63" s="1" t="s">
        <v>42</v>
      </c>
      <c r="I63" s="1" t="s">
        <v>42</v>
      </c>
      <c r="J63" s="1">
        <v>68</v>
      </c>
      <c r="K63" s="2">
        <v>102</v>
      </c>
      <c r="L63" s="16">
        <v>2.5</v>
      </c>
      <c r="M63" s="16">
        <v>2.25</v>
      </c>
      <c r="N63" s="2">
        <v>11.5</v>
      </c>
      <c r="O63" s="249">
        <v>14</v>
      </c>
      <c r="P63" s="278"/>
      <c r="Q63" s="248">
        <v>2720</v>
      </c>
      <c r="R63" s="1">
        <v>104.6</v>
      </c>
      <c r="S63" s="1" t="s">
        <v>42</v>
      </c>
      <c r="T63" s="1" t="s">
        <v>42</v>
      </c>
      <c r="U63" s="1" t="s">
        <v>42</v>
      </c>
      <c r="V63" s="1" t="s">
        <v>42</v>
      </c>
      <c r="W63" s="1">
        <v>68</v>
      </c>
      <c r="X63" s="1">
        <v>2591</v>
      </c>
      <c r="Y63" s="19">
        <f t="shared" si="1"/>
        <v>63.5</v>
      </c>
      <c r="Z63" s="19">
        <f t="shared" si="1"/>
        <v>57.15</v>
      </c>
      <c r="AA63" s="1">
        <v>292</v>
      </c>
      <c r="AB63" s="254">
        <v>357</v>
      </c>
    </row>
    <row r="64" spans="1:28">
      <c r="A64" s="311">
        <v>16.100000000000001</v>
      </c>
      <c r="B64" s="312">
        <v>125</v>
      </c>
      <c r="C64" s="359" t="s">
        <v>50</v>
      </c>
      <c r="D64" s="342">
        <v>113.25</v>
      </c>
      <c r="E64" s="12">
        <v>4.25</v>
      </c>
      <c r="F64" s="12" t="s">
        <v>42</v>
      </c>
      <c r="G64" s="12" t="s">
        <v>42</v>
      </c>
      <c r="H64" s="13" t="s">
        <v>42</v>
      </c>
      <c r="I64" s="13" t="s">
        <v>42</v>
      </c>
      <c r="J64" s="13">
        <v>68</v>
      </c>
      <c r="K64" s="12">
        <v>108.5</v>
      </c>
      <c r="L64" s="18">
        <v>2.5</v>
      </c>
      <c r="M64" s="18">
        <v>2.25</v>
      </c>
      <c r="N64" s="12">
        <v>11.5</v>
      </c>
      <c r="O64" s="314">
        <v>14</v>
      </c>
      <c r="P64" s="307"/>
      <c r="Q64" s="331">
        <v>2875</v>
      </c>
      <c r="R64" s="13">
        <v>108</v>
      </c>
      <c r="S64" s="13" t="s">
        <v>42</v>
      </c>
      <c r="T64" s="13" t="s">
        <v>42</v>
      </c>
      <c r="U64" s="13" t="s">
        <v>42</v>
      </c>
      <c r="V64" s="13" t="s">
        <v>42</v>
      </c>
      <c r="W64" s="13">
        <v>68</v>
      </c>
      <c r="X64" s="13">
        <v>2756</v>
      </c>
      <c r="Y64" s="20">
        <f t="shared" si="1"/>
        <v>63.5</v>
      </c>
      <c r="Z64" s="20">
        <f t="shared" si="1"/>
        <v>57.15</v>
      </c>
      <c r="AA64" s="13">
        <v>292</v>
      </c>
      <c r="AB64" s="332">
        <v>356</v>
      </c>
    </row>
    <row r="65" spans="1:28">
      <c r="A65" s="350">
        <v>16.100000000000001</v>
      </c>
      <c r="B65" s="351">
        <v>250</v>
      </c>
      <c r="C65" s="357">
        <v>1</v>
      </c>
      <c r="D65" s="255">
        <v>4.88</v>
      </c>
      <c r="E65" s="2">
        <v>0.69</v>
      </c>
      <c r="F65" s="2">
        <v>2.06</v>
      </c>
      <c r="G65" s="2">
        <v>0.88</v>
      </c>
      <c r="H65" s="2">
        <v>0.68</v>
      </c>
      <c r="I65" s="2">
        <v>2.69</v>
      </c>
      <c r="J65" s="1">
        <v>4</v>
      </c>
      <c r="K65" s="2">
        <v>3.5</v>
      </c>
      <c r="L65" s="16">
        <v>0.75</v>
      </c>
      <c r="M65" s="16">
        <v>0.62</v>
      </c>
      <c r="N65" s="2">
        <v>2.5</v>
      </c>
      <c r="O65" s="353" t="s">
        <v>42</v>
      </c>
      <c r="P65" s="278"/>
      <c r="Q65" s="248">
        <v>125</v>
      </c>
      <c r="R65" s="72">
        <v>17.5</v>
      </c>
      <c r="S65" s="1">
        <v>52</v>
      </c>
      <c r="T65" s="1">
        <v>22</v>
      </c>
      <c r="U65" s="1">
        <v>18</v>
      </c>
      <c r="V65" s="1">
        <v>68</v>
      </c>
      <c r="W65" s="1">
        <v>4</v>
      </c>
      <c r="X65" s="1">
        <v>89</v>
      </c>
      <c r="Y65" s="19">
        <f>L65*25.4</f>
        <v>19.049999999999997</v>
      </c>
      <c r="Z65" s="19">
        <f>M65*25.4</f>
        <v>15.747999999999999</v>
      </c>
      <c r="AA65" s="1">
        <v>64</v>
      </c>
      <c r="AB65" s="334" t="s">
        <v>42</v>
      </c>
    </row>
    <row r="66" spans="1:28">
      <c r="A66" s="258">
        <v>16.100000000000001</v>
      </c>
      <c r="B66" s="310">
        <v>250</v>
      </c>
      <c r="C66" s="358">
        <v>1.25</v>
      </c>
      <c r="D66" s="255">
        <v>5.25</v>
      </c>
      <c r="E66" s="2">
        <v>0.75</v>
      </c>
      <c r="F66" s="2">
        <v>2.5</v>
      </c>
      <c r="G66" s="2">
        <v>1</v>
      </c>
      <c r="H66" s="2">
        <v>0.81</v>
      </c>
      <c r="I66" s="2">
        <v>3.06</v>
      </c>
      <c r="J66" s="1">
        <v>4</v>
      </c>
      <c r="K66" s="2">
        <v>3.88</v>
      </c>
      <c r="L66" s="16">
        <v>0.75</v>
      </c>
      <c r="M66" s="16">
        <v>0.62</v>
      </c>
      <c r="N66" s="2">
        <v>2.5</v>
      </c>
      <c r="O66" s="249" t="s">
        <v>42</v>
      </c>
      <c r="P66" s="278"/>
      <c r="Q66" s="248">
        <v>135</v>
      </c>
      <c r="R66" s="72">
        <v>19</v>
      </c>
      <c r="S66" s="1">
        <v>64</v>
      </c>
      <c r="T66" s="1">
        <v>25</v>
      </c>
      <c r="U66" s="1">
        <v>19</v>
      </c>
      <c r="V66" s="1">
        <v>78</v>
      </c>
      <c r="W66" s="1">
        <v>4</v>
      </c>
      <c r="X66" s="1">
        <v>98</v>
      </c>
      <c r="Y66" s="19">
        <f t="shared" ref="Y66:Y84" si="3">L66*25.4</f>
        <v>19.049999999999997</v>
      </c>
      <c r="Z66" s="19">
        <f t="shared" ref="Z66:Z84" si="4">M66*25.4</f>
        <v>15.747999999999999</v>
      </c>
      <c r="AA66" s="1">
        <v>64</v>
      </c>
      <c r="AB66" s="254" t="s">
        <v>42</v>
      </c>
    </row>
    <row r="67" spans="1:28">
      <c r="A67" s="258">
        <v>16.100000000000001</v>
      </c>
      <c r="B67" s="310">
        <v>250</v>
      </c>
      <c r="C67" s="358">
        <v>1.5</v>
      </c>
      <c r="D67" s="255">
        <v>6.12</v>
      </c>
      <c r="E67" s="2">
        <v>0.81</v>
      </c>
      <c r="F67" s="2">
        <v>2.75</v>
      </c>
      <c r="G67" s="2">
        <v>1.1200000000000001</v>
      </c>
      <c r="H67" s="2">
        <v>0.87</v>
      </c>
      <c r="I67" s="2">
        <v>3.56</v>
      </c>
      <c r="J67" s="1">
        <v>4</v>
      </c>
      <c r="K67" s="2">
        <v>4.5</v>
      </c>
      <c r="L67" s="16">
        <v>0.875</v>
      </c>
      <c r="M67" s="16">
        <v>0.75</v>
      </c>
      <c r="N67" s="2">
        <v>3</v>
      </c>
      <c r="O67" s="249" t="s">
        <v>42</v>
      </c>
      <c r="P67" s="278"/>
      <c r="Q67" s="248">
        <v>155</v>
      </c>
      <c r="R67" s="72">
        <v>20.6</v>
      </c>
      <c r="S67" s="1">
        <v>70</v>
      </c>
      <c r="T67" s="1">
        <v>29</v>
      </c>
      <c r="U67" s="1">
        <v>22</v>
      </c>
      <c r="V67" s="1">
        <v>91</v>
      </c>
      <c r="W67" s="1">
        <v>4</v>
      </c>
      <c r="X67" s="1">
        <v>114</v>
      </c>
      <c r="Y67" s="19">
        <f t="shared" si="3"/>
        <v>22.224999999999998</v>
      </c>
      <c r="Z67" s="19">
        <f t="shared" si="4"/>
        <v>19.049999999999997</v>
      </c>
      <c r="AA67" s="1">
        <v>70</v>
      </c>
      <c r="AB67" s="254" t="s">
        <v>42</v>
      </c>
    </row>
    <row r="68" spans="1:28">
      <c r="A68" s="258">
        <v>16.100000000000001</v>
      </c>
      <c r="B68" s="310">
        <v>250</v>
      </c>
      <c r="C68" s="358">
        <v>2</v>
      </c>
      <c r="D68" s="255">
        <v>6.5</v>
      </c>
      <c r="E68" s="2">
        <v>0.88</v>
      </c>
      <c r="F68" s="2">
        <v>3.31</v>
      </c>
      <c r="G68" s="2">
        <v>1.25</v>
      </c>
      <c r="H68" s="2">
        <v>1</v>
      </c>
      <c r="I68" s="2">
        <v>4.1900000000000004</v>
      </c>
      <c r="J68" s="1">
        <v>8</v>
      </c>
      <c r="K68" s="2">
        <v>5</v>
      </c>
      <c r="L68" s="16">
        <v>0.75</v>
      </c>
      <c r="M68" s="16">
        <v>0.62</v>
      </c>
      <c r="N68" s="2">
        <v>3</v>
      </c>
      <c r="O68" s="249" t="s">
        <v>42</v>
      </c>
      <c r="P68" s="278"/>
      <c r="Q68" s="248">
        <v>165</v>
      </c>
      <c r="R68" s="72">
        <v>22.2</v>
      </c>
      <c r="S68" s="1">
        <v>84</v>
      </c>
      <c r="T68" s="1">
        <v>32</v>
      </c>
      <c r="U68" s="1">
        <v>25</v>
      </c>
      <c r="V68" s="1">
        <v>106</v>
      </c>
      <c r="W68" s="1">
        <v>8</v>
      </c>
      <c r="X68" s="1">
        <v>127</v>
      </c>
      <c r="Y68" s="19">
        <f t="shared" si="3"/>
        <v>19.049999999999997</v>
      </c>
      <c r="Z68" s="19">
        <f t="shared" si="4"/>
        <v>15.747999999999999</v>
      </c>
      <c r="AA68" s="1">
        <v>70</v>
      </c>
      <c r="AB68" s="254" t="s">
        <v>42</v>
      </c>
    </row>
    <row r="69" spans="1:28">
      <c r="A69" s="258">
        <v>16.100000000000001</v>
      </c>
      <c r="B69" s="310">
        <v>250</v>
      </c>
      <c r="C69" s="358">
        <v>2.5</v>
      </c>
      <c r="D69" s="255">
        <v>7.5</v>
      </c>
      <c r="E69" s="2">
        <v>1</v>
      </c>
      <c r="F69" s="2">
        <v>3.94</v>
      </c>
      <c r="G69" s="2">
        <v>1.43</v>
      </c>
      <c r="H69" s="2">
        <v>1.1299999999999999</v>
      </c>
      <c r="I69" s="2">
        <v>4.9400000000000004</v>
      </c>
      <c r="J69" s="1">
        <v>8</v>
      </c>
      <c r="K69" s="2">
        <v>5.88</v>
      </c>
      <c r="L69" s="16">
        <v>0.875</v>
      </c>
      <c r="M69" s="16">
        <v>0.75</v>
      </c>
      <c r="N69" s="2">
        <v>3.5</v>
      </c>
      <c r="O69" s="249" t="s">
        <v>42</v>
      </c>
      <c r="P69" s="278"/>
      <c r="Q69" s="248">
        <v>190</v>
      </c>
      <c r="R69" s="72">
        <v>25.4</v>
      </c>
      <c r="S69" s="1">
        <v>100</v>
      </c>
      <c r="T69" s="1">
        <v>37</v>
      </c>
      <c r="U69" s="1">
        <v>29</v>
      </c>
      <c r="V69" s="1">
        <v>125</v>
      </c>
      <c r="W69" s="1">
        <v>8</v>
      </c>
      <c r="X69" s="1">
        <v>149</v>
      </c>
      <c r="Y69" s="19">
        <f t="shared" si="3"/>
        <v>22.224999999999998</v>
      </c>
      <c r="Z69" s="19">
        <f t="shared" si="4"/>
        <v>19.049999999999997</v>
      </c>
      <c r="AA69" s="1">
        <v>83</v>
      </c>
      <c r="AB69" s="254" t="s">
        <v>42</v>
      </c>
    </row>
    <row r="70" spans="1:28">
      <c r="A70" s="258">
        <v>16.100000000000001</v>
      </c>
      <c r="B70" s="310">
        <v>250</v>
      </c>
      <c r="C70" s="358">
        <v>3</v>
      </c>
      <c r="D70" s="255">
        <v>8.25</v>
      </c>
      <c r="E70" s="2">
        <v>1.1200000000000001</v>
      </c>
      <c r="F70" s="2">
        <v>4.62</v>
      </c>
      <c r="G70" s="2">
        <v>1.56</v>
      </c>
      <c r="H70" s="2">
        <v>1.19</v>
      </c>
      <c r="I70" s="2">
        <v>5.69</v>
      </c>
      <c r="J70" s="1">
        <v>8</v>
      </c>
      <c r="K70" s="2">
        <v>6.62</v>
      </c>
      <c r="L70" s="16">
        <v>0.875</v>
      </c>
      <c r="M70" s="16">
        <v>0.75</v>
      </c>
      <c r="N70" s="2">
        <v>3.5</v>
      </c>
      <c r="O70" s="249" t="s">
        <v>42</v>
      </c>
      <c r="P70" s="278"/>
      <c r="Q70" s="248">
        <v>210</v>
      </c>
      <c r="R70" s="72">
        <v>28.6</v>
      </c>
      <c r="S70" s="1">
        <v>118</v>
      </c>
      <c r="T70" s="1">
        <v>40</v>
      </c>
      <c r="U70" s="1">
        <v>31</v>
      </c>
      <c r="V70" s="1">
        <v>144</v>
      </c>
      <c r="W70" s="1">
        <v>8</v>
      </c>
      <c r="X70" s="1">
        <v>168</v>
      </c>
      <c r="Y70" s="19">
        <f t="shared" si="3"/>
        <v>22.224999999999998</v>
      </c>
      <c r="Z70" s="19">
        <f t="shared" si="4"/>
        <v>19.049999999999997</v>
      </c>
      <c r="AA70" s="1">
        <v>89</v>
      </c>
      <c r="AB70" s="254" t="s">
        <v>42</v>
      </c>
    </row>
    <row r="71" spans="1:28">
      <c r="A71" s="258">
        <v>16.100000000000001</v>
      </c>
      <c r="B71" s="310">
        <v>250</v>
      </c>
      <c r="C71" s="358">
        <v>3.5</v>
      </c>
      <c r="D71" s="255">
        <v>9</v>
      </c>
      <c r="E71" s="2">
        <v>1.19</v>
      </c>
      <c r="F71" s="2">
        <v>5.25</v>
      </c>
      <c r="G71" s="2">
        <v>1.62</v>
      </c>
      <c r="H71" s="2">
        <v>1.25</v>
      </c>
      <c r="I71" s="2">
        <v>6.31</v>
      </c>
      <c r="J71" s="1">
        <v>8</v>
      </c>
      <c r="K71" s="2">
        <v>7.25</v>
      </c>
      <c r="L71" s="16">
        <v>0.875</v>
      </c>
      <c r="M71" s="16">
        <v>0.75</v>
      </c>
      <c r="N71" s="2">
        <v>3.5</v>
      </c>
      <c r="O71" s="249" t="s">
        <v>42</v>
      </c>
      <c r="P71" s="278"/>
      <c r="Q71" s="248">
        <v>230</v>
      </c>
      <c r="R71" s="72">
        <v>30.2</v>
      </c>
      <c r="S71" s="1">
        <v>133</v>
      </c>
      <c r="T71" s="1">
        <v>41</v>
      </c>
      <c r="U71" s="1">
        <v>32</v>
      </c>
      <c r="V71" s="1">
        <v>160</v>
      </c>
      <c r="W71" s="1">
        <v>8</v>
      </c>
      <c r="X71" s="1">
        <v>184</v>
      </c>
      <c r="Y71" s="19">
        <f t="shared" si="3"/>
        <v>22.224999999999998</v>
      </c>
      <c r="Z71" s="19">
        <f t="shared" si="4"/>
        <v>19.049999999999997</v>
      </c>
      <c r="AA71" s="1">
        <v>89</v>
      </c>
      <c r="AB71" s="254" t="s">
        <v>42</v>
      </c>
    </row>
    <row r="72" spans="1:28">
      <c r="A72" s="258">
        <v>16.100000000000001</v>
      </c>
      <c r="B72" s="310">
        <v>250</v>
      </c>
      <c r="C72" s="358">
        <v>4</v>
      </c>
      <c r="D72" s="255">
        <v>10</v>
      </c>
      <c r="E72" s="2">
        <v>1.25</v>
      </c>
      <c r="F72" s="2">
        <v>5.75</v>
      </c>
      <c r="G72" s="2">
        <v>1.75</v>
      </c>
      <c r="H72" s="2">
        <v>1.31</v>
      </c>
      <c r="I72" s="2">
        <v>6.94</v>
      </c>
      <c r="J72" s="1">
        <v>8</v>
      </c>
      <c r="K72" s="2">
        <v>7.88</v>
      </c>
      <c r="L72" s="16">
        <v>0.875</v>
      </c>
      <c r="M72" s="16">
        <v>0.75</v>
      </c>
      <c r="N72" s="2">
        <v>4</v>
      </c>
      <c r="O72" s="249" t="s">
        <v>42</v>
      </c>
      <c r="P72" s="278"/>
      <c r="Q72" s="248">
        <v>255</v>
      </c>
      <c r="R72" s="72">
        <v>31.8</v>
      </c>
      <c r="S72" s="1">
        <v>146</v>
      </c>
      <c r="T72" s="1">
        <v>44</v>
      </c>
      <c r="U72" s="1">
        <v>33</v>
      </c>
      <c r="V72" s="1">
        <v>176</v>
      </c>
      <c r="W72" s="1">
        <v>8</v>
      </c>
      <c r="X72" s="1">
        <v>200</v>
      </c>
      <c r="Y72" s="19">
        <f t="shared" si="3"/>
        <v>22.224999999999998</v>
      </c>
      <c r="Z72" s="19">
        <f t="shared" si="4"/>
        <v>19.049999999999997</v>
      </c>
      <c r="AA72" s="1">
        <v>95</v>
      </c>
      <c r="AB72" s="254" t="s">
        <v>42</v>
      </c>
    </row>
    <row r="73" spans="1:28">
      <c r="A73" s="258">
        <v>16.100000000000001</v>
      </c>
      <c r="B73" s="310">
        <v>250</v>
      </c>
      <c r="C73" s="358">
        <v>5</v>
      </c>
      <c r="D73" s="255">
        <v>11</v>
      </c>
      <c r="E73" s="2">
        <v>1.38</v>
      </c>
      <c r="F73" s="2">
        <v>7</v>
      </c>
      <c r="G73" s="2">
        <v>1.88</v>
      </c>
      <c r="H73" s="2">
        <v>1.44</v>
      </c>
      <c r="I73" s="2">
        <v>8.31</v>
      </c>
      <c r="J73" s="1">
        <v>8</v>
      </c>
      <c r="K73" s="2">
        <v>9.25</v>
      </c>
      <c r="L73" s="16">
        <v>0.875</v>
      </c>
      <c r="M73" s="16">
        <v>0.75</v>
      </c>
      <c r="N73" s="2">
        <v>4</v>
      </c>
      <c r="O73" s="249" t="s">
        <v>42</v>
      </c>
      <c r="P73" s="278"/>
      <c r="Q73" s="248">
        <v>280</v>
      </c>
      <c r="R73" s="72">
        <v>34.9</v>
      </c>
      <c r="S73" s="1">
        <v>178</v>
      </c>
      <c r="T73" s="1">
        <v>48</v>
      </c>
      <c r="U73" s="1">
        <v>36</v>
      </c>
      <c r="V73" s="1">
        <v>211</v>
      </c>
      <c r="W73" s="1">
        <v>8</v>
      </c>
      <c r="X73" s="1">
        <v>235</v>
      </c>
      <c r="Y73" s="19">
        <f t="shared" si="3"/>
        <v>22.224999999999998</v>
      </c>
      <c r="Z73" s="19">
        <f t="shared" si="4"/>
        <v>19.049999999999997</v>
      </c>
      <c r="AA73" s="1">
        <v>102</v>
      </c>
      <c r="AB73" s="254" t="s">
        <v>42</v>
      </c>
    </row>
    <row r="74" spans="1:28">
      <c r="A74" s="258">
        <v>16.100000000000001</v>
      </c>
      <c r="B74" s="310">
        <v>250</v>
      </c>
      <c r="C74" s="358">
        <v>6</v>
      </c>
      <c r="D74" s="255">
        <v>12.5</v>
      </c>
      <c r="E74" s="2">
        <v>1.44</v>
      </c>
      <c r="F74" s="2">
        <v>8.1199999999999992</v>
      </c>
      <c r="G74" s="2">
        <v>1.94</v>
      </c>
      <c r="H74" s="2">
        <v>1.56</v>
      </c>
      <c r="I74" s="2">
        <v>9.69</v>
      </c>
      <c r="J74" s="1">
        <v>12</v>
      </c>
      <c r="K74" s="2">
        <v>10.62</v>
      </c>
      <c r="L74" s="16">
        <v>0.875</v>
      </c>
      <c r="M74" s="16">
        <v>0.75</v>
      </c>
      <c r="N74" s="2">
        <v>4</v>
      </c>
      <c r="O74" s="249" t="s">
        <v>42</v>
      </c>
      <c r="P74" s="278"/>
      <c r="Q74" s="248">
        <v>320</v>
      </c>
      <c r="R74" s="72">
        <v>36.5</v>
      </c>
      <c r="S74" s="1">
        <v>206</v>
      </c>
      <c r="T74" s="1">
        <v>49</v>
      </c>
      <c r="U74" s="1">
        <v>39</v>
      </c>
      <c r="V74" s="1">
        <v>246</v>
      </c>
      <c r="W74" s="1">
        <v>12</v>
      </c>
      <c r="X74" s="1">
        <v>270</v>
      </c>
      <c r="Y74" s="19">
        <f t="shared" si="3"/>
        <v>22.224999999999998</v>
      </c>
      <c r="Z74" s="19">
        <f t="shared" si="4"/>
        <v>19.049999999999997</v>
      </c>
      <c r="AA74" s="1">
        <v>102</v>
      </c>
      <c r="AB74" s="254" t="s">
        <v>42</v>
      </c>
    </row>
    <row r="75" spans="1:28">
      <c r="A75" s="258">
        <v>16.100000000000001</v>
      </c>
      <c r="B75" s="310">
        <v>250</v>
      </c>
      <c r="C75" s="358">
        <v>8</v>
      </c>
      <c r="D75" s="255">
        <v>15</v>
      </c>
      <c r="E75" s="2">
        <v>1.62</v>
      </c>
      <c r="F75" s="2">
        <v>10.25</v>
      </c>
      <c r="G75" s="2">
        <v>2.19</v>
      </c>
      <c r="H75" s="2">
        <v>1.75</v>
      </c>
      <c r="I75" s="2">
        <v>11.94</v>
      </c>
      <c r="J75" s="1">
        <v>12</v>
      </c>
      <c r="K75" s="2">
        <v>13</v>
      </c>
      <c r="L75" s="16">
        <v>1.125</v>
      </c>
      <c r="M75" s="16">
        <v>0.88</v>
      </c>
      <c r="N75" s="2">
        <v>4.5</v>
      </c>
      <c r="O75" s="249" t="s">
        <v>42</v>
      </c>
      <c r="P75" s="278"/>
      <c r="Q75" s="248">
        <v>380</v>
      </c>
      <c r="R75" s="72">
        <v>41.3</v>
      </c>
      <c r="S75" s="1">
        <v>260</v>
      </c>
      <c r="T75" s="1">
        <v>56</v>
      </c>
      <c r="U75" s="1">
        <v>43</v>
      </c>
      <c r="V75" s="1">
        <v>303</v>
      </c>
      <c r="W75" s="1">
        <v>12</v>
      </c>
      <c r="X75" s="1">
        <v>330</v>
      </c>
      <c r="Y75" s="19">
        <f t="shared" si="3"/>
        <v>28.574999999999999</v>
      </c>
      <c r="Z75" s="19">
        <f t="shared" si="4"/>
        <v>22.352</v>
      </c>
      <c r="AA75" s="1">
        <v>114</v>
      </c>
      <c r="AB75" s="254" t="s">
        <v>42</v>
      </c>
    </row>
    <row r="76" spans="1:28">
      <c r="A76" s="258">
        <v>16.100000000000001</v>
      </c>
      <c r="B76" s="310">
        <v>250</v>
      </c>
      <c r="C76" s="358">
        <v>10</v>
      </c>
      <c r="D76" s="255">
        <v>17.5</v>
      </c>
      <c r="E76" s="2">
        <v>1.88</v>
      </c>
      <c r="F76" s="2">
        <v>12.62</v>
      </c>
      <c r="G76" s="2">
        <v>2.38</v>
      </c>
      <c r="H76" s="2">
        <v>1.94</v>
      </c>
      <c r="I76" s="2">
        <v>14.06</v>
      </c>
      <c r="J76" s="1">
        <v>16</v>
      </c>
      <c r="K76" s="2">
        <v>15.25</v>
      </c>
      <c r="L76" s="16">
        <v>1.25</v>
      </c>
      <c r="M76" s="16">
        <v>1</v>
      </c>
      <c r="N76" s="2">
        <v>5.5</v>
      </c>
      <c r="O76" s="249" t="s">
        <v>42</v>
      </c>
      <c r="P76" s="278"/>
      <c r="Q76" s="248">
        <v>445</v>
      </c>
      <c r="R76" s="72">
        <v>47.6</v>
      </c>
      <c r="S76" s="1">
        <v>321</v>
      </c>
      <c r="T76" s="1">
        <v>60</v>
      </c>
      <c r="U76" s="1">
        <v>49</v>
      </c>
      <c r="V76" s="1">
        <v>357</v>
      </c>
      <c r="W76" s="1">
        <v>16</v>
      </c>
      <c r="X76" s="1">
        <v>387</v>
      </c>
      <c r="Y76" s="19">
        <f t="shared" si="3"/>
        <v>31.75</v>
      </c>
      <c r="Z76" s="19">
        <f t="shared" si="4"/>
        <v>25.4</v>
      </c>
      <c r="AA76" s="1">
        <v>131</v>
      </c>
      <c r="AB76" s="254" t="s">
        <v>42</v>
      </c>
    </row>
    <row r="77" spans="1:28">
      <c r="A77" s="258">
        <v>16.100000000000001</v>
      </c>
      <c r="B77" s="310">
        <v>250</v>
      </c>
      <c r="C77" s="358">
        <v>12</v>
      </c>
      <c r="D77" s="255">
        <v>20.5</v>
      </c>
      <c r="E77" s="2">
        <v>2</v>
      </c>
      <c r="F77" s="2">
        <v>14.75</v>
      </c>
      <c r="G77" s="2">
        <v>2.56</v>
      </c>
      <c r="H77" s="2">
        <v>2.19</v>
      </c>
      <c r="I77" s="2">
        <v>16.440000000000001</v>
      </c>
      <c r="J77" s="1">
        <v>16</v>
      </c>
      <c r="K77" s="2">
        <v>17.75</v>
      </c>
      <c r="L77" s="16">
        <v>1.25</v>
      </c>
      <c r="M77" s="16">
        <v>1.1200000000000001</v>
      </c>
      <c r="N77" s="2">
        <v>5.5</v>
      </c>
      <c r="O77" s="249" t="s">
        <v>42</v>
      </c>
      <c r="P77" s="278"/>
      <c r="Q77" s="248">
        <v>520</v>
      </c>
      <c r="R77" s="72">
        <v>50.8</v>
      </c>
      <c r="S77" s="1">
        <v>375</v>
      </c>
      <c r="T77" s="1">
        <v>65</v>
      </c>
      <c r="U77" s="1">
        <v>54</v>
      </c>
      <c r="V77" s="1">
        <v>418</v>
      </c>
      <c r="W77" s="1">
        <v>16</v>
      </c>
      <c r="X77" s="1">
        <v>451</v>
      </c>
      <c r="Y77" s="19">
        <f t="shared" si="3"/>
        <v>31.75</v>
      </c>
      <c r="Z77" s="19">
        <f t="shared" si="4"/>
        <v>28.448</v>
      </c>
      <c r="AA77" s="1">
        <v>140</v>
      </c>
      <c r="AB77" s="254" t="s">
        <v>42</v>
      </c>
    </row>
    <row r="78" spans="1:28">
      <c r="A78" s="258">
        <v>16.100000000000001</v>
      </c>
      <c r="B78" s="310">
        <v>250</v>
      </c>
      <c r="C78" s="358">
        <v>14</v>
      </c>
      <c r="D78" s="255">
        <v>23</v>
      </c>
      <c r="E78" s="2">
        <v>2.12</v>
      </c>
      <c r="F78" s="2">
        <v>16.25</v>
      </c>
      <c r="G78" s="2">
        <v>2.69</v>
      </c>
      <c r="H78" s="2">
        <v>2.25</v>
      </c>
      <c r="I78" s="2">
        <v>18.940000000000001</v>
      </c>
      <c r="J78" s="1">
        <v>20</v>
      </c>
      <c r="K78" s="2">
        <v>20.25</v>
      </c>
      <c r="L78" s="16">
        <v>1.375</v>
      </c>
      <c r="M78" s="16">
        <v>1.1200000000000001</v>
      </c>
      <c r="N78" s="2">
        <v>6</v>
      </c>
      <c r="O78" s="249" t="s">
        <v>42</v>
      </c>
      <c r="P78" s="278"/>
      <c r="Q78" s="248">
        <v>585</v>
      </c>
      <c r="R78" s="72">
        <v>54</v>
      </c>
      <c r="S78" s="1">
        <v>413</v>
      </c>
      <c r="T78" s="1">
        <v>68</v>
      </c>
      <c r="U78" s="1">
        <v>57</v>
      </c>
      <c r="V78" s="1">
        <v>481</v>
      </c>
      <c r="W78" s="1">
        <v>20</v>
      </c>
      <c r="X78" s="1">
        <v>514</v>
      </c>
      <c r="Y78" s="19">
        <f t="shared" si="3"/>
        <v>34.924999999999997</v>
      </c>
      <c r="Z78" s="19">
        <f t="shared" si="4"/>
        <v>28.448</v>
      </c>
      <c r="AA78" s="1">
        <v>152</v>
      </c>
      <c r="AB78" s="254" t="s">
        <v>42</v>
      </c>
    </row>
    <row r="79" spans="1:28">
      <c r="A79" s="258">
        <v>16.100000000000001</v>
      </c>
      <c r="B79" s="310">
        <v>250</v>
      </c>
      <c r="C79" s="358">
        <v>16</v>
      </c>
      <c r="D79" s="255">
        <v>25</v>
      </c>
      <c r="E79" s="2">
        <v>2.25</v>
      </c>
      <c r="F79" s="2">
        <v>18.38</v>
      </c>
      <c r="G79" s="2">
        <v>2.88</v>
      </c>
      <c r="H79" s="2">
        <v>2.5</v>
      </c>
      <c r="I79" s="2">
        <v>21.06</v>
      </c>
      <c r="J79" s="1">
        <v>20</v>
      </c>
      <c r="K79" s="2">
        <v>22.5</v>
      </c>
      <c r="L79" s="16">
        <v>1.375</v>
      </c>
      <c r="M79" s="16">
        <v>1.25</v>
      </c>
      <c r="N79" s="2">
        <v>6.5</v>
      </c>
      <c r="O79" s="249" t="s">
        <v>42</v>
      </c>
      <c r="P79" s="278"/>
      <c r="Q79" s="248">
        <v>650</v>
      </c>
      <c r="R79" s="72">
        <v>57.2</v>
      </c>
      <c r="S79" s="1">
        <v>467</v>
      </c>
      <c r="T79" s="1">
        <v>73</v>
      </c>
      <c r="U79" s="1">
        <v>62</v>
      </c>
      <c r="V79" s="1">
        <v>535</v>
      </c>
      <c r="W79" s="1">
        <v>20</v>
      </c>
      <c r="X79" s="1">
        <v>572</v>
      </c>
      <c r="Y79" s="19">
        <f t="shared" si="3"/>
        <v>34.924999999999997</v>
      </c>
      <c r="Z79" s="19">
        <f t="shared" si="4"/>
        <v>31.75</v>
      </c>
      <c r="AA79" s="1">
        <v>159</v>
      </c>
      <c r="AB79" s="254" t="s">
        <v>42</v>
      </c>
    </row>
    <row r="80" spans="1:28">
      <c r="A80" s="258">
        <v>16.100000000000001</v>
      </c>
      <c r="B80" s="310">
        <v>250</v>
      </c>
      <c r="C80" s="358">
        <v>18</v>
      </c>
      <c r="D80" s="255">
        <v>28</v>
      </c>
      <c r="E80" s="2">
        <v>2.38</v>
      </c>
      <c r="F80" s="2" t="s">
        <v>42</v>
      </c>
      <c r="G80" s="2" t="s">
        <v>42</v>
      </c>
      <c r="H80" s="2" t="s">
        <v>42</v>
      </c>
      <c r="I80" s="2">
        <v>23.31</v>
      </c>
      <c r="J80" s="1">
        <v>24</v>
      </c>
      <c r="K80" s="2">
        <v>24.75</v>
      </c>
      <c r="L80" s="16">
        <v>1.375</v>
      </c>
      <c r="M80" s="16">
        <v>1.25</v>
      </c>
      <c r="N80" s="2">
        <v>6.5</v>
      </c>
      <c r="O80" s="249" t="s">
        <v>42</v>
      </c>
      <c r="P80" s="278"/>
      <c r="Q80" s="248">
        <v>710</v>
      </c>
      <c r="R80" s="72">
        <v>60.3</v>
      </c>
      <c r="S80" s="1" t="s">
        <v>42</v>
      </c>
      <c r="T80" s="1" t="s">
        <v>42</v>
      </c>
      <c r="U80" s="1" t="s">
        <v>42</v>
      </c>
      <c r="V80" s="1">
        <v>592</v>
      </c>
      <c r="W80" s="1">
        <v>24</v>
      </c>
      <c r="X80" s="1">
        <v>629</v>
      </c>
      <c r="Y80" s="19">
        <f t="shared" si="3"/>
        <v>34.924999999999997</v>
      </c>
      <c r="Z80" s="19">
        <f t="shared" si="4"/>
        <v>31.75</v>
      </c>
      <c r="AA80" s="1">
        <v>165</v>
      </c>
      <c r="AB80" s="254" t="s">
        <v>42</v>
      </c>
    </row>
    <row r="81" spans="1:28">
      <c r="A81" s="258">
        <v>16.100000000000001</v>
      </c>
      <c r="B81" s="310">
        <v>250</v>
      </c>
      <c r="C81" s="358">
        <v>20</v>
      </c>
      <c r="D81" s="255">
        <v>30.5</v>
      </c>
      <c r="E81" s="2">
        <v>2.5</v>
      </c>
      <c r="F81" s="2" t="s">
        <v>42</v>
      </c>
      <c r="G81" s="2" t="s">
        <v>42</v>
      </c>
      <c r="H81" s="2" t="s">
        <v>42</v>
      </c>
      <c r="I81" s="2">
        <v>25.56</v>
      </c>
      <c r="J81" s="1">
        <v>24</v>
      </c>
      <c r="K81" s="2">
        <v>27</v>
      </c>
      <c r="L81" s="16">
        <v>1.375</v>
      </c>
      <c r="M81" s="16">
        <v>1.25</v>
      </c>
      <c r="N81" s="2">
        <v>7</v>
      </c>
      <c r="O81" s="249" t="s">
        <v>42</v>
      </c>
      <c r="P81" s="278"/>
      <c r="Q81" s="248">
        <v>775</v>
      </c>
      <c r="R81" s="72">
        <v>63.5</v>
      </c>
      <c r="S81" s="1" t="s">
        <v>42</v>
      </c>
      <c r="T81" s="1" t="s">
        <v>42</v>
      </c>
      <c r="U81" s="1" t="s">
        <v>42</v>
      </c>
      <c r="V81" s="1">
        <v>649</v>
      </c>
      <c r="W81" s="1">
        <v>24</v>
      </c>
      <c r="X81" s="1">
        <v>686</v>
      </c>
      <c r="Y81" s="19">
        <f t="shared" si="3"/>
        <v>34.924999999999997</v>
      </c>
      <c r="Z81" s="19">
        <f t="shared" si="4"/>
        <v>31.75</v>
      </c>
      <c r="AA81" s="1">
        <v>172</v>
      </c>
      <c r="AB81" s="254" t="s">
        <v>42</v>
      </c>
    </row>
    <row r="82" spans="1:28">
      <c r="A82" s="258">
        <v>16.100000000000001</v>
      </c>
      <c r="B82" s="310">
        <v>250</v>
      </c>
      <c r="C82" s="358">
        <v>24</v>
      </c>
      <c r="D82" s="255">
        <v>36</v>
      </c>
      <c r="E82" s="2">
        <v>2.75</v>
      </c>
      <c r="F82" s="2" t="s">
        <v>42</v>
      </c>
      <c r="G82" s="2" t="s">
        <v>42</v>
      </c>
      <c r="H82" s="2" t="s">
        <v>42</v>
      </c>
      <c r="I82" s="2">
        <v>30.31</v>
      </c>
      <c r="J82" s="1">
        <v>24</v>
      </c>
      <c r="K82" s="2">
        <v>32</v>
      </c>
      <c r="L82" s="16">
        <v>1.625</v>
      </c>
      <c r="M82" s="16">
        <v>1.5</v>
      </c>
      <c r="N82" s="2">
        <v>7.5</v>
      </c>
      <c r="O82" s="249">
        <v>9.5</v>
      </c>
      <c r="P82" s="278"/>
      <c r="Q82" s="248">
        <v>915</v>
      </c>
      <c r="R82" s="72">
        <v>69.8</v>
      </c>
      <c r="S82" s="1" t="s">
        <v>42</v>
      </c>
      <c r="T82" s="1" t="s">
        <v>42</v>
      </c>
      <c r="U82" s="1" t="s">
        <v>42</v>
      </c>
      <c r="V82" s="1">
        <v>770</v>
      </c>
      <c r="W82" s="1">
        <v>24</v>
      </c>
      <c r="X82" s="1">
        <v>813</v>
      </c>
      <c r="Y82" s="19">
        <f t="shared" si="3"/>
        <v>41.274999999999999</v>
      </c>
      <c r="Z82" s="19">
        <f t="shared" si="4"/>
        <v>38.099999999999994</v>
      </c>
      <c r="AA82" s="1">
        <v>191</v>
      </c>
      <c r="AB82" s="254">
        <v>241</v>
      </c>
    </row>
    <row r="83" spans="1:28">
      <c r="A83" s="258">
        <v>16.100000000000001</v>
      </c>
      <c r="B83" s="310">
        <v>250</v>
      </c>
      <c r="C83" s="358">
        <v>30</v>
      </c>
      <c r="D83" s="255">
        <v>43</v>
      </c>
      <c r="E83" s="2">
        <v>3</v>
      </c>
      <c r="F83" s="2" t="s">
        <v>42</v>
      </c>
      <c r="G83" s="2" t="s">
        <v>42</v>
      </c>
      <c r="H83" s="2" t="s">
        <v>42</v>
      </c>
      <c r="I83" s="2">
        <v>37.19</v>
      </c>
      <c r="J83" s="1">
        <v>28</v>
      </c>
      <c r="K83" s="2">
        <v>39.25</v>
      </c>
      <c r="L83" s="16">
        <v>2</v>
      </c>
      <c r="M83" s="16">
        <v>1.75</v>
      </c>
      <c r="N83" s="2">
        <v>8.5</v>
      </c>
      <c r="O83" s="249">
        <v>10.5</v>
      </c>
      <c r="P83" s="278"/>
      <c r="Q83" s="248">
        <v>1090</v>
      </c>
      <c r="R83" s="72">
        <v>76.2</v>
      </c>
      <c r="S83" s="1" t="s">
        <v>42</v>
      </c>
      <c r="T83" s="1" t="s">
        <v>42</v>
      </c>
      <c r="U83" s="1" t="s">
        <v>42</v>
      </c>
      <c r="V83" s="1">
        <v>945</v>
      </c>
      <c r="W83" s="1">
        <v>28</v>
      </c>
      <c r="X83" s="1">
        <v>997</v>
      </c>
      <c r="Y83" s="19">
        <f t="shared" si="3"/>
        <v>50.8</v>
      </c>
      <c r="Z83" s="19">
        <f t="shared" si="4"/>
        <v>44.449999999999996</v>
      </c>
      <c r="AA83" s="1">
        <v>216</v>
      </c>
      <c r="AB83" s="254">
        <v>268</v>
      </c>
    </row>
    <row r="84" spans="1:28">
      <c r="A84" s="258">
        <v>16.100000000000001</v>
      </c>
      <c r="B84" s="310">
        <v>250</v>
      </c>
      <c r="C84" s="358" t="s">
        <v>51</v>
      </c>
      <c r="D84" s="255">
        <v>50</v>
      </c>
      <c r="E84" s="2">
        <v>3.38</v>
      </c>
      <c r="F84" s="2" t="s">
        <v>42</v>
      </c>
      <c r="G84" s="2" t="s">
        <v>42</v>
      </c>
      <c r="H84" s="2" t="s">
        <v>42</v>
      </c>
      <c r="I84" s="2">
        <v>43.69</v>
      </c>
      <c r="J84" s="1">
        <v>32</v>
      </c>
      <c r="K84" s="2">
        <v>46</v>
      </c>
      <c r="L84" s="16">
        <v>2.25</v>
      </c>
      <c r="M84" s="16">
        <v>2</v>
      </c>
      <c r="N84" s="2">
        <v>9.5</v>
      </c>
      <c r="O84" s="249">
        <v>12</v>
      </c>
      <c r="P84" s="278"/>
      <c r="Q84" s="248">
        <v>1270</v>
      </c>
      <c r="R84" s="72">
        <v>85.7</v>
      </c>
      <c r="S84" s="1" t="s">
        <v>42</v>
      </c>
      <c r="T84" s="1" t="s">
        <v>42</v>
      </c>
      <c r="U84" s="1" t="s">
        <v>42</v>
      </c>
      <c r="V84" s="1">
        <v>1110</v>
      </c>
      <c r="W84" s="1">
        <v>32</v>
      </c>
      <c r="X84" s="1">
        <v>1168</v>
      </c>
      <c r="Y84" s="19">
        <f t="shared" si="3"/>
        <v>57.15</v>
      </c>
      <c r="Z84" s="19">
        <f t="shared" si="4"/>
        <v>50.8</v>
      </c>
      <c r="AA84" s="1">
        <v>241</v>
      </c>
      <c r="AB84" s="254">
        <v>298</v>
      </c>
    </row>
    <row r="85" spans="1:28">
      <c r="A85" s="258">
        <v>16.100000000000001</v>
      </c>
      <c r="B85" s="310">
        <v>250</v>
      </c>
      <c r="C85" s="358" t="s">
        <v>52</v>
      </c>
      <c r="D85" s="255">
        <v>57</v>
      </c>
      <c r="E85" s="2">
        <v>3.69</v>
      </c>
      <c r="F85" s="2" t="s">
        <v>42</v>
      </c>
      <c r="G85" s="2" t="s">
        <v>42</v>
      </c>
      <c r="H85" s="2" t="s">
        <v>42</v>
      </c>
      <c r="I85" s="2">
        <v>50.44</v>
      </c>
      <c r="J85" s="1">
        <v>36</v>
      </c>
      <c r="K85" s="2">
        <v>52.75</v>
      </c>
      <c r="L85" s="16">
        <v>2.25</v>
      </c>
      <c r="M85" s="16">
        <v>2</v>
      </c>
      <c r="N85" s="2">
        <v>10</v>
      </c>
      <c r="O85" s="249">
        <v>12.5</v>
      </c>
      <c r="P85" s="278"/>
      <c r="Q85" s="248">
        <v>1450</v>
      </c>
      <c r="R85" s="72">
        <v>93.7</v>
      </c>
      <c r="S85" s="1" t="s">
        <v>42</v>
      </c>
      <c r="T85" s="1" t="s">
        <v>42</v>
      </c>
      <c r="U85" s="1" t="s">
        <v>42</v>
      </c>
      <c r="V85" s="1">
        <v>1281</v>
      </c>
      <c r="W85" s="1">
        <v>36</v>
      </c>
      <c r="X85" s="1">
        <v>1340</v>
      </c>
      <c r="Y85" s="19">
        <f t="shared" ref="Y85:Y86" si="5">L85*25.4</f>
        <v>57.15</v>
      </c>
      <c r="Z85" s="19">
        <f t="shared" ref="Z85:Z86" si="6">M85*25.4</f>
        <v>50.8</v>
      </c>
      <c r="AA85" s="1">
        <v>254</v>
      </c>
      <c r="AB85" s="254">
        <v>318</v>
      </c>
    </row>
    <row r="86" spans="1:28" ht="15.75" thickBot="1">
      <c r="A86" s="283">
        <v>16.100000000000001</v>
      </c>
      <c r="B86" s="313">
        <v>250</v>
      </c>
      <c r="C86" s="360" t="s">
        <v>53</v>
      </c>
      <c r="D86" s="256">
        <v>65</v>
      </c>
      <c r="E86" s="253">
        <v>4</v>
      </c>
      <c r="F86" s="253" t="s">
        <v>42</v>
      </c>
      <c r="G86" s="253" t="s">
        <v>42</v>
      </c>
      <c r="H86" s="253" t="s">
        <v>42</v>
      </c>
      <c r="I86" s="253">
        <v>58.44</v>
      </c>
      <c r="J86" s="251">
        <v>40</v>
      </c>
      <c r="K86" s="253">
        <v>60.75</v>
      </c>
      <c r="L86" s="252">
        <v>2.25</v>
      </c>
      <c r="M86" s="252">
        <v>2</v>
      </c>
      <c r="N86" s="253">
        <v>11</v>
      </c>
      <c r="O86" s="315">
        <v>13</v>
      </c>
      <c r="P86" s="307"/>
      <c r="Q86" s="250">
        <v>1650</v>
      </c>
      <c r="R86" s="260">
        <v>101.6</v>
      </c>
      <c r="S86" s="251" t="s">
        <v>42</v>
      </c>
      <c r="T86" s="251" t="s">
        <v>42</v>
      </c>
      <c r="U86" s="251" t="s">
        <v>42</v>
      </c>
      <c r="V86" s="251">
        <v>1484</v>
      </c>
      <c r="W86" s="251">
        <v>40</v>
      </c>
      <c r="X86" s="251">
        <v>1543</v>
      </c>
      <c r="Y86" s="279">
        <f t="shared" si="5"/>
        <v>57.15</v>
      </c>
      <c r="Z86" s="279">
        <f t="shared" si="6"/>
        <v>50.8</v>
      </c>
      <c r="AA86" s="251">
        <v>273</v>
      </c>
      <c r="AB86" s="261">
        <v>330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4A16-2C01-4836-B95D-77E021FF70FF}">
  <sheetPr>
    <tabColor theme="9" tint="-0.499984740745262"/>
  </sheetPr>
  <dimension ref="A1:AR62"/>
  <sheetViews>
    <sheetView zoomScale="70" zoomScaleNormal="70" workbookViewId="0">
      <pane ySplit="18" topLeftCell="A51" activePane="bottomLeft" state="frozen"/>
      <selection pane="bottomLeft" activeCell="O3" sqref="O3:O9"/>
    </sheetView>
  </sheetViews>
  <sheetFormatPr defaultRowHeight="15"/>
  <cols>
    <col min="1" max="2" width="10.7109375" customWidth="1"/>
    <col min="3" max="3" width="12.28515625" customWidth="1"/>
    <col min="4" max="4" width="12.42578125" customWidth="1"/>
    <col min="5" max="5" width="12.140625" customWidth="1"/>
    <col min="6" max="7" width="11.42578125" customWidth="1"/>
    <col min="8" max="8" width="12.140625" customWidth="1"/>
    <col min="9" max="9" width="11.7109375" customWidth="1"/>
    <col min="10" max="10" width="10.7109375" customWidth="1"/>
    <col min="11" max="11" width="14.5703125" customWidth="1"/>
    <col min="12" max="12" width="18.85546875" customWidth="1"/>
    <col min="13" max="13" width="15.42578125" customWidth="1"/>
    <col min="14" max="14" width="18.140625" customWidth="1"/>
    <col min="15" max="15" width="19.140625" customWidth="1"/>
    <col min="16" max="17" width="15.7109375" customWidth="1"/>
    <col min="18" max="18" width="16.7109375" customWidth="1"/>
    <col min="19" max="19" width="16.42578125" customWidth="1"/>
    <col min="20" max="20" width="18.42578125" customWidth="1"/>
    <col min="21" max="21" width="15.42578125" customWidth="1"/>
    <col min="22" max="22" width="11.7109375" customWidth="1"/>
    <col min="23" max="23" width="18.85546875" customWidth="1"/>
    <col min="24" max="24" width="3.42578125" style="275" customWidth="1"/>
    <col min="25" max="25" width="16.7109375" customWidth="1"/>
    <col min="26" max="26" width="14.42578125" customWidth="1"/>
    <col min="27" max="27" width="15.28515625" customWidth="1"/>
    <col min="28" max="28" width="19.5703125" customWidth="1"/>
    <col min="29" max="29" width="15.42578125" customWidth="1"/>
    <col min="30" max="30" width="14.5703125" customWidth="1"/>
    <col min="31" max="31" width="17.7109375" customWidth="1"/>
    <col min="32" max="32" width="13" customWidth="1"/>
    <col min="33" max="33" width="18.42578125" customWidth="1"/>
    <col min="34" max="34" width="16" bestFit="1" customWidth="1"/>
    <col min="35" max="35" width="12.28515625" customWidth="1"/>
    <col min="36" max="36" width="10.7109375" customWidth="1"/>
    <col min="37" max="37" width="12.7109375" customWidth="1"/>
    <col min="38" max="38" width="16.7109375" customWidth="1"/>
    <col min="39" max="39" width="13.28515625" customWidth="1"/>
    <col min="40" max="40" width="10.7109375" customWidth="1"/>
    <col min="41" max="41" width="15.7109375" customWidth="1"/>
    <col min="43" max="43" width="10.7109375" customWidth="1"/>
    <col min="44" max="44" width="19.5703125" customWidth="1"/>
  </cols>
  <sheetData>
    <row r="1" spans="15:25">
      <c r="O1" t="s">
        <v>54</v>
      </c>
      <c r="W1" t="s">
        <v>21</v>
      </c>
      <c r="Y1" t="s">
        <v>22</v>
      </c>
    </row>
    <row r="2" spans="15:25">
      <c r="O2" t="s">
        <v>20</v>
      </c>
    </row>
    <row r="3" spans="15:25">
      <c r="O3" t="s">
        <v>55</v>
      </c>
    </row>
    <row r="4" spans="15:25">
      <c r="O4" s="305" t="s">
        <v>56</v>
      </c>
    </row>
    <row r="5" spans="15:25" ht="17.45" customHeight="1">
      <c r="O5" s="305" t="s">
        <v>4</v>
      </c>
    </row>
    <row r="6" spans="15:25">
      <c r="O6" t="s">
        <v>25</v>
      </c>
    </row>
    <row r="8" spans="15:25">
      <c r="O8" s="308" t="s">
        <v>57</v>
      </c>
    </row>
    <row r="9" spans="15:25">
      <c r="O9" s="308" t="s">
        <v>27</v>
      </c>
    </row>
    <row r="13" spans="15:25" ht="82.9" customHeight="1"/>
    <row r="17" spans="1:44">
      <c r="B17" t="s">
        <v>58</v>
      </c>
      <c r="C17" t="s">
        <v>58</v>
      </c>
      <c r="D17" t="s">
        <v>58</v>
      </c>
      <c r="E17" t="s">
        <v>58</v>
      </c>
      <c r="F17" t="s">
        <v>58</v>
      </c>
      <c r="G17" t="s">
        <v>58</v>
      </c>
      <c r="H17" t="s">
        <v>58</v>
      </c>
      <c r="I17" t="s">
        <v>58</v>
      </c>
      <c r="J17" t="s">
        <v>58</v>
      </c>
      <c r="K17" t="s">
        <v>58</v>
      </c>
      <c r="L17" t="s">
        <v>59</v>
      </c>
      <c r="M17" t="s">
        <v>60</v>
      </c>
      <c r="N17" t="s">
        <v>60</v>
      </c>
      <c r="O17" t="s">
        <v>60</v>
      </c>
      <c r="P17" t="s">
        <v>61</v>
      </c>
      <c r="Q17" t="s">
        <v>62</v>
      </c>
      <c r="R17" t="s">
        <v>63</v>
      </c>
      <c r="S17" t="s">
        <v>63</v>
      </c>
      <c r="T17" t="s">
        <v>64</v>
      </c>
      <c r="U17" t="s">
        <v>65</v>
      </c>
      <c r="V17" t="s">
        <v>66</v>
      </c>
      <c r="W17" t="s">
        <v>66</v>
      </c>
      <c r="Y17" t="s">
        <v>58</v>
      </c>
      <c r="Z17" t="s">
        <v>58</v>
      </c>
      <c r="AA17" t="s">
        <v>58</v>
      </c>
      <c r="AB17" t="s">
        <v>58</v>
      </c>
      <c r="AC17" t="s">
        <v>58</v>
      </c>
      <c r="AD17" t="s">
        <v>58</v>
      </c>
      <c r="AE17" t="s">
        <v>58</v>
      </c>
      <c r="AF17" t="s">
        <v>58</v>
      </c>
      <c r="AG17" t="s">
        <v>59</v>
      </c>
      <c r="AH17" t="s">
        <v>60</v>
      </c>
      <c r="AI17" t="s">
        <v>60</v>
      </c>
      <c r="AJ17" t="s">
        <v>60</v>
      </c>
      <c r="AK17" t="s">
        <v>61</v>
      </c>
      <c r="AL17" t="s">
        <v>62</v>
      </c>
      <c r="AM17" t="s">
        <v>63</v>
      </c>
      <c r="AN17" t="s">
        <v>63</v>
      </c>
      <c r="AO17" t="s">
        <v>64</v>
      </c>
      <c r="AP17" t="s">
        <v>65</v>
      </c>
      <c r="AQ17" t="s">
        <v>66</v>
      </c>
      <c r="AR17" t="s">
        <v>66</v>
      </c>
    </row>
    <row r="18" spans="1:44" ht="82.5" customHeight="1" thickBot="1">
      <c r="A18" s="67" t="s">
        <v>67</v>
      </c>
      <c r="B18" s="282" t="s">
        <v>29</v>
      </c>
      <c r="C18" s="67" t="s">
        <v>7</v>
      </c>
      <c r="D18" s="42" t="s">
        <v>68</v>
      </c>
      <c r="E18" s="67" t="s">
        <v>69</v>
      </c>
      <c r="F18" s="46" t="s">
        <v>70</v>
      </c>
      <c r="G18" s="42" t="s">
        <v>71</v>
      </c>
      <c r="H18" s="46" t="s">
        <v>72</v>
      </c>
      <c r="I18" s="67" t="s">
        <v>73</v>
      </c>
      <c r="J18" s="67" t="s">
        <v>74</v>
      </c>
      <c r="K18" s="67" t="s">
        <v>75</v>
      </c>
      <c r="L18" s="67" t="s">
        <v>76</v>
      </c>
      <c r="M18" s="67" t="s">
        <v>77</v>
      </c>
      <c r="N18" s="67" t="s">
        <v>78</v>
      </c>
      <c r="O18" s="67" t="s">
        <v>79</v>
      </c>
      <c r="P18" s="67" t="s">
        <v>80</v>
      </c>
      <c r="Q18" s="67" t="s">
        <v>81</v>
      </c>
      <c r="R18" s="67" t="s">
        <v>82</v>
      </c>
      <c r="S18" s="67" t="s">
        <v>83</v>
      </c>
      <c r="T18" s="67" t="s">
        <v>84</v>
      </c>
      <c r="U18" s="67" t="s">
        <v>85</v>
      </c>
      <c r="V18" s="67" t="s">
        <v>86</v>
      </c>
      <c r="W18" s="67" t="s">
        <v>87</v>
      </c>
      <c r="X18" s="276"/>
      <c r="Y18" s="67" t="s">
        <v>68</v>
      </c>
      <c r="Z18" s="42" t="s">
        <v>88</v>
      </c>
      <c r="AA18" s="46" t="s">
        <v>89</v>
      </c>
      <c r="AB18" s="42" t="s">
        <v>71</v>
      </c>
      <c r="AC18" s="46" t="s">
        <v>72</v>
      </c>
      <c r="AD18" s="67" t="s">
        <v>90</v>
      </c>
      <c r="AE18" s="67" t="s">
        <v>91</v>
      </c>
      <c r="AF18" s="67" t="s">
        <v>92</v>
      </c>
      <c r="AG18" s="67" t="s">
        <v>76</v>
      </c>
      <c r="AH18" s="67" t="s">
        <v>77</v>
      </c>
      <c r="AI18" s="67" t="s">
        <v>78</v>
      </c>
      <c r="AJ18" s="67" t="s">
        <v>79</v>
      </c>
      <c r="AK18" s="67" t="s">
        <v>93</v>
      </c>
      <c r="AL18" s="67" t="s">
        <v>81</v>
      </c>
      <c r="AM18" s="67" t="s">
        <v>94</v>
      </c>
      <c r="AN18" s="67" t="s">
        <v>95</v>
      </c>
      <c r="AO18" s="67" t="s">
        <v>96</v>
      </c>
      <c r="AP18" s="67" t="s">
        <v>85</v>
      </c>
      <c r="AQ18" s="67" t="s">
        <v>86</v>
      </c>
      <c r="AR18" s="67" t="s">
        <v>97</v>
      </c>
    </row>
    <row r="19" spans="1:44">
      <c r="A19" s="262" t="s">
        <v>98</v>
      </c>
      <c r="B19" s="263">
        <v>150</v>
      </c>
      <c r="C19" s="264">
        <v>0.5</v>
      </c>
      <c r="D19" s="265">
        <v>3.5</v>
      </c>
      <c r="E19" s="266">
        <v>2.38</v>
      </c>
      <c r="F19" s="267">
        <v>0.625</v>
      </c>
      <c r="G19" s="268">
        <v>4</v>
      </c>
      <c r="H19" s="267">
        <v>0.5</v>
      </c>
      <c r="I19" s="269">
        <v>2.25</v>
      </c>
      <c r="J19" s="266">
        <v>2</v>
      </c>
      <c r="K19" s="266">
        <v>1.19</v>
      </c>
      <c r="L19" s="269">
        <v>0.38</v>
      </c>
      <c r="M19" s="266">
        <v>0.44</v>
      </c>
      <c r="N19" s="266">
        <v>0.9</v>
      </c>
      <c r="O19" s="266">
        <v>0.62</v>
      </c>
      <c r="P19" s="266">
        <v>0.56000000000000005</v>
      </c>
      <c r="Q19" s="266">
        <v>0.88</v>
      </c>
      <c r="R19" s="266">
        <v>0.84</v>
      </c>
      <c r="S19" s="266">
        <v>1.81</v>
      </c>
      <c r="T19" s="266">
        <v>0.62</v>
      </c>
      <c r="U19" s="266">
        <v>0.38</v>
      </c>
      <c r="V19" s="266">
        <v>0.62</v>
      </c>
      <c r="W19" s="273" t="s">
        <v>99</v>
      </c>
      <c r="X19" s="277"/>
      <c r="Y19" s="271">
        <v>89</v>
      </c>
      <c r="Z19" s="268">
        <v>60.5</v>
      </c>
      <c r="AA19" s="286">
        <f>F19*25.4</f>
        <v>15.875</v>
      </c>
      <c r="AB19" s="286">
        <f>G19</f>
        <v>4</v>
      </c>
      <c r="AC19" s="286">
        <f>H19*25.4</f>
        <v>12.7</v>
      </c>
      <c r="AD19" s="268">
        <v>55</v>
      </c>
      <c r="AE19" s="268">
        <v>50</v>
      </c>
      <c r="AF19" s="268">
        <v>30</v>
      </c>
      <c r="AG19" s="272">
        <v>9.6999999999999993</v>
      </c>
      <c r="AH19" s="272">
        <v>11.2</v>
      </c>
      <c r="AI19" s="272">
        <v>22.9</v>
      </c>
      <c r="AJ19" s="268">
        <v>16</v>
      </c>
      <c r="AK19" s="268">
        <v>14</v>
      </c>
      <c r="AL19" s="272">
        <v>22.4</v>
      </c>
      <c r="AM19" s="272">
        <v>21.3</v>
      </c>
      <c r="AN19" s="268">
        <v>46</v>
      </c>
      <c r="AO19" s="272">
        <f>T19*25.4</f>
        <v>15.747999999999999</v>
      </c>
      <c r="AP19" s="272">
        <v>10</v>
      </c>
      <c r="AQ19" s="268">
        <v>16</v>
      </c>
      <c r="AR19" s="287" t="s">
        <v>99</v>
      </c>
    </row>
    <row r="20" spans="1:44">
      <c r="A20" s="258" t="s">
        <v>98</v>
      </c>
      <c r="B20" s="29">
        <v>150</v>
      </c>
      <c r="C20" s="259">
        <v>0.75</v>
      </c>
      <c r="D20" s="255">
        <v>3.88</v>
      </c>
      <c r="E20" s="2">
        <v>2.75</v>
      </c>
      <c r="F20" s="16">
        <v>0.625</v>
      </c>
      <c r="G20" s="19">
        <v>4</v>
      </c>
      <c r="H20" s="16">
        <v>0.5</v>
      </c>
      <c r="I20" s="61">
        <v>2.5</v>
      </c>
      <c r="J20" s="2">
        <v>2</v>
      </c>
      <c r="K20" s="2">
        <v>1.5</v>
      </c>
      <c r="L20" s="61">
        <v>0.44</v>
      </c>
      <c r="M20" s="2">
        <v>0.5</v>
      </c>
      <c r="N20" s="2">
        <v>1.1100000000000001</v>
      </c>
      <c r="O20" s="2">
        <v>0.62</v>
      </c>
      <c r="P20" s="2">
        <v>0.56000000000000005</v>
      </c>
      <c r="Q20" s="2">
        <v>1.0900000000000001</v>
      </c>
      <c r="R20" s="2">
        <v>1.05</v>
      </c>
      <c r="S20" s="2">
        <v>2</v>
      </c>
      <c r="T20" s="2">
        <v>0.82</v>
      </c>
      <c r="U20" s="2">
        <v>0.44</v>
      </c>
      <c r="V20" s="2">
        <v>0.62</v>
      </c>
      <c r="W20" s="254" t="s">
        <v>99</v>
      </c>
      <c r="X20" s="278"/>
      <c r="Y20" s="274">
        <v>99</v>
      </c>
      <c r="Z20" s="19">
        <v>69.8</v>
      </c>
      <c r="AA20" s="288">
        <f t="shared" ref="AA20:AA60" si="0">F20*25.4</f>
        <v>15.875</v>
      </c>
      <c r="AB20" s="288">
        <f t="shared" ref="AB20:AB60" si="1">G20</f>
        <v>4</v>
      </c>
      <c r="AC20" s="288">
        <f t="shared" ref="AC20:AC60" si="2">H20*25.4</f>
        <v>12.7</v>
      </c>
      <c r="AD20" s="19">
        <v>65</v>
      </c>
      <c r="AE20" s="19">
        <v>50</v>
      </c>
      <c r="AF20" s="19">
        <v>38</v>
      </c>
      <c r="AG20" s="72">
        <v>11.2</v>
      </c>
      <c r="AH20" s="72">
        <v>12.7</v>
      </c>
      <c r="AI20" s="72">
        <v>28.2</v>
      </c>
      <c r="AJ20" s="19">
        <v>16</v>
      </c>
      <c r="AK20" s="19">
        <v>14</v>
      </c>
      <c r="AL20" s="72">
        <v>27.7</v>
      </c>
      <c r="AM20" s="72">
        <v>26.7</v>
      </c>
      <c r="AN20" s="19">
        <v>51</v>
      </c>
      <c r="AO20" s="72">
        <v>20.8</v>
      </c>
      <c r="AP20" s="72">
        <v>11</v>
      </c>
      <c r="AQ20" s="19">
        <v>16</v>
      </c>
      <c r="AR20" s="289" t="s">
        <v>99</v>
      </c>
    </row>
    <row r="21" spans="1:44">
      <c r="A21" s="258" t="s">
        <v>98</v>
      </c>
      <c r="B21" s="29">
        <v>150</v>
      </c>
      <c r="C21" s="259">
        <v>1</v>
      </c>
      <c r="D21" s="255">
        <v>4.25</v>
      </c>
      <c r="E21" s="2">
        <v>3.12</v>
      </c>
      <c r="F21" s="16">
        <v>0.625</v>
      </c>
      <c r="G21" s="19">
        <v>4</v>
      </c>
      <c r="H21" s="16">
        <v>0.5</v>
      </c>
      <c r="I21" s="61">
        <v>2.5</v>
      </c>
      <c r="J21" s="2">
        <v>2.25</v>
      </c>
      <c r="K21" s="2">
        <v>1.94</v>
      </c>
      <c r="L21" s="61">
        <v>0.5</v>
      </c>
      <c r="M21" s="2">
        <v>0.56000000000000005</v>
      </c>
      <c r="N21" s="2">
        <v>1.38</v>
      </c>
      <c r="O21" s="2">
        <v>0.69</v>
      </c>
      <c r="P21" s="2">
        <v>0.62</v>
      </c>
      <c r="Q21" s="2">
        <v>1.36</v>
      </c>
      <c r="R21" s="2">
        <v>1.32</v>
      </c>
      <c r="S21" s="2">
        <v>2.12</v>
      </c>
      <c r="T21" s="2">
        <v>1.05</v>
      </c>
      <c r="U21" s="2">
        <v>0.5</v>
      </c>
      <c r="V21" s="2">
        <v>0.69</v>
      </c>
      <c r="W21" s="254" t="s">
        <v>99</v>
      </c>
      <c r="X21" s="278"/>
      <c r="Y21" s="274">
        <v>108</v>
      </c>
      <c r="Z21" s="19">
        <v>79.2</v>
      </c>
      <c r="AA21" s="288">
        <f t="shared" si="0"/>
        <v>15.875</v>
      </c>
      <c r="AB21" s="288">
        <f t="shared" si="1"/>
        <v>4</v>
      </c>
      <c r="AC21" s="288">
        <f t="shared" si="2"/>
        <v>12.7</v>
      </c>
      <c r="AD21" s="19">
        <v>65</v>
      </c>
      <c r="AE21" s="19">
        <v>55</v>
      </c>
      <c r="AF21" s="19">
        <v>49</v>
      </c>
      <c r="AG21" s="72">
        <v>12.7</v>
      </c>
      <c r="AH21" s="72">
        <v>14.2</v>
      </c>
      <c r="AI21" s="72">
        <v>35.1</v>
      </c>
      <c r="AJ21" s="19">
        <v>18</v>
      </c>
      <c r="AK21" s="19">
        <v>16</v>
      </c>
      <c r="AL21" s="72">
        <v>34.5</v>
      </c>
      <c r="AM21" s="72">
        <v>33.5</v>
      </c>
      <c r="AN21" s="19">
        <v>54</v>
      </c>
      <c r="AO21" s="72">
        <v>26.7</v>
      </c>
      <c r="AP21" s="72">
        <v>13</v>
      </c>
      <c r="AQ21" s="19">
        <v>18</v>
      </c>
      <c r="AR21" s="289" t="s">
        <v>99</v>
      </c>
    </row>
    <row r="22" spans="1:44">
      <c r="A22" s="258" t="s">
        <v>98</v>
      </c>
      <c r="B22" s="29">
        <v>150</v>
      </c>
      <c r="C22" s="259">
        <v>1.25</v>
      </c>
      <c r="D22" s="255">
        <v>4.62</v>
      </c>
      <c r="E22" s="2">
        <v>3.5</v>
      </c>
      <c r="F22" s="16">
        <v>0.625</v>
      </c>
      <c r="G22" s="19">
        <v>4</v>
      </c>
      <c r="H22" s="16">
        <v>0.5</v>
      </c>
      <c r="I22" s="61">
        <v>2.75</v>
      </c>
      <c r="J22" s="2">
        <v>2.25</v>
      </c>
      <c r="K22" s="2">
        <v>2.31</v>
      </c>
      <c r="L22" s="61">
        <v>0.56000000000000005</v>
      </c>
      <c r="M22" s="2">
        <v>0.62</v>
      </c>
      <c r="N22" s="2">
        <v>1.72</v>
      </c>
      <c r="O22" s="2">
        <v>0.81</v>
      </c>
      <c r="P22" s="2">
        <v>0.75</v>
      </c>
      <c r="Q22" s="2">
        <v>1.7</v>
      </c>
      <c r="R22" s="2">
        <v>1.66</v>
      </c>
      <c r="S22" s="2">
        <v>2.19</v>
      </c>
      <c r="T22" s="2">
        <v>1.38</v>
      </c>
      <c r="U22" s="2">
        <v>0.56000000000000005</v>
      </c>
      <c r="V22" s="2">
        <v>0.81</v>
      </c>
      <c r="W22" s="254" t="s">
        <v>99</v>
      </c>
      <c r="X22" s="278"/>
      <c r="Y22" s="274">
        <v>117</v>
      </c>
      <c r="Z22" s="19">
        <v>88.9</v>
      </c>
      <c r="AA22" s="288">
        <f t="shared" si="0"/>
        <v>15.875</v>
      </c>
      <c r="AB22" s="288">
        <f t="shared" si="1"/>
        <v>4</v>
      </c>
      <c r="AC22" s="288">
        <f t="shared" si="2"/>
        <v>12.7</v>
      </c>
      <c r="AD22" s="19">
        <v>70</v>
      </c>
      <c r="AE22" s="19">
        <v>55</v>
      </c>
      <c r="AF22" s="19">
        <v>59</v>
      </c>
      <c r="AG22" s="72">
        <v>14.2</v>
      </c>
      <c r="AH22" s="72">
        <v>15.7</v>
      </c>
      <c r="AI22" s="72">
        <v>43.7</v>
      </c>
      <c r="AJ22" s="19">
        <v>21</v>
      </c>
      <c r="AK22" s="19">
        <v>19</v>
      </c>
      <c r="AL22" s="72">
        <v>43.2</v>
      </c>
      <c r="AM22" s="72">
        <v>42.2</v>
      </c>
      <c r="AN22" s="19">
        <v>56</v>
      </c>
      <c r="AO22" s="72">
        <v>35.1</v>
      </c>
      <c r="AP22" s="72">
        <v>14</v>
      </c>
      <c r="AQ22" s="19">
        <v>21</v>
      </c>
      <c r="AR22" s="289" t="s">
        <v>99</v>
      </c>
    </row>
    <row r="23" spans="1:44">
      <c r="A23" s="258" t="s">
        <v>98</v>
      </c>
      <c r="B23" s="29">
        <v>150</v>
      </c>
      <c r="C23" s="259">
        <v>1.5</v>
      </c>
      <c r="D23" s="255">
        <v>5</v>
      </c>
      <c r="E23" s="2">
        <v>3.88</v>
      </c>
      <c r="F23" s="16">
        <v>0.625</v>
      </c>
      <c r="G23" s="19">
        <v>4</v>
      </c>
      <c r="H23" s="16">
        <v>0.5</v>
      </c>
      <c r="I23" s="61">
        <v>2.75</v>
      </c>
      <c r="J23" s="2">
        <v>2.5</v>
      </c>
      <c r="K23" s="2">
        <v>2.56</v>
      </c>
      <c r="L23" s="61">
        <v>0.62</v>
      </c>
      <c r="M23" s="2">
        <v>0.69</v>
      </c>
      <c r="N23" s="2">
        <v>1.97</v>
      </c>
      <c r="O23" s="2">
        <v>0.88</v>
      </c>
      <c r="P23" s="2">
        <v>0.81</v>
      </c>
      <c r="Q23" s="2">
        <v>1.95</v>
      </c>
      <c r="R23" s="2">
        <v>1.9</v>
      </c>
      <c r="S23" s="2">
        <v>2.83</v>
      </c>
      <c r="T23" s="2">
        <v>1.61</v>
      </c>
      <c r="U23" s="2">
        <v>0.62</v>
      </c>
      <c r="V23" s="2">
        <v>0.88</v>
      </c>
      <c r="W23" s="254" t="s">
        <v>99</v>
      </c>
      <c r="X23" s="278"/>
      <c r="Y23" s="274">
        <v>127</v>
      </c>
      <c r="Z23" s="19">
        <v>98.6</v>
      </c>
      <c r="AA23" s="288">
        <f t="shared" si="0"/>
        <v>15.875</v>
      </c>
      <c r="AB23" s="288">
        <f t="shared" si="1"/>
        <v>4</v>
      </c>
      <c r="AC23" s="288">
        <f t="shared" si="2"/>
        <v>12.7</v>
      </c>
      <c r="AD23" s="19">
        <v>70</v>
      </c>
      <c r="AE23" s="19">
        <v>65</v>
      </c>
      <c r="AF23" s="19">
        <v>65</v>
      </c>
      <c r="AG23" s="72">
        <v>15.9</v>
      </c>
      <c r="AH23" s="72">
        <v>17.5</v>
      </c>
      <c r="AI23" s="72">
        <v>50</v>
      </c>
      <c r="AJ23" s="19">
        <v>22</v>
      </c>
      <c r="AK23" s="19">
        <v>21</v>
      </c>
      <c r="AL23" s="72">
        <v>49.5</v>
      </c>
      <c r="AM23" s="72">
        <v>48.3</v>
      </c>
      <c r="AN23" s="19">
        <v>60</v>
      </c>
      <c r="AO23" s="72">
        <v>40.9</v>
      </c>
      <c r="AP23" s="72">
        <v>16</v>
      </c>
      <c r="AQ23" s="19">
        <v>22</v>
      </c>
      <c r="AR23" s="289" t="s">
        <v>99</v>
      </c>
    </row>
    <row r="24" spans="1:44">
      <c r="A24" s="258" t="s">
        <v>98</v>
      </c>
      <c r="B24" s="29">
        <v>150</v>
      </c>
      <c r="C24" s="259">
        <v>2</v>
      </c>
      <c r="D24" s="255">
        <v>6</v>
      </c>
      <c r="E24" s="2">
        <v>4.75</v>
      </c>
      <c r="F24" s="16">
        <v>0.75</v>
      </c>
      <c r="G24" s="19">
        <v>4</v>
      </c>
      <c r="H24" s="16">
        <v>0.625</v>
      </c>
      <c r="I24" s="61">
        <v>3.25</v>
      </c>
      <c r="J24" s="2">
        <v>2.75</v>
      </c>
      <c r="K24" s="2">
        <v>3.06</v>
      </c>
      <c r="L24" s="61">
        <v>0.69</v>
      </c>
      <c r="M24" s="2">
        <v>0.75</v>
      </c>
      <c r="N24" s="2">
        <v>2.46</v>
      </c>
      <c r="O24" s="2">
        <v>1</v>
      </c>
      <c r="P24" s="2">
        <v>0.94</v>
      </c>
      <c r="Q24" s="2">
        <v>2.44</v>
      </c>
      <c r="R24" s="2">
        <v>2.38</v>
      </c>
      <c r="S24" s="2">
        <v>2.44</v>
      </c>
      <c r="T24" s="2">
        <v>2.0699999999999998</v>
      </c>
      <c r="U24" s="2">
        <v>0.69</v>
      </c>
      <c r="V24" s="2">
        <v>1</v>
      </c>
      <c r="W24" s="254" t="s">
        <v>99</v>
      </c>
      <c r="X24" s="278"/>
      <c r="Y24" s="274">
        <v>152</v>
      </c>
      <c r="Z24" s="19">
        <v>120.6</v>
      </c>
      <c r="AA24" s="288">
        <f t="shared" si="0"/>
        <v>19.049999999999997</v>
      </c>
      <c r="AB24" s="288">
        <f t="shared" si="1"/>
        <v>4</v>
      </c>
      <c r="AC24" s="288">
        <f t="shared" si="2"/>
        <v>15.875</v>
      </c>
      <c r="AD24" s="19">
        <v>85</v>
      </c>
      <c r="AE24" s="19">
        <v>70</v>
      </c>
      <c r="AF24" s="19">
        <v>78</v>
      </c>
      <c r="AG24" s="72">
        <v>17.5</v>
      </c>
      <c r="AH24" s="72">
        <v>19</v>
      </c>
      <c r="AI24" s="72">
        <v>62.5</v>
      </c>
      <c r="AJ24" s="19">
        <v>25</v>
      </c>
      <c r="AK24" s="19">
        <v>24</v>
      </c>
      <c r="AL24" s="72">
        <v>61.9</v>
      </c>
      <c r="AM24" s="72">
        <v>60.5</v>
      </c>
      <c r="AN24" s="19">
        <v>62</v>
      </c>
      <c r="AO24" s="72">
        <v>52.6</v>
      </c>
      <c r="AP24" s="72">
        <v>18</v>
      </c>
      <c r="AQ24" s="19">
        <v>25</v>
      </c>
      <c r="AR24" s="289" t="s">
        <v>99</v>
      </c>
    </row>
    <row r="25" spans="1:44">
      <c r="A25" s="258" t="s">
        <v>98</v>
      </c>
      <c r="B25" s="29">
        <v>150</v>
      </c>
      <c r="C25" s="259">
        <v>2.5</v>
      </c>
      <c r="D25" s="255">
        <v>7</v>
      </c>
      <c r="E25" s="2">
        <v>5.5</v>
      </c>
      <c r="F25" s="16">
        <v>0.75</v>
      </c>
      <c r="G25" s="19">
        <v>4</v>
      </c>
      <c r="H25" s="16">
        <v>0.625</v>
      </c>
      <c r="I25" s="61">
        <v>3.5</v>
      </c>
      <c r="J25" s="2">
        <v>3</v>
      </c>
      <c r="K25" s="2">
        <v>3.56</v>
      </c>
      <c r="L25" s="61">
        <v>0.81</v>
      </c>
      <c r="M25" s="2">
        <v>0.88</v>
      </c>
      <c r="N25" s="2">
        <v>2.97</v>
      </c>
      <c r="O25" s="2">
        <v>1.1200000000000001</v>
      </c>
      <c r="P25" s="2">
        <v>1.06</v>
      </c>
      <c r="Q25" s="2">
        <v>2.94</v>
      </c>
      <c r="R25" s="2">
        <v>2.88</v>
      </c>
      <c r="S25" s="2">
        <v>2.69</v>
      </c>
      <c r="T25" s="2">
        <v>2.4700000000000002</v>
      </c>
      <c r="U25" s="2">
        <v>0.75</v>
      </c>
      <c r="V25" s="2">
        <v>1.1200000000000001</v>
      </c>
      <c r="W25" s="254" t="s">
        <v>99</v>
      </c>
      <c r="X25" s="278"/>
      <c r="Y25" s="274">
        <v>178</v>
      </c>
      <c r="Z25" s="19">
        <v>139.69999999999999</v>
      </c>
      <c r="AA25" s="288">
        <f t="shared" si="0"/>
        <v>19.049999999999997</v>
      </c>
      <c r="AB25" s="288">
        <f t="shared" si="1"/>
        <v>4</v>
      </c>
      <c r="AC25" s="288">
        <f t="shared" si="2"/>
        <v>15.875</v>
      </c>
      <c r="AD25" s="19">
        <v>90</v>
      </c>
      <c r="AE25" s="19">
        <v>75</v>
      </c>
      <c r="AF25" s="19">
        <v>90</v>
      </c>
      <c r="AG25" s="72">
        <v>20.6</v>
      </c>
      <c r="AH25" s="72">
        <v>22.4</v>
      </c>
      <c r="AI25" s="72">
        <v>75.400000000000006</v>
      </c>
      <c r="AJ25" s="19">
        <v>28</v>
      </c>
      <c r="AK25" s="19">
        <v>27</v>
      </c>
      <c r="AL25" s="72">
        <v>74.7</v>
      </c>
      <c r="AM25" s="72">
        <v>73.2</v>
      </c>
      <c r="AN25" s="19">
        <v>68</v>
      </c>
      <c r="AO25" s="72">
        <v>62.7</v>
      </c>
      <c r="AP25" s="72">
        <v>19</v>
      </c>
      <c r="AQ25" s="19">
        <v>28</v>
      </c>
      <c r="AR25" s="289" t="s">
        <v>99</v>
      </c>
    </row>
    <row r="26" spans="1:44">
      <c r="A26" s="258" t="s">
        <v>98</v>
      </c>
      <c r="B26" s="29">
        <v>150</v>
      </c>
      <c r="C26" s="259">
        <v>3</v>
      </c>
      <c r="D26" s="255">
        <v>7.5</v>
      </c>
      <c r="E26" s="2">
        <v>6</v>
      </c>
      <c r="F26" s="16">
        <v>0.75</v>
      </c>
      <c r="G26" s="19">
        <v>4</v>
      </c>
      <c r="H26" s="16">
        <v>0.625</v>
      </c>
      <c r="I26" s="61">
        <v>3.5</v>
      </c>
      <c r="J26" s="2">
        <v>3</v>
      </c>
      <c r="K26" s="2">
        <v>4.25</v>
      </c>
      <c r="L26" s="61">
        <v>0.88</v>
      </c>
      <c r="M26" s="2">
        <v>0.94</v>
      </c>
      <c r="N26" s="2">
        <v>3.6</v>
      </c>
      <c r="O26" s="2">
        <v>1.19</v>
      </c>
      <c r="P26" s="2">
        <v>1.1200000000000001</v>
      </c>
      <c r="Q26" s="2">
        <v>3.57</v>
      </c>
      <c r="R26" s="2">
        <v>3.5</v>
      </c>
      <c r="S26" s="2">
        <v>2.69</v>
      </c>
      <c r="T26" s="2">
        <v>3.07</v>
      </c>
      <c r="U26" s="2">
        <v>0.81</v>
      </c>
      <c r="V26" s="2">
        <v>1.19</v>
      </c>
      <c r="W26" s="254" t="s">
        <v>99</v>
      </c>
      <c r="X26" s="278"/>
      <c r="Y26" s="274">
        <v>190</v>
      </c>
      <c r="Z26" s="19">
        <v>152.4</v>
      </c>
      <c r="AA26" s="288">
        <f t="shared" si="0"/>
        <v>19.049999999999997</v>
      </c>
      <c r="AB26" s="288">
        <f t="shared" si="1"/>
        <v>4</v>
      </c>
      <c r="AC26" s="288">
        <f t="shared" si="2"/>
        <v>15.875</v>
      </c>
      <c r="AD26" s="19">
        <v>90</v>
      </c>
      <c r="AE26" s="19">
        <v>75</v>
      </c>
      <c r="AF26" s="19">
        <v>108</v>
      </c>
      <c r="AG26" s="72">
        <v>22.4</v>
      </c>
      <c r="AH26" s="72">
        <v>23.9</v>
      </c>
      <c r="AI26" s="72">
        <v>91.4</v>
      </c>
      <c r="AJ26" s="19">
        <v>30</v>
      </c>
      <c r="AK26" s="19">
        <v>28</v>
      </c>
      <c r="AL26" s="72">
        <v>90.7</v>
      </c>
      <c r="AM26" s="72">
        <v>88.9</v>
      </c>
      <c r="AN26" s="19">
        <v>68</v>
      </c>
      <c r="AO26" s="72">
        <v>78</v>
      </c>
      <c r="AP26" s="72">
        <v>21</v>
      </c>
      <c r="AQ26" s="19">
        <v>30</v>
      </c>
      <c r="AR26" s="289" t="s">
        <v>99</v>
      </c>
    </row>
    <row r="27" spans="1:44">
      <c r="A27" s="258" t="s">
        <v>98</v>
      </c>
      <c r="B27" s="29">
        <v>150</v>
      </c>
      <c r="C27" s="259">
        <v>3.5</v>
      </c>
      <c r="D27" s="255">
        <v>8.5</v>
      </c>
      <c r="E27" s="2">
        <v>7</v>
      </c>
      <c r="F27" s="16">
        <v>0.75</v>
      </c>
      <c r="G27" s="19">
        <v>8</v>
      </c>
      <c r="H27" s="16">
        <v>0.625</v>
      </c>
      <c r="I27" s="61">
        <v>3.5</v>
      </c>
      <c r="J27" s="2">
        <v>3</v>
      </c>
      <c r="K27" s="2">
        <v>4.8099999999999996</v>
      </c>
      <c r="L27" s="61">
        <v>0.88</v>
      </c>
      <c r="M27" s="2">
        <v>0.94</v>
      </c>
      <c r="N27" s="2">
        <v>4.0999999999999996</v>
      </c>
      <c r="O27" s="2">
        <v>1.25</v>
      </c>
      <c r="P27" s="2">
        <v>1.19</v>
      </c>
      <c r="Q27" s="2">
        <v>4.07</v>
      </c>
      <c r="R27" s="2">
        <v>4</v>
      </c>
      <c r="S27" s="2">
        <v>2.75</v>
      </c>
      <c r="T27" s="2">
        <v>3.55</v>
      </c>
      <c r="U27" s="2">
        <v>0.88</v>
      </c>
      <c r="V27" s="2">
        <v>1.25</v>
      </c>
      <c r="W27" s="254" t="s">
        <v>99</v>
      </c>
      <c r="X27" s="278"/>
      <c r="Y27" s="274">
        <v>216</v>
      </c>
      <c r="Z27" s="19">
        <v>177.8</v>
      </c>
      <c r="AA27" s="288">
        <f t="shared" si="0"/>
        <v>19.049999999999997</v>
      </c>
      <c r="AB27" s="288">
        <f t="shared" si="1"/>
        <v>8</v>
      </c>
      <c r="AC27" s="288">
        <f t="shared" si="2"/>
        <v>15.875</v>
      </c>
      <c r="AD27" s="19">
        <v>90</v>
      </c>
      <c r="AE27" s="19">
        <v>75</v>
      </c>
      <c r="AF27" s="19">
        <v>122</v>
      </c>
      <c r="AG27" s="72">
        <v>22.4</v>
      </c>
      <c r="AH27" s="72">
        <v>23.9</v>
      </c>
      <c r="AI27" s="19">
        <v>104.1</v>
      </c>
      <c r="AJ27" s="19">
        <v>32</v>
      </c>
      <c r="AK27" s="19">
        <v>30</v>
      </c>
      <c r="AL27" s="19">
        <v>103.4</v>
      </c>
      <c r="AM27" s="19">
        <v>101.6</v>
      </c>
      <c r="AN27" s="19">
        <v>70</v>
      </c>
      <c r="AO27" s="72">
        <v>90.2</v>
      </c>
      <c r="AP27" s="72">
        <f t="shared" ref="AP27:AP39" si="3">U27*25.4</f>
        <v>22.352</v>
      </c>
      <c r="AQ27" s="19">
        <v>32</v>
      </c>
      <c r="AR27" s="289" t="s">
        <v>99</v>
      </c>
    </row>
    <row r="28" spans="1:44">
      <c r="A28" s="258" t="s">
        <v>98</v>
      </c>
      <c r="B28" s="29">
        <v>150</v>
      </c>
      <c r="C28" s="259">
        <v>4</v>
      </c>
      <c r="D28" s="255">
        <v>9</v>
      </c>
      <c r="E28" s="2">
        <v>7.5</v>
      </c>
      <c r="F28" s="16">
        <v>0.75</v>
      </c>
      <c r="G28" s="19">
        <v>8</v>
      </c>
      <c r="H28" s="16">
        <v>0.625</v>
      </c>
      <c r="I28" s="61">
        <v>3.5</v>
      </c>
      <c r="J28" s="2">
        <v>3</v>
      </c>
      <c r="K28" s="2">
        <v>5.31</v>
      </c>
      <c r="L28" s="61">
        <v>0.88</v>
      </c>
      <c r="M28" s="2">
        <v>0.94</v>
      </c>
      <c r="N28" s="2">
        <v>4.5999999999999996</v>
      </c>
      <c r="O28" s="2">
        <v>1.31</v>
      </c>
      <c r="P28" s="2">
        <v>1.25</v>
      </c>
      <c r="Q28" s="2">
        <v>4.57</v>
      </c>
      <c r="R28" s="2">
        <v>4.5</v>
      </c>
      <c r="S28" s="2">
        <v>2.94</v>
      </c>
      <c r="T28" s="2">
        <v>4.03</v>
      </c>
      <c r="U28" s="2">
        <v>0.94</v>
      </c>
      <c r="V28" s="2">
        <v>1.31</v>
      </c>
      <c r="W28" s="254" t="s">
        <v>99</v>
      </c>
      <c r="X28" s="278"/>
      <c r="Y28" s="274">
        <v>229</v>
      </c>
      <c r="Z28" s="19">
        <v>190.5</v>
      </c>
      <c r="AA28" s="288">
        <f t="shared" si="0"/>
        <v>19.049999999999997</v>
      </c>
      <c r="AB28" s="288">
        <f t="shared" si="1"/>
        <v>8</v>
      </c>
      <c r="AC28" s="288">
        <f t="shared" si="2"/>
        <v>15.875</v>
      </c>
      <c r="AD28" s="19">
        <v>90</v>
      </c>
      <c r="AE28" s="19">
        <v>75</v>
      </c>
      <c r="AF28" s="19">
        <v>135</v>
      </c>
      <c r="AG28" s="72">
        <v>22.4</v>
      </c>
      <c r="AH28" s="72">
        <v>23.9</v>
      </c>
      <c r="AI28" s="19">
        <v>116.8</v>
      </c>
      <c r="AJ28" s="19">
        <v>33</v>
      </c>
      <c r="AK28" s="19">
        <v>32</v>
      </c>
      <c r="AL28" s="19">
        <v>116.1</v>
      </c>
      <c r="AM28" s="19">
        <v>114.3</v>
      </c>
      <c r="AN28" s="19">
        <v>75</v>
      </c>
      <c r="AO28" s="19">
        <v>102.4</v>
      </c>
      <c r="AP28" s="72">
        <f t="shared" si="3"/>
        <v>23.875999999999998</v>
      </c>
      <c r="AQ28" s="19">
        <v>33</v>
      </c>
      <c r="AR28" s="289" t="s">
        <v>99</v>
      </c>
    </row>
    <row r="29" spans="1:44">
      <c r="A29" s="258" t="s">
        <v>98</v>
      </c>
      <c r="B29" s="29">
        <v>150</v>
      </c>
      <c r="C29" s="259">
        <v>5</v>
      </c>
      <c r="D29" s="255">
        <v>10</v>
      </c>
      <c r="E29" s="2">
        <v>8.5</v>
      </c>
      <c r="F29" s="16">
        <v>0.875</v>
      </c>
      <c r="G29" s="19">
        <v>8</v>
      </c>
      <c r="H29" s="16">
        <v>0.75</v>
      </c>
      <c r="I29" s="61">
        <v>3.75</v>
      </c>
      <c r="J29" s="2">
        <v>3.25</v>
      </c>
      <c r="K29" s="2">
        <v>6.44</v>
      </c>
      <c r="L29" s="61">
        <v>0.88</v>
      </c>
      <c r="M29" s="2">
        <v>0.94</v>
      </c>
      <c r="N29" s="2">
        <v>5.69</v>
      </c>
      <c r="O29" s="2">
        <v>1.44</v>
      </c>
      <c r="P29" s="2">
        <v>1.38</v>
      </c>
      <c r="Q29" s="2">
        <v>5.66</v>
      </c>
      <c r="R29" s="2">
        <v>5.56</v>
      </c>
      <c r="S29" s="2">
        <v>3.44</v>
      </c>
      <c r="T29" s="2">
        <v>5.05</v>
      </c>
      <c r="U29" s="2">
        <v>0.94</v>
      </c>
      <c r="V29" s="2">
        <v>1.44</v>
      </c>
      <c r="W29" s="254" t="s">
        <v>99</v>
      </c>
      <c r="X29" s="278"/>
      <c r="Y29" s="274">
        <v>254</v>
      </c>
      <c r="Z29" s="19">
        <v>215.9</v>
      </c>
      <c r="AA29" s="288">
        <f t="shared" si="0"/>
        <v>22.224999999999998</v>
      </c>
      <c r="AB29" s="288">
        <f t="shared" si="1"/>
        <v>8</v>
      </c>
      <c r="AC29" s="288">
        <f t="shared" si="2"/>
        <v>19.049999999999997</v>
      </c>
      <c r="AD29" s="19">
        <v>95</v>
      </c>
      <c r="AE29" s="19">
        <v>85</v>
      </c>
      <c r="AF29" s="19">
        <v>164</v>
      </c>
      <c r="AG29" s="72">
        <v>22.4</v>
      </c>
      <c r="AH29" s="72">
        <v>23.9</v>
      </c>
      <c r="AI29" s="19">
        <v>144.5</v>
      </c>
      <c r="AJ29" s="19">
        <v>37</v>
      </c>
      <c r="AK29" s="19">
        <v>35</v>
      </c>
      <c r="AL29" s="19">
        <v>143.80000000000001</v>
      </c>
      <c r="AM29" s="19">
        <v>141.19999999999999</v>
      </c>
      <c r="AN29" s="19">
        <v>87</v>
      </c>
      <c r="AO29" s="19">
        <v>128.30000000000001</v>
      </c>
      <c r="AP29" s="72">
        <f t="shared" si="3"/>
        <v>23.875999999999998</v>
      </c>
      <c r="AQ29" s="19">
        <v>37</v>
      </c>
      <c r="AR29" s="289" t="s">
        <v>99</v>
      </c>
    </row>
    <row r="30" spans="1:44">
      <c r="A30" s="258" t="s">
        <v>98</v>
      </c>
      <c r="B30" s="29">
        <v>150</v>
      </c>
      <c r="C30" s="259">
        <v>6</v>
      </c>
      <c r="D30" s="255">
        <v>11</v>
      </c>
      <c r="E30" s="2">
        <v>9.5</v>
      </c>
      <c r="F30" s="16">
        <v>0.875</v>
      </c>
      <c r="G30" s="19">
        <v>8</v>
      </c>
      <c r="H30" s="16">
        <v>0.75</v>
      </c>
      <c r="I30" s="61">
        <v>4</v>
      </c>
      <c r="J30" s="2">
        <v>3.25</v>
      </c>
      <c r="K30" s="2">
        <v>7.56</v>
      </c>
      <c r="L30" s="61">
        <v>0.94</v>
      </c>
      <c r="M30" s="2">
        <v>1</v>
      </c>
      <c r="N30" s="2">
        <v>6.75</v>
      </c>
      <c r="O30" s="2">
        <v>1.56</v>
      </c>
      <c r="P30" s="2">
        <v>1.5</v>
      </c>
      <c r="Q30" s="2">
        <v>6.72</v>
      </c>
      <c r="R30" s="2">
        <v>6.63</v>
      </c>
      <c r="S30" s="2">
        <v>3.44</v>
      </c>
      <c r="T30" s="2">
        <v>6.07</v>
      </c>
      <c r="U30" s="2">
        <v>1.6</v>
      </c>
      <c r="V30" s="2">
        <v>1.56</v>
      </c>
      <c r="W30" s="254" t="s">
        <v>99</v>
      </c>
      <c r="X30" s="278"/>
      <c r="Y30" s="274">
        <v>279</v>
      </c>
      <c r="Z30" s="19">
        <v>241.3</v>
      </c>
      <c r="AA30" s="288">
        <f t="shared" si="0"/>
        <v>22.224999999999998</v>
      </c>
      <c r="AB30" s="288">
        <f t="shared" si="1"/>
        <v>8</v>
      </c>
      <c r="AC30" s="288">
        <f t="shared" si="2"/>
        <v>19.049999999999997</v>
      </c>
      <c r="AD30" s="19">
        <v>100</v>
      </c>
      <c r="AE30" s="19">
        <v>85</v>
      </c>
      <c r="AF30" s="19">
        <v>192</v>
      </c>
      <c r="AG30" s="72">
        <v>23.9</v>
      </c>
      <c r="AH30" s="72">
        <v>25.4</v>
      </c>
      <c r="AI30" s="19">
        <v>171.4</v>
      </c>
      <c r="AJ30" s="19">
        <v>40</v>
      </c>
      <c r="AK30" s="19">
        <v>38</v>
      </c>
      <c r="AL30" s="19">
        <v>170.7</v>
      </c>
      <c r="AM30" s="19">
        <v>168.4</v>
      </c>
      <c r="AN30" s="19">
        <v>87</v>
      </c>
      <c r="AO30" s="19">
        <v>154.19999999999999</v>
      </c>
      <c r="AP30" s="72">
        <f t="shared" si="3"/>
        <v>40.64</v>
      </c>
      <c r="AQ30" s="19">
        <v>40</v>
      </c>
      <c r="AR30" s="289" t="s">
        <v>99</v>
      </c>
    </row>
    <row r="31" spans="1:44">
      <c r="A31" s="258" t="s">
        <v>98</v>
      </c>
      <c r="B31" s="29">
        <v>150</v>
      </c>
      <c r="C31" s="259">
        <v>8</v>
      </c>
      <c r="D31" s="255">
        <v>13.5</v>
      </c>
      <c r="E31" s="2">
        <v>11.75</v>
      </c>
      <c r="F31" s="16">
        <v>0.875</v>
      </c>
      <c r="G31" s="19">
        <v>8</v>
      </c>
      <c r="H31" s="16">
        <v>0.75</v>
      </c>
      <c r="I31" s="61">
        <v>4.25</v>
      </c>
      <c r="J31" s="2">
        <v>3.5</v>
      </c>
      <c r="K31" s="2">
        <v>9.69</v>
      </c>
      <c r="L31" s="61">
        <v>1.06</v>
      </c>
      <c r="M31" s="2">
        <v>1.1200000000000001</v>
      </c>
      <c r="N31" s="2">
        <v>8.75</v>
      </c>
      <c r="O31" s="2">
        <v>1.75</v>
      </c>
      <c r="P31" s="2">
        <v>1.69</v>
      </c>
      <c r="Q31" s="2">
        <v>8.7200000000000006</v>
      </c>
      <c r="R31" s="2">
        <v>8.6300000000000008</v>
      </c>
      <c r="S31" s="2">
        <v>3.94</v>
      </c>
      <c r="T31" s="2">
        <v>7.98</v>
      </c>
      <c r="U31" s="2">
        <v>1.25</v>
      </c>
      <c r="V31" s="2">
        <v>1.75</v>
      </c>
      <c r="W31" s="254" t="s">
        <v>99</v>
      </c>
      <c r="X31" s="278"/>
      <c r="Y31" s="274">
        <v>343</v>
      </c>
      <c r="Z31" s="19">
        <v>298.39999999999998</v>
      </c>
      <c r="AA31" s="288">
        <f t="shared" si="0"/>
        <v>22.224999999999998</v>
      </c>
      <c r="AB31" s="288">
        <f t="shared" si="1"/>
        <v>8</v>
      </c>
      <c r="AC31" s="288">
        <f t="shared" si="2"/>
        <v>19.049999999999997</v>
      </c>
      <c r="AD31" s="19">
        <v>110</v>
      </c>
      <c r="AE31" s="19">
        <v>90</v>
      </c>
      <c r="AF31" s="19">
        <v>246</v>
      </c>
      <c r="AG31" s="72">
        <v>26.9</v>
      </c>
      <c r="AH31" s="72">
        <v>28.4</v>
      </c>
      <c r="AI31" s="19">
        <v>222.2</v>
      </c>
      <c r="AJ31" s="19">
        <v>44</v>
      </c>
      <c r="AK31" s="19">
        <v>43</v>
      </c>
      <c r="AL31" s="19">
        <v>221.5</v>
      </c>
      <c r="AM31" s="19">
        <v>219.2</v>
      </c>
      <c r="AN31" s="19">
        <v>100</v>
      </c>
      <c r="AO31" s="19">
        <v>202.7</v>
      </c>
      <c r="AP31" s="72">
        <f t="shared" si="3"/>
        <v>31.75</v>
      </c>
      <c r="AQ31" s="19">
        <v>44</v>
      </c>
      <c r="AR31" s="289" t="s">
        <v>99</v>
      </c>
    </row>
    <row r="32" spans="1:44">
      <c r="A32" s="258" t="s">
        <v>98</v>
      </c>
      <c r="B32" s="29">
        <v>150</v>
      </c>
      <c r="C32" s="259">
        <v>10</v>
      </c>
      <c r="D32" s="255">
        <v>16</v>
      </c>
      <c r="E32" s="2">
        <v>14.25</v>
      </c>
      <c r="F32" s="16">
        <v>1</v>
      </c>
      <c r="G32" s="19">
        <v>12</v>
      </c>
      <c r="H32" s="16">
        <v>0.875</v>
      </c>
      <c r="I32" s="61">
        <v>4.5</v>
      </c>
      <c r="J32" s="2">
        <v>4</v>
      </c>
      <c r="K32" s="2">
        <v>12</v>
      </c>
      <c r="L32" s="61">
        <v>1.1200000000000001</v>
      </c>
      <c r="M32" s="2">
        <v>1.19</v>
      </c>
      <c r="N32" s="2">
        <v>10.92</v>
      </c>
      <c r="O32" s="2">
        <v>1.94</v>
      </c>
      <c r="P32" s="2">
        <v>1.88</v>
      </c>
      <c r="Q32" s="2">
        <v>10.88</v>
      </c>
      <c r="R32" s="2">
        <v>10.75</v>
      </c>
      <c r="S32" s="2">
        <v>3.94</v>
      </c>
      <c r="T32" s="2">
        <v>10.02</v>
      </c>
      <c r="U32" s="2">
        <v>1.31</v>
      </c>
      <c r="V32" s="2">
        <v>1.94</v>
      </c>
      <c r="W32" s="254" t="s">
        <v>99</v>
      </c>
      <c r="X32" s="278"/>
      <c r="Y32" s="274">
        <v>406</v>
      </c>
      <c r="Z32" s="19">
        <v>362</v>
      </c>
      <c r="AA32" s="288">
        <f t="shared" si="0"/>
        <v>25.4</v>
      </c>
      <c r="AB32" s="288">
        <f t="shared" si="1"/>
        <v>12</v>
      </c>
      <c r="AC32" s="288">
        <f t="shared" si="2"/>
        <v>22.224999999999998</v>
      </c>
      <c r="AD32" s="19">
        <v>115</v>
      </c>
      <c r="AE32" s="19">
        <v>100</v>
      </c>
      <c r="AF32" s="19">
        <v>305</v>
      </c>
      <c r="AG32" s="72">
        <v>28.4</v>
      </c>
      <c r="AH32" s="72">
        <v>30.2</v>
      </c>
      <c r="AI32" s="19">
        <v>277.39999999999998</v>
      </c>
      <c r="AJ32" s="19">
        <v>49</v>
      </c>
      <c r="AK32" s="19">
        <v>48</v>
      </c>
      <c r="AL32" s="19">
        <v>276.39999999999998</v>
      </c>
      <c r="AM32" s="19">
        <v>273</v>
      </c>
      <c r="AN32" s="19">
        <v>100</v>
      </c>
      <c r="AO32" s="19">
        <v>254.5</v>
      </c>
      <c r="AP32" s="72">
        <f t="shared" si="3"/>
        <v>33.274000000000001</v>
      </c>
      <c r="AQ32" s="19">
        <v>49</v>
      </c>
      <c r="AR32" s="289" t="s">
        <v>99</v>
      </c>
    </row>
    <row r="33" spans="1:44">
      <c r="A33" s="258" t="s">
        <v>98</v>
      </c>
      <c r="B33" s="29">
        <v>150</v>
      </c>
      <c r="C33" s="259">
        <v>12</v>
      </c>
      <c r="D33" s="255">
        <v>19</v>
      </c>
      <c r="E33" s="2">
        <v>17</v>
      </c>
      <c r="F33" s="16">
        <v>1</v>
      </c>
      <c r="G33" s="19">
        <v>12</v>
      </c>
      <c r="H33" s="16">
        <v>0.875</v>
      </c>
      <c r="I33" s="61">
        <v>4.75</v>
      </c>
      <c r="J33" s="2">
        <v>4</v>
      </c>
      <c r="K33" s="2">
        <v>14.38</v>
      </c>
      <c r="L33" s="61">
        <v>1.19</v>
      </c>
      <c r="M33" s="2">
        <v>1.25</v>
      </c>
      <c r="N33" s="2">
        <v>12.92</v>
      </c>
      <c r="O33" s="2">
        <v>2.19</v>
      </c>
      <c r="P33" s="2">
        <v>2.12</v>
      </c>
      <c r="Q33" s="2">
        <v>12.88</v>
      </c>
      <c r="R33" s="2">
        <v>12.75</v>
      </c>
      <c r="S33" s="2">
        <v>4.4400000000000004</v>
      </c>
      <c r="T33" s="2">
        <v>12</v>
      </c>
      <c r="U33" s="2">
        <v>1.56</v>
      </c>
      <c r="V33" s="2">
        <v>2.19</v>
      </c>
      <c r="W33" s="254" t="s">
        <v>99</v>
      </c>
      <c r="X33" s="278"/>
      <c r="Y33" s="274">
        <v>483</v>
      </c>
      <c r="Z33" s="19">
        <v>431.8</v>
      </c>
      <c r="AA33" s="288">
        <f t="shared" si="0"/>
        <v>25.4</v>
      </c>
      <c r="AB33" s="288">
        <f t="shared" si="1"/>
        <v>12</v>
      </c>
      <c r="AC33" s="288">
        <f t="shared" si="2"/>
        <v>22.224999999999998</v>
      </c>
      <c r="AD33" s="19">
        <v>120</v>
      </c>
      <c r="AE33" s="19">
        <v>100</v>
      </c>
      <c r="AF33" s="19">
        <v>365</v>
      </c>
      <c r="AG33" s="72">
        <v>30.2</v>
      </c>
      <c r="AH33" s="72">
        <v>31.8</v>
      </c>
      <c r="AI33" s="19">
        <v>328.2</v>
      </c>
      <c r="AJ33" s="19">
        <v>56</v>
      </c>
      <c r="AK33" s="19">
        <v>54</v>
      </c>
      <c r="AL33" s="19">
        <v>327.2</v>
      </c>
      <c r="AM33" s="19">
        <v>323.8</v>
      </c>
      <c r="AN33" s="19">
        <v>113</v>
      </c>
      <c r="AO33" s="19">
        <v>304.8</v>
      </c>
      <c r="AP33" s="72">
        <f t="shared" si="3"/>
        <v>39.624000000000002</v>
      </c>
      <c r="AQ33" s="19">
        <v>56</v>
      </c>
      <c r="AR33" s="289" t="s">
        <v>99</v>
      </c>
    </row>
    <row r="34" spans="1:44">
      <c r="A34" s="258" t="s">
        <v>98</v>
      </c>
      <c r="B34" s="29">
        <v>150</v>
      </c>
      <c r="C34" s="259">
        <v>14</v>
      </c>
      <c r="D34" s="255">
        <v>21</v>
      </c>
      <c r="E34" s="2">
        <v>18.75</v>
      </c>
      <c r="F34" s="16">
        <v>1.125</v>
      </c>
      <c r="G34" s="19">
        <v>12</v>
      </c>
      <c r="H34" s="16">
        <v>1</v>
      </c>
      <c r="I34" s="61">
        <v>5.25</v>
      </c>
      <c r="J34" s="2">
        <v>4.5</v>
      </c>
      <c r="K34" s="2">
        <v>15.75</v>
      </c>
      <c r="L34" s="61">
        <v>1.31</v>
      </c>
      <c r="M34" s="2">
        <v>1.38</v>
      </c>
      <c r="N34" s="2">
        <v>14.18</v>
      </c>
      <c r="O34" s="2">
        <v>3.12</v>
      </c>
      <c r="P34" s="2">
        <v>2.19</v>
      </c>
      <c r="Q34" s="2">
        <v>14.14</v>
      </c>
      <c r="R34" s="2">
        <v>14</v>
      </c>
      <c r="S34" s="2">
        <v>4.9400000000000004</v>
      </c>
      <c r="T34" s="2" t="s">
        <v>99</v>
      </c>
      <c r="U34" s="2">
        <v>1.63</v>
      </c>
      <c r="V34" s="2">
        <v>2.25</v>
      </c>
      <c r="W34" s="254" t="s">
        <v>99</v>
      </c>
      <c r="X34" s="278"/>
      <c r="Y34" s="274">
        <v>533</v>
      </c>
      <c r="Z34" s="19">
        <v>476.2</v>
      </c>
      <c r="AA34" s="288">
        <f t="shared" si="0"/>
        <v>28.574999999999999</v>
      </c>
      <c r="AB34" s="288">
        <f t="shared" si="1"/>
        <v>12</v>
      </c>
      <c r="AC34" s="288">
        <f t="shared" si="2"/>
        <v>25.4</v>
      </c>
      <c r="AD34" s="19">
        <v>135</v>
      </c>
      <c r="AE34" s="19">
        <v>115</v>
      </c>
      <c r="AF34" s="19">
        <v>400</v>
      </c>
      <c r="AG34" s="72">
        <v>33.299999999999997</v>
      </c>
      <c r="AH34" s="72">
        <v>35.1</v>
      </c>
      <c r="AI34" s="19">
        <v>360.2</v>
      </c>
      <c r="AJ34" s="19">
        <v>79</v>
      </c>
      <c r="AK34" s="19">
        <v>56</v>
      </c>
      <c r="AL34" s="19">
        <v>359.2</v>
      </c>
      <c r="AM34" s="19">
        <v>355.6</v>
      </c>
      <c r="AN34" s="19">
        <v>125</v>
      </c>
      <c r="AO34" s="19" t="s">
        <v>99</v>
      </c>
      <c r="AP34" s="72">
        <f t="shared" si="3"/>
        <v>41.401999999999994</v>
      </c>
      <c r="AQ34" s="19">
        <v>57</v>
      </c>
      <c r="AR34" s="289" t="s">
        <v>99</v>
      </c>
    </row>
    <row r="35" spans="1:44">
      <c r="A35" s="258" t="s">
        <v>98</v>
      </c>
      <c r="B35" s="29">
        <v>150</v>
      </c>
      <c r="C35" s="259">
        <v>16</v>
      </c>
      <c r="D35" s="255">
        <v>23.5</v>
      </c>
      <c r="E35" s="2">
        <v>21.25</v>
      </c>
      <c r="F35" s="16">
        <v>1.125</v>
      </c>
      <c r="G35" s="19">
        <v>16</v>
      </c>
      <c r="H35" s="16">
        <v>1</v>
      </c>
      <c r="I35" s="61">
        <v>5.25</v>
      </c>
      <c r="J35" s="2">
        <v>4.5</v>
      </c>
      <c r="K35" s="2">
        <v>18</v>
      </c>
      <c r="L35" s="61">
        <v>1.38</v>
      </c>
      <c r="M35" s="2">
        <v>1.44</v>
      </c>
      <c r="N35" s="2">
        <v>16.190000000000001</v>
      </c>
      <c r="O35" s="2">
        <v>3.44</v>
      </c>
      <c r="P35" s="2">
        <v>2.44</v>
      </c>
      <c r="Q35" s="2">
        <v>16.16</v>
      </c>
      <c r="R35" s="2">
        <v>16</v>
      </c>
      <c r="S35" s="2">
        <v>4.9400000000000004</v>
      </c>
      <c r="T35" s="2" t="s">
        <v>99</v>
      </c>
      <c r="U35" s="2">
        <v>1.75</v>
      </c>
      <c r="V35" s="2">
        <v>2.5</v>
      </c>
      <c r="W35" s="254" t="s">
        <v>99</v>
      </c>
      <c r="X35" s="278"/>
      <c r="Y35" s="274">
        <v>597</v>
      </c>
      <c r="Z35" s="19">
        <v>539.79999999999995</v>
      </c>
      <c r="AA35" s="288">
        <f t="shared" si="0"/>
        <v>28.574999999999999</v>
      </c>
      <c r="AB35" s="288">
        <f t="shared" si="1"/>
        <v>16</v>
      </c>
      <c r="AC35" s="288">
        <f t="shared" si="2"/>
        <v>25.4</v>
      </c>
      <c r="AD35" s="19">
        <v>135</v>
      </c>
      <c r="AE35" s="19">
        <v>115</v>
      </c>
      <c r="AF35" s="19">
        <v>457</v>
      </c>
      <c r="AG35" s="72">
        <v>35.1</v>
      </c>
      <c r="AH35" s="72">
        <v>36.6</v>
      </c>
      <c r="AI35" s="19">
        <v>411.2</v>
      </c>
      <c r="AJ35" s="19">
        <v>87</v>
      </c>
      <c r="AK35" s="19">
        <v>62</v>
      </c>
      <c r="AL35" s="19">
        <v>410.5</v>
      </c>
      <c r="AM35" s="19">
        <v>406.4</v>
      </c>
      <c r="AN35" s="19">
        <v>125</v>
      </c>
      <c r="AO35" s="19" t="s">
        <v>99</v>
      </c>
      <c r="AP35" s="72">
        <f t="shared" si="3"/>
        <v>44.449999999999996</v>
      </c>
      <c r="AQ35" s="19">
        <v>64</v>
      </c>
      <c r="AR35" s="289" t="s">
        <v>99</v>
      </c>
    </row>
    <row r="36" spans="1:44">
      <c r="A36" s="258" t="s">
        <v>98</v>
      </c>
      <c r="B36" s="29">
        <v>150</v>
      </c>
      <c r="C36" s="259">
        <v>18</v>
      </c>
      <c r="D36" s="255">
        <v>25</v>
      </c>
      <c r="E36" s="2">
        <v>22.75</v>
      </c>
      <c r="F36" s="16">
        <v>1.25</v>
      </c>
      <c r="G36" s="19">
        <v>16</v>
      </c>
      <c r="H36" s="16">
        <v>1.125</v>
      </c>
      <c r="I36" s="61">
        <v>5.75</v>
      </c>
      <c r="J36" s="2">
        <v>5</v>
      </c>
      <c r="K36" s="2">
        <v>19.88</v>
      </c>
      <c r="L36" s="61">
        <v>1.5</v>
      </c>
      <c r="M36" s="2">
        <v>1.56</v>
      </c>
      <c r="N36" s="2">
        <v>18.2</v>
      </c>
      <c r="O36" s="2">
        <v>3.81</v>
      </c>
      <c r="P36" s="2">
        <v>2.62</v>
      </c>
      <c r="Q36" s="2">
        <v>18.18</v>
      </c>
      <c r="R36" s="2">
        <v>18</v>
      </c>
      <c r="S36" s="2">
        <v>5.44</v>
      </c>
      <c r="T36" s="2" t="s">
        <v>99</v>
      </c>
      <c r="U36" s="2">
        <v>1.94</v>
      </c>
      <c r="V36" s="2">
        <v>2.69</v>
      </c>
      <c r="W36" s="254" t="s">
        <v>99</v>
      </c>
      <c r="X36" s="278"/>
      <c r="Y36" s="274">
        <v>635</v>
      </c>
      <c r="Z36" s="19">
        <v>577.79999999999995</v>
      </c>
      <c r="AA36" s="288">
        <f t="shared" si="0"/>
        <v>31.75</v>
      </c>
      <c r="AB36" s="288">
        <f t="shared" si="1"/>
        <v>16</v>
      </c>
      <c r="AC36" s="288">
        <f t="shared" si="2"/>
        <v>28.574999999999999</v>
      </c>
      <c r="AD36" s="19">
        <v>145</v>
      </c>
      <c r="AE36" s="19">
        <v>125</v>
      </c>
      <c r="AF36" s="19">
        <v>505</v>
      </c>
      <c r="AG36" s="72">
        <v>38.1</v>
      </c>
      <c r="AH36" s="72">
        <v>39.6</v>
      </c>
      <c r="AI36" s="19">
        <v>462.3</v>
      </c>
      <c r="AJ36" s="19">
        <v>97</v>
      </c>
      <c r="AK36" s="19">
        <v>67</v>
      </c>
      <c r="AL36" s="19">
        <v>461.8</v>
      </c>
      <c r="AM36" s="19">
        <v>457.2</v>
      </c>
      <c r="AN36" s="19">
        <v>138</v>
      </c>
      <c r="AO36" s="19" t="s">
        <v>99</v>
      </c>
      <c r="AP36" s="72">
        <f t="shared" si="3"/>
        <v>49.275999999999996</v>
      </c>
      <c r="AQ36" s="19">
        <v>68</v>
      </c>
      <c r="AR36" s="289" t="s">
        <v>99</v>
      </c>
    </row>
    <row r="37" spans="1:44">
      <c r="A37" s="258" t="s">
        <v>98</v>
      </c>
      <c r="B37" s="29">
        <v>150</v>
      </c>
      <c r="C37" s="259">
        <v>20</v>
      </c>
      <c r="D37" s="255">
        <v>27.5</v>
      </c>
      <c r="E37" s="2">
        <v>25</v>
      </c>
      <c r="F37" s="16">
        <v>1.25</v>
      </c>
      <c r="G37" s="19">
        <v>20</v>
      </c>
      <c r="H37" s="16">
        <v>1.125</v>
      </c>
      <c r="I37" s="61">
        <v>6.25</v>
      </c>
      <c r="J37" s="2">
        <v>5.5</v>
      </c>
      <c r="K37" s="2">
        <v>22</v>
      </c>
      <c r="L37" s="61">
        <v>1.62</v>
      </c>
      <c r="M37" s="2">
        <v>1.69</v>
      </c>
      <c r="N37" s="2">
        <v>20.25</v>
      </c>
      <c r="O37" s="2">
        <v>4.0599999999999996</v>
      </c>
      <c r="P37" s="2">
        <v>2.81</v>
      </c>
      <c r="Q37" s="2">
        <v>20.2</v>
      </c>
      <c r="R37" s="2">
        <v>20</v>
      </c>
      <c r="S37" s="2">
        <v>5.62</v>
      </c>
      <c r="T37" s="2" t="s">
        <v>99</v>
      </c>
      <c r="U37" s="2">
        <v>2.13</v>
      </c>
      <c r="V37" s="2">
        <v>2.88</v>
      </c>
      <c r="W37" s="254" t="s">
        <v>99</v>
      </c>
      <c r="X37" s="278"/>
      <c r="Y37" s="274">
        <v>693</v>
      </c>
      <c r="Z37" s="19">
        <v>635</v>
      </c>
      <c r="AA37" s="288">
        <f t="shared" si="0"/>
        <v>31.75</v>
      </c>
      <c r="AB37" s="288">
        <f t="shared" si="1"/>
        <v>20</v>
      </c>
      <c r="AC37" s="288">
        <f t="shared" si="2"/>
        <v>28.574999999999999</v>
      </c>
      <c r="AD37" s="19">
        <v>160</v>
      </c>
      <c r="AE37" s="19">
        <v>140</v>
      </c>
      <c r="AF37" s="19">
        <v>559</v>
      </c>
      <c r="AG37" s="72">
        <v>41.1</v>
      </c>
      <c r="AH37" s="72">
        <v>42.9</v>
      </c>
      <c r="AI37" s="19">
        <v>514.4</v>
      </c>
      <c r="AJ37" s="19">
        <v>103</v>
      </c>
      <c r="AK37" s="19">
        <v>71</v>
      </c>
      <c r="AL37" s="19">
        <v>513.1</v>
      </c>
      <c r="AM37" s="19">
        <v>508</v>
      </c>
      <c r="AN37" s="19">
        <v>143</v>
      </c>
      <c r="AO37" s="19" t="s">
        <v>99</v>
      </c>
      <c r="AP37" s="72">
        <f t="shared" si="3"/>
        <v>54.101999999999997</v>
      </c>
      <c r="AQ37" s="19">
        <v>73</v>
      </c>
      <c r="AR37" s="289" t="s">
        <v>99</v>
      </c>
    </row>
    <row r="38" spans="1:44">
      <c r="A38" s="258" t="s">
        <v>98</v>
      </c>
      <c r="B38" s="29">
        <v>150</v>
      </c>
      <c r="C38" s="259">
        <v>22</v>
      </c>
      <c r="D38" s="255">
        <v>29.5</v>
      </c>
      <c r="E38" s="2">
        <v>27.25</v>
      </c>
      <c r="F38" s="16">
        <v>1.375</v>
      </c>
      <c r="G38" s="19">
        <v>20</v>
      </c>
      <c r="H38" s="16">
        <v>1.25</v>
      </c>
      <c r="I38" s="61">
        <v>6.75</v>
      </c>
      <c r="J38" s="2">
        <v>6</v>
      </c>
      <c r="K38" s="2">
        <v>24</v>
      </c>
      <c r="L38" s="61">
        <v>1.75</v>
      </c>
      <c r="M38" s="2">
        <v>1.81</v>
      </c>
      <c r="N38" s="2">
        <v>22.25</v>
      </c>
      <c r="O38" s="2">
        <v>4.25</v>
      </c>
      <c r="P38" s="2">
        <v>3.06</v>
      </c>
      <c r="Q38" s="2">
        <v>22.22</v>
      </c>
      <c r="R38" s="2">
        <v>22</v>
      </c>
      <c r="S38" s="2">
        <v>5.82</v>
      </c>
      <c r="T38" s="2" t="s">
        <v>99</v>
      </c>
      <c r="U38" s="2">
        <v>2.38</v>
      </c>
      <c r="V38" s="2">
        <v>3.13</v>
      </c>
      <c r="W38" s="254" t="s">
        <v>99</v>
      </c>
      <c r="X38" s="278"/>
      <c r="Y38" s="274">
        <v>749</v>
      </c>
      <c r="Z38" s="19">
        <v>692.2</v>
      </c>
      <c r="AA38" s="288">
        <f t="shared" si="0"/>
        <v>34.924999999999997</v>
      </c>
      <c r="AB38" s="288">
        <f t="shared" si="1"/>
        <v>20</v>
      </c>
      <c r="AC38" s="288">
        <f t="shared" si="2"/>
        <v>31.75</v>
      </c>
      <c r="AD38" s="19">
        <v>170</v>
      </c>
      <c r="AE38" s="19">
        <v>150</v>
      </c>
      <c r="AF38" s="19">
        <v>610</v>
      </c>
      <c r="AG38" s="72">
        <v>44.4</v>
      </c>
      <c r="AH38" s="72">
        <v>46</v>
      </c>
      <c r="AI38" s="19">
        <v>565.20000000000005</v>
      </c>
      <c r="AJ38" s="19">
        <v>108</v>
      </c>
      <c r="AK38" s="19">
        <v>78</v>
      </c>
      <c r="AL38" s="19">
        <v>564.4</v>
      </c>
      <c r="AM38" s="19">
        <v>558.79999999999995</v>
      </c>
      <c r="AN38" s="19">
        <v>148</v>
      </c>
      <c r="AO38" s="19" t="s">
        <v>99</v>
      </c>
      <c r="AP38" s="72">
        <f t="shared" si="3"/>
        <v>60.451999999999991</v>
      </c>
      <c r="AQ38" s="19">
        <v>80</v>
      </c>
      <c r="AR38" s="289" t="s">
        <v>99</v>
      </c>
    </row>
    <row r="39" spans="1:44" ht="15.75" thickBot="1">
      <c r="A39" s="283" t="s">
        <v>98</v>
      </c>
      <c r="B39" s="284">
        <v>150</v>
      </c>
      <c r="C39" s="285">
        <v>24</v>
      </c>
      <c r="D39" s="256">
        <v>32</v>
      </c>
      <c r="E39" s="253">
        <v>29.5</v>
      </c>
      <c r="F39" s="252">
        <v>1.375</v>
      </c>
      <c r="G39" s="279">
        <v>20</v>
      </c>
      <c r="H39" s="252">
        <v>1.25</v>
      </c>
      <c r="I39" s="257">
        <v>6.75</v>
      </c>
      <c r="J39" s="253">
        <v>6</v>
      </c>
      <c r="K39" s="253">
        <v>26.12</v>
      </c>
      <c r="L39" s="257">
        <v>1.81</v>
      </c>
      <c r="M39" s="253">
        <v>1.88</v>
      </c>
      <c r="N39" s="253">
        <v>24.25</v>
      </c>
      <c r="O39" s="253">
        <v>4.38</v>
      </c>
      <c r="P39" s="253">
        <v>3.19</v>
      </c>
      <c r="Q39" s="253">
        <v>24.25</v>
      </c>
      <c r="R39" s="253">
        <v>24</v>
      </c>
      <c r="S39" s="253">
        <v>5.94</v>
      </c>
      <c r="T39" s="253" t="s">
        <v>99</v>
      </c>
      <c r="U39" s="253">
        <v>2.5</v>
      </c>
      <c r="V39" s="253">
        <v>3.25</v>
      </c>
      <c r="W39" s="261" t="s">
        <v>99</v>
      </c>
      <c r="X39" s="278"/>
      <c r="Y39" s="290">
        <v>813</v>
      </c>
      <c r="Z39" s="279">
        <v>749.3</v>
      </c>
      <c r="AA39" s="291">
        <f t="shared" si="0"/>
        <v>34.924999999999997</v>
      </c>
      <c r="AB39" s="291">
        <f t="shared" si="1"/>
        <v>20</v>
      </c>
      <c r="AC39" s="291">
        <f t="shared" si="2"/>
        <v>31.75</v>
      </c>
      <c r="AD39" s="279">
        <v>170</v>
      </c>
      <c r="AE39" s="279">
        <v>150</v>
      </c>
      <c r="AF39" s="279">
        <v>663</v>
      </c>
      <c r="AG39" s="260">
        <v>46</v>
      </c>
      <c r="AH39" s="260">
        <v>47.8</v>
      </c>
      <c r="AI39" s="279">
        <v>616</v>
      </c>
      <c r="AJ39" s="279">
        <v>111</v>
      </c>
      <c r="AK39" s="279">
        <v>81</v>
      </c>
      <c r="AL39" s="279">
        <v>616</v>
      </c>
      <c r="AM39" s="279">
        <v>609.6</v>
      </c>
      <c r="AN39" s="279">
        <v>151</v>
      </c>
      <c r="AO39" s="279" t="s">
        <v>99</v>
      </c>
      <c r="AP39" s="260">
        <f t="shared" si="3"/>
        <v>63.5</v>
      </c>
      <c r="AQ39" s="279">
        <v>83</v>
      </c>
      <c r="AR39" s="292" t="s">
        <v>99</v>
      </c>
    </row>
    <row r="40" spans="1:44">
      <c r="A40" s="262" t="s">
        <v>98</v>
      </c>
      <c r="B40" s="263">
        <v>300</v>
      </c>
      <c r="C40" s="264">
        <v>0.5</v>
      </c>
      <c r="D40" s="265">
        <v>3.75</v>
      </c>
      <c r="E40" s="266">
        <v>2.62</v>
      </c>
      <c r="F40" s="267">
        <v>0.625</v>
      </c>
      <c r="G40" s="268">
        <v>4</v>
      </c>
      <c r="H40" s="267">
        <v>0.5</v>
      </c>
      <c r="I40" s="269">
        <v>2.5</v>
      </c>
      <c r="J40" s="280">
        <v>2.25</v>
      </c>
      <c r="K40" s="266">
        <v>1.5</v>
      </c>
      <c r="L40" s="269">
        <v>0.5</v>
      </c>
      <c r="M40" s="266">
        <v>0.56000000000000005</v>
      </c>
      <c r="N40" s="266">
        <v>0.9</v>
      </c>
      <c r="O40" s="266">
        <v>0.88</v>
      </c>
      <c r="P40" s="266">
        <v>0.81</v>
      </c>
      <c r="Q40" s="266">
        <v>0.88</v>
      </c>
      <c r="R40" s="266">
        <v>0.84</v>
      </c>
      <c r="S40" s="266">
        <v>2</v>
      </c>
      <c r="T40" s="266">
        <v>0.62</v>
      </c>
      <c r="U40" s="266">
        <v>0.38</v>
      </c>
      <c r="V40" s="266">
        <v>0.62</v>
      </c>
      <c r="W40" s="273">
        <v>0.93</v>
      </c>
      <c r="X40" s="278"/>
      <c r="Y40" s="274">
        <v>95</v>
      </c>
      <c r="Z40" s="19">
        <v>66.5</v>
      </c>
      <c r="AA40" s="288">
        <f t="shared" si="0"/>
        <v>15.875</v>
      </c>
      <c r="AB40" s="288">
        <f t="shared" si="1"/>
        <v>4</v>
      </c>
      <c r="AC40" s="288">
        <f t="shared" si="2"/>
        <v>12.7</v>
      </c>
      <c r="AD40" s="19">
        <v>65</v>
      </c>
      <c r="AE40" s="19">
        <v>55</v>
      </c>
      <c r="AF40" s="19">
        <v>38</v>
      </c>
      <c r="AG40" s="72">
        <v>12.7</v>
      </c>
      <c r="AH40" s="72">
        <v>14.2</v>
      </c>
      <c r="AI40" s="72">
        <v>22.9</v>
      </c>
      <c r="AJ40" s="19">
        <v>22</v>
      </c>
      <c r="AK40" s="19">
        <v>21</v>
      </c>
      <c r="AL40" s="72">
        <v>22.4</v>
      </c>
      <c r="AM40" s="72">
        <v>21.3</v>
      </c>
      <c r="AN40" s="19">
        <v>51</v>
      </c>
      <c r="AO40" s="19">
        <v>15.7</v>
      </c>
      <c r="AP40" s="19">
        <v>10</v>
      </c>
      <c r="AQ40" s="19">
        <v>16</v>
      </c>
      <c r="AR40" s="289">
        <v>23.6</v>
      </c>
    </row>
    <row r="41" spans="1:44">
      <c r="A41" s="258" t="s">
        <v>98</v>
      </c>
      <c r="B41" s="29">
        <v>300</v>
      </c>
      <c r="C41" s="259">
        <v>0.75</v>
      </c>
      <c r="D41" s="255">
        <v>4.62</v>
      </c>
      <c r="E41" s="2">
        <v>3.25</v>
      </c>
      <c r="F41" s="16">
        <v>0.75</v>
      </c>
      <c r="G41" s="19">
        <v>4</v>
      </c>
      <c r="H41" s="16">
        <v>0.625</v>
      </c>
      <c r="I41" s="61">
        <v>3</v>
      </c>
      <c r="J41" s="59">
        <v>2.5</v>
      </c>
      <c r="K41" s="2">
        <v>1.88</v>
      </c>
      <c r="L41" s="61">
        <v>0.56000000000000005</v>
      </c>
      <c r="M41" s="2">
        <v>0.62</v>
      </c>
      <c r="N41" s="2">
        <v>1.1100000000000001</v>
      </c>
      <c r="O41" s="2">
        <v>1</v>
      </c>
      <c r="P41" s="2">
        <v>0.94</v>
      </c>
      <c r="Q41" s="2">
        <v>1.0900000000000001</v>
      </c>
      <c r="R41" s="2">
        <v>1.05</v>
      </c>
      <c r="S41" s="2">
        <v>2.19</v>
      </c>
      <c r="T41" s="2">
        <v>0.82</v>
      </c>
      <c r="U41" s="2">
        <v>0.44</v>
      </c>
      <c r="V41" s="2">
        <v>0.62</v>
      </c>
      <c r="W41" s="254">
        <v>1.1399999999999999</v>
      </c>
      <c r="X41" s="278"/>
      <c r="Y41" s="274">
        <v>117</v>
      </c>
      <c r="Z41" s="19">
        <v>82.6</v>
      </c>
      <c r="AA41" s="288">
        <f t="shared" si="0"/>
        <v>19.049999999999997</v>
      </c>
      <c r="AB41" s="288">
        <f t="shared" si="1"/>
        <v>4</v>
      </c>
      <c r="AC41" s="288">
        <f t="shared" si="2"/>
        <v>15.875</v>
      </c>
      <c r="AD41" s="19">
        <v>75</v>
      </c>
      <c r="AE41" s="19">
        <v>65</v>
      </c>
      <c r="AF41" s="19">
        <v>48</v>
      </c>
      <c r="AG41" s="72">
        <v>14.2</v>
      </c>
      <c r="AH41" s="72">
        <v>15.7</v>
      </c>
      <c r="AI41" s="72">
        <v>28.2</v>
      </c>
      <c r="AJ41" s="19">
        <v>25</v>
      </c>
      <c r="AK41" s="19">
        <v>24</v>
      </c>
      <c r="AL41" s="72">
        <v>27.7</v>
      </c>
      <c r="AM41" s="72">
        <v>26.7</v>
      </c>
      <c r="AN41" s="19">
        <v>56</v>
      </c>
      <c r="AO41" s="19">
        <v>20.8</v>
      </c>
      <c r="AP41" s="19">
        <v>11</v>
      </c>
      <c r="AQ41" s="19">
        <v>16</v>
      </c>
      <c r="AR41" s="289">
        <v>29</v>
      </c>
    </row>
    <row r="42" spans="1:44">
      <c r="A42" s="258" t="s">
        <v>98</v>
      </c>
      <c r="B42" s="29">
        <v>300</v>
      </c>
      <c r="C42" s="259">
        <v>1</v>
      </c>
      <c r="D42" s="255">
        <v>4.88</v>
      </c>
      <c r="E42" s="2">
        <v>3.5</v>
      </c>
      <c r="F42" s="16">
        <v>0.75</v>
      </c>
      <c r="G42" s="19">
        <v>4</v>
      </c>
      <c r="H42" s="16">
        <v>0.625</v>
      </c>
      <c r="I42" s="61">
        <v>3</v>
      </c>
      <c r="J42" s="59">
        <v>2.5</v>
      </c>
      <c r="K42" s="2">
        <v>2.12</v>
      </c>
      <c r="L42" s="61">
        <v>0.62</v>
      </c>
      <c r="M42" s="2">
        <v>0.69</v>
      </c>
      <c r="N42" s="2">
        <v>1.38</v>
      </c>
      <c r="O42" s="2">
        <v>1.06</v>
      </c>
      <c r="P42" s="2">
        <v>1</v>
      </c>
      <c r="Q42" s="2">
        <v>1.36</v>
      </c>
      <c r="R42" s="2">
        <v>1.32</v>
      </c>
      <c r="S42" s="2">
        <v>2.38</v>
      </c>
      <c r="T42" s="2">
        <v>1.05</v>
      </c>
      <c r="U42" s="2">
        <v>0.5</v>
      </c>
      <c r="V42" s="2">
        <v>0.69</v>
      </c>
      <c r="W42" s="254">
        <v>1.41</v>
      </c>
      <c r="X42" s="278"/>
      <c r="Y42" s="274">
        <v>124</v>
      </c>
      <c r="Z42" s="19">
        <v>88.9</v>
      </c>
      <c r="AA42" s="288">
        <f t="shared" si="0"/>
        <v>19.049999999999997</v>
      </c>
      <c r="AB42" s="288">
        <f t="shared" si="1"/>
        <v>4</v>
      </c>
      <c r="AC42" s="288">
        <f t="shared" si="2"/>
        <v>15.875</v>
      </c>
      <c r="AD42" s="19">
        <v>75</v>
      </c>
      <c r="AE42" s="19">
        <v>65</v>
      </c>
      <c r="AF42" s="19">
        <v>54</v>
      </c>
      <c r="AG42" s="72">
        <v>15.7</v>
      </c>
      <c r="AH42" s="72">
        <v>17.5</v>
      </c>
      <c r="AI42" s="72">
        <v>35.1</v>
      </c>
      <c r="AJ42" s="19">
        <v>27</v>
      </c>
      <c r="AK42" s="19">
        <v>25</v>
      </c>
      <c r="AL42" s="72">
        <v>34.5</v>
      </c>
      <c r="AM42" s="72">
        <v>33.5</v>
      </c>
      <c r="AN42" s="19">
        <v>60</v>
      </c>
      <c r="AO42" s="19">
        <v>26.7</v>
      </c>
      <c r="AP42" s="19">
        <v>13</v>
      </c>
      <c r="AQ42" s="19">
        <v>18</v>
      </c>
      <c r="AR42" s="289">
        <v>35.799999999999997</v>
      </c>
    </row>
    <row r="43" spans="1:44">
      <c r="A43" s="258" t="s">
        <v>98</v>
      </c>
      <c r="B43" s="29">
        <v>300</v>
      </c>
      <c r="C43" s="259">
        <v>1.25</v>
      </c>
      <c r="D43" s="255">
        <v>5.25</v>
      </c>
      <c r="E43" s="2">
        <v>3.88</v>
      </c>
      <c r="F43" s="16">
        <v>0.75</v>
      </c>
      <c r="G43" s="19">
        <v>4</v>
      </c>
      <c r="H43" s="16">
        <v>0.625</v>
      </c>
      <c r="I43" s="61">
        <v>3.25</v>
      </c>
      <c r="J43" s="59">
        <v>2.75</v>
      </c>
      <c r="K43" s="2">
        <v>2.5</v>
      </c>
      <c r="L43" s="61">
        <v>0.69</v>
      </c>
      <c r="M43" s="2">
        <v>0.75</v>
      </c>
      <c r="N43" s="2">
        <v>1.72</v>
      </c>
      <c r="O43" s="2">
        <v>1.06</v>
      </c>
      <c r="P43" s="2">
        <v>1</v>
      </c>
      <c r="Q43" s="2">
        <v>1.7</v>
      </c>
      <c r="R43" s="2">
        <v>1.66</v>
      </c>
      <c r="S43" s="2">
        <v>2.5</v>
      </c>
      <c r="T43" s="2">
        <v>1.38</v>
      </c>
      <c r="U43" s="2">
        <v>0.56000000000000005</v>
      </c>
      <c r="V43" s="2">
        <v>0.81</v>
      </c>
      <c r="W43" s="254">
        <v>1.75</v>
      </c>
      <c r="X43" s="278"/>
      <c r="Y43" s="274">
        <v>133</v>
      </c>
      <c r="Z43" s="19">
        <v>98.6</v>
      </c>
      <c r="AA43" s="288">
        <f t="shared" si="0"/>
        <v>19.049999999999997</v>
      </c>
      <c r="AB43" s="288">
        <f t="shared" si="1"/>
        <v>4</v>
      </c>
      <c r="AC43" s="288">
        <f t="shared" si="2"/>
        <v>15.875</v>
      </c>
      <c r="AD43" s="19">
        <v>85</v>
      </c>
      <c r="AE43" s="19">
        <v>70</v>
      </c>
      <c r="AF43" s="19">
        <v>64</v>
      </c>
      <c r="AG43" s="72">
        <v>17.5</v>
      </c>
      <c r="AH43" s="72">
        <v>19</v>
      </c>
      <c r="AI43" s="72">
        <v>43.7</v>
      </c>
      <c r="AJ43" s="19">
        <v>27</v>
      </c>
      <c r="AK43" s="19">
        <v>25</v>
      </c>
      <c r="AL43" s="72">
        <v>43.2</v>
      </c>
      <c r="AM43" s="72">
        <v>42.2</v>
      </c>
      <c r="AN43" s="19">
        <v>64</v>
      </c>
      <c r="AO43" s="19">
        <v>35.1</v>
      </c>
      <c r="AP43" s="19">
        <v>14</v>
      </c>
      <c r="AQ43" s="19">
        <v>21</v>
      </c>
      <c r="AR43" s="289">
        <v>44.4</v>
      </c>
    </row>
    <row r="44" spans="1:44">
      <c r="A44" s="258" t="s">
        <v>98</v>
      </c>
      <c r="B44" s="29">
        <v>300</v>
      </c>
      <c r="C44" s="259">
        <v>1.5</v>
      </c>
      <c r="D44" s="255">
        <v>6.12</v>
      </c>
      <c r="E44" s="2">
        <v>4.5</v>
      </c>
      <c r="F44" s="16">
        <v>0.875</v>
      </c>
      <c r="G44" s="19">
        <v>4</v>
      </c>
      <c r="H44" s="16">
        <v>0.75</v>
      </c>
      <c r="I44" s="61">
        <v>3.5</v>
      </c>
      <c r="J44" s="59">
        <v>3</v>
      </c>
      <c r="K44" s="2">
        <v>2.75</v>
      </c>
      <c r="L44" s="61">
        <v>0.75</v>
      </c>
      <c r="M44" s="2">
        <v>0.81</v>
      </c>
      <c r="N44" s="2">
        <v>1.97</v>
      </c>
      <c r="O44" s="2">
        <v>1.1599999999999999</v>
      </c>
      <c r="P44" s="2">
        <v>1.1299999999999999</v>
      </c>
      <c r="Q44" s="2">
        <v>1.95</v>
      </c>
      <c r="R44" s="2">
        <v>1.9</v>
      </c>
      <c r="S44" s="2">
        <v>2.63</v>
      </c>
      <c r="T44" s="2">
        <v>1.61</v>
      </c>
      <c r="U44" s="2">
        <v>0.62</v>
      </c>
      <c r="V44" s="2">
        <v>0.88</v>
      </c>
      <c r="W44" s="254">
        <v>1.98</v>
      </c>
      <c r="X44" s="278"/>
      <c r="Y44" s="274">
        <v>155</v>
      </c>
      <c r="Z44" s="19">
        <v>114.3</v>
      </c>
      <c r="AA44" s="288">
        <f t="shared" si="0"/>
        <v>22.224999999999998</v>
      </c>
      <c r="AB44" s="288">
        <f t="shared" si="1"/>
        <v>4</v>
      </c>
      <c r="AC44" s="288">
        <f t="shared" si="2"/>
        <v>19.049999999999997</v>
      </c>
      <c r="AD44" s="19">
        <v>90</v>
      </c>
      <c r="AE44" s="19">
        <v>75</v>
      </c>
      <c r="AF44" s="19">
        <v>70</v>
      </c>
      <c r="AG44" s="72">
        <v>19</v>
      </c>
      <c r="AH44" s="72">
        <v>20.6</v>
      </c>
      <c r="AI44" s="72">
        <v>50</v>
      </c>
      <c r="AJ44" s="19">
        <v>30</v>
      </c>
      <c r="AK44" s="19">
        <v>29</v>
      </c>
      <c r="AL44" s="72">
        <v>49.5</v>
      </c>
      <c r="AM44" s="72">
        <v>48.3</v>
      </c>
      <c r="AN44" s="19">
        <v>67</v>
      </c>
      <c r="AO44" s="19">
        <v>40.9</v>
      </c>
      <c r="AP44" s="19">
        <v>16</v>
      </c>
      <c r="AQ44" s="19">
        <v>22</v>
      </c>
      <c r="AR44" s="289">
        <v>50.3</v>
      </c>
    </row>
    <row r="45" spans="1:44">
      <c r="A45" s="258" t="s">
        <v>98</v>
      </c>
      <c r="B45" s="29">
        <v>300</v>
      </c>
      <c r="C45" s="259">
        <v>2</v>
      </c>
      <c r="D45" s="255">
        <v>6.5</v>
      </c>
      <c r="E45" s="2">
        <v>5</v>
      </c>
      <c r="F45" s="16">
        <v>0.75</v>
      </c>
      <c r="G45" s="19">
        <v>8</v>
      </c>
      <c r="H45" s="16">
        <v>0.625</v>
      </c>
      <c r="I45" s="61">
        <v>3.5</v>
      </c>
      <c r="J45" s="59">
        <v>3</v>
      </c>
      <c r="K45" s="2">
        <v>3.31</v>
      </c>
      <c r="L45" s="61">
        <v>0.81</v>
      </c>
      <c r="M45" s="2">
        <v>0.88</v>
      </c>
      <c r="N45" s="2">
        <v>2.46</v>
      </c>
      <c r="O45" s="2">
        <v>1.31</v>
      </c>
      <c r="P45" s="2">
        <v>1.25</v>
      </c>
      <c r="Q45" s="2">
        <v>2.44</v>
      </c>
      <c r="R45" s="2">
        <v>2.38</v>
      </c>
      <c r="S45" s="2">
        <v>2.69</v>
      </c>
      <c r="T45" s="2">
        <v>2.0699999999999998</v>
      </c>
      <c r="U45" s="2">
        <v>0.69</v>
      </c>
      <c r="V45" s="2">
        <v>1.1200000000000001</v>
      </c>
      <c r="W45" s="254">
        <v>2.5</v>
      </c>
      <c r="X45" s="278"/>
      <c r="Y45" s="274">
        <v>165</v>
      </c>
      <c r="Z45" s="19">
        <v>127</v>
      </c>
      <c r="AA45" s="288">
        <f t="shared" si="0"/>
        <v>19.049999999999997</v>
      </c>
      <c r="AB45" s="288">
        <f t="shared" si="1"/>
        <v>8</v>
      </c>
      <c r="AC45" s="288">
        <f t="shared" si="2"/>
        <v>15.875</v>
      </c>
      <c r="AD45" s="19">
        <v>90</v>
      </c>
      <c r="AE45" s="19">
        <v>75</v>
      </c>
      <c r="AF45" s="19">
        <v>84</v>
      </c>
      <c r="AG45" s="72">
        <v>20.6</v>
      </c>
      <c r="AH45" s="72">
        <v>22.4</v>
      </c>
      <c r="AI45" s="72">
        <v>62.5</v>
      </c>
      <c r="AJ45" s="19">
        <v>33</v>
      </c>
      <c r="AK45" s="19">
        <v>32</v>
      </c>
      <c r="AL45" s="72">
        <v>62</v>
      </c>
      <c r="AM45" s="72">
        <v>60.5</v>
      </c>
      <c r="AN45" s="19">
        <v>68</v>
      </c>
      <c r="AO45" s="19">
        <v>52.6</v>
      </c>
      <c r="AP45" s="19">
        <v>17</v>
      </c>
      <c r="AQ45" s="19">
        <v>28</v>
      </c>
      <c r="AR45" s="289">
        <v>63.5</v>
      </c>
    </row>
    <row r="46" spans="1:44">
      <c r="A46" s="258" t="s">
        <v>98</v>
      </c>
      <c r="B46" s="29">
        <v>300</v>
      </c>
      <c r="C46" s="259">
        <v>2.5</v>
      </c>
      <c r="D46" s="255">
        <v>7.5</v>
      </c>
      <c r="E46" s="2">
        <v>5.88</v>
      </c>
      <c r="F46" s="16">
        <v>0.875</v>
      </c>
      <c r="G46" s="19">
        <v>8</v>
      </c>
      <c r="H46" s="16">
        <v>0.75</v>
      </c>
      <c r="I46" s="61">
        <v>4</v>
      </c>
      <c r="J46" s="59">
        <v>3.25</v>
      </c>
      <c r="K46" s="2">
        <v>3.94</v>
      </c>
      <c r="L46" s="61">
        <v>0.94</v>
      </c>
      <c r="M46" s="2">
        <v>1</v>
      </c>
      <c r="N46" s="2">
        <v>2.97</v>
      </c>
      <c r="O46" s="2">
        <v>1.5</v>
      </c>
      <c r="P46" s="2">
        <v>1.44</v>
      </c>
      <c r="Q46" s="2">
        <v>2.94</v>
      </c>
      <c r="R46" s="2">
        <v>2.88</v>
      </c>
      <c r="S46" s="2">
        <v>2.94</v>
      </c>
      <c r="T46" s="2">
        <v>2.4700000000000002</v>
      </c>
      <c r="U46" s="2">
        <v>0.75</v>
      </c>
      <c r="V46" s="2">
        <v>1.25</v>
      </c>
      <c r="W46" s="254">
        <v>3</v>
      </c>
      <c r="X46" s="278"/>
      <c r="Y46" s="274">
        <v>190</v>
      </c>
      <c r="Z46" s="19">
        <v>149.4</v>
      </c>
      <c r="AA46" s="288">
        <f t="shared" si="0"/>
        <v>22.224999999999998</v>
      </c>
      <c r="AB46" s="288">
        <f t="shared" si="1"/>
        <v>8</v>
      </c>
      <c r="AC46" s="288">
        <f t="shared" si="2"/>
        <v>19.049999999999997</v>
      </c>
      <c r="AD46" s="19">
        <v>100</v>
      </c>
      <c r="AE46" s="19">
        <v>85</v>
      </c>
      <c r="AF46" s="19">
        <v>100</v>
      </c>
      <c r="AG46" s="72">
        <v>23.9</v>
      </c>
      <c r="AH46" s="72">
        <v>25.4</v>
      </c>
      <c r="AI46" s="72">
        <v>75.400000000000006</v>
      </c>
      <c r="AJ46" s="19">
        <v>38</v>
      </c>
      <c r="AK46" s="19">
        <v>37</v>
      </c>
      <c r="AL46" s="72">
        <v>74.7</v>
      </c>
      <c r="AM46" s="72">
        <v>73.2</v>
      </c>
      <c r="AN46" s="19">
        <v>75</v>
      </c>
      <c r="AO46" s="19">
        <v>62.7</v>
      </c>
      <c r="AP46" s="19">
        <v>19</v>
      </c>
      <c r="AQ46" s="19">
        <v>32</v>
      </c>
      <c r="AR46" s="289">
        <v>76.2</v>
      </c>
    </row>
    <row r="47" spans="1:44">
      <c r="A47" s="258" t="s">
        <v>98</v>
      </c>
      <c r="B47" s="29">
        <v>300</v>
      </c>
      <c r="C47" s="259">
        <v>3</v>
      </c>
      <c r="D47" s="255">
        <v>8.25</v>
      </c>
      <c r="E47" s="2">
        <v>6.62</v>
      </c>
      <c r="F47" s="16">
        <v>0.875</v>
      </c>
      <c r="G47" s="19">
        <v>8</v>
      </c>
      <c r="H47" s="16">
        <v>0.75</v>
      </c>
      <c r="I47" s="61">
        <v>4.25</v>
      </c>
      <c r="J47" s="59">
        <v>3.5</v>
      </c>
      <c r="K47" s="2">
        <v>4.62</v>
      </c>
      <c r="L47" s="61">
        <v>1.06</v>
      </c>
      <c r="M47" s="2">
        <v>1.1200000000000001</v>
      </c>
      <c r="N47" s="2">
        <v>3.6</v>
      </c>
      <c r="O47" s="2">
        <v>1.69</v>
      </c>
      <c r="P47" s="2">
        <v>1.63</v>
      </c>
      <c r="Q47" s="2">
        <v>3.57</v>
      </c>
      <c r="R47" s="2">
        <v>3.5</v>
      </c>
      <c r="S47" s="2">
        <v>3.06</v>
      </c>
      <c r="T47" s="2">
        <v>3.07</v>
      </c>
      <c r="U47" s="2">
        <v>0.81</v>
      </c>
      <c r="V47" s="2">
        <v>1.25</v>
      </c>
      <c r="W47" s="254">
        <v>3.63</v>
      </c>
      <c r="X47" s="278"/>
      <c r="Y47" s="274">
        <v>210</v>
      </c>
      <c r="Z47" s="19">
        <v>168.1</v>
      </c>
      <c r="AA47" s="288">
        <f t="shared" si="0"/>
        <v>22.224999999999998</v>
      </c>
      <c r="AB47" s="288">
        <f t="shared" si="1"/>
        <v>8</v>
      </c>
      <c r="AC47" s="288">
        <f t="shared" si="2"/>
        <v>19.049999999999997</v>
      </c>
      <c r="AD47" s="19">
        <v>110</v>
      </c>
      <c r="AE47" s="19">
        <v>90</v>
      </c>
      <c r="AF47" s="19">
        <v>117</v>
      </c>
      <c r="AG47" s="72">
        <v>26.9</v>
      </c>
      <c r="AH47" s="72">
        <v>28.4</v>
      </c>
      <c r="AI47" s="72">
        <v>91.4</v>
      </c>
      <c r="AJ47" s="19">
        <v>43</v>
      </c>
      <c r="AK47" s="19">
        <v>41</v>
      </c>
      <c r="AL47" s="72">
        <v>90.7</v>
      </c>
      <c r="AM47" s="72">
        <v>88.9</v>
      </c>
      <c r="AN47" s="19">
        <v>78</v>
      </c>
      <c r="AO47" s="19">
        <v>78</v>
      </c>
      <c r="AP47" s="19">
        <v>21</v>
      </c>
      <c r="AQ47" s="19">
        <v>32</v>
      </c>
      <c r="AR47" s="289">
        <v>92.2</v>
      </c>
    </row>
    <row r="48" spans="1:44">
      <c r="A48" s="258" t="s">
        <v>98</v>
      </c>
      <c r="B48" s="29">
        <v>300</v>
      </c>
      <c r="C48" s="259">
        <v>3.5</v>
      </c>
      <c r="D48" s="255">
        <v>9</v>
      </c>
      <c r="E48" s="2">
        <v>7.25</v>
      </c>
      <c r="F48" s="16">
        <v>0.875</v>
      </c>
      <c r="G48" s="19">
        <v>8</v>
      </c>
      <c r="H48" s="16">
        <v>0.75</v>
      </c>
      <c r="I48" s="61">
        <v>4.25</v>
      </c>
      <c r="J48" s="59">
        <v>3.75</v>
      </c>
      <c r="K48" s="2">
        <v>5.25</v>
      </c>
      <c r="L48" s="61">
        <v>1.1200000000000001</v>
      </c>
      <c r="M48" s="2">
        <v>1.19</v>
      </c>
      <c r="N48" s="2">
        <v>4.0999999999999996</v>
      </c>
      <c r="O48" s="2">
        <v>1.75</v>
      </c>
      <c r="P48" s="2">
        <v>1.69</v>
      </c>
      <c r="Q48" s="2">
        <v>4.07</v>
      </c>
      <c r="R48" s="2">
        <v>4</v>
      </c>
      <c r="S48" s="2">
        <v>3.13</v>
      </c>
      <c r="T48" s="2">
        <v>3.55</v>
      </c>
      <c r="U48" s="2" t="s">
        <v>42</v>
      </c>
      <c r="V48" s="2">
        <v>1.44</v>
      </c>
      <c r="W48" s="254">
        <v>4.13</v>
      </c>
      <c r="X48" s="278"/>
      <c r="Y48" s="274">
        <v>229</v>
      </c>
      <c r="Z48" s="19">
        <v>184.2</v>
      </c>
      <c r="AA48" s="288">
        <f t="shared" si="0"/>
        <v>22.224999999999998</v>
      </c>
      <c r="AB48" s="288">
        <f t="shared" si="1"/>
        <v>8</v>
      </c>
      <c r="AC48" s="288">
        <f t="shared" si="2"/>
        <v>19.049999999999997</v>
      </c>
      <c r="AD48" s="19">
        <v>110</v>
      </c>
      <c r="AE48" s="19">
        <v>95</v>
      </c>
      <c r="AF48" s="19">
        <v>133</v>
      </c>
      <c r="AG48" s="72">
        <v>28.4</v>
      </c>
      <c r="AH48" s="72">
        <v>30.2</v>
      </c>
      <c r="AI48" s="19">
        <v>104.1</v>
      </c>
      <c r="AJ48" s="19">
        <v>44</v>
      </c>
      <c r="AK48" s="19">
        <v>43</v>
      </c>
      <c r="AL48" s="19">
        <v>103.4</v>
      </c>
      <c r="AM48" s="19">
        <v>101.6</v>
      </c>
      <c r="AN48" s="19">
        <v>80</v>
      </c>
      <c r="AO48" s="19">
        <v>90.2</v>
      </c>
      <c r="AP48" s="19" t="s">
        <v>42</v>
      </c>
      <c r="AQ48" s="19">
        <v>37</v>
      </c>
      <c r="AR48" s="289">
        <v>104.9</v>
      </c>
    </row>
    <row r="49" spans="1:44">
      <c r="A49" s="258" t="s">
        <v>98</v>
      </c>
      <c r="B49" s="29">
        <v>300</v>
      </c>
      <c r="C49" s="259">
        <v>4</v>
      </c>
      <c r="D49" s="255">
        <v>10</v>
      </c>
      <c r="E49" s="2">
        <v>7.88</v>
      </c>
      <c r="F49" s="16">
        <v>0.875</v>
      </c>
      <c r="G49" s="19">
        <v>8</v>
      </c>
      <c r="H49" s="16">
        <v>0.75</v>
      </c>
      <c r="I49" s="61">
        <v>4.5</v>
      </c>
      <c r="J49" s="59">
        <v>3.75</v>
      </c>
      <c r="K49" s="2">
        <v>5.75</v>
      </c>
      <c r="L49" s="61">
        <v>1.19</v>
      </c>
      <c r="M49" s="2">
        <v>1.25</v>
      </c>
      <c r="N49" s="2">
        <v>4.5999999999999996</v>
      </c>
      <c r="O49" s="2">
        <v>1.88</v>
      </c>
      <c r="P49" s="2">
        <v>1.82</v>
      </c>
      <c r="Q49" s="2">
        <v>4.57</v>
      </c>
      <c r="R49" s="2">
        <v>4.5</v>
      </c>
      <c r="S49" s="2">
        <v>3.32</v>
      </c>
      <c r="T49" s="2">
        <v>4.03</v>
      </c>
      <c r="U49" s="2" t="s">
        <v>42</v>
      </c>
      <c r="V49" s="2">
        <v>1.44</v>
      </c>
      <c r="W49" s="254">
        <v>4.63</v>
      </c>
      <c r="X49" s="278"/>
      <c r="Y49" s="274">
        <v>254</v>
      </c>
      <c r="Z49" s="19">
        <v>200.2</v>
      </c>
      <c r="AA49" s="288">
        <f t="shared" si="0"/>
        <v>22.224999999999998</v>
      </c>
      <c r="AB49" s="288">
        <f t="shared" si="1"/>
        <v>8</v>
      </c>
      <c r="AC49" s="288">
        <f t="shared" si="2"/>
        <v>19.049999999999997</v>
      </c>
      <c r="AD49" s="19">
        <v>115</v>
      </c>
      <c r="AE49" s="19">
        <v>95</v>
      </c>
      <c r="AF49" s="19">
        <v>146</v>
      </c>
      <c r="AG49" s="72">
        <v>30.2</v>
      </c>
      <c r="AH49" s="72">
        <v>31.8</v>
      </c>
      <c r="AI49" s="19">
        <v>116.8</v>
      </c>
      <c r="AJ49" s="19">
        <v>48</v>
      </c>
      <c r="AK49" s="19">
        <v>46</v>
      </c>
      <c r="AL49" s="19">
        <v>116.1</v>
      </c>
      <c r="AM49" s="19">
        <v>114.3</v>
      </c>
      <c r="AN49" s="19">
        <v>84</v>
      </c>
      <c r="AO49" s="19">
        <v>102.4</v>
      </c>
      <c r="AP49" s="19" t="s">
        <v>42</v>
      </c>
      <c r="AQ49" s="19">
        <v>37</v>
      </c>
      <c r="AR49" s="289">
        <v>117.6</v>
      </c>
    </row>
    <row r="50" spans="1:44">
      <c r="A50" s="258" t="s">
        <v>98</v>
      </c>
      <c r="B50" s="29">
        <v>300</v>
      </c>
      <c r="C50" s="259">
        <v>5</v>
      </c>
      <c r="D50" s="255">
        <v>11</v>
      </c>
      <c r="E50" s="2">
        <v>9.25</v>
      </c>
      <c r="F50" s="16">
        <v>0.875</v>
      </c>
      <c r="G50" s="19">
        <v>8</v>
      </c>
      <c r="H50" s="16">
        <v>0.75</v>
      </c>
      <c r="I50" s="61">
        <v>4.75</v>
      </c>
      <c r="J50" s="59">
        <v>4.25</v>
      </c>
      <c r="K50" s="2">
        <v>7</v>
      </c>
      <c r="L50" s="61">
        <v>1.31</v>
      </c>
      <c r="M50" s="2">
        <v>1.38</v>
      </c>
      <c r="N50" s="2">
        <v>5.69</v>
      </c>
      <c r="O50" s="2">
        <v>2</v>
      </c>
      <c r="P50" s="2">
        <v>1.94</v>
      </c>
      <c r="Q50" s="2">
        <v>5.66</v>
      </c>
      <c r="R50" s="2">
        <v>5.56</v>
      </c>
      <c r="S50" s="2">
        <v>3.82</v>
      </c>
      <c r="T50" s="2">
        <v>5.05</v>
      </c>
      <c r="U50" s="2" t="s">
        <v>42</v>
      </c>
      <c r="V50" s="2">
        <v>1.69</v>
      </c>
      <c r="W50" s="254">
        <v>5.69</v>
      </c>
      <c r="X50" s="278"/>
      <c r="Y50" s="274">
        <v>279</v>
      </c>
      <c r="Z50" s="19">
        <v>235</v>
      </c>
      <c r="AA50" s="288">
        <f t="shared" si="0"/>
        <v>22.224999999999998</v>
      </c>
      <c r="AB50" s="288">
        <f t="shared" si="1"/>
        <v>8</v>
      </c>
      <c r="AC50" s="288">
        <f t="shared" si="2"/>
        <v>19.049999999999997</v>
      </c>
      <c r="AD50" s="19">
        <v>120</v>
      </c>
      <c r="AE50" s="19">
        <v>110</v>
      </c>
      <c r="AF50" s="19">
        <v>178</v>
      </c>
      <c r="AG50" s="72">
        <v>33.299999999999997</v>
      </c>
      <c r="AH50" s="72">
        <v>35.1</v>
      </c>
      <c r="AI50" s="19">
        <v>144.5</v>
      </c>
      <c r="AJ50" s="19">
        <v>51</v>
      </c>
      <c r="AK50" s="19">
        <v>49</v>
      </c>
      <c r="AL50" s="19">
        <v>143.80000000000001</v>
      </c>
      <c r="AM50" s="19">
        <v>141.19999999999999</v>
      </c>
      <c r="AN50" s="19">
        <v>97</v>
      </c>
      <c r="AO50" s="19">
        <v>128.30000000000001</v>
      </c>
      <c r="AP50" s="19" t="s">
        <v>42</v>
      </c>
      <c r="AQ50" s="19">
        <v>43</v>
      </c>
      <c r="AR50" s="289">
        <v>144.5</v>
      </c>
    </row>
    <row r="51" spans="1:44">
      <c r="A51" s="258" t="s">
        <v>98</v>
      </c>
      <c r="B51" s="29">
        <v>300</v>
      </c>
      <c r="C51" s="259">
        <v>6</v>
      </c>
      <c r="D51" s="255">
        <v>12.5</v>
      </c>
      <c r="E51" s="2">
        <v>10.62</v>
      </c>
      <c r="F51" s="16">
        <v>0.875</v>
      </c>
      <c r="G51" s="19">
        <v>12</v>
      </c>
      <c r="H51" s="16">
        <v>0.75</v>
      </c>
      <c r="I51" s="61">
        <v>4.75</v>
      </c>
      <c r="J51" s="59">
        <v>4.25</v>
      </c>
      <c r="K51" s="2">
        <v>8.1199999999999992</v>
      </c>
      <c r="L51" s="61">
        <v>1.38</v>
      </c>
      <c r="M51" s="2">
        <v>1.44</v>
      </c>
      <c r="N51" s="2">
        <v>6.75</v>
      </c>
      <c r="O51" s="2">
        <v>2.06</v>
      </c>
      <c r="P51" s="2">
        <v>2</v>
      </c>
      <c r="Q51" s="2">
        <v>6.72</v>
      </c>
      <c r="R51" s="2">
        <v>6.63</v>
      </c>
      <c r="S51" s="2">
        <v>3.82</v>
      </c>
      <c r="T51" s="2">
        <v>6.07</v>
      </c>
      <c r="U51" s="2" t="s">
        <v>42</v>
      </c>
      <c r="V51" s="2">
        <v>1.81</v>
      </c>
      <c r="W51" s="254">
        <v>6.75</v>
      </c>
      <c r="X51" s="278"/>
      <c r="Y51" s="274">
        <v>318</v>
      </c>
      <c r="Z51" s="19">
        <v>269.7</v>
      </c>
      <c r="AA51" s="288">
        <f t="shared" si="0"/>
        <v>22.224999999999998</v>
      </c>
      <c r="AB51" s="288">
        <f t="shared" si="1"/>
        <v>12</v>
      </c>
      <c r="AC51" s="288">
        <f t="shared" si="2"/>
        <v>19.049999999999997</v>
      </c>
      <c r="AD51" s="19">
        <v>120</v>
      </c>
      <c r="AE51" s="19">
        <v>110</v>
      </c>
      <c r="AF51" s="19">
        <v>206</v>
      </c>
      <c r="AG51" s="72">
        <v>35.1</v>
      </c>
      <c r="AH51" s="72">
        <v>36.6</v>
      </c>
      <c r="AI51" s="19">
        <v>171.4</v>
      </c>
      <c r="AJ51" s="19">
        <v>52</v>
      </c>
      <c r="AK51" s="19">
        <v>51</v>
      </c>
      <c r="AL51" s="19">
        <v>170.7</v>
      </c>
      <c r="AM51" s="19">
        <v>168.4</v>
      </c>
      <c r="AN51" s="19">
        <v>97</v>
      </c>
      <c r="AO51" s="19">
        <v>154.19999999999999</v>
      </c>
      <c r="AP51" s="19" t="s">
        <v>42</v>
      </c>
      <c r="AQ51" s="19">
        <v>46</v>
      </c>
      <c r="AR51" s="289">
        <v>171.4</v>
      </c>
    </row>
    <row r="52" spans="1:44">
      <c r="A52" s="258" t="s">
        <v>98</v>
      </c>
      <c r="B52" s="29">
        <v>300</v>
      </c>
      <c r="C52" s="259">
        <v>8</v>
      </c>
      <c r="D52" s="255">
        <v>15</v>
      </c>
      <c r="E52" s="2">
        <v>13</v>
      </c>
      <c r="F52" s="16">
        <v>1</v>
      </c>
      <c r="G52" s="19">
        <v>12</v>
      </c>
      <c r="H52" s="16">
        <v>0.875</v>
      </c>
      <c r="I52" s="61">
        <v>5.5</v>
      </c>
      <c r="J52" s="59">
        <v>4.75</v>
      </c>
      <c r="K52" s="2">
        <v>10.25</v>
      </c>
      <c r="L52" s="61">
        <v>1.56</v>
      </c>
      <c r="M52" s="2">
        <v>1.62</v>
      </c>
      <c r="N52" s="2">
        <v>8.75</v>
      </c>
      <c r="O52" s="2">
        <v>2.44</v>
      </c>
      <c r="P52" s="2">
        <v>2.38</v>
      </c>
      <c r="Q52" s="2">
        <v>8.7200000000000006</v>
      </c>
      <c r="R52" s="2">
        <v>8.6300000000000008</v>
      </c>
      <c r="S52" s="2">
        <v>4.32</v>
      </c>
      <c r="T52" s="2">
        <v>7.98</v>
      </c>
      <c r="U52" s="2" t="s">
        <v>42</v>
      </c>
      <c r="V52" s="2">
        <v>2</v>
      </c>
      <c r="W52" s="254">
        <v>8.75</v>
      </c>
      <c r="X52" s="278"/>
      <c r="Y52" s="274">
        <v>381</v>
      </c>
      <c r="Z52" s="19">
        <v>330.2</v>
      </c>
      <c r="AA52" s="288">
        <f t="shared" si="0"/>
        <v>25.4</v>
      </c>
      <c r="AB52" s="288">
        <f t="shared" si="1"/>
        <v>12</v>
      </c>
      <c r="AC52" s="288">
        <f t="shared" si="2"/>
        <v>22.224999999999998</v>
      </c>
      <c r="AD52" s="19">
        <v>140</v>
      </c>
      <c r="AE52" s="19">
        <v>120</v>
      </c>
      <c r="AF52" s="19">
        <v>260</v>
      </c>
      <c r="AG52" s="72">
        <v>39.6</v>
      </c>
      <c r="AH52" s="72">
        <v>41.1</v>
      </c>
      <c r="AI52" s="19">
        <v>222.2</v>
      </c>
      <c r="AJ52" s="19">
        <v>62</v>
      </c>
      <c r="AK52" s="19">
        <v>60</v>
      </c>
      <c r="AL52" s="19">
        <v>221.5</v>
      </c>
      <c r="AM52" s="19">
        <v>219.2</v>
      </c>
      <c r="AN52" s="19">
        <v>110</v>
      </c>
      <c r="AO52" s="19">
        <v>202.7</v>
      </c>
      <c r="AP52" s="19" t="s">
        <v>42</v>
      </c>
      <c r="AQ52" s="19">
        <v>51</v>
      </c>
      <c r="AR52" s="289">
        <v>222.2</v>
      </c>
    </row>
    <row r="53" spans="1:44">
      <c r="A53" s="258" t="s">
        <v>98</v>
      </c>
      <c r="B53" s="29">
        <v>300</v>
      </c>
      <c r="C53" s="259">
        <v>10</v>
      </c>
      <c r="D53" s="255">
        <v>17.5</v>
      </c>
      <c r="E53" s="2">
        <v>15.25</v>
      </c>
      <c r="F53" s="16">
        <v>1.125</v>
      </c>
      <c r="G53" s="19">
        <v>16</v>
      </c>
      <c r="H53" s="16">
        <v>1</v>
      </c>
      <c r="I53" s="61">
        <v>6.25</v>
      </c>
      <c r="J53" s="59">
        <v>5.5</v>
      </c>
      <c r="K53" s="2">
        <v>12.62</v>
      </c>
      <c r="L53" s="61">
        <v>1.81</v>
      </c>
      <c r="M53" s="2">
        <v>1.88</v>
      </c>
      <c r="N53" s="2">
        <v>10.92</v>
      </c>
      <c r="O53" s="2">
        <v>3.75</v>
      </c>
      <c r="P53" s="2">
        <v>2.56</v>
      </c>
      <c r="Q53" s="2">
        <v>10.88</v>
      </c>
      <c r="R53" s="2">
        <v>10.75</v>
      </c>
      <c r="S53" s="2">
        <v>4.5599999999999996</v>
      </c>
      <c r="T53" s="2">
        <v>10.02</v>
      </c>
      <c r="U53" s="2" t="s">
        <v>42</v>
      </c>
      <c r="V53" s="2">
        <v>2.19</v>
      </c>
      <c r="W53" s="254">
        <v>10.88</v>
      </c>
      <c r="X53" s="278"/>
      <c r="Y53" s="274">
        <v>444</v>
      </c>
      <c r="Z53" s="19">
        <v>387.4</v>
      </c>
      <c r="AA53" s="288">
        <f t="shared" si="0"/>
        <v>28.574999999999999</v>
      </c>
      <c r="AB53" s="288">
        <f t="shared" si="1"/>
        <v>16</v>
      </c>
      <c r="AC53" s="288">
        <f t="shared" si="2"/>
        <v>25.4</v>
      </c>
      <c r="AD53" s="19">
        <v>160</v>
      </c>
      <c r="AE53" s="19">
        <v>140</v>
      </c>
      <c r="AF53" s="19">
        <v>321</v>
      </c>
      <c r="AG53" s="72">
        <v>46</v>
      </c>
      <c r="AH53" s="72">
        <v>47.8</v>
      </c>
      <c r="AI53" s="19">
        <v>277.39999999999998</v>
      </c>
      <c r="AJ53" s="19">
        <v>95</v>
      </c>
      <c r="AK53" s="19">
        <v>65</v>
      </c>
      <c r="AL53" s="19">
        <v>276.39999999999998</v>
      </c>
      <c r="AM53" s="19">
        <v>273</v>
      </c>
      <c r="AN53" s="19">
        <v>116</v>
      </c>
      <c r="AO53" s="19">
        <v>254.5</v>
      </c>
      <c r="AP53" s="19" t="s">
        <v>42</v>
      </c>
      <c r="AQ53" s="19">
        <v>56</v>
      </c>
      <c r="AR53" s="289">
        <v>276.39999999999998</v>
      </c>
    </row>
    <row r="54" spans="1:44">
      <c r="A54" s="258" t="s">
        <v>98</v>
      </c>
      <c r="B54" s="29">
        <v>300</v>
      </c>
      <c r="C54" s="259">
        <v>12</v>
      </c>
      <c r="D54" s="255">
        <v>20.5</v>
      </c>
      <c r="E54" s="2">
        <v>17.75</v>
      </c>
      <c r="F54" s="16">
        <v>1.25</v>
      </c>
      <c r="G54" s="19">
        <v>16</v>
      </c>
      <c r="H54" s="16">
        <v>1.125</v>
      </c>
      <c r="I54" s="61">
        <v>6.75</v>
      </c>
      <c r="J54" s="59">
        <v>5.75</v>
      </c>
      <c r="K54" s="2">
        <v>14.75</v>
      </c>
      <c r="L54" s="61">
        <v>1.94</v>
      </c>
      <c r="M54" s="2">
        <v>2</v>
      </c>
      <c r="N54" s="2">
        <v>12.92</v>
      </c>
      <c r="O54" s="2">
        <v>4</v>
      </c>
      <c r="P54" s="2">
        <v>2.82</v>
      </c>
      <c r="Q54" s="2">
        <v>12.88</v>
      </c>
      <c r="R54" s="2">
        <v>12.75</v>
      </c>
      <c r="S54" s="2">
        <v>5.0599999999999996</v>
      </c>
      <c r="T54" s="2">
        <v>12</v>
      </c>
      <c r="U54" s="2" t="s">
        <v>42</v>
      </c>
      <c r="V54" s="2">
        <v>2.38</v>
      </c>
      <c r="W54" s="254">
        <v>12.94</v>
      </c>
      <c r="X54" s="278"/>
      <c r="Y54" s="274">
        <v>521</v>
      </c>
      <c r="Z54" s="19">
        <v>450.8</v>
      </c>
      <c r="AA54" s="288">
        <f t="shared" si="0"/>
        <v>31.75</v>
      </c>
      <c r="AB54" s="288">
        <f t="shared" si="1"/>
        <v>16</v>
      </c>
      <c r="AC54" s="288">
        <f t="shared" si="2"/>
        <v>28.574999999999999</v>
      </c>
      <c r="AD54" s="19">
        <v>170</v>
      </c>
      <c r="AE54" s="19">
        <v>145</v>
      </c>
      <c r="AF54" s="19">
        <v>375</v>
      </c>
      <c r="AG54" s="72">
        <v>49.3</v>
      </c>
      <c r="AH54" s="72">
        <v>50.8</v>
      </c>
      <c r="AI54" s="19">
        <v>328.2</v>
      </c>
      <c r="AJ54" s="19">
        <v>102</v>
      </c>
      <c r="AK54" s="19">
        <v>72</v>
      </c>
      <c r="AL54" s="19">
        <v>327.2</v>
      </c>
      <c r="AM54" s="19">
        <v>323.8</v>
      </c>
      <c r="AN54" s="19">
        <v>129</v>
      </c>
      <c r="AO54" s="19">
        <v>304.8</v>
      </c>
      <c r="AP54" s="19" t="s">
        <v>42</v>
      </c>
      <c r="AQ54" s="19">
        <v>60</v>
      </c>
      <c r="AR54" s="289">
        <v>328.7</v>
      </c>
    </row>
    <row r="55" spans="1:44">
      <c r="A55" s="258" t="s">
        <v>98</v>
      </c>
      <c r="B55" s="29">
        <v>300</v>
      </c>
      <c r="C55" s="259">
        <v>14</v>
      </c>
      <c r="D55" s="255">
        <v>23</v>
      </c>
      <c r="E55" s="2">
        <v>20.25</v>
      </c>
      <c r="F55" s="16">
        <v>1.25</v>
      </c>
      <c r="G55" s="19">
        <v>20</v>
      </c>
      <c r="H55" s="16">
        <v>1.125</v>
      </c>
      <c r="I55" s="61">
        <v>7</v>
      </c>
      <c r="J55" s="59">
        <v>6.25</v>
      </c>
      <c r="K55" s="2">
        <v>16.75</v>
      </c>
      <c r="L55" s="61">
        <v>2.06</v>
      </c>
      <c r="M55" s="2">
        <v>2.12</v>
      </c>
      <c r="N55" s="2">
        <v>14.18</v>
      </c>
      <c r="O55" s="2">
        <v>4.38</v>
      </c>
      <c r="P55" s="2">
        <v>2.94</v>
      </c>
      <c r="Q55" s="2">
        <v>14.14</v>
      </c>
      <c r="R55" s="2">
        <v>14</v>
      </c>
      <c r="S55" s="2">
        <v>5.56</v>
      </c>
      <c r="T55" s="2" t="s">
        <v>99</v>
      </c>
      <c r="U55" s="2" t="s">
        <v>42</v>
      </c>
      <c r="V55" s="2">
        <v>2.5</v>
      </c>
      <c r="W55" s="254">
        <v>14.19</v>
      </c>
      <c r="X55" s="278"/>
      <c r="Y55" s="274">
        <v>584</v>
      </c>
      <c r="Z55" s="19">
        <v>514.4</v>
      </c>
      <c r="AA55" s="288">
        <f t="shared" si="0"/>
        <v>31.75</v>
      </c>
      <c r="AB55" s="288">
        <f t="shared" si="1"/>
        <v>20</v>
      </c>
      <c r="AC55" s="288">
        <f t="shared" si="2"/>
        <v>28.574999999999999</v>
      </c>
      <c r="AD55" s="19">
        <v>180</v>
      </c>
      <c r="AE55" s="19">
        <v>160</v>
      </c>
      <c r="AF55" s="19">
        <v>425</v>
      </c>
      <c r="AG55" s="72">
        <v>52.3</v>
      </c>
      <c r="AH55" s="72">
        <v>53.8</v>
      </c>
      <c r="AI55" s="19">
        <v>360.2</v>
      </c>
      <c r="AJ55" s="19">
        <v>111</v>
      </c>
      <c r="AK55" s="19">
        <v>75</v>
      </c>
      <c r="AL55" s="19">
        <v>359.2</v>
      </c>
      <c r="AM55" s="19">
        <v>355.6</v>
      </c>
      <c r="AN55" s="19">
        <v>141</v>
      </c>
      <c r="AO55" s="19" t="s">
        <v>99</v>
      </c>
      <c r="AP55" s="19" t="s">
        <v>42</v>
      </c>
      <c r="AQ55" s="19">
        <v>64</v>
      </c>
      <c r="AR55" s="289">
        <v>360.4</v>
      </c>
    </row>
    <row r="56" spans="1:44">
      <c r="A56" s="258" t="s">
        <v>98</v>
      </c>
      <c r="B56" s="29">
        <v>300</v>
      </c>
      <c r="C56" s="259">
        <v>16</v>
      </c>
      <c r="D56" s="255">
        <v>25.5</v>
      </c>
      <c r="E56" s="2">
        <v>22.5</v>
      </c>
      <c r="F56" s="16">
        <v>1.375</v>
      </c>
      <c r="G56" s="19">
        <v>20</v>
      </c>
      <c r="H56" s="16">
        <v>1.25</v>
      </c>
      <c r="I56" s="61">
        <v>7.5</v>
      </c>
      <c r="J56" s="59">
        <v>6.5</v>
      </c>
      <c r="K56" s="2">
        <v>19</v>
      </c>
      <c r="L56" s="61">
        <v>2.19</v>
      </c>
      <c r="M56" s="2">
        <v>2.25</v>
      </c>
      <c r="N56" s="2">
        <v>16.190000000000001</v>
      </c>
      <c r="O56" s="2">
        <v>4.75</v>
      </c>
      <c r="P56" s="2">
        <v>3.19</v>
      </c>
      <c r="Q56" s="2">
        <v>16.16</v>
      </c>
      <c r="R56" s="2">
        <v>16</v>
      </c>
      <c r="S56" s="2">
        <v>5.69</v>
      </c>
      <c r="T56" s="2" t="s">
        <v>99</v>
      </c>
      <c r="U56" s="2" t="s">
        <v>42</v>
      </c>
      <c r="V56" s="2">
        <v>2.69</v>
      </c>
      <c r="W56" s="254">
        <v>16.190000000000001</v>
      </c>
      <c r="X56" s="278"/>
      <c r="Y56" s="274">
        <v>648</v>
      </c>
      <c r="Z56" s="19">
        <v>571.5</v>
      </c>
      <c r="AA56" s="288">
        <f t="shared" si="0"/>
        <v>34.924999999999997</v>
      </c>
      <c r="AB56" s="288">
        <f t="shared" si="1"/>
        <v>20</v>
      </c>
      <c r="AC56" s="288">
        <f t="shared" si="2"/>
        <v>31.75</v>
      </c>
      <c r="AD56" s="19">
        <v>190</v>
      </c>
      <c r="AE56" s="19">
        <v>165</v>
      </c>
      <c r="AF56" s="19">
        <v>483</v>
      </c>
      <c r="AG56" s="72">
        <v>55.6</v>
      </c>
      <c r="AH56" s="72">
        <v>57.2</v>
      </c>
      <c r="AI56" s="19">
        <v>411.2</v>
      </c>
      <c r="AJ56" s="19">
        <v>121</v>
      </c>
      <c r="AK56" s="19">
        <v>81</v>
      </c>
      <c r="AL56" s="19">
        <v>410.5</v>
      </c>
      <c r="AM56" s="19">
        <v>406.4</v>
      </c>
      <c r="AN56" s="19">
        <v>145</v>
      </c>
      <c r="AO56" s="19" t="s">
        <v>99</v>
      </c>
      <c r="AP56" s="19" t="s">
        <v>42</v>
      </c>
      <c r="AQ56" s="19">
        <v>68</v>
      </c>
      <c r="AR56" s="289">
        <v>411.2</v>
      </c>
    </row>
    <row r="57" spans="1:44">
      <c r="A57" s="258" t="s">
        <v>98</v>
      </c>
      <c r="B57" s="29">
        <v>300</v>
      </c>
      <c r="C57" s="259">
        <v>18</v>
      </c>
      <c r="D57" s="255">
        <v>28</v>
      </c>
      <c r="E57" s="2">
        <v>24.75</v>
      </c>
      <c r="F57" s="16">
        <v>1.375</v>
      </c>
      <c r="G57" s="19">
        <v>24</v>
      </c>
      <c r="H57" s="16">
        <v>1.25</v>
      </c>
      <c r="I57" s="61">
        <v>7.75</v>
      </c>
      <c r="J57" s="59">
        <v>6.75</v>
      </c>
      <c r="K57" s="2">
        <v>21</v>
      </c>
      <c r="L57" s="61">
        <v>2.31</v>
      </c>
      <c r="M57" s="2">
        <v>2.38</v>
      </c>
      <c r="N57" s="2">
        <v>18.2</v>
      </c>
      <c r="O57" s="2">
        <v>5.12</v>
      </c>
      <c r="P57" s="2">
        <v>3.44</v>
      </c>
      <c r="Q57" s="2">
        <v>18.18</v>
      </c>
      <c r="R57" s="2">
        <v>18</v>
      </c>
      <c r="S57" s="2">
        <v>6.19</v>
      </c>
      <c r="T57" s="2" t="s">
        <v>99</v>
      </c>
      <c r="U57" s="2" t="s">
        <v>42</v>
      </c>
      <c r="V57" s="2">
        <v>2.75</v>
      </c>
      <c r="W57" s="254">
        <v>18.190000000000001</v>
      </c>
      <c r="X57" s="278"/>
      <c r="Y57" s="274">
        <v>711</v>
      </c>
      <c r="Z57" s="19">
        <v>628.6</v>
      </c>
      <c r="AA57" s="288">
        <f t="shared" si="0"/>
        <v>34.924999999999997</v>
      </c>
      <c r="AB57" s="288">
        <f t="shared" si="1"/>
        <v>24</v>
      </c>
      <c r="AC57" s="288">
        <f t="shared" si="2"/>
        <v>31.75</v>
      </c>
      <c r="AD57" s="19">
        <v>195</v>
      </c>
      <c r="AE57" s="19">
        <v>170</v>
      </c>
      <c r="AF57" s="19">
        <v>533</v>
      </c>
      <c r="AG57" s="72">
        <v>58.7</v>
      </c>
      <c r="AH57" s="72">
        <v>60.5</v>
      </c>
      <c r="AI57" s="19">
        <v>462.3</v>
      </c>
      <c r="AJ57" s="19">
        <v>130</v>
      </c>
      <c r="AK57" s="19">
        <v>87</v>
      </c>
      <c r="AL57" s="19">
        <v>461.8</v>
      </c>
      <c r="AM57" s="19">
        <v>457.2</v>
      </c>
      <c r="AN57" s="19">
        <v>157</v>
      </c>
      <c r="AO57" s="19" t="s">
        <v>99</v>
      </c>
      <c r="AP57" s="19" t="s">
        <v>42</v>
      </c>
      <c r="AQ57" s="19">
        <v>70</v>
      </c>
      <c r="AR57" s="289">
        <v>462</v>
      </c>
    </row>
    <row r="58" spans="1:44">
      <c r="A58" s="258" t="s">
        <v>98</v>
      </c>
      <c r="B58" s="29">
        <v>300</v>
      </c>
      <c r="C58" s="259">
        <v>20</v>
      </c>
      <c r="D58" s="255">
        <v>30.5</v>
      </c>
      <c r="E58" s="2">
        <v>27</v>
      </c>
      <c r="F58" s="16">
        <v>1.375</v>
      </c>
      <c r="G58" s="19">
        <v>24</v>
      </c>
      <c r="H58" s="16">
        <v>1.25</v>
      </c>
      <c r="I58" s="61">
        <v>8</v>
      </c>
      <c r="J58" s="59">
        <v>7.25</v>
      </c>
      <c r="K58" s="2">
        <v>23.12</v>
      </c>
      <c r="L58" s="61">
        <v>2.44</v>
      </c>
      <c r="M58" s="2">
        <v>2.5</v>
      </c>
      <c r="N58" s="2">
        <v>20.25</v>
      </c>
      <c r="O58" s="2">
        <v>5.5</v>
      </c>
      <c r="P58" s="2">
        <v>3.69</v>
      </c>
      <c r="Q58" s="2">
        <v>20.2</v>
      </c>
      <c r="R58" s="2">
        <v>20</v>
      </c>
      <c r="S58" s="2">
        <v>6.32</v>
      </c>
      <c r="T58" s="2" t="s">
        <v>99</v>
      </c>
      <c r="U58" s="2" t="s">
        <v>42</v>
      </c>
      <c r="V58" s="2">
        <v>2.88</v>
      </c>
      <c r="W58" s="254">
        <v>20.190000000000001</v>
      </c>
      <c r="X58" s="278"/>
      <c r="Y58" s="274">
        <v>775</v>
      </c>
      <c r="Z58" s="19">
        <v>685.8</v>
      </c>
      <c r="AA58" s="288">
        <f t="shared" si="0"/>
        <v>34.924999999999997</v>
      </c>
      <c r="AB58" s="288">
        <f t="shared" si="1"/>
        <v>24</v>
      </c>
      <c r="AC58" s="288">
        <f t="shared" si="2"/>
        <v>31.75</v>
      </c>
      <c r="AD58" s="19">
        <v>205</v>
      </c>
      <c r="AE58" s="19">
        <v>185</v>
      </c>
      <c r="AF58" s="19">
        <v>587</v>
      </c>
      <c r="AG58" s="72">
        <v>62</v>
      </c>
      <c r="AH58" s="72">
        <v>63.5</v>
      </c>
      <c r="AI58" s="19">
        <v>514.4</v>
      </c>
      <c r="AJ58" s="19">
        <v>140</v>
      </c>
      <c r="AK58" s="19">
        <v>94</v>
      </c>
      <c r="AL58" s="19">
        <v>513.1</v>
      </c>
      <c r="AM58" s="19">
        <v>508</v>
      </c>
      <c r="AN58" s="19">
        <v>161</v>
      </c>
      <c r="AO58" s="19" t="s">
        <v>99</v>
      </c>
      <c r="AP58" s="19" t="s">
        <v>42</v>
      </c>
      <c r="AQ58" s="19">
        <v>73</v>
      </c>
      <c r="AR58" s="289">
        <v>512.79999999999995</v>
      </c>
    </row>
    <row r="59" spans="1:44">
      <c r="A59" s="258" t="s">
        <v>98</v>
      </c>
      <c r="B59" s="29">
        <v>300</v>
      </c>
      <c r="C59" s="259">
        <v>22</v>
      </c>
      <c r="D59" s="255">
        <v>33</v>
      </c>
      <c r="E59" s="2">
        <v>29.25</v>
      </c>
      <c r="F59" s="16">
        <v>1.625</v>
      </c>
      <c r="G59" s="19">
        <v>24</v>
      </c>
      <c r="H59" s="16">
        <v>1.5</v>
      </c>
      <c r="I59" s="61">
        <v>9</v>
      </c>
      <c r="J59" s="59">
        <v>8</v>
      </c>
      <c r="K59" s="2">
        <v>25.25</v>
      </c>
      <c r="L59" s="61">
        <v>2.56</v>
      </c>
      <c r="M59" s="2">
        <v>2.62</v>
      </c>
      <c r="N59" s="2">
        <v>22.25</v>
      </c>
      <c r="O59" s="2">
        <v>5.69</v>
      </c>
      <c r="P59" s="2">
        <v>3.94</v>
      </c>
      <c r="Q59" s="2">
        <v>22.22</v>
      </c>
      <c r="R59" s="2">
        <v>22</v>
      </c>
      <c r="S59" s="2">
        <v>6.44</v>
      </c>
      <c r="T59" s="2" t="s">
        <v>99</v>
      </c>
      <c r="U59" s="2" t="s">
        <v>42</v>
      </c>
      <c r="V59" s="2" t="s">
        <v>42</v>
      </c>
      <c r="W59" s="254" t="s">
        <v>42</v>
      </c>
      <c r="X59" s="278"/>
      <c r="Y59" s="274">
        <v>838</v>
      </c>
      <c r="Z59" s="19">
        <v>743</v>
      </c>
      <c r="AA59" s="288">
        <f t="shared" si="0"/>
        <v>41.274999999999999</v>
      </c>
      <c r="AB59" s="288">
        <f t="shared" si="1"/>
        <v>24</v>
      </c>
      <c r="AC59" s="288">
        <f t="shared" si="2"/>
        <v>38.099999999999994</v>
      </c>
      <c r="AD59" s="19">
        <v>230</v>
      </c>
      <c r="AE59" s="19">
        <v>205</v>
      </c>
      <c r="AF59" s="19">
        <v>641</v>
      </c>
      <c r="AG59" s="72">
        <v>65</v>
      </c>
      <c r="AH59" s="72">
        <v>66.5</v>
      </c>
      <c r="AI59" s="19">
        <v>565.20000000000005</v>
      </c>
      <c r="AJ59" s="19">
        <v>145</v>
      </c>
      <c r="AK59" s="19">
        <v>100</v>
      </c>
      <c r="AL59" s="19">
        <v>564.4</v>
      </c>
      <c r="AM59" s="19">
        <v>558.79999999999995</v>
      </c>
      <c r="AN59" s="19">
        <v>164</v>
      </c>
      <c r="AO59" s="19" t="s">
        <v>99</v>
      </c>
      <c r="AP59" s="19" t="s">
        <v>42</v>
      </c>
      <c r="AQ59" s="19" t="s">
        <v>42</v>
      </c>
      <c r="AR59" s="289" t="s">
        <v>42</v>
      </c>
    </row>
    <row r="60" spans="1:44" ht="15.75" thickBot="1">
      <c r="A60" s="283" t="s">
        <v>98</v>
      </c>
      <c r="B60" s="284">
        <v>300</v>
      </c>
      <c r="C60" s="285">
        <v>24</v>
      </c>
      <c r="D60" s="256">
        <v>36</v>
      </c>
      <c r="E60" s="253">
        <v>32</v>
      </c>
      <c r="F60" s="252">
        <v>1.625</v>
      </c>
      <c r="G60" s="279">
        <v>24</v>
      </c>
      <c r="H60" s="252">
        <v>1.5</v>
      </c>
      <c r="I60" s="257">
        <v>9</v>
      </c>
      <c r="J60" s="281">
        <v>8</v>
      </c>
      <c r="K60" s="253">
        <v>27.62</v>
      </c>
      <c r="L60" s="257">
        <v>2.69</v>
      </c>
      <c r="M60" s="253">
        <v>2.75</v>
      </c>
      <c r="N60" s="253">
        <v>24.25</v>
      </c>
      <c r="O60" s="253">
        <v>6</v>
      </c>
      <c r="P60" s="253">
        <v>4.13</v>
      </c>
      <c r="Q60" s="253">
        <v>24.25</v>
      </c>
      <c r="R60" s="253">
        <v>24</v>
      </c>
      <c r="S60" s="253">
        <v>6.56</v>
      </c>
      <c r="T60" s="253" t="s">
        <v>99</v>
      </c>
      <c r="U60" s="253" t="s">
        <v>42</v>
      </c>
      <c r="V60" s="253">
        <v>3.25</v>
      </c>
      <c r="W60" s="261">
        <v>24.19</v>
      </c>
      <c r="X60" s="278"/>
      <c r="Y60" s="290">
        <v>914</v>
      </c>
      <c r="Z60" s="279">
        <v>812.8</v>
      </c>
      <c r="AA60" s="291">
        <f t="shared" si="0"/>
        <v>41.274999999999999</v>
      </c>
      <c r="AB60" s="291">
        <f t="shared" si="1"/>
        <v>24</v>
      </c>
      <c r="AC60" s="291">
        <f t="shared" si="2"/>
        <v>38.099999999999994</v>
      </c>
      <c r="AD60" s="279">
        <v>230</v>
      </c>
      <c r="AE60" s="279">
        <v>205</v>
      </c>
      <c r="AF60" s="279">
        <v>702</v>
      </c>
      <c r="AG60" s="260">
        <v>68.3</v>
      </c>
      <c r="AH60" s="260">
        <v>68.8</v>
      </c>
      <c r="AI60" s="279">
        <v>616</v>
      </c>
      <c r="AJ60" s="279">
        <v>152</v>
      </c>
      <c r="AK60" s="279">
        <v>105</v>
      </c>
      <c r="AL60" s="279">
        <v>616</v>
      </c>
      <c r="AM60" s="279">
        <v>609.6</v>
      </c>
      <c r="AN60" s="279">
        <v>167</v>
      </c>
      <c r="AO60" s="279" t="s">
        <v>99</v>
      </c>
      <c r="AP60" s="279" t="s">
        <v>42</v>
      </c>
      <c r="AQ60" s="279">
        <v>83</v>
      </c>
      <c r="AR60" s="292">
        <v>614.4</v>
      </c>
    </row>
    <row r="61" spans="1:44">
      <c r="K61" s="70"/>
    </row>
    <row r="62" spans="1:44">
      <c r="K62" s="7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49A-EE31-4C42-81C9-D6B13F811F4F}">
  <sheetPr>
    <tabColor theme="9" tint="-0.499984740745262"/>
  </sheetPr>
  <dimension ref="A1:AO156"/>
  <sheetViews>
    <sheetView topLeftCell="H1" zoomScale="70" zoomScaleNormal="70" workbookViewId="0">
      <pane ySplit="20" topLeftCell="A47" activePane="bottomLeft" state="frozen"/>
      <selection pane="bottomLeft" activeCell="W21" sqref="W21:AN114"/>
    </sheetView>
  </sheetViews>
  <sheetFormatPr defaultRowHeight="15"/>
  <cols>
    <col min="1" max="2" width="10.7109375" customWidth="1"/>
    <col min="3" max="3" width="12.28515625" customWidth="1"/>
    <col min="4" max="4" width="12.42578125" customWidth="1"/>
    <col min="5" max="5" width="12.140625" customWidth="1"/>
    <col min="6" max="7" width="11.42578125" customWidth="1"/>
    <col min="8" max="8" width="12.140625" customWidth="1"/>
    <col min="9" max="9" width="14.5703125" customWidth="1"/>
    <col min="10" max="10" width="18" customWidth="1"/>
    <col min="11" max="11" width="11.7109375" customWidth="1"/>
    <col min="12" max="12" width="13.42578125" customWidth="1"/>
    <col min="13" max="13" width="13.85546875" customWidth="1"/>
    <col min="14" max="14" width="15.42578125" customWidth="1"/>
    <col min="15" max="15" width="17.7109375" customWidth="1"/>
    <col min="16" max="16" width="16.7109375" customWidth="1"/>
    <col min="17" max="17" width="14.28515625" customWidth="1"/>
    <col min="18" max="18" width="15.42578125" customWidth="1"/>
    <col min="19" max="19" width="11.85546875" customWidth="1"/>
    <col min="20" max="20" width="11.7109375" customWidth="1"/>
    <col min="21" max="21" width="16" customWidth="1"/>
    <col min="22" max="22" width="5" style="275" customWidth="1"/>
    <col min="23" max="23" width="22.85546875" customWidth="1"/>
    <col min="24" max="27" width="24.42578125" customWidth="1"/>
    <col min="28" max="28" width="15.28515625" customWidth="1"/>
    <col min="29" max="29" width="19.5703125" customWidth="1"/>
    <col min="30" max="30" width="18.5703125" customWidth="1"/>
    <col min="31" max="31" width="23" customWidth="1"/>
    <col min="32" max="32" width="19.28515625" customWidth="1"/>
    <col min="33" max="33" width="18.85546875" customWidth="1"/>
    <col min="34" max="34" width="21" customWidth="1"/>
    <col min="35" max="35" width="20.5703125" customWidth="1"/>
    <col min="36" max="36" width="19.140625" customWidth="1"/>
    <col min="37" max="37" width="13.28515625" customWidth="1"/>
    <col min="38" max="38" width="15.7109375" customWidth="1"/>
    <col min="39" max="39" width="15" customWidth="1"/>
    <col min="40" max="40" width="17.85546875" customWidth="1"/>
    <col min="41" max="41" width="17.7109375" customWidth="1"/>
    <col min="42" max="42" width="8.7109375" bestFit="1" customWidth="1"/>
  </cols>
  <sheetData>
    <row r="1" spans="15:23">
      <c r="U1" t="s">
        <v>21</v>
      </c>
      <c r="W1" t="s">
        <v>22</v>
      </c>
    </row>
    <row r="2" spans="15:23">
      <c r="O2" t="s">
        <v>100</v>
      </c>
    </row>
    <row r="3" spans="15:23">
      <c r="O3" t="s">
        <v>20</v>
      </c>
    </row>
    <row r="4" spans="15:23">
      <c r="O4" t="s">
        <v>55</v>
      </c>
    </row>
    <row r="5" spans="15:23" ht="19.899999999999999" customHeight="1">
      <c r="O5" s="305" t="s">
        <v>56</v>
      </c>
    </row>
    <row r="6" spans="15:23">
      <c r="O6" s="305" t="s">
        <v>4</v>
      </c>
    </row>
    <row r="7" spans="15:23">
      <c r="O7" t="s">
        <v>25</v>
      </c>
    </row>
    <row r="9" spans="15:23">
      <c r="O9" s="308" t="s">
        <v>57</v>
      </c>
    </row>
    <row r="10" spans="15:23">
      <c r="O10" s="308" t="s">
        <v>27</v>
      </c>
    </row>
    <row r="13" spans="15:23" ht="82.9" customHeight="1"/>
    <row r="18" spans="1:41"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60</v>
      </c>
      <c r="N18" t="s">
        <v>60</v>
      </c>
      <c r="O18" t="s">
        <v>61</v>
      </c>
      <c r="P18" t="s">
        <v>62</v>
      </c>
      <c r="Q18" t="s">
        <v>63</v>
      </c>
      <c r="R18" t="s">
        <v>63</v>
      </c>
      <c r="S18" t="s">
        <v>65</v>
      </c>
      <c r="T18" t="s">
        <v>66</v>
      </c>
      <c r="U18" t="s">
        <v>66</v>
      </c>
      <c r="W18" t="s">
        <v>58</v>
      </c>
      <c r="X18" t="s">
        <v>58</v>
      </c>
      <c r="Y18" t="s">
        <v>58</v>
      </c>
      <c r="Z18" t="s">
        <v>58</v>
      </c>
      <c r="AA18" t="s">
        <v>58</v>
      </c>
      <c r="AB18" t="s">
        <v>58</v>
      </c>
      <c r="AC18" t="s">
        <v>58</v>
      </c>
      <c r="AD18" t="s">
        <v>58</v>
      </c>
      <c r="AE18" t="s">
        <v>58</v>
      </c>
      <c r="AF18" t="s">
        <v>60</v>
      </c>
      <c r="AG18" t="s">
        <v>60</v>
      </c>
      <c r="AH18" t="s">
        <v>61</v>
      </c>
      <c r="AI18" t="s">
        <v>62</v>
      </c>
      <c r="AJ18" t="s">
        <v>63</v>
      </c>
      <c r="AK18" t="s">
        <v>63</v>
      </c>
      <c r="AL18" t="s">
        <v>65</v>
      </c>
      <c r="AM18" t="s">
        <v>66</v>
      </c>
      <c r="AN18" t="s">
        <v>66</v>
      </c>
    </row>
    <row r="19" spans="1:41">
      <c r="A19" s="67"/>
      <c r="B19" s="282"/>
      <c r="C19" s="67"/>
      <c r="D19" s="42"/>
      <c r="E19" s="67"/>
      <c r="F19" s="46"/>
      <c r="G19" s="42"/>
      <c r="H19" s="46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276"/>
      <c r="W19" s="67"/>
      <c r="X19" s="42"/>
      <c r="Y19" s="46"/>
      <c r="Z19" s="42"/>
      <c r="AA19" s="46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41"/>
    </row>
    <row r="20" spans="1:41" ht="82.5" customHeight="1" thickBot="1">
      <c r="A20" s="67" t="s">
        <v>67</v>
      </c>
      <c r="B20" s="282" t="s">
        <v>29</v>
      </c>
      <c r="C20" s="67" t="s">
        <v>7</v>
      </c>
      <c r="D20" s="42" t="s">
        <v>68</v>
      </c>
      <c r="E20" s="67" t="s">
        <v>69</v>
      </c>
      <c r="F20" s="46" t="s">
        <v>70</v>
      </c>
      <c r="G20" s="42" t="s">
        <v>71</v>
      </c>
      <c r="H20" s="46" t="s">
        <v>72</v>
      </c>
      <c r="I20" s="67" t="s">
        <v>101</v>
      </c>
      <c r="J20" s="67" t="s">
        <v>74</v>
      </c>
      <c r="K20" s="67" t="s">
        <v>75</v>
      </c>
      <c r="L20" s="67" t="s">
        <v>76</v>
      </c>
      <c r="M20" s="67" t="s">
        <v>78</v>
      </c>
      <c r="N20" s="67" t="s">
        <v>79</v>
      </c>
      <c r="O20" s="67" t="s">
        <v>80</v>
      </c>
      <c r="P20" s="67" t="s">
        <v>81</v>
      </c>
      <c r="Q20" s="67" t="s">
        <v>94</v>
      </c>
      <c r="R20" s="67" t="s">
        <v>102</v>
      </c>
      <c r="S20" s="67" t="s">
        <v>85</v>
      </c>
      <c r="T20" s="67" t="s">
        <v>86</v>
      </c>
      <c r="U20" s="67" t="s">
        <v>97</v>
      </c>
      <c r="V20" s="276"/>
      <c r="W20" s="67" t="s">
        <v>103</v>
      </c>
      <c r="X20" s="42" t="s">
        <v>104</v>
      </c>
      <c r="Y20" s="46" t="s">
        <v>89</v>
      </c>
      <c r="Z20" s="42" t="s">
        <v>71</v>
      </c>
      <c r="AA20" s="46" t="s">
        <v>105</v>
      </c>
      <c r="AB20" s="67" t="s">
        <v>106</v>
      </c>
      <c r="AC20" s="67" t="s">
        <v>91</v>
      </c>
      <c r="AD20" s="67" t="s">
        <v>75</v>
      </c>
      <c r="AE20" s="67" t="s">
        <v>107</v>
      </c>
      <c r="AF20" s="67" t="s">
        <v>108</v>
      </c>
      <c r="AG20" s="67" t="s">
        <v>109</v>
      </c>
      <c r="AH20" s="67" t="s">
        <v>110</v>
      </c>
      <c r="AI20" s="67" t="s">
        <v>111</v>
      </c>
      <c r="AJ20" s="67" t="s">
        <v>94</v>
      </c>
      <c r="AK20" s="67" t="s">
        <v>95</v>
      </c>
      <c r="AL20" s="67" t="s">
        <v>85</v>
      </c>
      <c r="AM20" s="67" t="s">
        <v>86</v>
      </c>
      <c r="AN20" s="158" t="s">
        <v>87</v>
      </c>
    </row>
    <row r="21" spans="1:41">
      <c r="A21" s="298" t="s">
        <v>98</v>
      </c>
      <c r="B21" s="302">
        <v>400</v>
      </c>
      <c r="C21" s="293">
        <v>0.5</v>
      </c>
      <c r="D21" s="294">
        <v>3.75</v>
      </c>
      <c r="E21" s="266">
        <v>2.62</v>
      </c>
      <c r="F21" s="266">
        <v>0.625</v>
      </c>
      <c r="G21" s="294">
        <v>4</v>
      </c>
      <c r="H21" s="266">
        <v>0.5</v>
      </c>
      <c r="I21" s="294" t="s">
        <v>99</v>
      </c>
      <c r="J21" s="294" t="s">
        <v>99</v>
      </c>
      <c r="K21" s="294">
        <v>1.5</v>
      </c>
      <c r="L21" s="294">
        <v>0.56000000000000005</v>
      </c>
      <c r="M21" s="294">
        <v>0.9</v>
      </c>
      <c r="N21" s="294">
        <v>0.88</v>
      </c>
      <c r="O21" s="294">
        <v>0.88</v>
      </c>
      <c r="P21" s="294">
        <v>0.88</v>
      </c>
      <c r="Q21" s="294">
        <v>0.84</v>
      </c>
      <c r="R21" s="294">
        <v>2.06</v>
      </c>
      <c r="S21" s="266">
        <v>0.38</v>
      </c>
      <c r="T21" s="294">
        <v>0.62</v>
      </c>
      <c r="U21" s="295" t="s">
        <v>99</v>
      </c>
      <c r="V21" s="303"/>
      <c r="W21" s="298">
        <v>95</v>
      </c>
      <c r="X21" s="270">
        <v>66.5</v>
      </c>
      <c r="Y21" s="286">
        <f>F21*25.4</f>
        <v>15.875</v>
      </c>
      <c r="Z21" s="286">
        <f>G21</f>
        <v>4</v>
      </c>
      <c r="AA21" s="286">
        <f>H21*25.4</f>
        <v>12.7</v>
      </c>
      <c r="AB21" s="270" t="s">
        <v>99</v>
      </c>
      <c r="AC21" s="270" t="s">
        <v>99</v>
      </c>
      <c r="AD21" s="272">
        <f t="shared" ref="AD21:AD62" si="0">K21*25.4</f>
        <v>38.099999999999994</v>
      </c>
      <c r="AE21" s="299">
        <f t="shared" ref="AE21:AE62" si="1">L21*25.4</f>
        <v>14.224</v>
      </c>
      <c r="AF21" s="272">
        <f t="shared" ref="AF21:AF62" si="2">M21*25.4</f>
        <v>22.86</v>
      </c>
      <c r="AG21" s="272">
        <f t="shared" ref="AG21:AG62" si="3">N21*25.4</f>
        <v>22.352</v>
      </c>
      <c r="AH21" s="272">
        <f t="shared" ref="AH21:AH62" si="4">N21*25.4</f>
        <v>22.352</v>
      </c>
      <c r="AI21" s="270" t="s">
        <v>99</v>
      </c>
      <c r="AJ21" s="294" t="s">
        <v>99</v>
      </c>
      <c r="AK21" s="294" t="s">
        <v>99</v>
      </c>
      <c r="AL21" s="294" t="s">
        <v>99</v>
      </c>
      <c r="AM21" s="294" t="s">
        <v>99</v>
      </c>
      <c r="AN21" s="295" t="s">
        <v>99</v>
      </c>
    </row>
    <row r="22" spans="1:41">
      <c r="A22" s="248" t="s">
        <v>98</v>
      </c>
      <c r="B22" s="254">
        <v>400</v>
      </c>
      <c r="C22" s="296">
        <v>0.75</v>
      </c>
      <c r="D22" s="38">
        <v>4.62</v>
      </c>
      <c r="E22" s="2">
        <v>3.25</v>
      </c>
      <c r="F22" s="2">
        <v>0.75</v>
      </c>
      <c r="G22" s="38">
        <v>4</v>
      </c>
      <c r="H22" s="2">
        <v>0.625</v>
      </c>
      <c r="I22" s="1" t="s">
        <v>99</v>
      </c>
      <c r="J22" s="1" t="s">
        <v>99</v>
      </c>
      <c r="K22" s="1">
        <v>1.88</v>
      </c>
      <c r="L22" s="38">
        <v>0.62</v>
      </c>
      <c r="M22" s="1">
        <v>1.1100000000000001</v>
      </c>
      <c r="N22" s="1">
        <v>1</v>
      </c>
      <c r="O22" s="1">
        <v>1</v>
      </c>
      <c r="P22" s="1">
        <v>1.0900000000000001</v>
      </c>
      <c r="Q22" s="1">
        <v>1.05</v>
      </c>
      <c r="R22" s="1">
        <v>2.25</v>
      </c>
      <c r="S22" s="2">
        <v>0.44</v>
      </c>
      <c r="T22" s="1">
        <v>0.62</v>
      </c>
      <c r="U22" s="254" t="s">
        <v>99</v>
      </c>
      <c r="V22" s="304"/>
      <c r="W22" s="248">
        <v>117</v>
      </c>
      <c r="X22" s="1">
        <v>82.6</v>
      </c>
      <c r="Y22" s="288">
        <f>F22*25.4</f>
        <v>19.049999999999997</v>
      </c>
      <c r="Z22" s="288">
        <f>G22</f>
        <v>4</v>
      </c>
      <c r="AA22" s="288">
        <f t="shared" ref="AA22:AA85" si="5">H22*25.4</f>
        <v>15.875</v>
      </c>
      <c r="AB22" s="1" t="s">
        <v>99</v>
      </c>
      <c r="AC22" s="1" t="s">
        <v>99</v>
      </c>
      <c r="AD22" s="72">
        <f t="shared" si="0"/>
        <v>47.751999999999995</v>
      </c>
      <c r="AE22" s="80">
        <f t="shared" si="1"/>
        <v>15.747999999999999</v>
      </c>
      <c r="AF22" s="72">
        <f t="shared" si="2"/>
        <v>28.194000000000003</v>
      </c>
      <c r="AG22" s="72">
        <f t="shared" si="3"/>
        <v>25.4</v>
      </c>
      <c r="AH22" s="72">
        <f t="shared" si="4"/>
        <v>25.4</v>
      </c>
      <c r="AI22" s="1" t="s">
        <v>99</v>
      </c>
      <c r="AJ22" s="1" t="s">
        <v>99</v>
      </c>
      <c r="AK22" s="1" t="s">
        <v>99</v>
      </c>
      <c r="AL22" s="1" t="s">
        <v>99</v>
      </c>
      <c r="AM22" s="1" t="s">
        <v>99</v>
      </c>
      <c r="AN22" s="254" t="s">
        <v>99</v>
      </c>
    </row>
    <row r="23" spans="1:41">
      <c r="A23" s="248" t="s">
        <v>98</v>
      </c>
      <c r="B23" s="254">
        <v>400</v>
      </c>
      <c r="C23" s="296">
        <v>1</v>
      </c>
      <c r="D23" s="38">
        <v>4.88</v>
      </c>
      <c r="E23" s="2">
        <v>3.5</v>
      </c>
      <c r="F23" s="2">
        <v>0.75</v>
      </c>
      <c r="G23" s="38">
        <v>4</v>
      </c>
      <c r="H23" s="2">
        <v>0.625</v>
      </c>
      <c r="I23" s="1" t="s">
        <v>99</v>
      </c>
      <c r="J23" s="1" t="s">
        <v>99</v>
      </c>
      <c r="K23" s="1">
        <v>2.12</v>
      </c>
      <c r="L23" s="38">
        <v>0.69</v>
      </c>
      <c r="M23" s="1">
        <v>1.38</v>
      </c>
      <c r="N23" s="1">
        <v>1.06</v>
      </c>
      <c r="O23" s="1">
        <v>1.06</v>
      </c>
      <c r="P23" s="1">
        <v>1.36</v>
      </c>
      <c r="Q23" s="1">
        <v>1.32</v>
      </c>
      <c r="R23" s="1">
        <v>2.44</v>
      </c>
      <c r="S23" s="2">
        <v>0.5</v>
      </c>
      <c r="T23" s="1">
        <v>0.69</v>
      </c>
      <c r="U23" s="254" t="s">
        <v>99</v>
      </c>
      <c r="V23" s="304"/>
      <c r="W23" s="248">
        <v>124</v>
      </c>
      <c r="X23" s="1">
        <v>88.9</v>
      </c>
      <c r="Y23" s="288">
        <f t="shared" ref="Y23:Y86" si="6">F23*25.4</f>
        <v>19.049999999999997</v>
      </c>
      <c r="Z23" s="288">
        <f t="shared" ref="Y23:AA85" si="7">G23</f>
        <v>4</v>
      </c>
      <c r="AA23" s="288">
        <f t="shared" si="5"/>
        <v>15.875</v>
      </c>
      <c r="AB23" s="1" t="s">
        <v>99</v>
      </c>
      <c r="AC23" s="1" t="s">
        <v>99</v>
      </c>
      <c r="AD23" s="72">
        <f t="shared" si="0"/>
        <v>53.847999999999999</v>
      </c>
      <c r="AE23" s="80">
        <f t="shared" si="1"/>
        <v>17.525999999999996</v>
      </c>
      <c r="AF23" s="72">
        <f t="shared" si="2"/>
        <v>35.051999999999992</v>
      </c>
      <c r="AG23" s="72">
        <f t="shared" si="3"/>
        <v>26.923999999999999</v>
      </c>
      <c r="AH23" s="72">
        <f t="shared" si="4"/>
        <v>26.923999999999999</v>
      </c>
      <c r="AI23" s="1" t="s">
        <v>99</v>
      </c>
      <c r="AJ23" s="1" t="s">
        <v>99</v>
      </c>
      <c r="AK23" s="1" t="s">
        <v>99</v>
      </c>
      <c r="AL23" s="1" t="s">
        <v>99</v>
      </c>
      <c r="AM23" s="1" t="s">
        <v>99</v>
      </c>
      <c r="AN23" s="254" t="s">
        <v>99</v>
      </c>
    </row>
    <row r="24" spans="1:41">
      <c r="A24" s="248" t="s">
        <v>98</v>
      </c>
      <c r="B24" s="254">
        <v>400</v>
      </c>
      <c r="C24" s="296">
        <v>1.25</v>
      </c>
      <c r="D24" s="38">
        <v>5.25</v>
      </c>
      <c r="E24" s="2">
        <v>3.88</v>
      </c>
      <c r="F24" s="2">
        <v>0.75</v>
      </c>
      <c r="G24" s="38">
        <v>4</v>
      </c>
      <c r="H24" s="2">
        <v>0.625</v>
      </c>
      <c r="I24" s="1" t="s">
        <v>99</v>
      </c>
      <c r="J24" s="1" t="s">
        <v>99</v>
      </c>
      <c r="K24" s="1">
        <v>2.5</v>
      </c>
      <c r="L24" s="38">
        <v>0.81</v>
      </c>
      <c r="M24" s="1">
        <v>1.72</v>
      </c>
      <c r="N24" s="1">
        <v>1.1200000000000001</v>
      </c>
      <c r="O24" s="1">
        <v>1.1200000000000001</v>
      </c>
      <c r="P24" s="1">
        <v>1.7</v>
      </c>
      <c r="Q24" s="1">
        <v>1.66</v>
      </c>
      <c r="R24" s="1">
        <v>2.62</v>
      </c>
      <c r="S24" s="2">
        <v>0.56000000000000005</v>
      </c>
      <c r="T24" s="1">
        <v>0.81</v>
      </c>
      <c r="U24" s="254" t="s">
        <v>99</v>
      </c>
      <c r="V24" s="304"/>
      <c r="W24" s="248">
        <v>133</v>
      </c>
      <c r="X24" s="1">
        <v>98.6</v>
      </c>
      <c r="Y24" s="288">
        <f t="shared" si="6"/>
        <v>19.049999999999997</v>
      </c>
      <c r="Z24" s="288">
        <f t="shared" si="7"/>
        <v>4</v>
      </c>
      <c r="AA24" s="288">
        <f t="shared" si="5"/>
        <v>15.875</v>
      </c>
      <c r="AB24" s="1" t="s">
        <v>99</v>
      </c>
      <c r="AC24" s="1" t="s">
        <v>99</v>
      </c>
      <c r="AD24" s="72">
        <f t="shared" si="0"/>
        <v>63.5</v>
      </c>
      <c r="AE24" s="80">
        <f t="shared" si="1"/>
        <v>20.574000000000002</v>
      </c>
      <c r="AF24" s="72">
        <f t="shared" si="2"/>
        <v>43.687999999999995</v>
      </c>
      <c r="AG24" s="72">
        <f t="shared" si="3"/>
        <v>28.448</v>
      </c>
      <c r="AH24" s="72">
        <f t="shared" si="4"/>
        <v>28.448</v>
      </c>
      <c r="AI24" s="1" t="s">
        <v>99</v>
      </c>
      <c r="AJ24" s="1" t="s">
        <v>99</v>
      </c>
      <c r="AK24" s="1" t="s">
        <v>99</v>
      </c>
      <c r="AL24" s="1" t="s">
        <v>99</v>
      </c>
      <c r="AM24" s="1" t="s">
        <v>99</v>
      </c>
      <c r="AN24" s="254" t="s">
        <v>99</v>
      </c>
    </row>
    <row r="25" spans="1:41">
      <c r="A25" s="248" t="s">
        <v>98</v>
      </c>
      <c r="B25" s="254">
        <v>400</v>
      </c>
      <c r="C25" s="296">
        <v>1.5</v>
      </c>
      <c r="D25" s="38">
        <v>6.12</v>
      </c>
      <c r="E25" s="2">
        <v>4.5</v>
      </c>
      <c r="F25" s="2">
        <v>0.875</v>
      </c>
      <c r="G25" s="38">
        <v>4</v>
      </c>
      <c r="H25" s="2">
        <v>0.75</v>
      </c>
      <c r="I25" s="1" t="s">
        <v>99</v>
      </c>
      <c r="J25" s="1" t="s">
        <v>99</v>
      </c>
      <c r="K25" s="1">
        <v>2.75</v>
      </c>
      <c r="L25" s="38">
        <v>0.88</v>
      </c>
      <c r="M25" s="1">
        <v>1.97</v>
      </c>
      <c r="N25" s="1">
        <v>1.25</v>
      </c>
      <c r="O25" s="1">
        <v>1.25</v>
      </c>
      <c r="P25" s="1">
        <v>1.95</v>
      </c>
      <c r="Q25" s="1">
        <v>1.9</v>
      </c>
      <c r="R25" s="1">
        <v>2.75</v>
      </c>
      <c r="S25" s="2">
        <v>0.62</v>
      </c>
      <c r="T25" s="1">
        <v>0.88</v>
      </c>
      <c r="U25" s="254" t="s">
        <v>99</v>
      </c>
      <c r="V25" s="304"/>
      <c r="W25" s="248">
        <v>155</v>
      </c>
      <c r="X25" s="1">
        <v>114.3</v>
      </c>
      <c r="Y25" s="288">
        <f t="shared" si="6"/>
        <v>22.224999999999998</v>
      </c>
      <c r="Z25" s="288">
        <f t="shared" si="7"/>
        <v>4</v>
      </c>
      <c r="AA25" s="288">
        <f t="shared" si="5"/>
        <v>19.049999999999997</v>
      </c>
      <c r="AB25" s="1" t="s">
        <v>99</v>
      </c>
      <c r="AC25" s="1" t="s">
        <v>99</v>
      </c>
      <c r="AD25" s="72">
        <f t="shared" si="0"/>
        <v>69.849999999999994</v>
      </c>
      <c r="AE25" s="80">
        <f t="shared" si="1"/>
        <v>22.352</v>
      </c>
      <c r="AF25" s="72">
        <f t="shared" si="2"/>
        <v>50.037999999999997</v>
      </c>
      <c r="AG25" s="72">
        <f t="shared" si="3"/>
        <v>31.75</v>
      </c>
      <c r="AH25" s="72">
        <f t="shared" si="4"/>
        <v>31.75</v>
      </c>
      <c r="AI25" s="1" t="s">
        <v>99</v>
      </c>
      <c r="AJ25" s="1" t="s">
        <v>99</v>
      </c>
      <c r="AK25" s="1" t="s">
        <v>99</v>
      </c>
      <c r="AL25" s="1" t="s">
        <v>99</v>
      </c>
      <c r="AM25" s="1" t="s">
        <v>99</v>
      </c>
      <c r="AN25" s="254" t="s">
        <v>99</v>
      </c>
    </row>
    <row r="26" spans="1:41">
      <c r="A26" s="248" t="s">
        <v>98</v>
      </c>
      <c r="B26" s="254">
        <v>400</v>
      </c>
      <c r="C26" s="296">
        <v>2</v>
      </c>
      <c r="D26" s="38">
        <v>6.5</v>
      </c>
      <c r="E26" s="2">
        <v>5</v>
      </c>
      <c r="F26" s="2">
        <v>0.75</v>
      </c>
      <c r="G26" s="38">
        <v>8</v>
      </c>
      <c r="H26" s="2">
        <v>0.625</v>
      </c>
      <c r="I26" s="1" t="s">
        <v>99</v>
      </c>
      <c r="J26" s="1" t="s">
        <v>99</v>
      </c>
      <c r="K26" s="1">
        <v>3.31</v>
      </c>
      <c r="L26" s="38">
        <v>1</v>
      </c>
      <c r="M26" s="1">
        <v>2.46</v>
      </c>
      <c r="N26" s="1">
        <v>1.44</v>
      </c>
      <c r="O26" s="1">
        <v>1.44</v>
      </c>
      <c r="P26" s="1">
        <v>2.44</v>
      </c>
      <c r="Q26" s="1">
        <v>2.38</v>
      </c>
      <c r="R26" s="1">
        <v>2.88</v>
      </c>
      <c r="S26" s="2">
        <v>0.69</v>
      </c>
      <c r="T26" s="1">
        <v>1.1200000000000001</v>
      </c>
      <c r="U26" s="254" t="s">
        <v>99</v>
      </c>
      <c r="V26" s="304"/>
      <c r="W26" s="248">
        <v>165</v>
      </c>
      <c r="X26" s="1">
        <v>127</v>
      </c>
      <c r="Y26" s="288">
        <f t="shared" si="6"/>
        <v>19.049999999999997</v>
      </c>
      <c r="Z26" s="288">
        <f t="shared" si="7"/>
        <v>8</v>
      </c>
      <c r="AA26" s="288">
        <f t="shared" si="5"/>
        <v>15.875</v>
      </c>
      <c r="AB26" s="1" t="s">
        <v>99</v>
      </c>
      <c r="AC26" s="1" t="s">
        <v>99</v>
      </c>
      <c r="AD26" s="72">
        <f t="shared" si="0"/>
        <v>84.073999999999998</v>
      </c>
      <c r="AE26" s="80">
        <f t="shared" si="1"/>
        <v>25.4</v>
      </c>
      <c r="AF26" s="72">
        <f t="shared" si="2"/>
        <v>62.483999999999995</v>
      </c>
      <c r="AG26" s="72">
        <f t="shared" si="3"/>
        <v>36.575999999999993</v>
      </c>
      <c r="AH26" s="72">
        <f t="shared" si="4"/>
        <v>36.575999999999993</v>
      </c>
      <c r="AI26" s="1" t="s">
        <v>99</v>
      </c>
      <c r="AJ26" s="1" t="s">
        <v>99</v>
      </c>
      <c r="AK26" s="1" t="s">
        <v>99</v>
      </c>
      <c r="AL26" s="1" t="s">
        <v>99</v>
      </c>
      <c r="AM26" s="1" t="s">
        <v>99</v>
      </c>
      <c r="AN26" s="254" t="s">
        <v>99</v>
      </c>
    </row>
    <row r="27" spans="1:41">
      <c r="A27" s="248" t="s">
        <v>98</v>
      </c>
      <c r="B27" s="254">
        <v>400</v>
      </c>
      <c r="C27" s="296">
        <v>2.5</v>
      </c>
      <c r="D27" s="38">
        <v>7.5</v>
      </c>
      <c r="E27" s="2">
        <v>5.88</v>
      </c>
      <c r="F27" s="2">
        <v>0.875</v>
      </c>
      <c r="G27" s="38">
        <v>8</v>
      </c>
      <c r="H27" s="2">
        <v>0.75</v>
      </c>
      <c r="I27" s="1" t="s">
        <v>99</v>
      </c>
      <c r="J27" s="1" t="s">
        <v>99</v>
      </c>
      <c r="K27" s="1">
        <v>3.94</v>
      </c>
      <c r="L27" s="38">
        <v>1.1200000000000001</v>
      </c>
      <c r="M27" s="1">
        <v>2.97</v>
      </c>
      <c r="N27" s="1">
        <v>1.62</v>
      </c>
      <c r="O27" s="1">
        <v>1.62</v>
      </c>
      <c r="P27" s="1">
        <v>2.94</v>
      </c>
      <c r="Q27" s="1">
        <v>2.88</v>
      </c>
      <c r="R27" s="1">
        <v>3.12</v>
      </c>
      <c r="S27" s="2">
        <v>0.75</v>
      </c>
      <c r="T27" s="1">
        <v>1.25</v>
      </c>
      <c r="U27" s="254" t="s">
        <v>99</v>
      </c>
      <c r="V27" s="304"/>
      <c r="W27" s="248">
        <v>190</v>
      </c>
      <c r="X27" s="1">
        <v>149.4</v>
      </c>
      <c r="Y27" s="288">
        <f t="shared" si="6"/>
        <v>22.224999999999998</v>
      </c>
      <c r="Z27" s="288">
        <f t="shared" si="7"/>
        <v>8</v>
      </c>
      <c r="AA27" s="288">
        <f t="shared" si="5"/>
        <v>19.049999999999997</v>
      </c>
      <c r="AB27" s="1" t="s">
        <v>99</v>
      </c>
      <c r="AC27" s="1" t="s">
        <v>99</v>
      </c>
      <c r="AD27" s="72">
        <f t="shared" si="0"/>
        <v>100.07599999999999</v>
      </c>
      <c r="AE27" s="80">
        <f t="shared" si="1"/>
        <v>28.448</v>
      </c>
      <c r="AF27" s="72">
        <f t="shared" si="2"/>
        <v>75.438000000000002</v>
      </c>
      <c r="AG27" s="72">
        <f t="shared" si="3"/>
        <v>41.148000000000003</v>
      </c>
      <c r="AH27" s="72">
        <f t="shared" si="4"/>
        <v>41.148000000000003</v>
      </c>
      <c r="AI27" s="1" t="s">
        <v>99</v>
      </c>
      <c r="AJ27" s="1" t="s">
        <v>99</v>
      </c>
      <c r="AK27" s="1" t="s">
        <v>99</v>
      </c>
      <c r="AL27" s="1" t="s">
        <v>99</v>
      </c>
      <c r="AM27" s="1" t="s">
        <v>99</v>
      </c>
      <c r="AN27" s="254" t="s">
        <v>99</v>
      </c>
    </row>
    <row r="28" spans="1:41">
      <c r="A28" s="248" t="s">
        <v>98</v>
      </c>
      <c r="B28" s="254">
        <v>400</v>
      </c>
      <c r="C28" s="296">
        <v>3</v>
      </c>
      <c r="D28" s="38">
        <v>8.25</v>
      </c>
      <c r="E28" s="2">
        <v>6.62</v>
      </c>
      <c r="F28" s="2">
        <v>0.875</v>
      </c>
      <c r="G28" s="38">
        <v>8</v>
      </c>
      <c r="H28" s="2">
        <v>0.75</v>
      </c>
      <c r="I28" s="1" t="s">
        <v>99</v>
      </c>
      <c r="J28" s="1" t="s">
        <v>99</v>
      </c>
      <c r="K28" s="1">
        <v>4.62</v>
      </c>
      <c r="L28" s="38">
        <v>1.25</v>
      </c>
      <c r="M28" s="1">
        <v>3.6</v>
      </c>
      <c r="N28" s="1">
        <v>1.81</v>
      </c>
      <c r="O28" s="1">
        <v>1.81</v>
      </c>
      <c r="P28" s="1">
        <v>3.57</v>
      </c>
      <c r="Q28" s="1">
        <v>3.5</v>
      </c>
      <c r="R28" s="1">
        <v>3.25</v>
      </c>
      <c r="S28" s="2">
        <v>0.81</v>
      </c>
      <c r="T28" s="1">
        <v>1.38</v>
      </c>
      <c r="U28" s="254" t="s">
        <v>99</v>
      </c>
      <c r="V28" s="304"/>
      <c r="W28" s="248">
        <v>210</v>
      </c>
      <c r="X28" s="1">
        <v>168.1</v>
      </c>
      <c r="Y28" s="288">
        <f t="shared" si="6"/>
        <v>22.224999999999998</v>
      </c>
      <c r="Z28" s="288">
        <f t="shared" si="7"/>
        <v>8</v>
      </c>
      <c r="AA28" s="288">
        <f t="shared" si="5"/>
        <v>19.049999999999997</v>
      </c>
      <c r="AB28" s="1" t="s">
        <v>99</v>
      </c>
      <c r="AC28" s="1" t="s">
        <v>99</v>
      </c>
      <c r="AD28" s="72">
        <f t="shared" si="0"/>
        <v>117.348</v>
      </c>
      <c r="AE28" s="80">
        <f t="shared" si="1"/>
        <v>31.75</v>
      </c>
      <c r="AF28" s="72">
        <f t="shared" si="2"/>
        <v>91.44</v>
      </c>
      <c r="AG28" s="72">
        <f t="shared" si="3"/>
        <v>45.973999999999997</v>
      </c>
      <c r="AH28" s="72">
        <f t="shared" si="4"/>
        <v>45.973999999999997</v>
      </c>
      <c r="AI28" s="1" t="s">
        <v>99</v>
      </c>
      <c r="AJ28" s="1" t="s">
        <v>99</v>
      </c>
      <c r="AK28" s="1" t="s">
        <v>99</v>
      </c>
      <c r="AL28" s="1" t="s">
        <v>99</v>
      </c>
      <c r="AM28" s="1" t="s">
        <v>99</v>
      </c>
      <c r="AN28" s="254" t="s">
        <v>99</v>
      </c>
    </row>
    <row r="29" spans="1:41">
      <c r="A29" s="248" t="s">
        <v>98</v>
      </c>
      <c r="B29" s="254">
        <v>400</v>
      </c>
      <c r="C29" s="296">
        <v>3.5</v>
      </c>
      <c r="D29" s="38">
        <v>9</v>
      </c>
      <c r="E29" s="2">
        <v>7.25</v>
      </c>
      <c r="F29" s="2">
        <v>1</v>
      </c>
      <c r="G29" s="38">
        <v>8</v>
      </c>
      <c r="H29" s="2">
        <v>0.875</v>
      </c>
      <c r="I29" s="1" t="s">
        <v>99</v>
      </c>
      <c r="J29" s="1" t="s">
        <v>99</v>
      </c>
      <c r="K29" s="1">
        <v>5.25</v>
      </c>
      <c r="L29" s="38">
        <v>1.38</v>
      </c>
      <c r="M29" s="1">
        <v>4.0999999999999996</v>
      </c>
      <c r="N29" s="1">
        <v>1.94</v>
      </c>
      <c r="O29" s="1">
        <v>1.94</v>
      </c>
      <c r="P29" s="1">
        <v>4.07</v>
      </c>
      <c r="Q29" s="1">
        <v>4</v>
      </c>
      <c r="R29" s="1">
        <v>3.38</v>
      </c>
      <c r="S29" s="1" t="s">
        <v>99</v>
      </c>
      <c r="T29" s="1">
        <v>1.56</v>
      </c>
      <c r="U29" s="254" t="s">
        <v>99</v>
      </c>
      <c r="V29" s="304"/>
      <c r="W29" s="248">
        <v>229</v>
      </c>
      <c r="X29" s="1">
        <v>184.2</v>
      </c>
      <c r="Y29" s="288">
        <f t="shared" si="6"/>
        <v>25.4</v>
      </c>
      <c r="Z29" s="288">
        <f t="shared" si="7"/>
        <v>8</v>
      </c>
      <c r="AA29" s="288">
        <f t="shared" si="5"/>
        <v>22.224999999999998</v>
      </c>
      <c r="AB29" s="1" t="s">
        <v>99</v>
      </c>
      <c r="AC29" s="1" t="s">
        <v>99</v>
      </c>
      <c r="AD29" s="72">
        <f t="shared" si="0"/>
        <v>133.35</v>
      </c>
      <c r="AE29" s="80">
        <f t="shared" si="1"/>
        <v>35.051999999999992</v>
      </c>
      <c r="AF29" s="72">
        <f t="shared" si="2"/>
        <v>104.13999999999999</v>
      </c>
      <c r="AG29" s="72">
        <f t="shared" si="3"/>
        <v>49.275999999999996</v>
      </c>
      <c r="AH29" s="72">
        <f t="shared" si="4"/>
        <v>49.275999999999996</v>
      </c>
      <c r="AI29" s="1" t="s">
        <v>99</v>
      </c>
      <c r="AJ29" s="1" t="s">
        <v>99</v>
      </c>
      <c r="AK29" s="1" t="s">
        <v>99</v>
      </c>
      <c r="AL29" s="1" t="s">
        <v>99</v>
      </c>
      <c r="AM29" s="1" t="s">
        <v>99</v>
      </c>
      <c r="AN29" s="254" t="s">
        <v>99</v>
      </c>
    </row>
    <row r="30" spans="1:41">
      <c r="A30" s="248" t="s">
        <v>98</v>
      </c>
      <c r="B30" s="254">
        <v>400</v>
      </c>
      <c r="C30" s="296">
        <v>4</v>
      </c>
      <c r="D30" s="38">
        <v>10</v>
      </c>
      <c r="E30" s="38">
        <v>7.88</v>
      </c>
      <c r="F30" s="2">
        <v>1</v>
      </c>
      <c r="G30" s="38">
        <v>8</v>
      </c>
      <c r="H30" s="2">
        <v>0.875</v>
      </c>
      <c r="I30" s="1">
        <v>5.5</v>
      </c>
      <c r="J30" s="1">
        <v>5.25</v>
      </c>
      <c r="K30" s="1">
        <v>5.75</v>
      </c>
      <c r="L30" s="38">
        <v>1.38</v>
      </c>
      <c r="M30" s="1">
        <v>4.63</v>
      </c>
      <c r="N30" s="1">
        <v>2</v>
      </c>
      <c r="O30" s="1">
        <v>2</v>
      </c>
      <c r="P30" s="1">
        <v>4.57</v>
      </c>
      <c r="Q30" s="1">
        <v>4.5</v>
      </c>
      <c r="R30" s="1">
        <v>3.5</v>
      </c>
      <c r="S30" s="1" t="s">
        <v>99</v>
      </c>
      <c r="T30" s="1">
        <v>1.44</v>
      </c>
      <c r="U30" s="254">
        <v>4.63</v>
      </c>
      <c r="V30" s="304"/>
      <c r="W30" s="248">
        <v>254</v>
      </c>
      <c r="X30" s="1">
        <v>200.2</v>
      </c>
      <c r="Y30" s="288">
        <f t="shared" si="6"/>
        <v>25.4</v>
      </c>
      <c r="Z30" s="288">
        <f t="shared" si="7"/>
        <v>8</v>
      </c>
      <c r="AA30" s="288">
        <f t="shared" si="5"/>
        <v>22.224999999999998</v>
      </c>
      <c r="AB30" s="1">
        <v>140</v>
      </c>
      <c r="AC30" s="1">
        <v>135</v>
      </c>
      <c r="AD30" s="72">
        <f t="shared" si="0"/>
        <v>146.04999999999998</v>
      </c>
      <c r="AE30" s="80">
        <f t="shared" si="1"/>
        <v>35.051999999999992</v>
      </c>
      <c r="AF30" s="72">
        <f t="shared" si="2"/>
        <v>117.60199999999999</v>
      </c>
      <c r="AG30" s="72">
        <f t="shared" si="3"/>
        <v>50.8</v>
      </c>
      <c r="AH30" s="72">
        <f t="shared" si="4"/>
        <v>50.8</v>
      </c>
      <c r="AI30" s="1">
        <v>116.1</v>
      </c>
      <c r="AJ30" s="1">
        <v>114.3</v>
      </c>
      <c r="AK30" s="1">
        <v>51</v>
      </c>
      <c r="AL30" s="38" t="s">
        <v>99</v>
      </c>
      <c r="AM30" s="1">
        <v>37</v>
      </c>
      <c r="AN30" s="254">
        <v>117.6</v>
      </c>
    </row>
    <row r="31" spans="1:41">
      <c r="A31" s="248" t="s">
        <v>98</v>
      </c>
      <c r="B31" s="254">
        <v>400</v>
      </c>
      <c r="C31" s="296">
        <v>5</v>
      </c>
      <c r="D31" s="2">
        <v>11</v>
      </c>
      <c r="E31" s="2">
        <v>9.25</v>
      </c>
      <c r="F31" s="2">
        <v>1</v>
      </c>
      <c r="G31" s="16">
        <v>8</v>
      </c>
      <c r="H31" s="2">
        <v>0.875</v>
      </c>
      <c r="I31" s="2">
        <v>5.75</v>
      </c>
      <c r="J31" s="2">
        <v>5.25</v>
      </c>
      <c r="K31" s="1">
        <v>7</v>
      </c>
      <c r="L31" s="2">
        <v>1.5</v>
      </c>
      <c r="M31" s="2">
        <v>5.69</v>
      </c>
      <c r="N31" s="2">
        <v>2.12</v>
      </c>
      <c r="O31" s="2">
        <v>2.12</v>
      </c>
      <c r="P31" s="2">
        <v>5.66</v>
      </c>
      <c r="Q31" s="2">
        <v>5.56</v>
      </c>
      <c r="R31" s="2">
        <v>4</v>
      </c>
      <c r="S31" s="2" t="s">
        <v>99</v>
      </c>
      <c r="T31" s="2">
        <v>1.69</v>
      </c>
      <c r="U31" s="254">
        <v>5.69</v>
      </c>
      <c r="V31" s="304"/>
      <c r="W31" s="248">
        <v>279</v>
      </c>
      <c r="X31" s="1">
        <v>235</v>
      </c>
      <c r="Y31" s="288">
        <f t="shared" si="6"/>
        <v>25.4</v>
      </c>
      <c r="Z31" s="288">
        <f t="shared" si="7"/>
        <v>8</v>
      </c>
      <c r="AA31" s="288">
        <f t="shared" si="5"/>
        <v>22.224999999999998</v>
      </c>
      <c r="AB31" s="1">
        <v>145</v>
      </c>
      <c r="AC31" s="1">
        <v>135</v>
      </c>
      <c r="AD31" s="72">
        <f t="shared" si="0"/>
        <v>177.79999999999998</v>
      </c>
      <c r="AE31" s="80">
        <f t="shared" si="1"/>
        <v>38.099999999999994</v>
      </c>
      <c r="AF31" s="72">
        <f t="shared" si="2"/>
        <v>144.52600000000001</v>
      </c>
      <c r="AG31" s="72">
        <f t="shared" si="3"/>
        <v>53.847999999999999</v>
      </c>
      <c r="AH31" s="72">
        <f t="shared" si="4"/>
        <v>53.847999999999999</v>
      </c>
      <c r="AI31" s="1">
        <v>143.80000000000001</v>
      </c>
      <c r="AJ31" s="1">
        <v>141.19999999999999</v>
      </c>
      <c r="AK31" s="1">
        <v>54</v>
      </c>
      <c r="AL31" s="1" t="s">
        <v>99</v>
      </c>
      <c r="AM31" s="1">
        <v>43</v>
      </c>
      <c r="AN31" s="254">
        <v>144.5</v>
      </c>
    </row>
    <row r="32" spans="1:41">
      <c r="A32" s="248" t="s">
        <v>98</v>
      </c>
      <c r="B32" s="254">
        <v>400</v>
      </c>
      <c r="C32" s="296">
        <v>6</v>
      </c>
      <c r="D32" s="2">
        <v>12.5</v>
      </c>
      <c r="E32" s="2">
        <v>10.62</v>
      </c>
      <c r="F32" s="2">
        <v>1</v>
      </c>
      <c r="G32" s="16">
        <v>12</v>
      </c>
      <c r="H32" s="2">
        <v>0.875</v>
      </c>
      <c r="I32" s="2">
        <v>6</v>
      </c>
      <c r="J32" s="2">
        <v>5.75</v>
      </c>
      <c r="K32" s="1">
        <v>8.1199999999999992</v>
      </c>
      <c r="L32" s="2">
        <v>1.62</v>
      </c>
      <c r="M32" s="2">
        <v>6.75</v>
      </c>
      <c r="N32" s="2">
        <v>2.25</v>
      </c>
      <c r="O32" s="2">
        <v>2.25</v>
      </c>
      <c r="P32" s="2">
        <v>6.72</v>
      </c>
      <c r="Q32" s="2">
        <v>6.63</v>
      </c>
      <c r="R32" s="2">
        <v>4.0599999999999996</v>
      </c>
      <c r="S32" s="2" t="s">
        <v>99</v>
      </c>
      <c r="T32" s="2">
        <v>1.81</v>
      </c>
      <c r="U32" s="254">
        <v>6.75</v>
      </c>
      <c r="V32" s="304"/>
      <c r="W32" s="248">
        <v>318</v>
      </c>
      <c r="X32" s="1">
        <v>269.7</v>
      </c>
      <c r="Y32" s="288">
        <f t="shared" si="6"/>
        <v>25.4</v>
      </c>
      <c r="Z32" s="288">
        <f t="shared" si="7"/>
        <v>12</v>
      </c>
      <c r="AA32" s="288">
        <f t="shared" si="5"/>
        <v>22.224999999999998</v>
      </c>
      <c r="AB32" s="1">
        <v>150</v>
      </c>
      <c r="AC32" s="1">
        <v>145</v>
      </c>
      <c r="AD32" s="72">
        <f t="shared" si="0"/>
        <v>206.24799999999996</v>
      </c>
      <c r="AE32" s="80">
        <f t="shared" si="1"/>
        <v>41.148000000000003</v>
      </c>
      <c r="AF32" s="72">
        <f t="shared" si="2"/>
        <v>171.45</v>
      </c>
      <c r="AG32" s="72">
        <f t="shared" si="3"/>
        <v>57.15</v>
      </c>
      <c r="AH32" s="72">
        <f t="shared" si="4"/>
        <v>57.15</v>
      </c>
      <c r="AI32" s="1">
        <v>170.7</v>
      </c>
      <c r="AJ32" s="1">
        <v>168.4</v>
      </c>
      <c r="AK32" s="1">
        <v>57</v>
      </c>
      <c r="AL32" s="1" t="s">
        <v>99</v>
      </c>
      <c r="AM32" s="1">
        <v>46</v>
      </c>
      <c r="AN32" s="254">
        <v>171.4</v>
      </c>
    </row>
    <row r="33" spans="1:40">
      <c r="A33" s="248" t="s">
        <v>98</v>
      </c>
      <c r="B33" s="254">
        <v>400</v>
      </c>
      <c r="C33" s="296">
        <v>8</v>
      </c>
      <c r="D33" s="2">
        <v>15</v>
      </c>
      <c r="E33" s="2">
        <v>13</v>
      </c>
      <c r="F33" s="2">
        <v>1.125</v>
      </c>
      <c r="G33" s="16">
        <v>12</v>
      </c>
      <c r="H33" s="2">
        <v>1</v>
      </c>
      <c r="I33" s="2">
        <v>6.75</v>
      </c>
      <c r="J33" s="2">
        <v>6.5</v>
      </c>
      <c r="K33" s="1">
        <v>10.25</v>
      </c>
      <c r="L33" s="2">
        <v>1.88</v>
      </c>
      <c r="M33" s="2">
        <v>8.75</v>
      </c>
      <c r="N33" s="2">
        <v>2.69</v>
      </c>
      <c r="O33" s="2">
        <v>2.69</v>
      </c>
      <c r="P33" s="2">
        <v>8.7200000000000006</v>
      </c>
      <c r="Q33" s="2">
        <v>8.6300000000000008</v>
      </c>
      <c r="R33" s="2">
        <v>4.62</v>
      </c>
      <c r="S33" s="2" t="s">
        <v>99</v>
      </c>
      <c r="T33" s="2">
        <v>2</v>
      </c>
      <c r="U33" s="254">
        <v>8.75</v>
      </c>
      <c r="V33" s="304"/>
      <c r="W33" s="248">
        <v>381</v>
      </c>
      <c r="X33" s="1">
        <v>330.2</v>
      </c>
      <c r="Y33" s="288">
        <f t="shared" si="6"/>
        <v>28.574999999999999</v>
      </c>
      <c r="Z33" s="288">
        <f t="shared" si="7"/>
        <v>12</v>
      </c>
      <c r="AA33" s="288">
        <f t="shared" si="5"/>
        <v>25.4</v>
      </c>
      <c r="AB33" s="1">
        <v>170</v>
      </c>
      <c r="AC33" s="1">
        <v>165</v>
      </c>
      <c r="AD33" s="72">
        <f t="shared" si="0"/>
        <v>260.34999999999997</v>
      </c>
      <c r="AE33" s="80">
        <f t="shared" si="1"/>
        <v>47.751999999999995</v>
      </c>
      <c r="AF33" s="72">
        <f t="shared" si="2"/>
        <v>222.25</v>
      </c>
      <c r="AG33" s="72">
        <f t="shared" si="3"/>
        <v>68.325999999999993</v>
      </c>
      <c r="AH33" s="72">
        <f t="shared" si="4"/>
        <v>68.325999999999993</v>
      </c>
      <c r="AI33" s="1">
        <v>221.5</v>
      </c>
      <c r="AJ33" s="1">
        <v>219.2</v>
      </c>
      <c r="AK33" s="1">
        <v>68</v>
      </c>
      <c r="AL33" s="1" t="s">
        <v>99</v>
      </c>
      <c r="AM33" s="1">
        <v>51</v>
      </c>
      <c r="AN33" s="254">
        <v>222.2</v>
      </c>
    </row>
    <row r="34" spans="1:40">
      <c r="A34" s="248" t="s">
        <v>98</v>
      </c>
      <c r="B34" s="254">
        <v>400</v>
      </c>
      <c r="C34" s="296">
        <v>10</v>
      </c>
      <c r="D34" s="2">
        <v>17.5</v>
      </c>
      <c r="E34" s="2">
        <v>15.25</v>
      </c>
      <c r="F34" s="2">
        <v>1.25</v>
      </c>
      <c r="G34" s="16">
        <v>16</v>
      </c>
      <c r="H34" s="2">
        <v>1.125</v>
      </c>
      <c r="I34" s="2">
        <v>7.5</v>
      </c>
      <c r="J34" s="2">
        <v>7.25</v>
      </c>
      <c r="K34" s="1">
        <v>12.62</v>
      </c>
      <c r="L34" s="2">
        <v>2.12</v>
      </c>
      <c r="M34" s="2">
        <v>10.92</v>
      </c>
      <c r="N34" s="2">
        <v>4</v>
      </c>
      <c r="O34" s="2">
        <v>2.88</v>
      </c>
      <c r="P34" s="2">
        <v>10.88</v>
      </c>
      <c r="Q34" s="2">
        <v>10.75</v>
      </c>
      <c r="R34" s="2">
        <v>4.88</v>
      </c>
      <c r="S34" s="2" t="s">
        <v>99</v>
      </c>
      <c r="T34" s="2">
        <v>2.19</v>
      </c>
      <c r="U34" s="254">
        <v>10.88</v>
      </c>
      <c r="V34" s="304"/>
      <c r="W34" s="248">
        <v>444</v>
      </c>
      <c r="X34" s="1">
        <v>387.4</v>
      </c>
      <c r="Y34" s="288">
        <f t="shared" si="6"/>
        <v>31.75</v>
      </c>
      <c r="Z34" s="288">
        <f t="shared" si="7"/>
        <v>16</v>
      </c>
      <c r="AA34" s="288">
        <f t="shared" si="5"/>
        <v>28.574999999999999</v>
      </c>
      <c r="AB34" s="1">
        <v>190</v>
      </c>
      <c r="AC34" s="1">
        <v>185</v>
      </c>
      <c r="AD34" s="72">
        <f t="shared" si="0"/>
        <v>320.54799999999994</v>
      </c>
      <c r="AE34" s="80">
        <f t="shared" si="1"/>
        <v>53.847999999999999</v>
      </c>
      <c r="AF34" s="72">
        <f t="shared" si="2"/>
        <v>277.36799999999999</v>
      </c>
      <c r="AG34" s="72">
        <f t="shared" si="3"/>
        <v>101.6</v>
      </c>
      <c r="AH34" s="72">
        <f t="shared" si="4"/>
        <v>101.6</v>
      </c>
      <c r="AI34" s="1">
        <v>276.39999999999998</v>
      </c>
      <c r="AJ34" s="1">
        <v>273</v>
      </c>
      <c r="AK34" s="1">
        <v>73</v>
      </c>
      <c r="AL34" s="1" t="s">
        <v>99</v>
      </c>
      <c r="AM34" s="1">
        <v>56</v>
      </c>
      <c r="AN34" s="254">
        <v>276.39999999999998</v>
      </c>
    </row>
    <row r="35" spans="1:40">
      <c r="A35" s="248" t="s">
        <v>98</v>
      </c>
      <c r="B35" s="254">
        <v>400</v>
      </c>
      <c r="C35" s="296">
        <v>12</v>
      </c>
      <c r="D35" s="2">
        <v>20.5</v>
      </c>
      <c r="E35" s="2">
        <v>17.75</v>
      </c>
      <c r="F35" s="2">
        <v>1.375</v>
      </c>
      <c r="G35" s="16">
        <v>16</v>
      </c>
      <c r="H35" s="2">
        <v>1.25</v>
      </c>
      <c r="I35" s="2">
        <v>8</v>
      </c>
      <c r="J35" s="2">
        <v>7.75</v>
      </c>
      <c r="K35" s="1">
        <v>14.75</v>
      </c>
      <c r="L35" s="2">
        <v>2.25</v>
      </c>
      <c r="M35" s="2">
        <v>12.92</v>
      </c>
      <c r="N35" s="2">
        <v>4.25</v>
      </c>
      <c r="O35" s="2">
        <v>3.12</v>
      </c>
      <c r="P35" s="2">
        <v>12.88</v>
      </c>
      <c r="Q35" s="2">
        <v>12.75</v>
      </c>
      <c r="R35" s="2">
        <v>5.38</v>
      </c>
      <c r="S35" s="2" t="s">
        <v>99</v>
      </c>
      <c r="T35" s="2">
        <v>2.38</v>
      </c>
      <c r="U35" s="254">
        <v>12.94</v>
      </c>
      <c r="V35" s="304"/>
      <c r="W35" s="248">
        <v>521</v>
      </c>
      <c r="X35" s="1">
        <v>450.8</v>
      </c>
      <c r="Y35" s="288">
        <f t="shared" si="6"/>
        <v>34.924999999999997</v>
      </c>
      <c r="Z35" s="288">
        <f t="shared" si="7"/>
        <v>16</v>
      </c>
      <c r="AA35" s="288">
        <f t="shared" si="5"/>
        <v>31.75</v>
      </c>
      <c r="AB35" s="1">
        <v>205</v>
      </c>
      <c r="AC35" s="1">
        <v>195</v>
      </c>
      <c r="AD35" s="72">
        <f t="shared" si="0"/>
        <v>374.65</v>
      </c>
      <c r="AE35" s="80">
        <f t="shared" si="1"/>
        <v>57.15</v>
      </c>
      <c r="AF35" s="72">
        <f t="shared" si="2"/>
        <v>328.16800000000001</v>
      </c>
      <c r="AG35" s="72">
        <f t="shared" si="3"/>
        <v>107.94999999999999</v>
      </c>
      <c r="AH35" s="72">
        <f t="shared" si="4"/>
        <v>107.94999999999999</v>
      </c>
      <c r="AI35" s="1">
        <v>327.2</v>
      </c>
      <c r="AJ35" s="1">
        <v>323.8</v>
      </c>
      <c r="AK35" s="1">
        <v>79</v>
      </c>
      <c r="AL35" s="1" t="s">
        <v>99</v>
      </c>
      <c r="AM35" s="1">
        <v>60</v>
      </c>
      <c r="AN35" s="254">
        <v>328.7</v>
      </c>
    </row>
    <row r="36" spans="1:40">
      <c r="A36" s="248" t="s">
        <v>98</v>
      </c>
      <c r="B36" s="254">
        <v>400</v>
      </c>
      <c r="C36" s="296">
        <v>14</v>
      </c>
      <c r="D36" s="2">
        <v>23</v>
      </c>
      <c r="E36" s="2">
        <v>20.25</v>
      </c>
      <c r="F36" s="2">
        <v>1.375</v>
      </c>
      <c r="G36" s="16">
        <v>20</v>
      </c>
      <c r="H36" s="2">
        <v>1.25</v>
      </c>
      <c r="I36" s="2">
        <v>8.25</v>
      </c>
      <c r="J36" s="2">
        <v>8</v>
      </c>
      <c r="K36" s="1">
        <v>16.75</v>
      </c>
      <c r="L36" s="2">
        <v>2.38</v>
      </c>
      <c r="M36" s="2">
        <v>14.18</v>
      </c>
      <c r="N36" s="2">
        <v>4.62</v>
      </c>
      <c r="O36" s="2">
        <v>3.31</v>
      </c>
      <c r="P36" s="2">
        <v>14.14</v>
      </c>
      <c r="Q36" s="2">
        <v>14</v>
      </c>
      <c r="R36" s="2">
        <v>5.88</v>
      </c>
      <c r="S36" s="2" t="s">
        <v>99</v>
      </c>
      <c r="T36" s="2">
        <v>2.5</v>
      </c>
      <c r="U36" s="254">
        <v>14.19</v>
      </c>
      <c r="V36" s="304"/>
      <c r="W36" s="248">
        <v>584</v>
      </c>
      <c r="X36" s="1">
        <v>514.4</v>
      </c>
      <c r="Y36" s="288">
        <f t="shared" si="6"/>
        <v>34.924999999999997</v>
      </c>
      <c r="Z36" s="288">
        <f t="shared" si="7"/>
        <v>20</v>
      </c>
      <c r="AA36" s="288">
        <f t="shared" si="5"/>
        <v>31.75</v>
      </c>
      <c r="AB36" s="1">
        <v>210</v>
      </c>
      <c r="AC36" s="1">
        <v>205</v>
      </c>
      <c r="AD36" s="72">
        <f t="shared" si="0"/>
        <v>425.45</v>
      </c>
      <c r="AE36" s="80">
        <f t="shared" si="1"/>
        <v>60.451999999999991</v>
      </c>
      <c r="AF36" s="72">
        <f t="shared" si="2"/>
        <v>360.17199999999997</v>
      </c>
      <c r="AG36" s="72">
        <f t="shared" si="3"/>
        <v>117.348</v>
      </c>
      <c r="AH36" s="72">
        <f t="shared" si="4"/>
        <v>117.348</v>
      </c>
      <c r="AI36" s="1">
        <v>359.2</v>
      </c>
      <c r="AJ36" s="1">
        <v>355.6</v>
      </c>
      <c r="AK36" s="1">
        <v>84</v>
      </c>
      <c r="AL36" s="1" t="s">
        <v>99</v>
      </c>
      <c r="AM36" s="1">
        <v>64</v>
      </c>
      <c r="AN36" s="254">
        <v>360.4</v>
      </c>
    </row>
    <row r="37" spans="1:40">
      <c r="A37" s="248" t="s">
        <v>98</v>
      </c>
      <c r="B37" s="254">
        <v>400</v>
      </c>
      <c r="C37" s="296">
        <v>16</v>
      </c>
      <c r="D37" s="2">
        <v>25.5</v>
      </c>
      <c r="E37" s="2">
        <v>23</v>
      </c>
      <c r="F37" s="2">
        <v>1.5</v>
      </c>
      <c r="G37" s="16">
        <v>20</v>
      </c>
      <c r="H37" s="2">
        <v>1.375</v>
      </c>
      <c r="I37" s="2">
        <v>8.75</v>
      </c>
      <c r="J37" s="2">
        <v>8.5</v>
      </c>
      <c r="K37" s="1">
        <v>19</v>
      </c>
      <c r="L37" s="2">
        <v>2.5</v>
      </c>
      <c r="M37" s="2">
        <v>16.190000000000001</v>
      </c>
      <c r="N37" s="2">
        <v>5</v>
      </c>
      <c r="O37" s="2">
        <v>3.69</v>
      </c>
      <c r="P37" s="2">
        <v>16.16</v>
      </c>
      <c r="Q37" s="2">
        <v>16</v>
      </c>
      <c r="R37" s="2">
        <v>6</v>
      </c>
      <c r="S37" s="2" t="s">
        <v>99</v>
      </c>
      <c r="T37" s="2">
        <v>2.69</v>
      </c>
      <c r="U37" s="254">
        <v>16.190000000000001</v>
      </c>
      <c r="V37" s="304"/>
      <c r="W37" s="248">
        <v>648</v>
      </c>
      <c r="X37" s="1">
        <v>571.5</v>
      </c>
      <c r="Y37" s="288">
        <f t="shared" si="6"/>
        <v>38.099999999999994</v>
      </c>
      <c r="Z37" s="288">
        <f t="shared" si="7"/>
        <v>20</v>
      </c>
      <c r="AA37" s="288">
        <f t="shared" si="5"/>
        <v>34.924999999999997</v>
      </c>
      <c r="AB37" s="1">
        <v>220</v>
      </c>
      <c r="AC37" s="1">
        <v>215</v>
      </c>
      <c r="AD37" s="72">
        <f t="shared" si="0"/>
        <v>482.59999999999997</v>
      </c>
      <c r="AE37" s="80">
        <f t="shared" si="1"/>
        <v>63.5</v>
      </c>
      <c r="AF37" s="72">
        <f t="shared" si="2"/>
        <v>411.226</v>
      </c>
      <c r="AG37" s="72">
        <f t="shared" si="3"/>
        <v>127</v>
      </c>
      <c r="AH37" s="72">
        <f t="shared" si="4"/>
        <v>127</v>
      </c>
      <c r="AI37" s="1">
        <v>410.5</v>
      </c>
      <c r="AJ37" s="1">
        <v>406.4</v>
      </c>
      <c r="AK37" s="1">
        <v>94</v>
      </c>
      <c r="AL37" s="1" t="s">
        <v>99</v>
      </c>
      <c r="AM37" s="1">
        <v>68</v>
      </c>
      <c r="AN37" s="254">
        <v>411.2</v>
      </c>
    </row>
    <row r="38" spans="1:40">
      <c r="A38" s="248" t="s">
        <v>98</v>
      </c>
      <c r="B38" s="254">
        <v>400</v>
      </c>
      <c r="C38" s="296">
        <v>18</v>
      </c>
      <c r="D38" s="2">
        <v>28</v>
      </c>
      <c r="E38" s="2">
        <v>24.75</v>
      </c>
      <c r="F38" s="2">
        <v>1.5</v>
      </c>
      <c r="G38" s="16">
        <v>24</v>
      </c>
      <c r="H38" s="2">
        <v>1.375</v>
      </c>
      <c r="I38" s="2">
        <v>9</v>
      </c>
      <c r="J38" s="2">
        <v>8.75</v>
      </c>
      <c r="K38" s="1">
        <v>21</v>
      </c>
      <c r="L38" s="2">
        <v>2.62</v>
      </c>
      <c r="M38" s="2">
        <v>18.2</v>
      </c>
      <c r="N38" s="2">
        <v>5.38</v>
      </c>
      <c r="O38" s="2">
        <v>3.88</v>
      </c>
      <c r="P38" s="2">
        <v>18.18</v>
      </c>
      <c r="Q38" s="2">
        <v>18</v>
      </c>
      <c r="R38" s="2">
        <v>6.5</v>
      </c>
      <c r="S38" s="2" t="s">
        <v>99</v>
      </c>
      <c r="T38" s="2">
        <v>2.75</v>
      </c>
      <c r="U38" s="254">
        <v>18.190000000000001</v>
      </c>
      <c r="V38" s="304"/>
      <c r="W38" s="248">
        <v>711</v>
      </c>
      <c r="X38" s="1">
        <v>628.6</v>
      </c>
      <c r="Y38" s="288">
        <f t="shared" si="6"/>
        <v>38.099999999999994</v>
      </c>
      <c r="Z38" s="288">
        <f t="shared" si="7"/>
        <v>24</v>
      </c>
      <c r="AA38" s="288">
        <f t="shared" si="5"/>
        <v>34.924999999999997</v>
      </c>
      <c r="AB38" s="1">
        <v>230</v>
      </c>
      <c r="AC38" s="1">
        <v>220</v>
      </c>
      <c r="AD38" s="72">
        <f t="shared" si="0"/>
        <v>533.4</v>
      </c>
      <c r="AE38" s="80">
        <f t="shared" si="1"/>
        <v>66.548000000000002</v>
      </c>
      <c r="AF38" s="72">
        <f t="shared" si="2"/>
        <v>462.28</v>
      </c>
      <c r="AG38" s="72">
        <f t="shared" si="3"/>
        <v>136.65199999999999</v>
      </c>
      <c r="AH38" s="72">
        <f t="shared" si="4"/>
        <v>136.65199999999999</v>
      </c>
      <c r="AI38" s="1">
        <v>461.8</v>
      </c>
      <c r="AJ38" s="1">
        <v>457.2</v>
      </c>
      <c r="AK38" s="1">
        <v>99</v>
      </c>
      <c r="AL38" s="1" t="s">
        <v>99</v>
      </c>
      <c r="AM38" s="1">
        <v>70</v>
      </c>
      <c r="AN38" s="254">
        <v>462</v>
      </c>
    </row>
    <row r="39" spans="1:40">
      <c r="A39" s="248" t="s">
        <v>98</v>
      </c>
      <c r="B39" s="254">
        <v>400</v>
      </c>
      <c r="C39" s="296">
        <v>20</v>
      </c>
      <c r="D39" s="2">
        <v>30.5</v>
      </c>
      <c r="E39" s="2">
        <v>27</v>
      </c>
      <c r="F39" s="2">
        <v>1.625</v>
      </c>
      <c r="G39" s="16">
        <v>24</v>
      </c>
      <c r="H39" s="2">
        <v>1.5</v>
      </c>
      <c r="I39" s="2">
        <v>9.5</v>
      </c>
      <c r="J39" s="2">
        <v>9.25</v>
      </c>
      <c r="K39" s="1">
        <v>23.12</v>
      </c>
      <c r="L39" s="2">
        <v>2.75</v>
      </c>
      <c r="M39" s="2">
        <v>20.25</v>
      </c>
      <c r="N39" s="2">
        <v>5.75</v>
      </c>
      <c r="O39" s="2">
        <v>4</v>
      </c>
      <c r="P39" s="2">
        <v>20.2</v>
      </c>
      <c r="Q39" s="2">
        <v>20</v>
      </c>
      <c r="R39" s="2">
        <v>6.62</v>
      </c>
      <c r="S39" s="2" t="s">
        <v>99</v>
      </c>
      <c r="T39" s="2">
        <v>2.88</v>
      </c>
      <c r="U39" s="254">
        <v>20.190000000000001</v>
      </c>
      <c r="V39" s="304"/>
      <c r="W39" s="248">
        <v>775</v>
      </c>
      <c r="X39" s="1">
        <v>685.8</v>
      </c>
      <c r="Y39" s="288">
        <f t="shared" si="6"/>
        <v>41.274999999999999</v>
      </c>
      <c r="Z39" s="288">
        <f t="shared" si="7"/>
        <v>24</v>
      </c>
      <c r="AA39" s="288">
        <f t="shared" si="5"/>
        <v>38.099999999999994</v>
      </c>
      <c r="AB39" s="1">
        <v>240</v>
      </c>
      <c r="AC39" s="1">
        <v>235</v>
      </c>
      <c r="AD39" s="72">
        <f t="shared" si="0"/>
        <v>587.24800000000005</v>
      </c>
      <c r="AE39" s="80">
        <f t="shared" si="1"/>
        <v>69.849999999999994</v>
      </c>
      <c r="AF39" s="72">
        <f t="shared" si="2"/>
        <v>514.35</v>
      </c>
      <c r="AG39" s="72">
        <f t="shared" si="3"/>
        <v>146.04999999999998</v>
      </c>
      <c r="AH39" s="72">
        <f t="shared" si="4"/>
        <v>146.04999999999998</v>
      </c>
      <c r="AI39" s="1">
        <v>513.1</v>
      </c>
      <c r="AJ39" s="1">
        <v>508</v>
      </c>
      <c r="AK39" s="1">
        <v>102</v>
      </c>
      <c r="AL39" s="1" t="s">
        <v>99</v>
      </c>
      <c r="AM39" s="1">
        <v>73</v>
      </c>
      <c r="AN39" s="254">
        <v>512.79999999999995</v>
      </c>
    </row>
    <row r="40" spans="1:40">
      <c r="A40" s="248" t="s">
        <v>98</v>
      </c>
      <c r="B40" s="254">
        <v>400</v>
      </c>
      <c r="C40" s="296">
        <v>22</v>
      </c>
      <c r="D40" s="2">
        <v>33</v>
      </c>
      <c r="E40" s="2">
        <v>29.25</v>
      </c>
      <c r="F40" s="2">
        <v>1.75</v>
      </c>
      <c r="G40" s="16">
        <v>24</v>
      </c>
      <c r="H40" s="2">
        <v>1.625</v>
      </c>
      <c r="I40" s="2">
        <v>10</v>
      </c>
      <c r="J40" s="2">
        <v>9.75</v>
      </c>
      <c r="K40" s="1">
        <v>25.25</v>
      </c>
      <c r="L40" s="2">
        <v>2.88</v>
      </c>
      <c r="M40" s="2">
        <v>22.25</v>
      </c>
      <c r="N40" s="2">
        <v>6</v>
      </c>
      <c r="O40" s="2">
        <v>4.25</v>
      </c>
      <c r="P40" s="2">
        <v>22.22</v>
      </c>
      <c r="Q40" s="2">
        <v>22</v>
      </c>
      <c r="R40" s="2">
        <v>6.75</v>
      </c>
      <c r="S40" s="2" t="s">
        <v>99</v>
      </c>
      <c r="T40" s="2" t="s">
        <v>42</v>
      </c>
      <c r="U40" s="254" t="s">
        <v>42</v>
      </c>
      <c r="V40" s="304"/>
      <c r="W40" s="248">
        <v>838</v>
      </c>
      <c r="X40" s="1">
        <v>743</v>
      </c>
      <c r="Y40" s="288">
        <f t="shared" si="6"/>
        <v>44.449999999999996</v>
      </c>
      <c r="Z40" s="288">
        <f t="shared" si="7"/>
        <v>24</v>
      </c>
      <c r="AA40" s="288">
        <f t="shared" si="5"/>
        <v>41.274999999999999</v>
      </c>
      <c r="AB40" s="1">
        <v>255</v>
      </c>
      <c r="AC40" s="1">
        <v>250</v>
      </c>
      <c r="AD40" s="72">
        <f t="shared" si="0"/>
        <v>641.34999999999991</v>
      </c>
      <c r="AE40" s="80">
        <f t="shared" si="1"/>
        <v>73.151999999999987</v>
      </c>
      <c r="AF40" s="72">
        <f t="shared" si="2"/>
        <v>565.15</v>
      </c>
      <c r="AG40" s="72">
        <f t="shared" si="3"/>
        <v>152.39999999999998</v>
      </c>
      <c r="AH40" s="72">
        <f t="shared" si="4"/>
        <v>152.39999999999998</v>
      </c>
      <c r="AI40" s="1">
        <v>564.4</v>
      </c>
      <c r="AJ40" s="1">
        <v>558.79999999999995</v>
      </c>
      <c r="AK40" s="1">
        <v>108</v>
      </c>
      <c r="AL40" s="1" t="s">
        <v>99</v>
      </c>
      <c r="AM40" s="1" t="s">
        <v>42</v>
      </c>
      <c r="AN40" s="254" t="s">
        <v>42</v>
      </c>
    </row>
    <row r="41" spans="1:40" ht="15.75" thickBot="1">
      <c r="A41" s="248" t="s">
        <v>98</v>
      </c>
      <c r="B41" s="254">
        <v>400</v>
      </c>
      <c r="C41" s="297">
        <v>24</v>
      </c>
      <c r="D41" s="253">
        <v>36</v>
      </c>
      <c r="E41" s="253">
        <v>32</v>
      </c>
      <c r="F41" s="253">
        <v>1.875</v>
      </c>
      <c r="G41" s="252">
        <v>24</v>
      </c>
      <c r="H41" s="253">
        <v>1.75</v>
      </c>
      <c r="I41" s="253">
        <v>10.5</v>
      </c>
      <c r="J41" s="253">
        <v>10.25</v>
      </c>
      <c r="K41" s="251">
        <v>27.62</v>
      </c>
      <c r="L41" s="253">
        <v>3</v>
      </c>
      <c r="M41" s="253">
        <v>24.25</v>
      </c>
      <c r="N41" s="253">
        <v>6.25</v>
      </c>
      <c r="O41" s="253">
        <v>4.5</v>
      </c>
      <c r="P41" s="253">
        <v>24.25</v>
      </c>
      <c r="Q41" s="253">
        <v>24</v>
      </c>
      <c r="R41" s="253">
        <v>6.88</v>
      </c>
      <c r="S41" s="253" t="s">
        <v>99</v>
      </c>
      <c r="T41" s="253">
        <v>3.25</v>
      </c>
      <c r="U41" s="261">
        <v>24.19</v>
      </c>
      <c r="V41" s="304"/>
      <c r="W41" s="250">
        <v>914</v>
      </c>
      <c r="X41" s="251">
        <v>812.8</v>
      </c>
      <c r="Y41" s="291">
        <f t="shared" si="6"/>
        <v>47.625</v>
      </c>
      <c r="Z41" s="291">
        <f t="shared" si="7"/>
        <v>24</v>
      </c>
      <c r="AA41" s="291">
        <f t="shared" si="5"/>
        <v>44.449999999999996</v>
      </c>
      <c r="AB41" s="251">
        <v>265</v>
      </c>
      <c r="AC41" s="251">
        <v>260</v>
      </c>
      <c r="AD41" s="260">
        <f t="shared" si="0"/>
        <v>701.548</v>
      </c>
      <c r="AE41" s="300">
        <f t="shared" si="1"/>
        <v>76.199999999999989</v>
      </c>
      <c r="AF41" s="260">
        <f t="shared" si="2"/>
        <v>615.94999999999993</v>
      </c>
      <c r="AG41" s="260">
        <f t="shared" si="3"/>
        <v>158.75</v>
      </c>
      <c r="AH41" s="260">
        <f t="shared" si="4"/>
        <v>158.75</v>
      </c>
      <c r="AI41" s="251">
        <v>616</v>
      </c>
      <c r="AJ41" s="251">
        <v>609.6</v>
      </c>
      <c r="AK41" s="251">
        <v>114</v>
      </c>
      <c r="AL41" s="251" t="s">
        <v>99</v>
      </c>
      <c r="AM41" s="251">
        <v>83</v>
      </c>
      <c r="AN41" s="261">
        <v>614.4</v>
      </c>
    </row>
    <row r="42" spans="1:40">
      <c r="A42" s="248" t="s">
        <v>98</v>
      </c>
      <c r="B42" s="254">
        <v>600</v>
      </c>
      <c r="C42" s="293">
        <v>0.5</v>
      </c>
      <c r="D42" s="266">
        <v>3.75</v>
      </c>
      <c r="E42" s="266">
        <v>2.62</v>
      </c>
      <c r="F42" s="266">
        <v>0.625</v>
      </c>
      <c r="G42" s="267">
        <v>4</v>
      </c>
      <c r="H42" s="266">
        <v>0.5</v>
      </c>
      <c r="I42" s="266">
        <v>3</v>
      </c>
      <c r="J42" s="266">
        <v>2.75</v>
      </c>
      <c r="K42" s="270">
        <v>1.5</v>
      </c>
      <c r="L42" s="266">
        <v>0.56000000000000005</v>
      </c>
      <c r="M42" s="266">
        <v>0.9</v>
      </c>
      <c r="N42" s="266">
        <v>0.88</v>
      </c>
      <c r="O42" s="266">
        <v>0.88</v>
      </c>
      <c r="P42" s="266">
        <v>0.88</v>
      </c>
      <c r="Q42" s="266">
        <v>0.84</v>
      </c>
      <c r="R42" s="266">
        <v>2.06</v>
      </c>
      <c r="S42" s="266">
        <v>0.38</v>
      </c>
      <c r="T42" s="266">
        <v>0.62</v>
      </c>
      <c r="U42" s="273">
        <v>0.93</v>
      </c>
      <c r="V42" s="304"/>
      <c r="W42" s="298">
        <v>95</v>
      </c>
      <c r="X42" s="270">
        <v>66.5</v>
      </c>
      <c r="Y42" s="286">
        <f t="shared" si="6"/>
        <v>15.875</v>
      </c>
      <c r="Z42" s="286">
        <f t="shared" si="7"/>
        <v>4</v>
      </c>
      <c r="AA42" s="286">
        <f t="shared" si="5"/>
        <v>12.7</v>
      </c>
      <c r="AB42" s="270">
        <v>75</v>
      </c>
      <c r="AC42" s="270">
        <v>70</v>
      </c>
      <c r="AD42" s="272">
        <f t="shared" si="0"/>
        <v>38.099999999999994</v>
      </c>
      <c r="AE42" s="299">
        <f t="shared" si="1"/>
        <v>14.224</v>
      </c>
      <c r="AF42" s="272">
        <f t="shared" si="2"/>
        <v>22.86</v>
      </c>
      <c r="AG42" s="272">
        <f t="shared" si="3"/>
        <v>22.352</v>
      </c>
      <c r="AH42" s="272">
        <f t="shared" si="4"/>
        <v>22.352</v>
      </c>
      <c r="AI42" s="270">
        <v>22.4</v>
      </c>
      <c r="AJ42" s="270">
        <v>21.3</v>
      </c>
      <c r="AK42" s="270">
        <v>22</v>
      </c>
      <c r="AL42" s="270">
        <v>10</v>
      </c>
      <c r="AM42" s="270">
        <v>16</v>
      </c>
      <c r="AN42" s="273">
        <v>23.6</v>
      </c>
    </row>
    <row r="43" spans="1:40">
      <c r="A43" s="248" t="s">
        <v>98</v>
      </c>
      <c r="B43" s="254">
        <v>600</v>
      </c>
      <c r="C43" s="296">
        <v>0.75</v>
      </c>
      <c r="D43" s="2">
        <v>4.62</v>
      </c>
      <c r="E43" s="2">
        <v>3.25</v>
      </c>
      <c r="F43" s="2">
        <v>0.75</v>
      </c>
      <c r="G43" s="1">
        <v>4</v>
      </c>
      <c r="H43" s="2">
        <v>0.625</v>
      </c>
      <c r="I43" s="2">
        <v>3.5</v>
      </c>
      <c r="J43" s="2">
        <v>3.25</v>
      </c>
      <c r="K43" s="1">
        <v>1.88</v>
      </c>
      <c r="L43" s="2">
        <v>0.62</v>
      </c>
      <c r="M43" s="2">
        <v>1.1100000000000001</v>
      </c>
      <c r="N43" s="2">
        <v>1</v>
      </c>
      <c r="O43" s="2">
        <v>1</v>
      </c>
      <c r="P43" s="2">
        <v>1.0900000000000001</v>
      </c>
      <c r="Q43" s="2">
        <v>1.05</v>
      </c>
      <c r="R43" s="2">
        <v>2.25</v>
      </c>
      <c r="S43" s="2">
        <v>0.44</v>
      </c>
      <c r="T43" s="2">
        <v>0.62</v>
      </c>
      <c r="U43" s="254">
        <v>1.1399999999999999</v>
      </c>
      <c r="V43" s="304"/>
      <c r="W43" s="248">
        <v>117</v>
      </c>
      <c r="X43" s="1">
        <v>82.6</v>
      </c>
      <c r="Y43" s="288">
        <f t="shared" si="6"/>
        <v>19.049999999999997</v>
      </c>
      <c r="Z43" s="288">
        <f t="shared" si="7"/>
        <v>4</v>
      </c>
      <c r="AA43" s="288">
        <f t="shared" si="5"/>
        <v>15.875</v>
      </c>
      <c r="AB43" s="1">
        <v>90</v>
      </c>
      <c r="AC43" s="1">
        <v>85</v>
      </c>
      <c r="AD43" s="72">
        <f t="shared" si="0"/>
        <v>47.751999999999995</v>
      </c>
      <c r="AE43" s="80">
        <f t="shared" si="1"/>
        <v>15.747999999999999</v>
      </c>
      <c r="AF43" s="72">
        <f t="shared" si="2"/>
        <v>28.194000000000003</v>
      </c>
      <c r="AG43" s="72">
        <f t="shared" si="3"/>
        <v>25.4</v>
      </c>
      <c r="AH43" s="72">
        <f t="shared" si="4"/>
        <v>25.4</v>
      </c>
      <c r="AI43" s="1">
        <v>27.7</v>
      </c>
      <c r="AJ43" s="1">
        <v>26.7</v>
      </c>
      <c r="AK43" s="1">
        <v>25</v>
      </c>
      <c r="AL43" s="1">
        <v>11</v>
      </c>
      <c r="AM43" s="1">
        <v>16</v>
      </c>
      <c r="AN43" s="254">
        <v>29</v>
      </c>
    </row>
    <row r="44" spans="1:40">
      <c r="A44" s="248" t="s">
        <v>98</v>
      </c>
      <c r="B44" s="254">
        <v>600</v>
      </c>
      <c r="C44" s="296">
        <v>1</v>
      </c>
      <c r="D44" s="2">
        <v>4.88</v>
      </c>
      <c r="E44" s="2">
        <v>3.5</v>
      </c>
      <c r="F44" s="2">
        <v>0.75</v>
      </c>
      <c r="G44" s="1">
        <v>4</v>
      </c>
      <c r="H44" s="2">
        <v>0.625</v>
      </c>
      <c r="I44" s="2">
        <v>3.5</v>
      </c>
      <c r="J44" s="2">
        <v>3.25</v>
      </c>
      <c r="K44" s="1">
        <v>2.12</v>
      </c>
      <c r="L44" s="2">
        <v>0.69</v>
      </c>
      <c r="M44" s="2">
        <v>1.38</v>
      </c>
      <c r="N44" s="2">
        <v>1.06</v>
      </c>
      <c r="O44" s="2">
        <v>1.06</v>
      </c>
      <c r="P44" s="2">
        <v>1.36</v>
      </c>
      <c r="Q44" s="2">
        <v>1.32</v>
      </c>
      <c r="R44" s="2">
        <v>2.44</v>
      </c>
      <c r="S44" s="2">
        <v>0.5</v>
      </c>
      <c r="T44" s="2">
        <v>0.69</v>
      </c>
      <c r="U44" s="254">
        <v>1.41</v>
      </c>
      <c r="V44" s="304"/>
      <c r="W44" s="248">
        <v>124</v>
      </c>
      <c r="X44" s="1">
        <v>88.9</v>
      </c>
      <c r="Y44" s="288">
        <f t="shared" si="6"/>
        <v>19.049999999999997</v>
      </c>
      <c r="Z44" s="288">
        <f t="shared" si="7"/>
        <v>4</v>
      </c>
      <c r="AA44" s="288">
        <f t="shared" si="5"/>
        <v>15.875</v>
      </c>
      <c r="AB44" s="1">
        <v>90</v>
      </c>
      <c r="AC44" s="1">
        <v>85</v>
      </c>
      <c r="AD44" s="72">
        <f t="shared" si="0"/>
        <v>53.847999999999999</v>
      </c>
      <c r="AE44" s="80">
        <f t="shared" si="1"/>
        <v>17.525999999999996</v>
      </c>
      <c r="AF44" s="72">
        <f t="shared" si="2"/>
        <v>35.051999999999992</v>
      </c>
      <c r="AG44" s="72">
        <f t="shared" si="3"/>
        <v>26.923999999999999</v>
      </c>
      <c r="AH44" s="72">
        <f t="shared" si="4"/>
        <v>26.923999999999999</v>
      </c>
      <c r="AI44" s="1">
        <v>34.5</v>
      </c>
      <c r="AJ44" s="1">
        <v>33.5</v>
      </c>
      <c r="AK44" s="1">
        <v>27</v>
      </c>
      <c r="AL44" s="1">
        <v>13</v>
      </c>
      <c r="AM44" s="1">
        <v>18</v>
      </c>
      <c r="AN44" s="254">
        <v>35.799999999999997</v>
      </c>
    </row>
    <row r="45" spans="1:40">
      <c r="A45" s="248" t="s">
        <v>98</v>
      </c>
      <c r="B45" s="254">
        <v>600</v>
      </c>
      <c r="C45" s="296">
        <v>1.25</v>
      </c>
      <c r="D45" s="2">
        <v>5.25</v>
      </c>
      <c r="E45" s="2">
        <v>3.88</v>
      </c>
      <c r="F45" s="2">
        <v>0.75</v>
      </c>
      <c r="G45" s="1">
        <v>4</v>
      </c>
      <c r="H45" s="2">
        <v>0.625</v>
      </c>
      <c r="I45" s="2">
        <v>3.75</v>
      </c>
      <c r="J45" s="2">
        <v>3.5</v>
      </c>
      <c r="K45" s="1">
        <v>2.5</v>
      </c>
      <c r="L45" s="2">
        <v>0.81</v>
      </c>
      <c r="M45" s="2">
        <v>1.72</v>
      </c>
      <c r="N45" s="2">
        <v>1.1200000000000001</v>
      </c>
      <c r="O45" s="2">
        <v>1.1200000000000001</v>
      </c>
      <c r="P45" s="2">
        <v>1.7</v>
      </c>
      <c r="Q45" s="2">
        <v>1.66</v>
      </c>
      <c r="R45" s="2">
        <v>2.62</v>
      </c>
      <c r="S45" s="2">
        <v>0.56000000000000005</v>
      </c>
      <c r="T45" s="2">
        <v>0.81</v>
      </c>
      <c r="U45" s="254">
        <v>1.75</v>
      </c>
      <c r="V45" s="304"/>
      <c r="W45" s="248">
        <v>133</v>
      </c>
      <c r="X45" s="1">
        <v>98.6</v>
      </c>
      <c r="Y45" s="288">
        <f t="shared" si="6"/>
        <v>19.049999999999997</v>
      </c>
      <c r="Z45" s="288">
        <f t="shared" si="7"/>
        <v>4</v>
      </c>
      <c r="AA45" s="288">
        <f t="shared" si="5"/>
        <v>15.875</v>
      </c>
      <c r="AB45" s="1">
        <v>95</v>
      </c>
      <c r="AC45" s="1">
        <v>90</v>
      </c>
      <c r="AD45" s="72">
        <f t="shared" si="0"/>
        <v>63.5</v>
      </c>
      <c r="AE45" s="80">
        <f t="shared" si="1"/>
        <v>20.574000000000002</v>
      </c>
      <c r="AF45" s="72">
        <f t="shared" si="2"/>
        <v>43.687999999999995</v>
      </c>
      <c r="AG45" s="72">
        <f t="shared" si="3"/>
        <v>28.448</v>
      </c>
      <c r="AH45" s="72">
        <f t="shared" si="4"/>
        <v>28.448</v>
      </c>
      <c r="AI45" s="1">
        <v>43.2</v>
      </c>
      <c r="AJ45" s="1">
        <v>42.2</v>
      </c>
      <c r="AK45" s="1">
        <v>28</v>
      </c>
      <c r="AL45" s="1">
        <v>14</v>
      </c>
      <c r="AM45" s="1">
        <v>21</v>
      </c>
      <c r="AN45" s="254">
        <v>44.4</v>
      </c>
    </row>
    <row r="46" spans="1:40">
      <c r="A46" s="248" t="s">
        <v>98</v>
      </c>
      <c r="B46" s="254">
        <v>600</v>
      </c>
      <c r="C46" s="296">
        <v>1.5</v>
      </c>
      <c r="D46" s="2">
        <v>6.12</v>
      </c>
      <c r="E46" s="2">
        <v>4.5</v>
      </c>
      <c r="F46" s="2">
        <v>0.875</v>
      </c>
      <c r="G46" s="1">
        <v>4</v>
      </c>
      <c r="H46" s="2">
        <v>0.75</v>
      </c>
      <c r="I46" s="2">
        <v>4.25</v>
      </c>
      <c r="J46" s="2">
        <v>4</v>
      </c>
      <c r="K46" s="1">
        <v>2.75</v>
      </c>
      <c r="L46" s="2">
        <v>0.88</v>
      </c>
      <c r="M46" s="2">
        <v>1.97</v>
      </c>
      <c r="N46" s="2">
        <v>1.25</v>
      </c>
      <c r="O46" s="2">
        <v>1.25</v>
      </c>
      <c r="P46" s="2">
        <v>1.95</v>
      </c>
      <c r="Q46" s="2">
        <v>1.9</v>
      </c>
      <c r="R46" s="2">
        <v>2.75</v>
      </c>
      <c r="S46" s="2">
        <v>0.62</v>
      </c>
      <c r="T46" s="2">
        <v>0.88</v>
      </c>
      <c r="U46" s="254">
        <v>1.99</v>
      </c>
      <c r="V46" s="304"/>
      <c r="W46" s="248">
        <v>155</v>
      </c>
      <c r="X46" s="1">
        <v>114.3</v>
      </c>
      <c r="Y46" s="288">
        <f t="shared" si="6"/>
        <v>22.224999999999998</v>
      </c>
      <c r="Z46" s="288">
        <f t="shared" si="7"/>
        <v>4</v>
      </c>
      <c r="AA46" s="288">
        <f t="shared" si="5"/>
        <v>19.049999999999997</v>
      </c>
      <c r="AB46" s="1">
        <v>110</v>
      </c>
      <c r="AC46" s="1">
        <v>100</v>
      </c>
      <c r="AD46" s="72">
        <f t="shared" si="0"/>
        <v>69.849999999999994</v>
      </c>
      <c r="AE46" s="80">
        <f t="shared" si="1"/>
        <v>22.352</v>
      </c>
      <c r="AF46" s="72">
        <f t="shared" si="2"/>
        <v>50.037999999999997</v>
      </c>
      <c r="AG46" s="72">
        <f t="shared" si="3"/>
        <v>31.75</v>
      </c>
      <c r="AH46" s="72">
        <f t="shared" si="4"/>
        <v>31.75</v>
      </c>
      <c r="AI46" s="1">
        <v>49.5</v>
      </c>
      <c r="AJ46" s="1">
        <v>48.3</v>
      </c>
      <c r="AK46" s="1">
        <v>32</v>
      </c>
      <c r="AL46" s="1">
        <v>16</v>
      </c>
      <c r="AM46" s="1">
        <v>22</v>
      </c>
      <c r="AN46" s="254">
        <v>50.5</v>
      </c>
    </row>
    <row r="47" spans="1:40">
      <c r="A47" s="248" t="s">
        <v>98</v>
      </c>
      <c r="B47" s="254">
        <v>600</v>
      </c>
      <c r="C47" s="296">
        <v>2</v>
      </c>
      <c r="D47" s="2">
        <v>6.5</v>
      </c>
      <c r="E47" s="2">
        <v>5</v>
      </c>
      <c r="F47" s="2">
        <v>0.75</v>
      </c>
      <c r="G47" s="1">
        <v>8</v>
      </c>
      <c r="H47" s="2">
        <v>0.625</v>
      </c>
      <c r="I47" s="2">
        <v>4.25</v>
      </c>
      <c r="J47" s="2">
        <v>4</v>
      </c>
      <c r="K47" s="1">
        <v>3.31</v>
      </c>
      <c r="L47" s="2">
        <v>1</v>
      </c>
      <c r="M47" s="2">
        <v>2.46</v>
      </c>
      <c r="N47" s="2">
        <v>1.44</v>
      </c>
      <c r="O47" s="2">
        <v>1.44</v>
      </c>
      <c r="P47" s="2">
        <v>2.44</v>
      </c>
      <c r="Q47" s="2">
        <v>2.38</v>
      </c>
      <c r="R47" s="2">
        <v>2.88</v>
      </c>
      <c r="S47" s="2">
        <v>0.69</v>
      </c>
      <c r="T47" s="2">
        <v>1.1200000000000001</v>
      </c>
      <c r="U47" s="254">
        <v>0.25</v>
      </c>
      <c r="V47" s="304"/>
      <c r="W47" s="248">
        <v>165</v>
      </c>
      <c r="X47" s="1">
        <v>127</v>
      </c>
      <c r="Y47" s="288">
        <f t="shared" si="6"/>
        <v>19.049999999999997</v>
      </c>
      <c r="Z47" s="288">
        <f t="shared" si="7"/>
        <v>8</v>
      </c>
      <c r="AA47" s="288">
        <f t="shared" si="5"/>
        <v>15.875</v>
      </c>
      <c r="AB47" s="1">
        <v>110</v>
      </c>
      <c r="AC47" s="1">
        <v>100</v>
      </c>
      <c r="AD47" s="72">
        <f t="shared" si="0"/>
        <v>84.073999999999998</v>
      </c>
      <c r="AE47" s="80">
        <f t="shared" si="1"/>
        <v>25.4</v>
      </c>
      <c r="AF47" s="72">
        <f t="shared" si="2"/>
        <v>62.483999999999995</v>
      </c>
      <c r="AG47" s="72">
        <f t="shared" si="3"/>
        <v>36.575999999999993</v>
      </c>
      <c r="AH47" s="72">
        <f t="shared" si="4"/>
        <v>36.575999999999993</v>
      </c>
      <c r="AI47" s="1">
        <v>62</v>
      </c>
      <c r="AJ47" s="1">
        <v>60.5</v>
      </c>
      <c r="AK47" s="1">
        <v>37</v>
      </c>
      <c r="AL47" s="1">
        <v>18</v>
      </c>
      <c r="AM47" s="1">
        <v>28</v>
      </c>
      <c r="AN47" s="254">
        <v>63.5</v>
      </c>
    </row>
    <row r="48" spans="1:40">
      <c r="A48" s="248" t="s">
        <v>98</v>
      </c>
      <c r="B48" s="254">
        <v>600</v>
      </c>
      <c r="C48" s="296">
        <v>2.5</v>
      </c>
      <c r="D48" s="2">
        <v>7.5</v>
      </c>
      <c r="E48" s="2">
        <v>5.88</v>
      </c>
      <c r="F48" s="2">
        <v>0.875</v>
      </c>
      <c r="G48" s="1">
        <v>8</v>
      </c>
      <c r="H48" s="2">
        <v>0.75</v>
      </c>
      <c r="I48" s="2">
        <v>4.75</v>
      </c>
      <c r="J48" s="2">
        <v>4.5</v>
      </c>
      <c r="K48" s="1">
        <v>3.94</v>
      </c>
      <c r="L48" s="2">
        <v>1.1200000000000001</v>
      </c>
      <c r="M48" s="2">
        <v>2.97</v>
      </c>
      <c r="N48" s="2">
        <v>1.62</v>
      </c>
      <c r="O48" s="2">
        <v>1.62</v>
      </c>
      <c r="P48" s="2">
        <v>2.94</v>
      </c>
      <c r="Q48" s="2">
        <v>2.88</v>
      </c>
      <c r="R48" s="2">
        <v>3.12</v>
      </c>
      <c r="S48" s="2">
        <v>0.75</v>
      </c>
      <c r="T48" s="2">
        <v>1.25</v>
      </c>
      <c r="U48" s="254">
        <v>3</v>
      </c>
      <c r="V48" s="304"/>
      <c r="W48" s="248">
        <v>190</v>
      </c>
      <c r="X48" s="1">
        <v>149.4</v>
      </c>
      <c r="Y48" s="288">
        <f t="shared" si="6"/>
        <v>22.224999999999998</v>
      </c>
      <c r="Z48" s="288">
        <f t="shared" si="7"/>
        <v>8</v>
      </c>
      <c r="AA48" s="288">
        <f t="shared" si="5"/>
        <v>19.049999999999997</v>
      </c>
      <c r="AB48" s="1">
        <v>120</v>
      </c>
      <c r="AC48" s="1">
        <v>115</v>
      </c>
      <c r="AD48" s="72">
        <f t="shared" si="0"/>
        <v>100.07599999999999</v>
      </c>
      <c r="AE48" s="80">
        <f t="shared" si="1"/>
        <v>28.448</v>
      </c>
      <c r="AF48" s="72">
        <f t="shared" si="2"/>
        <v>75.438000000000002</v>
      </c>
      <c r="AG48" s="72">
        <f t="shared" si="3"/>
        <v>41.148000000000003</v>
      </c>
      <c r="AH48" s="72">
        <f t="shared" si="4"/>
        <v>41.148000000000003</v>
      </c>
      <c r="AI48" s="1">
        <v>74.7</v>
      </c>
      <c r="AJ48" s="1">
        <v>73.2</v>
      </c>
      <c r="AK48" s="1">
        <v>41</v>
      </c>
      <c r="AL48" s="1">
        <v>19</v>
      </c>
      <c r="AM48" s="1">
        <v>32</v>
      </c>
      <c r="AN48" s="254">
        <v>76.2</v>
      </c>
    </row>
    <row r="49" spans="1:40">
      <c r="A49" s="248" t="s">
        <v>98</v>
      </c>
      <c r="B49" s="254">
        <v>600</v>
      </c>
      <c r="C49" s="296">
        <v>3</v>
      </c>
      <c r="D49" s="2">
        <v>8.25</v>
      </c>
      <c r="E49" s="2">
        <v>6.62</v>
      </c>
      <c r="F49" s="2">
        <v>0.875</v>
      </c>
      <c r="G49" s="1">
        <v>8</v>
      </c>
      <c r="H49" s="2">
        <v>0.75</v>
      </c>
      <c r="I49" s="2">
        <v>5</v>
      </c>
      <c r="J49" s="2">
        <v>4.75</v>
      </c>
      <c r="K49" s="1">
        <v>4.62</v>
      </c>
      <c r="L49" s="2">
        <v>1.25</v>
      </c>
      <c r="M49" s="2">
        <v>3.6</v>
      </c>
      <c r="N49" s="2">
        <v>1.81</v>
      </c>
      <c r="O49" s="2">
        <v>1.81</v>
      </c>
      <c r="P49" s="2">
        <v>3.57</v>
      </c>
      <c r="Q49" s="2">
        <v>3.5</v>
      </c>
      <c r="R49" s="2">
        <v>3.25</v>
      </c>
      <c r="S49" s="2">
        <v>0.81</v>
      </c>
      <c r="T49" s="2">
        <v>1.38</v>
      </c>
      <c r="U49" s="254">
        <v>3.63</v>
      </c>
      <c r="V49" s="304"/>
      <c r="W49" s="248">
        <v>210</v>
      </c>
      <c r="X49" s="1">
        <v>168.1</v>
      </c>
      <c r="Y49" s="288">
        <f t="shared" si="6"/>
        <v>22.224999999999998</v>
      </c>
      <c r="Z49" s="288">
        <f t="shared" si="7"/>
        <v>8</v>
      </c>
      <c r="AA49" s="288">
        <f t="shared" si="5"/>
        <v>19.049999999999997</v>
      </c>
      <c r="AB49" s="1">
        <v>125</v>
      </c>
      <c r="AC49" s="1">
        <v>120</v>
      </c>
      <c r="AD49" s="72">
        <f t="shared" si="0"/>
        <v>117.348</v>
      </c>
      <c r="AE49" s="80">
        <f t="shared" si="1"/>
        <v>31.75</v>
      </c>
      <c r="AF49" s="72">
        <f t="shared" si="2"/>
        <v>91.44</v>
      </c>
      <c r="AG49" s="72">
        <f t="shared" si="3"/>
        <v>45.973999999999997</v>
      </c>
      <c r="AH49" s="72">
        <f t="shared" si="4"/>
        <v>45.973999999999997</v>
      </c>
      <c r="AI49" s="1">
        <v>90.7</v>
      </c>
      <c r="AJ49" s="1">
        <v>88.9</v>
      </c>
      <c r="AK49" s="1">
        <v>46</v>
      </c>
      <c r="AL49" s="1">
        <v>21</v>
      </c>
      <c r="AM49" s="1">
        <v>35</v>
      </c>
      <c r="AN49" s="254">
        <v>92.2</v>
      </c>
    </row>
    <row r="50" spans="1:40">
      <c r="A50" s="248" t="s">
        <v>98</v>
      </c>
      <c r="B50" s="254">
        <v>600</v>
      </c>
      <c r="C50" s="296">
        <v>3.5</v>
      </c>
      <c r="D50" s="2">
        <v>9</v>
      </c>
      <c r="E50" s="2">
        <v>7.25</v>
      </c>
      <c r="F50" s="2">
        <v>1</v>
      </c>
      <c r="G50" s="1">
        <v>8</v>
      </c>
      <c r="H50" s="2">
        <v>0.875</v>
      </c>
      <c r="I50" s="2">
        <v>5.5</v>
      </c>
      <c r="J50" s="2">
        <v>5.25</v>
      </c>
      <c r="K50" s="1">
        <v>5.25</v>
      </c>
      <c r="L50" s="2">
        <v>1.38</v>
      </c>
      <c r="M50" s="2">
        <v>4.0999999999999996</v>
      </c>
      <c r="N50" s="2">
        <v>1.94</v>
      </c>
      <c r="O50" s="2">
        <v>1.94</v>
      </c>
      <c r="P50" s="2">
        <v>4.07</v>
      </c>
      <c r="Q50" s="2">
        <v>4</v>
      </c>
      <c r="R50" s="2">
        <v>3.38</v>
      </c>
      <c r="S50" s="2" t="s">
        <v>42</v>
      </c>
      <c r="T50" s="2">
        <v>1.56</v>
      </c>
      <c r="U50" s="254">
        <v>4.13</v>
      </c>
      <c r="V50" s="304"/>
      <c r="W50" s="248">
        <v>229</v>
      </c>
      <c r="X50" s="1">
        <v>184.2</v>
      </c>
      <c r="Y50" s="288">
        <f t="shared" si="6"/>
        <v>25.4</v>
      </c>
      <c r="Z50" s="288">
        <f t="shared" si="7"/>
        <v>8</v>
      </c>
      <c r="AA50" s="288">
        <f t="shared" si="5"/>
        <v>22.224999999999998</v>
      </c>
      <c r="AB50" s="1">
        <v>140</v>
      </c>
      <c r="AC50" s="1">
        <v>135</v>
      </c>
      <c r="AD50" s="72">
        <f t="shared" si="0"/>
        <v>133.35</v>
      </c>
      <c r="AE50" s="80">
        <f t="shared" si="1"/>
        <v>35.051999999999992</v>
      </c>
      <c r="AF50" s="72">
        <f t="shared" si="2"/>
        <v>104.13999999999999</v>
      </c>
      <c r="AG50" s="72">
        <f t="shared" si="3"/>
        <v>49.275999999999996</v>
      </c>
      <c r="AH50" s="72">
        <f t="shared" si="4"/>
        <v>49.275999999999996</v>
      </c>
      <c r="AI50" s="1">
        <v>103.4</v>
      </c>
      <c r="AJ50" s="1">
        <v>101.6</v>
      </c>
      <c r="AK50" s="1">
        <v>49</v>
      </c>
      <c r="AL50" s="1" t="s">
        <v>42</v>
      </c>
      <c r="AM50" s="1">
        <v>40</v>
      </c>
      <c r="AN50" s="254">
        <v>104.9</v>
      </c>
    </row>
    <row r="51" spans="1:40">
      <c r="A51" s="248" t="s">
        <v>98</v>
      </c>
      <c r="B51" s="254">
        <v>600</v>
      </c>
      <c r="C51" s="296">
        <v>4</v>
      </c>
      <c r="D51" s="2">
        <v>10.75</v>
      </c>
      <c r="E51" s="2">
        <v>8.5</v>
      </c>
      <c r="F51" s="2">
        <v>1</v>
      </c>
      <c r="G51" s="1">
        <v>8</v>
      </c>
      <c r="H51" s="2">
        <v>0.875</v>
      </c>
      <c r="I51" s="2">
        <v>5.75</v>
      </c>
      <c r="J51" s="2">
        <v>5.5</v>
      </c>
      <c r="K51" s="1">
        <v>6</v>
      </c>
      <c r="L51" s="2">
        <v>1.5</v>
      </c>
      <c r="M51" s="2">
        <v>4.5999999999999996</v>
      </c>
      <c r="N51" s="2">
        <v>2.12</v>
      </c>
      <c r="O51" s="2">
        <v>2.12</v>
      </c>
      <c r="P51" s="2">
        <v>4.57</v>
      </c>
      <c r="Q51" s="2">
        <v>4.5</v>
      </c>
      <c r="R51" s="2">
        <v>4</v>
      </c>
      <c r="S51" s="2" t="s">
        <v>42</v>
      </c>
      <c r="T51" s="2">
        <v>1.62</v>
      </c>
      <c r="U51" s="254">
        <v>4.63</v>
      </c>
      <c r="V51" s="304"/>
      <c r="W51" s="248">
        <v>273</v>
      </c>
      <c r="X51" s="1">
        <v>215.9</v>
      </c>
      <c r="Y51" s="288">
        <f t="shared" si="6"/>
        <v>25.4</v>
      </c>
      <c r="Z51" s="288">
        <f t="shared" si="7"/>
        <v>8</v>
      </c>
      <c r="AA51" s="288">
        <f t="shared" si="5"/>
        <v>22.224999999999998</v>
      </c>
      <c r="AB51" s="1">
        <v>145</v>
      </c>
      <c r="AC51" s="1">
        <v>140</v>
      </c>
      <c r="AD51" s="72">
        <f t="shared" si="0"/>
        <v>152.39999999999998</v>
      </c>
      <c r="AE51" s="80">
        <f t="shared" si="1"/>
        <v>38.099999999999994</v>
      </c>
      <c r="AF51" s="72">
        <f t="shared" si="2"/>
        <v>116.83999999999999</v>
      </c>
      <c r="AG51" s="72">
        <f t="shared" si="3"/>
        <v>53.847999999999999</v>
      </c>
      <c r="AH51" s="72">
        <f t="shared" si="4"/>
        <v>53.847999999999999</v>
      </c>
      <c r="AI51" s="1">
        <v>116.1</v>
      </c>
      <c r="AJ51" s="1">
        <v>114.3</v>
      </c>
      <c r="AK51" s="1">
        <v>54</v>
      </c>
      <c r="AL51" s="1" t="s">
        <v>42</v>
      </c>
      <c r="AM51" s="1">
        <v>41</v>
      </c>
      <c r="AN51" s="254">
        <v>117.6</v>
      </c>
    </row>
    <row r="52" spans="1:40">
      <c r="A52" s="248" t="s">
        <v>98</v>
      </c>
      <c r="B52" s="254">
        <v>600</v>
      </c>
      <c r="C52" s="296">
        <v>5</v>
      </c>
      <c r="D52" s="2">
        <v>13</v>
      </c>
      <c r="E52" s="2">
        <v>10.5</v>
      </c>
      <c r="F52" s="2">
        <v>1.125</v>
      </c>
      <c r="G52" s="1">
        <v>8</v>
      </c>
      <c r="H52" s="2">
        <v>1</v>
      </c>
      <c r="I52" s="2">
        <v>6.5</v>
      </c>
      <c r="J52" s="2">
        <v>6.25</v>
      </c>
      <c r="K52" s="1">
        <v>7.44</v>
      </c>
      <c r="L52" s="2">
        <v>1.75</v>
      </c>
      <c r="M52" s="2">
        <v>5.69</v>
      </c>
      <c r="N52" s="2">
        <v>2.38</v>
      </c>
      <c r="O52" s="2">
        <v>2.38</v>
      </c>
      <c r="P52" s="2">
        <v>5.66</v>
      </c>
      <c r="Q52" s="2">
        <v>5.56</v>
      </c>
      <c r="R52" s="2">
        <v>4.5</v>
      </c>
      <c r="S52" s="2" t="s">
        <v>42</v>
      </c>
      <c r="T52" s="2">
        <v>1.88</v>
      </c>
      <c r="U52" s="254">
        <v>5.69</v>
      </c>
      <c r="V52" s="304"/>
      <c r="W52" s="248">
        <v>330</v>
      </c>
      <c r="X52" s="1">
        <v>266.7</v>
      </c>
      <c r="Y52" s="288">
        <f t="shared" si="6"/>
        <v>28.574999999999999</v>
      </c>
      <c r="Z52" s="288">
        <f t="shared" si="7"/>
        <v>8</v>
      </c>
      <c r="AA52" s="288">
        <f t="shared" si="5"/>
        <v>25.4</v>
      </c>
      <c r="AB52" s="1">
        <v>165</v>
      </c>
      <c r="AC52" s="1">
        <v>160</v>
      </c>
      <c r="AD52" s="72">
        <f t="shared" si="0"/>
        <v>188.976</v>
      </c>
      <c r="AE52" s="80">
        <f t="shared" si="1"/>
        <v>44.449999999999996</v>
      </c>
      <c r="AF52" s="72">
        <f t="shared" si="2"/>
        <v>144.52600000000001</v>
      </c>
      <c r="AG52" s="72">
        <f t="shared" si="3"/>
        <v>60.451999999999991</v>
      </c>
      <c r="AH52" s="72">
        <f t="shared" si="4"/>
        <v>60.451999999999991</v>
      </c>
      <c r="AI52" s="1">
        <v>143.80000000000001</v>
      </c>
      <c r="AJ52" s="1">
        <v>141.19999999999999</v>
      </c>
      <c r="AK52" s="1">
        <v>60</v>
      </c>
      <c r="AL52" s="1" t="s">
        <v>42</v>
      </c>
      <c r="AM52" s="1">
        <v>48</v>
      </c>
      <c r="AN52" s="254">
        <v>144.5</v>
      </c>
    </row>
    <row r="53" spans="1:40">
      <c r="A53" s="248" t="s">
        <v>98</v>
      </c>
      <c r="B53" s="254">
        <v>600</v>
      </c>
      <c r="C53" s="296">
        <v>6</v>
      </c>
      <c r="D53" s="2">
        <v>14</v>
      </c>
      <c r="E53" s="2">
        <v>11.5</v>
      </c>
      <c r="F53" s="2">
        <v>1.125</v>
      </c>
      <c r="G53" s="1">
        <v>12</v>
      </c>
      <c r="H53" s="2">
        <v>1</v>
      </c>
      <c r="I53" s="2">
        <v>6.75</v>
      </c>
      <c r="J53" s="2">
        <v>6.5</v>
      </c>
      <c r="K53" s="1">
        <v>8.75</v>
      </c>
      <c r="L53" s="2">
        <v>1.88</v>
      </c>
      <c r="M53" s="2">
        <v>6.75</v>
      </c>
      <c r="N53" s="2">
        <v>2.62</v>
      </c>
      <c r="O53" s="2">
        <v>2.62</v>
      </c>
      <c r="P53" s="2">
        <v>6.72</v>
      </c>
      <c r="Q53" s="2">
        <v>6.63</v>
      </c>
      <c r="R53" s="2">
        <v>4.62</v>
      </c>
      <c r="S53" s="2" t="s">
        <v>42</v>
      </c>
      <c r="T53" s="2">
        <v>2</v>
      </c>
      <c r="U53" s="254">
        <v>6.75</v>
      </c>
      <c r="V53" s="304"/>
      <c r="W53" s="248">
        <v>356</v>
      </c>
      <c r="X53" s="1">
        <v>292.10000000000002</v>
      </c>
      <c r="Y53" s="288">
        <f t="shared" si="6"/>
        <v>28.574999999999999</v>
      </c>
      <c r="Z53" s="288">
        <f t="shared" si="7"/>
        <v>12</v>
      </c>
      <c r="AA53" s="288">
        <f t="shared" si="5"/>
        <v>25.4</v>
      </c>
      <c r="AB53" s="1">
        <v>170</v>
      </c>
      <c r="AC53" s="1">
        <v>165</v>
      </c>
      <c r="AD53" s="72">
        <f t="shared" si="0"/>
        <v>222.25</v>
      </c>
      <c r="AE53" s="80">
        <f t="shared" si="1"/>
        <v>47.751999999999995</v>
      </c>
      <c r="AF53" s="72">
        <f t="shared" si="2"/>
        <v>171.45</v>
      </c>
      <c r="AG53" s="72">
        <f t="shared" si="3"/>
        <v>66.548000000000002</v>
      </c>
      <c r="AH53" s="72">
        <f t="shared" si="4"/>
        <v>66.548000000000002</v>
      </c>
      <c r="AI53" s="1">
        <v>170.7</v>
      </c>
      <c r="AJ53" s="1">
        <v>168.4</v>
      </c>
      <c r="AK53" s="1">
        <v>67</v>
      </c>
      <c r="AL53" s="1" t="s">
        <v>42</v>
      </c>
      <c r="AM53" s="1">
        <v>51</v>
      </c>
      <c r="AN53" s="254">
        <v>171.4</v>
      </c>
    </row>
    <row r="54" spans="1:40">
      <c r="A54" s="248" t="s">
        <v>98</v>
      </c>
      <c r="B54" s="254">
        <v>600</v>
      </c>
      <c r="C54" s="296">
        <v>8</v>
      </c>
      <c r="D54" s="2">
        <v>16.5</v>
      </c>
      <c r="E54" s="2">
        <v>13.75</v>
      </c>
      <c r="F54" s="2">
        <v>1.25</v>
      </c>
      <c r="G54" s="1">
        <v>12</v>
      </c>
      <c r="H54" s="2">
        <v>1.125</v>
      </c>
      <c r="I54" s="2">
        <v>7.5</v>
      </c>
      <c r="J54" s="2">
        <v>7.25</v>
      </c>
      <c r="K54" s="1">
        <v>10.75</v>
      </c>
      <c r="L54" s="2">
        <v>2.19</v>
      </c>
      <c r="M54" s="2">
        <v>8.75</v>
      </c>
      <c r="N54" s="2">
        <v>3</v>
      </c>
      <c r="O54" s="2">
        <v>3</v>
      </c>
      <c r="P54" s="2">
        <v>8.7200000000000006</v>
      </c>
      <c r="Q54" s="2">
        <v>8.6300000000000008</v>
      </c>
      <c r="R54" s="2">
        <v>5.25</v>
      </c>
      <c r="S54" s="2" t="s">
        <v>42</v>
      </c>
      <c r="T54" s="2">
        <v>2.25</v>
      </c>
      <c r="U54" s="254">
        <v>8.75</v>
      </c>
      <c r="V54" s="304"/>
      <c r="W54" s="248">
        <v>419</v>
      </c>
      <c r="X54" s="1">
        <v>349.2</v>
      </c>
      <c r="Y54" s="288">
        <f t="shared" si="6"/>
        <v>31.75</v>
      </c>
      <c r="Z54" s="288">
        <f t="shared" si="7"/>
        <v>12</v>
      </c>
      <c r="AA54" s="288">
        <f t="shared" si="5"/>
        <v>28.574999999999999</v>
      </c>
      <c r="AB54" s="1">
        <v>190</v>
      </c>
      <c r="AC54" s="1">
        <v>185</v>
      </c>
      <c r="AD54" s="72">
        <f t="shared" si="0"/>
        <v>273.05</v>
      </c>
      <c r="AE54" s="80">
        <f t="shared" si="1"/>
        <v>55.625999999999998</v>
      </c>
      <c r="AF54" s="72">
        <f t="shared" si="2"/>
        <v>222.25</v>
      </c>
      <c r="AG54" s="72">
        <f t="shared" si="3"/>
        <v>76.199999999999989</v>
      </c>
      <c r="AH54" s="72">
        <f t="shared" si="4"/>
        <v>76.199999999999989</v>
      </c>
      <c r="AI54" s="1">
        <v>221.5</v>
      </c>
      <c r="AJ54" s="1">
        <v>219.2</v>
      </c>
      <c r="AK54" s="1">
        <v>76</v>
      </c>
      <c r="AL54" s="1" t="s">
        <v>42</v>
      </c>
      <c r="AM54" s="1">
        <v>57</v>
      </c>
      <c r="AN54" s="254">
        <v>222.2</v>
      </c>
    </row>
    <row r="55" spans="1:40">
      <c r="A55" s="248" t="s">
        <v>98</v>
      </c>
      <c r="B55" s="254">
        <v>600</v>
      </c>
      <c r="C55" s="296">
        <v>10</v>
      </c>
      <c r="D55" s="2">
        <v>20</v>
      </c>
      <c r="E55" s="2">
        <v>17</v>
      </c>
      <c r="F55" s="2">
        <v>1.375</v>
      </c>
      <c r="G55" s="1">
        <v>16</v>
      </c>
      <c r="H55" s="2">
        <v>1.25</v>
      </c>
      <c r="I55" s="2">
        <v>8.5</v>
      </c>
      <c r="J55" s="2">
        <v>8.25</v>
      </c>
      <c r="K55" s="1">
        <v>13.5</v>
      </c>
      <c r="L55" s="2">
        <v>2.5</v>
      </c>
      <c r="M55" s="2">
        <v>10.92</v>
      </c>
      <c r="N55" s="2">
        <v>4.38</v>
      </c>
      <c r="O55" s="2">
        <v>3.38</v>
      </c>
      <c r="P55" s="2">
        <v>10.88</v>
      </c>
      <c r="Q55" s="2">
        <v>10.75</v>
      </c>
      <c r="R55" s="2">
        <v>6</v>
      </c>
      <c r="S55" s="2" t="s">
        <v>42</v>
      </c>
      <c r="T55" s="2">
        <v>2.56</v>
      </c>
      <c r="U55" s="254">
        <v>10.88</v>
      </c>
      <c r="V55" s="304"/>
      <c r="W55" s="248">
        <v>508</v>
      </c>
      <c r="X55" s="1">
        <v>431.8</v>
      </c>
      <c r="Y55" s="288">
        <f t="shared" si="6"/>
        <v>34.924999999999997</v>
      </c>
      <c r="Z55" s="288">
        <f t="shared" si="7"/>
        <v>16</v>
      </c>
      <c r="AA55" s="288">
        <f t="shared" si="5"/>
        <v>31.75</v>
      </c>
      <c r="AB55" s="1">
        <v>215</v>
      </c>
      <c r="AC55" s="1">
        <v>210</v>
      </c>
      <c r="AD55" s="72">
        <f t="shared" si="0"/>
        <v>342.9</v>
      </c>
      <c r="AE55" s="80">
        <f t="shared" si="1"/>
        <v>63.5</v>
      </c>
      <c r="AF55" s="72">
        <f t="shared" si="2"/>
        <v>277.36799999999999</v>
      </c>
      <c r="AG55" s="72">
        <f t="shared" si="3"/>
        <v>111.252</v>
      </c>
      <c r="AH55" s="72">
        <f t="shared" si="4"/>
        <v>111.252</v>
      </c>
      <c r="AI55" s="1">
        <v>276.2</v>
      </c>
      <c r="AJ55" s="1">
        <v>273</v>
      </c>
      <c r="AK55" s="1">
        <v>86</v>
      </c>
      <c r="AL55" s="1" t="s">
        <v>42</v>
      </c>
      <c r="AM55" s="1">
        <v>65</v>
      </c>
      <c r="AN55" s="254">
        <v>276.39999999999998</v>
      </c>
    </row>
    <row r="56" spans="1:40">
      <c r="A56" s="248" t="s">
        <v>98</v>
      </c>
      <c r="B56" s="254">
        <v>600</v>
      </c>
      <c r="C56" s="296">
        <v>12</v>
      </c>
      <c r="D56" s="2">
        <v>22</v>
      </c>
      <c r="E56" s="2">
        <v>19.25</v>
      </c>
      <c r="F56" s="2">
        <v>1.375</v>
      </c>
      <c r="G56" s="1">
        <v>20</v>
      </c>
      <c r="H56" s="2">
        <v>1.25</v>
      </c>
      <c r="I56" s="2">
        <v>8.75</v>
      </c>
      <c r="J56" s="2">
        <v>8.5</v>
      </c>
      <c r="K56" s="1">
        <v>15.75</v>
      </c>
      <c r="L56" s="2">
        <v>2.62</v>
      </c>
      <c r="M56" s="2">
        <v>12.92</v>
      </c>
      <c r="N56" s="2">
        <v>4.62</v>
      </c>
      <c r="O56" s="2">
        <v>3.62</v>
      </c>
      <c r="P56" s="2">
        <v>12.88</v>
      </c>
      <c r="Q56" s="2">
        <v>12.75</v>
      </c>
      <c r="R56" s="2">
        <v>6.12</v>
      </c>
      <c r="S56" s="2" t="s">
        <v>42</v>
      </c>
      <c r="T56" s="2">
        <v>2.75</v>
      </c>
      <c r="U56" s="254">
        <v>12.94</v>
      </c>
      <c r="V56" s="304"/>
      <c r="W56" s="248">
        <v>559</v>
      </c>
      <c r="X56" s="1">
        <v>489</v>
      </c>
      <c r="Y56" s="288">
        <f t="shared" si="6"/>
        <v>34.924999999999997</v>
      </c>
      <c r="Z56" s="288">
        <f t="shared" si="7"/>
        <v>20</v>
      </c>
      <c r="AA56" s="288">
        <f t="shared" si="5"/>
        <v>31.75</v>
      </c>
      <c r="AB56" s="1">
        <v>220</v>
      </c>
      <c r="AC56" s="1">
        <v>215</v>
      </c>
      <c r="AD56" s="72">
        <f t="shared" si="0"/>
        <v>400.04999999999995</v>
      </c>
      <c r="AE56" s="80">
        <f t="shared" si="1"/>
        <v>66.548000000000002</v>
      </c>
      <c r="AF56" s="72">
        <f t="shared" si="2"/>
        <v>328.16800000000001</v>
      </c>
      <c r="AG56" s="72">
        <f t="shared" si="3"/>
        <v>117.348</v>
      </c>
      <c r="AH56" s="72">
        <f t="shared" si="4"/>
        <v>117.348</v>
      </c>
      <c r="AI56" s="1">
        <v>327</v>
      </c>
      <c r="AJ56" s="1">
        <v>323.8</v>
      </c>
      <c r="AK56" s="1">
        <v>92</v>
      </c>
      <c r="AL56" s="1" t="s">
        <v>42</v>
      </c>
      <c r="AM56" s="1">
        <v>70</v>
      </c>
      <c r="AN56" s="254">
        <v>328.7</v>
      </c>
    </row>
    <row r="57" spans="1:40">
      <c r="A57" s="248" t="s">
        <v>98</v>
      </c>
      <c r="B57" s="254">
        <v>600</v>
      </c>
      <c r="C57" s="296">
        <v>14</v>
      </c>
      <c r="D57" s="2">
        <v>23.75</v>
      </c>
      <c r="E57" s="2">
        <v>20.75</v>
      </c>
      <c r="F57" s="2">
        <v>1.5</v>
      </c>
      <c r="G57" s="1">
        <v>20</v>
      </c>
      <c r="H57" s="2">
        <v>1.375</v>
      </c>
      <c r="I57" s="2">
        <v>9.25</v>
      </c>
      <c r="J57" s="2">
        <v>9</v>
      </c>
      <c r="K57" s="1">
        <v>17</v>
      </c>
      <c r="L57" s="2">
        <v>2.75</v>
      </c>
      <c r="M57" s="2">
        <v>14.18</v>
      </c>
      <c r="N57" s="2">
        <v>5</v>
      </c>
      <c r="O57" s="2">
        <v>3.69</v>
      </c>
      <c r="P57" s="2">
        <v>14.14</v>
      </c>
      <c r="Q57" s="2">
        <v>14</v>
      </c>
      <c r="R57" s="2">
        <v>6.5</v>
      </c>
      <c r="S57" s="2" t="s">
        <v>42</v>
      </c>
      <c r="T57" s="2">
        <v>2.88</v>
      </c>
      <c r="U57" s="254">
        <v>14.19</v>
      </c>
      <c r="V57" s="304"/>
      <c r="W57" s="248">
        <v>603</v>
      </c>
      <c r="X57" s="1">
        <v>527</v>
      </c>
      <c r="Y57" s="288">
        <f t="shared" si="6"/>
        <v>38.099999999999994</v>
      </c>
      <c r="Z57" s="288">
        <f t="shared" si="7"/>
        <v>20</v>
      </c>
      <c r="AA57" s="288">
        <f t="shared" si="5"/>
        <v>34.924999999999997</v>
      </c>
      <c r="AB57" s="1">
        <v>235</v>
      </c>
      <c r="AC57" s="1">
        <v>230</v>
      </c>
      <c r="AD57" s="72">
        <f t="shared" si="0"/>
        <v>431.79999999999995</v>
      </c>
      <c r="AE57" s="80">
        <f t="shared" si="1"/>
        <v>69.849999999999994</v>
      </c>
      <c r="AF57" s="72">
        <f t="shared" si="2"/>
        <v>360.17199999999997</v>
      </c>
      <c r="AG57" s="72">
        <f t="shared" si="3"/>
        <v>127</v>
      </c>
      <c r="AH57" s="72">
        <f t="shared" si="4"/>
        <v>127</v>
      </c>
      <c r="AI57" s="1">
        <v>359.2</v>
      </c>
      <c r="AJ57" s="1">
        <v>355.6</v>
      </c>
      <c r="AK57" s="1">
        <v>94</v>
      </c>
      <c r="AL57" s="1" t="s">
        <v>42</v>
      </c>
      <c r="AM57" s="1">
        <v>73</v>
      </c>
      <c r="AN57" s="254">
        <v>360.4</v>
      </c>
    </row>
    <row r="58" spans="1:40">
      <c r="A58" s="248" t="s">
        <v>98</v>
      </c>
      <c r="B58" s="254">
        <v>600</v>
      </c>
      <c r="C58" s="296">
        <v>16</v>
      </c>
      <c r="D58" s="2">
        <v>27</v>
      </c>
      <c r="E58" s="2">
        <v>23.75</v>
      </c>
      <c r="F58" s="2">
        <v>1.625</v>
      </c>
      <c r="G58" s="1">
        <v>20</v>
      </c>
      <c r="H58" s="2">
        <v>1.5</v>
      </c>
      <c r="I58" s="2">
        <v>10</v>
      </c>
      <c r="J58" s="2">
        <v>9.75</v>
      </c>
      <c r="K58" s="1">
        <v>19.5</v>
      </c>
      <c r="L58" s="2">
        <v>3</v>
      </c>
      <c r="M58" s="2">
        <v>16.190000000000001</v>
      </c>
      <c r="N58" s="2">
        <v>5.5</v>
      </c>
      <c r="O58" s="2">
        <v>4.1900000000000004</v>
      </c>
      <c r="P58" s="2">
        <v>16.16</v>
      </c>
      <c r="Q58" s="2">
        <v>16</v>
      </c>
      <c r="R58" s="2">
        <v>7</v>
      </c>
      <c r="S58" s="2" t="s">
        <v>42</v>
      </c>
      <c r="T58" s="2">
        <v>3.06</v>
      </c>
      <c r="U58" s="254">
        <v>16.190000000000001</v>
      </c>
      <c r="V58" s="304"/>
      <c r="W58" s="248">
        <v>686</v>
      </c>
      <c r="X58" s="1">
        <v>603.20000000000005</v>
      </c>
      <c r="Y58" s="288">
        <f t="shared" si="6"/>
        <v>41.274999999999999</v>
      </c>
      <c r="Z58" s="288">
        <f t="shared" si="7"/>
        <v>20</v>
      </c>
      <c r="AA58" s="288">
        <f t="shared" si="5"/>
        <v>38.099999999999994</v>
      </c>
      <c r="AB58" s="1">
        <v>255</v>
      </c>
      <c r="AC58" s="1">
        <v>250</v>
      </c>
      <c r="AD58" s="72">
        <f t="shared" si="0"/>
        <v>495.29999999999995</v>
      </c>
      <c r="AE58" s="80">
        <f t="shared" si="1"/>
        <v>76.199999999999989</v>
      </c>
      <c r="AF58" s="72">
        <f t="shared" si="2"/>
        <v>411.226</v>
      </c>
      <c r="AG58" s="72">
        <f t="shared" si="3"/>
        <v>139.69999999999999</v>
      </c>
      <c r="AH58" s="72">
        <f t="shared" si="4"/>
        <v>139.69999999999999</v>
      </c>
      <c r="AI58" s="1">
        <v>410.5</v>
      </c>
      <c r="AJ58" s="1">
        <v>406.4</v>
      </c>
      <c r="AK58" s="1">
        <v>106</v>
      </c>
      <c r="AL58" s="1" t="s">
        <v>42</v>
      </c>
      <c r="AM58" s="1">
        <v>78</v>
      </c>
      <c r="AN58" s="254">
        <v>411.2</v>
      </c>
    </row>
    <row r="59" spans="1:40">
      <c r="A59" s="248" t="s">
        <v>98</v>
      </c>
      <c r="B59" s="254">
        <v>600</v>
      </c>
      <c r="C59" s="296">
        <v>18</v>
      </c>
      <c r="D59" s="2">
        <v>29.25</v>
      </c>
      <c r="E59" s="2">
        <v>25.75</v>
      </c>
      <c r="F59" s="2">
        <v>1.75</v>
      </c>
      <c r="G59" s="1">
        <v>20</v>
      </c>
      <c r="H59" s="2">
        <v>1.625</v>
      </c>
      <c r="I59" s="2">
        <v>10.75</v>
      </c>
      <c r="J59" s="2">
        <v>10.5</v>
      </c>
      <c r="K59" s="1">
        <v>21.5</v>
      </c>
      <c r="L59" s="2">
        <v>3.25</v>
      </c>
      <c r="M59" s="2">
        <v>18.2</v>
      </c>
      <c r="N59" s="2">
        <v>6</v>
      </c>
      <c r="O59" s="2">
        <v>4.62</v>
      </c>
      <c r="P59" s="2">
        <v>18.18</v>
      </c>
      <c r="Q59" s="2">
        <v>18</v>
      </c>
      <c r="R59" s="2">
        <v>7.25</v>
      </c>
      <c r="S59" s="2" t="s">
        <v>42</v>
      </c>
      <c r="T59" s="2">
        <v>3.12</v>
      </c>
      <c r="U59" s="254">
        <v>18.190000000000001</v>
      </c>
      <c r="V59" s="304"/>
      <c r="W59" s="248">
        <v>743</v>
      </c>
      <c r="X59" s="1">
        <v>654</v>
      </c>
      <c r="Y59" s="288">
        <f t="shared" si="6"/>
        <v>44.449999999999996</v>
      </c>
      <c r="Z59" s="288">
        <f t="shared" si="7"/>
        <v>20</v>
      </c>
      <c r="AA59" s="288">
        <f t="shared" si="5"/>
        <v>41.274999999999999</v>
      </c>
      <c r="AB59" s="1">
        <v>275</v>
      </c>
      <c r="AC59" s="1">
        <v>265</v>
      </c>
      <c r="AD59" s="72">
        <f t="shared" si="0"/>
        <v>546.1</v>
      </c>
      <c r="AE59" s="80">
        <f t="shared" si="1"/>
        <v>82.55</v>
      </c>
      <c r="AF59" s="72">
        <f t="shared" si="2"/>
        <v>462.28</v>
      </c>
      <c r="AG59" s="72">
        <f t="shared" si="3"/>
        <v>152.39999999999998</v>
      </c>
      <c r="AH59" s="72">
        <f t="shared" si="4"/>
        <v>152.39999999999998</v>
      </c>
      <c r="AI59" s="1">
        <v>461.8</v>
      </c>
      <c r="AJ59" s="1">
        <v>457.2</v>
      </c>
      <c r="AK59" s="1">
        <v>117</v>
      </c>
      <c r="AL59" s="1" t="s">
        <v>42</v>
      </c>
      <c r="AM59" s="1">
        <v>79</v>
      </c>
      <c r="AN59" s="254">
        <v>462</v>
      </c>
    </row>
    <row r="60" spans="1:40">
      <c r="A60" s="248" t="s">
        <v>98</v>
      </c>
      <c r="B60" s="254">
        <v>600</v>
      </c>
      <c r="C60" s="296">
        <v>20</v>
      </c>
      <c r="D60" s="2">
        <v>32</v>
      </c>
      <c r="E60" s="2">
        <v>28.5</v>
      </c>
      <c r="F60" s="2">
        <v>1.75</v>
      </c>
      <c r="G60" s="1">
        <v>24</v>
      </c>
      <c r="H60" s="2">
        <v>1.625</v>
      </c>
      <c r="I60" s="2">
        <v>11.25</v>
      </c>
      <c r="J60" s="2">
        <v>11</v>
      </c>
      <c r="K60" s="1">
        <v>24</v>
      </c>
      <c r="L60" s="2">
        <v>3.5</v>
      </c>
      <c r="M60" s="2">
        <v>20.25</v>
      </c>
      <c r="N60" s="2">
        <v>6.5</v>
      </c>
      <c r="O60" s="2">
        <v>5</v>
      </c>
      <c r="P60" s="2">
        <v>20.2</v>
      </c>
      <c r="Q60" s="2">
        <v>20</v>
      </c>
      <c r="R60" s="2">
        <v>7.5</v>
      </c>
      <c r="S60" s="2" t="s">
        <v>42</v>
      </c>
      <c r="T60" s="2">
        <v>3.25</v>
      </c>
      <c r="U60" s="254">
        <v>20.190000000000001</v>
      </c>
      <c r="V60" s="304"/>
      <c r="W60" s="248">
        <v>813</v>
      </c>
      <c r="X60" s="1">
        <v>723.9</v>
      </c>
      <c r="Y60" s="288">
        <f t="shared" si="6"/>
        <v>44.449999999999996</v>
      </c>
      <c r="Z60" s="288">
        <f t="shared" si="7"/>
        <v>24</v>
      </c>
      <c r="AA60" s="288">
        <f t="shared" si="5"/>
        <v>41.274999999999999</v>
      </c>
      <c r="AB60" s="1">
        <v>285</v>
      </c>
      <c r="AC60" s="1">
        <v>280</v>
      </c>
      <c r="AD60" s="72">
        <f t="shared" si="0"/>
        <v>609.59999999999991</v>
      </c>
      <c r="AE60" s="80">
        <f t="shared" si="1"/>
        <v>88.899999999999991</v>
      </c>
      <c r="AF60" s="72">
        <f t="shared" si="2"/>
        <v>514.35</v>
      </c>
      <c r="AG60" s="72">
        <f t="shared" si="3"/>
        <v>165.1</v>
      </c>
      <c r="AH60" s="72">
        <f t="shared" si="4"/>
        <v>165.1</v>
      </c>
      <c r="AI60" s="1">
        <v>513.1</v>
      </c>
      <c r="AJ60" s="1">
        <v>508</v>
      </c>
      <c r="AK60" s="1">
        <v>127</v>
      </c>
      <c r="AL60" s="1" t="s">
        <v>42</v>
      </c>
      <c r="AM60" s="1">
        <v>83</v>
      </c>
      <c r="AN60" s="254">
        <v>512.79999999999995</v>
      </c>
    </row>
    <row r="61" spans="1:40">
      <c r="A61" s="248" t="s">
        <v>98</v>
      </c>
      <c r="B61" s="254">
        <v>600</v>
      </c>
      <c r="C61" s="296">
        <v>22</v>
      </c>
      <c r="D61" s="2">
        <v>34.25</v>
      </c>
      <c r="E61" s="2">
        <v>30.62</v>
      </c>
      <c r="F61" s="2">
        <v>1.875</v>
      </c>
      <c r="G61" s="1">
        <v>24</v>
      </c>
      <c r="H61" s="2">
        <v>1.75</v>
      </c>
      <c r="I61" s="2">
        <v>12</v>
      </c>
      <c r="J61" s="2" t="s">
        <v>42</v>
      </c>
      <c r="K61" s="1">
        <v>26.25</v>
      </c>
      <c r="L61" s="2">
        <v>3.75</v>
      </c>
      <c r="M61" s="2">
        <v>22.25</v>
      </c>
      <c r="N61" s="2">
        <v>6.88</v>
      </c>
      <c r="O61" s="2">
        <v>5.25</v>
      </c>
      <c r="P61" s="2">
        <v>22.22</v>
      </c>
      <c r="Q61" s="2">
        <v>22</v>
      </c>
      <c r="R61" s="2">
        <v>7.75</v>
      </c>
      <c r="S61" s="2" t="s">
        <v>42</v>
      </c>
      <c r="T61" s="2" t="s">
        <v>42</v>
      </c>
      <c r="U61" s="254" t="s">
        <v>42</v>
      </c>
      <c r="V61" s="304"/>
      <c r="W61" s="248">
        <v>870</v>
      </c>
      <c r="X61" s="1">
        <v>777.7</v>
      </c>
      <c r="Y61" s="288">
        <f t="shared" si="6"/>
        <v>47.625</v>
      </c>
      <c r="Z61" s="288">
        <f t="shared" si="7"/>
        <v>24</v>
      </c>
      <c r="AA61" s="288">
        <f t="shared" si="5"/>
        <v>44.449999999999996</v>
      </c>
      <c r="AB61" s="1">
        <v>305</v>
      </c>
      <c r="AC61" s="1" t="s">
        <v>42</v>
      </c>
      <c r="AD61" s="72">
        <f t="shared" si="0"/>
        <v>666.75</v>
      </c>
      <c r="AE61" s="80">
        <f t="shared" si="1"/>
        <v>95.25</v>
      </c>
      <c r="AF61" s="72">
        <f t="shared" si="2"/>
        <v>565.15</v>
      </c>
      <c r="AG61" s="72">
        <f t="shared" si="3"/>
        <v>174.75199999999998</v>
      </c>
      <c r="AH61" s="72">
        <f t="shared" si="4"/>
        <v>174.75199999999998</v>
      </c>
      <c r="AI61" s="1">
        <v>564.4</v>
      </c>
      <c r="AJ61" s="1">
        <v>558.79999999999995</v>
      </c>
      <c r="AK61" s="1">
        <v>133</v>
      </c>
      <c r="AL61" s="1" t="s">
        <v>42</v>
      </c>
      <c r="AM61" s="1" t="s">
        <v>42</v>
      </c>
      <c r="AN61" s="254" t="s">
        <v>42</v>
      </c>
    </row>
    <row r="62" spans="1:40" ht="15.75" thickBot="1">
      <c r="A62" s="248" t="s">
        <v>98</v>
      </c>
      <c r="B62" s="254">
        <v>600</v>
      </c>
      <c r="C62" s="297">
        <v>24</v>
      </c>
      <c r="D62" s="253">
        <v>37</v>
      </c>
      <c r="E62" s="253">
        <v>33</v>
      </c>
      <c r="F62" s="253">
        <v>2</v>
      </c>
      <c r="G62" s="251">
        <v>24</v>
      </c>
      <c r="H62" s="253">
        <v>1.875</v>
      </c>
      <c r="I62" s="253">
        <v>13</v>
      </c>
      <c r="J62" s="253">
        <v>12.75</v>
      </c>
      <c r="K62" s="251">
        <v>28.25</v>
      </c>
      <c r="L62" s="253">
        <v>4</v>
      </c>
      <c r="M62" s="253">
        <v>24.25</v>
      </c>
      <c r="N62" s="253">
        <v>7.25</v>
      </c>
      <c r="O62" s="253">
        <v>5.5</v>
      </c>
      <c r="P62" s="253">
        <v>24.25</v>
      </c>
      <c r="Q62" s="253">
        <v>24</v>
      </c>
      <c r="R62" s="253">
        <v>8</v>
      </c>
      <c r="S62" s="253" t="s">
        <v>42</v>
      </c>
      <c r="T62" s="253">
        <v>3.62</v>
      </c>
      <c r="U62" s="261">
        <v>24.19</v>
      </c>
      <c r="V62" s="304"/>
      <c r="W62" s="250">
        <v>940</v>
      </c>
      <c r="X62" s="251">
        <v>838.2</v>
      </c>
      <c r="Y62" s="291">
        <f t="shared" si="6"/>
        <v>50.8</v>
      </c>
      <c r="Z62" s="291">
        <f t="shared" si="7"/>
        <v>24</v>
      </c>
      <c r="AA62" s="291">
        <f t="shared" si="5"/>
        <v>47.625</v>
      </c>
      <c r="AB62" s="251">
        <v>330</v>
      </c>
      <c r="AC62" s="251">
        <v>325</v>
      </c>
      <c r="AD62" s="260">
        <f t="shared" si="0"/>
        <v>717.55</v>
      </c>
      <c r="AE62" s="300">
        <f t="shared" si="1"/>
        <v>101.6</v>
      </c>
      <c r="AF62" s="260">
        <f t="shared" si="2"/>
        <v>615.94999999999993</v>
      </c>
      <c r="AG62" s="260">
        <f t="shared" si="3"/>
        <v>184.14999999999998</v>
      </c>
      <c r="AH62" s="260">
        <f t="shared" si="4"/>
        <v>184.14999999999998</v>
      </c>
      <c r="AI62" s="251">
        <v>616</v>
      </c>
      <c r="AJ62" s="251">
        <v>609.6</v>
      </c>
      <c r="AK62" s="251">
        <v>140</v>
      </c>
      <c r="AL62" s="251" t="s">
        <v>42</v>
      </c>
      <c r="AM62" s="251">
        <v>92</v>
      </c>
      <c r="AN62" s="261">
        <v>614.4</v>
      </c>
    </row>
    <row r="63" spans="1:40">
      <c r="A63" s="248" t="s">
        <v>98</v>
      </c>
      <c r="B63" s="254">
        <v>900</v>
      </c>
      <c r="C63" s="293">
        <v>0.5</v>
      </c>
      <c r="D63" s="266" t="s">
        <v>99</v>
      </c>
      <c r="E63" s="266" t="s">
        <v>99</v>
      </c>
      <c r="F63" s="266" t="s">
        <v>99</v>
      </c>
      <c r="G63" s="266" t="s">
        <v>99</v>
      </c>
      <c r="H63" s="266" t="s">
        <v>99</v>
      </c>
      <c r="I63" s="266" t="s">
        <v>99</v>
      </c>
      <c r="J63" s="266" t="s">
        <v>99</v>
      </c>
      <c r="K63" s="266" t="s">
        <v>99</v>
      </c>
      <c r="L63" s="266" t="s">
        <v>99</v>
      </c>
      <c r="M63" s="266" t="s">
        <v>99</v>
      </c>
      <c r="N63" s="266" t="s">
        <v>99</v>
      </c>
      <c r="O63" s="266" t="s">
        <v>99</v>
      </c>
      <c r="P63" s="266" t="s">
        <v>99</v>
      </c>
      <c r="Q63" s="266" t="s">
        <v>99</v>
      </c>
      <c r="R63" s="266" t="s">
        <v>99</v>
      </c>
      <c r="S63" s="266" t="s">
        <v>99</v>
      </c>
      <c r="T63" s="266" t="s">
        <v>99</v>
      </c>
      <c r="U63" s="301" t="s">
        <v>99</v>
      </c>
      <c r="V63" s="278"/>
      <c r="W63" s="265" t="s">
        <v>99</v>
      </c>
      <c r="X63" s="266" t="s">
        <v>99</v>
      </c>
      <c r="Y63" s="286" t="str">
        <f t="shared" si="7"/>
        <v>-</v>
      </c>
      <c r="Z63" s="286" t="str">
        <f t="shared" si="7"/>
        <v>-</v>
      </c>
      <c r="AA63" s="286" t="str">
        <f t="shared" si="7"/>
        <v>-</v>
      </c>
      <c r="AB63" s="266" t="s">
        <v>99</v>
      </c>
      <c r="AC63" s="266" t="s">
        <v>99</v>
      </c>
      <c r="AD63" s="266" t="s">
        <v>99</v>
      </c>
      <c r="AE63" s="266" t="s">
        <v>99</v>
      </c>
      <c r="AF63" s="266" t="s">
        <v>99</v>
      </c>
      <c r="AG63" s="272" t="s">
        <v>99</v>
      </c>
      <c r="AH63" s="272" t="s">
        <v>99</v>
      </c>
      <c r="AI63" s="266" t="s">
        <v>99</v>
      </c>
      <c r="AJ63" s="266" t="s">
        <v>99</v>
      </c>
      <c r="AK63" s="266" t="s">
        <v>99</v>
      </c>
      <c r="AL63" s="266" t="s">
        <v>99</v>
      </c>
      <c r="AM63" s="266" t="s">
        <v>99</v>
      </c>
      <c r="AN63" s="301" t="s">
        <v>99</v>
      </c>
    </row>
    <row r="64" spans="1:40">
      <c r="A64" s="248" t="s">
        <v>98</v>
      </c>
      <c r="B64" s="254">
        <v>900</v>
      </c>
      <c r="C64" s="296">
        <v>0.75</v>
      </c>
      <c r="D64" s="2" t="s">
        <v>99</v>
      </c>
      <c r="E64" s="2" t="s">
        <v>99</v>
      </c>
      <c r="F64" s="2" t="s">
        <v>99</v>
      </c>
      <c r="G64" s="2" t="s">
        <v>99</v>
      </c>
      <c r="H64" s="2" t="s">
        <v>99</v>
      </c>
      <c r="I64" s="2" t="s">
        <v>99</v>
      </c>
      <c r="J64" s="2" t="s">
        <v>99</v>
      </c>
      <c r="K64" s="2" t="s">
        <v>99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2" t="s">
        <v>99</v>
      </c>
      <c r="S64" s="2" t="s">
        <v>99</v>
      </c>
      <c r="T64" s="2" t="s">
        <v>99</v>
      </c>
      <c r="U64" s="249" t="s">
        <v>99</v>
      </c>
      <c r="V64" s="278"/>
      <c r="W64" s="255" t="s">
        <v>99</v>
      </c>
      <c r="X64" s="2" t="s">
        <v>99</v>
      </c>
      <c r="Y64" s="288" t="str">
        <f t="shared" si="7"/>
        <v>-</v>
      </c>
      <c r="Z64" s="288" t="str">
        <f t="shared" si="7"/>
        <v>-</v>
      </c>
      <c r="AA64" s="288" t="str">
        <f t="shared" si="7"/>
        <v>-</v>
      </c>
      <c r="AB64" s="2" t="s">
        <v>99</v>
      </c>
      <c r="AC64" s="2" t="s">
        <v>99</v>
      </c>
      <c r="AD64" s="2" t="s">
        <v>99</v>
      </c>
      <c r="AE64" s="2" t="s">
        <v>99</v>
      </c>
      <c r="AF64" s="2" t="s">
        <v>99</v>
      </c>
      <c r="AG64" s="72" t="s">
        <v>99</v>
      </c>
      <c r="AH64" s="72" t="s">
        <v>99</v>
      </c>
      <c r="AI64" s="2" t="s">
        <v>99</v>
      </c>
      <c r="AJ64" s="2" t="s">
        <v>99</v>
      </c>
      <c r="AK64" s="2" t="s">
        <v>99</v>
      </c>
      <c r="AL64" s="2" t="s">
        <v>99</v>
      </c>
      <c r="AM64" s="2" t="s">
        <v>99</v>
      </c>
      <c r="AN64" s="249" t="s">
        <v>99</v>
      </c>
    </row>
    <row r="65" spans="1:40">
      <c r="A65" s="248" t="s">
        <v>98</v>
      </c>
      <c r="B65" s="254">
        <v>900</v>
      </c>
      <c r="C65" s="296">
        <v>1</v>
      </c>
      <c r="D65" s="2" t="s">
        <v>99</v>
      </c>
      <c r="E65" s="2" t="s">
        <v>99</v>
      </c>
      <c r="F65" s="2" t="s">
        <v>99</v>
      </c>
      <c r="G65" s="2" t="s">
        <v>99</v>
      </c>
      <c r="H65" s="2" t="s">
        <v>99</v>
      </c>
      <c r="I65" s="2" t="s">
        <v>99</v>
      </c>
      <c r="J65" s="2" t="s">
        <v>99</v>
      </c>
      <c r="K65" s="2" t="s">
        <v>99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2" t="s">
        <v>99</v>
      </c>
      <c r="S65" s="2" t="s">
        <v>99</v>
      </c>
      <c r="T65" s="2" t="s">
        <v>99</v>
      </c>
      <c r="U65" s="249" t="s">
        <v>99</v>
      </c>
      <c r="V65" s="278"/>
      <c r="W65" s="255" t="s">
        <v>99</v>
      </c>
      <c r="X65" s="2" t="s">
        <v>99</v>
      </c>
      <c r="Y65" s="288" t="str">
        <f t="shared" si="7"/>
        <v>-</v>
      </c>
      <c r="Z65" s="288" t="str">
        <f t="shared" si="7"/>
        <v>-</v>
      </c>
      <c r="AA65" s="288" t="str">
        <f t="shared" si="7"/>
        <v>-</v>
      </c>
      <c r="AB65" s="2" t="s">
        <v>99</v>
      </c>
      <c r="AC65" s="2" t="s">
        <v>99</v>
      </c>
      <c r="AD65" s="2" t="s">
        <v>99</v>
      </c>
      <c r="AE65" s="2" t="s">
        <v>99</v>
      </c>
      <c r="AF65" s="2" t="s">
        <v>99</v>
      </c>
      <c r="AG65" s="72" t="s">
        <v>99</v>
      </c>
      <c r="AH65" s="72" t="s">
        <v>99</v>
      </c>
      <c r="AI65" s="2" t="s">
        <v>99</v>
      </c>
      <c r="AJ65" s="2" t="s">
        <v>99</v>
      </c>
      <c r="AK65" s="2" t="s">
        <v>99</v>
      </c>
      <c r="AL65" s="2" t="s">
        <v>99</v>
      </c>
      <c r="AM65" s="2" t="s">
        <v>99</v>
      </c>
      <c r="AN65" s="249" t="s">
        <v>99</v>
      </c>
    </row>
    <row r="66" spans="1:40">
      <c r="A66" s="248" t="s">
        <v>98</v>
      </c>
      <c r="B66" s="254">
        <v>900</v>
      </c>
      <c r="C66" s="296">
        <v>1.25</v>
      </c>
      <c r="D66" s="2" t="s">
        <v>99</v>
      </c>
      <c r="E66" s="2" t="s">
        <v>99</v>
      </c>
      <c r="F66" s="2" t="s">
        <v>99</v>
      </c>
      <c r="G66" s="2" t="s">
        <v>99</v>
      </c>
      <c r="H66" s="2" t="s">
        <v>99</v>
      </c>
      <c r="I66" s="2" t="s">
        <v>99</v>
      </c>
      <c r="J66" s="2" t="s">
        <v>99</v>
      </c>
      <c r="K66" s="2" t="s">
        <v>99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2" t="s">
        <v>99</v>
      </c>
      <c r="S66" s="2" t="s">
        <v>99</v>
      </c>
      <c r="T66" s="2" t="s">
        <v>99</v>
      </c>
      <c r="U66" s="249" t="s">
        <v>99</v>
      </c>
      <c r="V66" s="278"/>
      <c r="W66" s="255" t="s">
        <v>99</v>
      </c>
      <c r="X66" s="2" t="s">
        <v>99</v>
      </c>
      <c r="Y66" s="288" t="str">
        <f t="shared" si="7"/>
        <v>-</v>
      </c>
      <c r="Z66" s="288" t="str">
        <f t="shared" si="7"/>
        <v>-</v>
      </c>
      <c r="AA66" s="288" t="str">
        <f t="shared" si="7"/>
        <v>-</v>
      </c>
      <c r="AB66" s="2" t="s">
        <v>99</v>
      </c>
      <c r="AC66" s="2" t="s">
        <v>99</v>
      </c>
      <c r="AD66" s="2" t="s">
        <v>99</v>
      </c>
      <c r="AE66" s="2" t="s">
        <v>99</v>
      </c>
      <c r="AF66" s="2" t="s">
        <v>99</v>
      </c>
      <c r="AG66" s="72" t="s">
        <v>99</v>
      </c>
      <c r="AH66" s="72" t="s">
        <v>99</v>
      </c>
      <c r="AI66" s="2" t="s">
        <v>99</v>
      </c>
      <c r="AJ66" s="2" t="s">
        <v>99</v>
      </c>
      <c r="AK66" s="2" t="s">
        <v>99</v>
      </c>
      <c r="AL66" s="2" t="s">
        <v>99</v>
      </c>
      <c r="AM66" s="2" t="s">
        <v>99</v>
      </c>
      <c r="AN66" s="249" t="s">
        <v>99</v>
      </c>
    </row>
    <row r="67" spans="1:40">
      <c r="A67" s="248" t="s">
        <v>98</v>
      </c>
      <c r="B67" s="254">
        <v>900</v>
      </c>
      <c r="C67" s="296">
        <v>1.5</v>
      </c>
      <c r="D67" s="2" t="s">
        <v>99</v>
      </c>
      <c r="E67" s="2" t="s">
        <v>99</v>
      </c>
      <c r="F67" s="2" t="s">
        <v>99</v>
      </c>
      <c r="G67" s="2" t="s">
        <v>99</v>
      </c>
      <c r="H67" s="2" t="s">
        <v>99</v>
      </c>
      <c r="I67" s="2" t="s">
        <v>99</v>
      </c>
      <c r="J67" s="2" t="s">
        <v>99</v>
      </c>
      <c r="K67" s="2" t="s">
        <v>99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2" t="s">
        <v>99</v>
      </c>
      <c r="S67" s="2" t="s">
        <v>99</v>
      </c>
      <c r="T67" s="2" t="s">
        <v>99</v>
      </c>
      <c r="U67" s="249" t="s">
        <v>99</v>
      </c>
      <c r="V67" s="278"/>
      <c r="W67" s="255" t="s">
        <v>99</v>
      </c>
      <c r="X67" s="2" t="s">
        <v>99</v>
      </c>
      <c r="Y67" s="288" t="str">
        <f t="shared" si="7"/>
        <v>-</v>
      </c>
      <c r="Z67" s="288" t="str">
        <f t="shared" si="7"/>
        <v>-</v>
      </c>
      <c r="AA67" s="288" t="str">
        <f t="shared" si="7"/>
        <v>-</v>
      </c>
      <c r="AB67" s="2" t="s">
        <v>99</v>
      </c>
      <c r="AC67" s="2" t="s">
        <v>99</v>
      </c>
      <c r="AD67" s="2" t="s">
        <v>99</v>
      </c>
      <c r="AE67" s="2" t="s">
        <v>99</v>
      </c>
      <c r="AF67" s="2" t="s">
        <v>99</v>
      </c>
      <c r="AG67" s="72" t="s">
        <v>99</v>
      </c>
      <c r="AH67" s="72" t="s">
        <v>99</v>
      </c>
      <c r="AI67" s="2" t="s">
        <v>99</v>
      </c>
      <c r="AJ67" s="2" t="s">
        <v>99</v>
      </c>
      <c r="AK67" s="2" t="s">
        <v>99</v>
      </c>
      <c r="AL67" s="2" t="s">
        <v>99</v>
      </c>
      <c r="AM67" s="2" t="s">
        <v>99</v>
      </c>
      <c r="AN67" s="249" t="s">
        <v>99</v>
      </c>
    </row>
    <row r="68" spans="1:40">
      <c r="A68" s="248" t="s">
        <v>98</v>
      </c>
      <c r="B68" s="254">
        <v>900</v>
      </c>
      <c r="C68" s="296">
        <v>2</v>
      </c>
      <c r="D68" s="2" t="s">
        <v>99</v>
      </c>
      <c r="E68" s="2" t="s">
        <v>99</v>
      </c>
      <c r="F68" s="2" t="s">
        <v>99</v>
      </c>
      <c r="G68" s="2" t="s">
        <v>99</v>
      </c>
      <c r="H68" s="2" t="s">
        <v>99</v>
      </c>
      <c r="I68" s="2" t="s">
        <v>99</v>
      </c>
      <c r="J68" s="2" t="s">
        <v>99</v>
      </c>
      <c r="K68" s="2" t="s">
        <v>99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2" t="s">
        <v>99</v>
      </c>
      <c r="S68" s="2" t="s">
        <v>99</v>
      </c>
      <c r="T68" s="2" t="s">
        <v>99</v>
      </c>
      <c r="U68" s="249" t="s">
        <v>99</v>
      </c>
      <c r="V68" s="278"/>
      <c r="W68" s="255" t="s">
        <v>99</v>
      </c>
      <c r="X68" s="2" t="s">
        <v>99</v>
      </c>
      <c r="Y68" s="288" t="str">
        <f t="shared" si="7"/>
        <v>-</v>
      </c>
      <c r="Z68" s="288" t="str">
        <f t="shared" si="7"/>
        <v>-</v>
      </c>
      <c r="AA68" s="288" t="str">
        <f t="shared" si="7"/>
        <v>-</v>
      </c>
      <c r="AB68" s="2" t="s">
        <v>99</v>
      </c>
      <c r="AC68" s="2" t="s">
        <v>99</v>
      </c>
      <c r="AD68" s="2" t="s">
        <v>99</v>
      </c>
      <c r="AE68" s="2" t="s">
        <v>99</v>
      </c>
      <c r="AF68" s="2" t="s">
        <v>99</v>
      </c>
      <c r="AG68" s="72" t="s">
        <v>99</v>
      </c>
      <c r="AH68" s="72" t="s">
        <v>99</v>
      </c>
      <c r="AI68" s="2" t="s">
        <v>99</v>
      </c>
      <c r="AJ68" s="2" t="s">
        <v>99</v>
      </c>
      <c r="AK68" s="2" t="s">
        <v>99</v>
      </c>
      <c r="AL68" s="2" t="s">
        <v>99</v>
      </c>
      <c r="AM68" s="2" t="s">
        <v>99</v>
      </c>
      <c r="AN68" s="249" t="s">
        <v>99</v>
      </c>
    </row>
    <row r="69" spans="1:40">
      <c r="A69" s="248" t="s">
        <v>98</v>
      </c>
      <c r="B69" s="254">
        <v>900</v>
      </c>
      <c r="C69" s="296">
        <v>2.5</v>
      </c>
      <c r="D69" s="2" t="s">
        <v>99</v>
      </c>
      <c r="E69" s="2" t="s">
        <v>99</v>
      </c>
      <c r="F69" s="2" t="s">
        <v>99</v>
      </c>
      <c r="G69" s="2" t="s">
        <v>99</v>
      </c>
      <c r="H69" s="2" t="s">
        <v>99</v>
      </c>
      <c r="I69" s="2" t="s">
        <v>99</v>
      </c>
      <c r="J69" s="2" t="s">
        <v>99</v>
      </c>
      <c r="K69" s="2" t="s">
        <v>99</v>
      </c>
      <c r="L69" s="2" t="s">
        <v>99</v>
      </c>
      <c r="M69" s="2" t="s">
        <v>99</v>
      </c>
      <c r="N69" s="2" t="s">
        <v>99</v>
      </c>
      <c r="O69" s="2" t="s">
        <v>99</v>
      </c>
      <c r="P69" s="2" t="s">
        <v>99</v>
      </c>
      <c r="Q69" s="2" t="s">
        <v>99</v>
      </c>
      <c r="R69" s="2" t="s">
        <v>99</v>
      </c>
      <c r="S69" s="2" t="s">
        <v>99</v>
      </c>
      <c r="T69" s="2" t="s">
        <v>99</v>
      </c>
      <c r="U69" s="249" t="s">
        <v>99</v>
      </c>
      <c r="V69" s="278"/>
      <c r="W69" s="255" t="s">
        <v>99</v>
      </c>
      <c r="X69" s="2" t="s">
        <v>99</v>
      </c>
      <c r="Y69" s="288" t="str">
        <f t="shared" si="7"/>
        <v>-</v>
      </c>
      <c r="Z69" s="288" t="str">
        <f t="shared" si="7"/>
        <v>-</v>
      </c>
      <c r="AA69" s="288" t="str">
        <f t="shared" si="7"/>
        <v>-</v>
      </c>
      <c r="AB69" s="2" t="s">
        <v>99</v>
      </c>
      <c r="AC69" s="2" t="s">
        <v>99</v>
      </c>
      <c r="AD69" s="2" t="s">
        <v>99</v>
      </c>
      <c r="AE69" s="2" t="s">
        <v>99</v>
      </c>
      <c r="AF69" s="2" t="s">
        <v>99</v>
      </c>
      <c r="AG69" s="72" t="s">
        <v>99</v>
      </c>
      <c r="AH69" s="72" t="s">
        <v>99</v>
      </c>
      <c r="AI69" s="2" t="s">
        <v>99</v>
      </c>
      <c r="AJ69" s="2" t="s">
        <v>99</v>
      </c>
      <c r="AK69" s="2" t="s">
        <v>99</v>
      </c>
      <c r="AL69" s="2" t="s">
        <v>99</v>
      </c>
      <c r="AM69" s="2" t="s">
        <v>99</v>
      </c>
      <c r="AN69" s="249" t="s">
        <v>99</v>
      </c>
    </row>
    <row r="70" spans="1:40">
      <c r="A70" s="248" t="s">
        <v>98</v>
      </c>
      <c r="B70" s="254">
        <v>900</v>
      </c>
      <c r="C70" s="296">
        <v>3</v>
      </c>
      <c r="D70" s="1">
        <v>9.5</v>
      </c>
      <c r="E70" s="1">
        <v>7.5</v>
      </c>
      <c r="F70" s="2">
        <v>1</v>
      </c>
      <c r="G70" s="1">
        <v>8</v>
      </c>
      <c r="H70" s="2">
        <v>0.875</v>
      </c>
      <c r="I70" s="1">
        <v>5.75</v>
      </c>
      <c r="J70" s="1">
        <v>5.75</v>
      </c>
      <c r="K70" s="1">
        <v>5</v>
      </c>
      <c r="L70" s="1">
        <v>1.5</v>
      </c>
      <c r="M70" s="1">
        <v>3.6</v>
      </c>
      <c r="N70" s="1">
        <v>2.12</v>
      </c>
      <c r="O70" s="1">
        <v>2.12</v>
      </c>
      <c r="P70" s="1">
        <v>3.57</v>
      </c>
      <c r="Q70" s="1">
        <v>3.5</v>
      </c>
      <c r="R70" s="1">
        <v>4</v>
      </c>
      <c r="S70" s="2" t="s">
        <v>99</v>
      </c>
      <c r="T70" s="1">
        <v>1.62</v>
      </c>
      <c r="U70" s="254">
        <v>3.63</v>
      </c>
      <c r="V70" s="304"/>
      <c r="W70" s="248">
        <v>241</v>
      </c>
      <c r="X70" s="1">
        <v>190.5</v>
      </c>
      <c r="Y70" s="288">
        <f t="shared" si="6"/>
        <v>25.4</v>
      </c>
      <c r="Z70" s="288">
        <f t="shared" si="7"/>
        <v>8</v>
      </c>
      <c r="AA70" s="288">
        <f t="shared" si="5"/>
        <v>22.224999999999998</v>
      </c>
      <c r="AB70" s="1">
        <v>145</v>
      </c>
      <c r="AC70" s="1">
        <v>145</v>
      </c>
      <c r="AD70" s="72">
        <f>K70*25.4</f>
        <v>127</v>
      </c>
      <c r="AE70" s="80">
        <f>L70*25.4</f>
        <v>38.099999999999994</v>
      </c>
      <c r="AF70" s="72">
        <f>M70*25.4</f>
        <v>91.44</v>
      </c>
      <c r="AG70" s="72">
        <f>N70*25.4</f>
        <v>53.847999999999999</v>
      </c>
      <c r="AH70" s="72">
        <f t="shared" ref="AH70:AH114" si="8">N70*25.4</f>
        <v>53.847999999999999</v>
      </c>
      <c r="AI70" s="1">
        <v>90.7</v>
      </c>
      <c r="AJ70" s="1">
        <v>88.9</v>
      </c>
      <c r="AK70" s="1">
        <v>54</v>
      </c>
      <c r="AL70" s="2" t="s">
        <v>99</v>
      </c>
      <c r="AM70" s="1">
        <v>41</v>
      </c>
      <c r="AN70" s="254">
        <v>92.2</v>
      </c>
    </row>
    <row r="71" spans="1:40">
      <c r="A71" s="248" t="s">
        <v>98</v>
      </c>
      <c r="B71" s="254">
        <v>900</v>
      </c>
      <c r="C71" s="296">
        <v>4</v>
      </c>
      <c r="D71" s="2">
        <v>11.5</v>
      </c>
      <c r="E71" s="2">
        <v>9.25</v>
      </c>
      <c r="F71" s="2">
        <v>1.25</v>
      </c>
      <c r="G71" s="1">
        <v>8</v>
      </c>
      <c r="H71" s="2">
        <v>1.125</v>
      </c>
      <c r="I71" s="2">
        <v>6.75</v>
      </c>
      <c r="J71" s="2">
        <v>6.75</v>
      </c>
      <c r="K71" s="1">
        <v>6.25</v>
      </c>
      <c r="L71" s="2">
        <v>1.75</v>
      </c>
      <c r="M71" s="2">
        <v>4.5999999999999996</v>
      </c>
      <c r="N71" s="2">
        <v>2.75</v>
      </c>
      <c r="O71" s="2">
        <v>2.75</v>
      </c>
      <c r="P71" s="2">
        <v>4.57</v>
      </c>
      <c r="Q71" s="2">
        <v>4.5</v>
      </c>
      <c r="R71" s="2">
        <v>4.5</v>
      </c>
      <c r="S71" s="2" t="s">
        <v>99</v>
      </c>
      <c r="T71" s="2">
        <v>1.88</v>
      </c>
      <c r="U71" s="254">
        <v>4.63</v>
      </c>
      <c r="V71" s="304"/>
      <c r="W71" s="248">
        <v>292</v>
      </c>
      <c r="X71" s="1">
        <v>235</v>
      </c>
      <c r="Y71" s="288">
        <f t="shared" si="6"/>
        <v>31.75</v>
      </c>
      <c r="Z71" s="288">
        <f t="shared" si="7"/>
        <v>8</v>
      </c>
      <c r="AA71" s="288">
        <f t="shared" si="5"/>
        <v>28.574999999999999</v>
      </c>
      <c r="AB71" s="1">
        <v>170</v>
      </c>
      <c r="AC71" s="1">
        <v>170</v>
      </c>
      <c r="AD71" s="72">
        <f t="shared" ref="AD71:AD85" si="9">K71*25.4</f>
        <v>158.75</v>
      </c>
      <c r="AE71" s="80">
        <f t="shared" ref="AE71:AE85" si="10">L71*25.4</f>
        <v>44.449999999999996</v>
      </c>
      <c r="AF71" s="72">
        <f t="shared" ref="AF71:AF85" si="11">M71*25.4</f>
        <v>116.83999999999999</v>
      </c>
      <c r="AG71" s="72">
        <f t="shared" ref="AG71:AG114" si="12">N71*25.4</f>
        <v>69.849999999999994</v>
      </c>
      <c r="AH71" s="72">
        <f t="shared" si="8"/>
        <v>69.849999999999994</v>
      </c>
      <c r="AI71" s="1">
        <v>116.1</v>
      </c>
      <c r="AJ71" s="1">
        <v>114.3</v>
      </c>
      <c r="AK71" s="1">
        <v>70</v>
      </c>
      <c r="AL71" s="2" t="s">
        <v>99</v>
      </c>
      <c r="AM71" s="1">
        <v>48</v>
      </c>
      <c r="AN71" s="254">
        <v>117.6</v>
      </c>
    </row>
    <row r="72" spans="1:40">
      <c r="A72" s="248" t="s">
        <v>98</v>
      </c>
      <c r="B72" s="254">
        <v>900</v>
      </c>
      <c r="C72" s="296">
        <v>5</v>
      </c>
      <c r="D72" s="2">
        <v>13.75</v>
      </c>
      <c r="E72" s="2">
        <v>11</v>
      </c>
      <c r="F72" s="2">
        <v>1.375</v>
      </c>
      <c r="G72" s="1">
        <v>8</v>
      </c>
      <c r="H72" s="2">
        <v>1.25</v>
      </c>
      <c r="I72" s="2">
        <v>7.5</v>
      </c>
      <c r="J72" s="2">
        <v>7.5</v>
      </c>
      <c r="K72" s="1">
        <v>7.5</v>
      </c>
      <c r="L72" s="2">
        <v>2</v>
      </c>
      <c r="M72" s="2">
        <v>5.69</v>
      </c>
      <c r="N72" s="2">
        <v>3.12</v>
      </c>
      <c r="O72" s="2">
        <v>3.12</v>
      </c>
      <c r="P72" s="2">
        <v>5.66</v>
      </c>
      <c r="Q72" s="2">
        <v>5.56</v>
      </c>
      <c r="R72" s="2">
        <v>5</v>
      </c>
      <c r="S72" s="2" t="s">
        <v>99</v>
      </c>
      <c r="T72" s="2">
        <v>2.12</v>
      </c>
      <c r="U72" s="254">
        <v>5.69</v>
      </c>
      <c r="V72" s="304"/>
      <c r="W72" s="248">
        <v>349</v>
      </c>
      <c r="X72" s="1">
        <v>279.39999999999998</v>
      </c>
      <c r="Y72" s="288">
        <f t="shared" si="6"/>
        <v>34.924999999999997</v>
      </c>
      <c r="Z72" s="288">
        <f t="shared" si="7"/>
        <v>8</v>
      </c>
      <c r="AA72" s="288">
        <f t="shared" si="5"/>
        <v>31.75</v>
      </c>
      <c r="AB72" s="1">
        <v>190</v>
      </c>
      <c r="AC72" s="1">
        <v>190</v>
      </c>
      <c r="AD72" s="72">
        <f t="shared" si="9"/>
        <v>190.5</v>
      </c>
      <c r="AE72" s="80">
        <f t="shared" si="10"/>
        <v>50.8</v>
      </c>
      <c r="AF72" s="72">
        <f t="shared" si="11"/>
        <v>144.52600000000001</v>
      </c>
      <c r="AG72" s="72">
        <f t="shared" si="12"/>
        <v>79.248000000000005</v>
      </c>
      <c r="AH72" s="72">
        <f t="shared" si="8"/>
        <v>79.248000000000005</v>
      </c>
      <c r="AI72" s="1">
        <v>143.80000000000001</v>
      </c>
      <c r="AJ72" s="1">
        <v>141.19999999999999</v>
      </c>
      <c r="AK72" s="1">
        <v>79</v>
      </c>
      <c r="AL72" s="2" t="s">
        <v>99</v>
      </c>
      <c r="AM72" s="1">
        <v>54</v>
      </c>
      <c r="AN72" s="254">
        <v>144.5</v>
      </c>
    </row>
    <row r="73" spans="1:40">
      <c r="A73" s="248" t="s">
        <v>98</v>
      </c>
      <c r="B73" s="254">
        <v>900</v>
      </c>
      <c r="C73" s="296">
        <v>6</v>
      </c>
      <c r="D73" s="2">
        <v>15</v>
      </c>
      <c r="E73" s="2">
        <v>12.5</v>
      </c>
      <c r="F73" s="2">
        <v>1.25</v>
      </c>
      <c r="G73" s="1">
        <v>12</v>
      </c>
      <c r="H73" s="2">
        <v>1.125</v>
      </c>
      <c r="I73" s="2">
        <v>7.5</v>
      </c>
      <c r="J73" s="2">
        <v>7.75</v>
      </c>
      <c r="K73" s="1">
        <v>9.25</v>
      </c>
      <c r="L73" s="2">
        <v>2.19</v>
      </c>
      <c r="M73" s="2">
        <v>6.75</v>
      </c>
      <c r="N73" s="2">
        <v>3.38</v>
      </c>
      <c r="O73" s="2">
        <v>3.38</v>
      </c>
      <c r="P73" s="2">
        <v>6.72</v>
      </c>
      <c r="Q73" s="2">
        <v>6.63</v>
      </c>
      <c r="R73" s="2">
        <v>5.5</v>
      </c>
      <c r="S73" s="2" t="s">
        <v>99</v>
      </c>
      <c r="T73" s="2">
        <v>2.25</v>
      </c>
      <c r="U73" s="254">
        <v>6.75</v>
      </c>
      <c r="V73" s="304"/>
      <c r="W73" s="248">
        <v>381</v>
      </c>
      <c r="X73" s="1">
        <v>317.5</v>
      </c>
      <c r="Y73" s="288">
        <f t="shared" si="6"/>
        <v>31.75</v>
      </c>
      <c r="Z73" s="288">
        <f t="shared" si="7"/>
        <v>12</v>
      </c>
      <c r="AA73" s="288">
        <f t="shared" si="5"/>
        <v>28.574999999999999</v>
      </c>
      <c r="AB73" s="1">
        <v>190</v>
      </c>
      <c r="AC73" s="1">
        <v>195</v>
      </c>
      <c r="AD73" s="72">
        <f t="shared" si="9"/>
        <v>234.95</v>
      </c>
      <c r="AE73" s="80">
        <f t="shared" si="10"/>
        <v>55.625999999999998</v>
      </c>
      <c r="AF73" s="72">
        <f t="shared" si="11"/>
        <v>171.45</v>
      </c>
      <c r="AG73" s="72">
        <f t="shared" si="12"/>
        <v>85.85199999999999</v>
      </c>
      <c r="AH73" s="72">
        <f t="shared" si="8"/>
        <v>85.85199999999999</v>
      </c>
      <c r="AI73" s="1">
        <v>170.7</v>
      </c>
      <c r="AJ73" s="1">
        <v>168.4</v>
      </c>
      <c r="AK73" s="1">
        <v>86</v>
      </c>
      <c r="AL73" s="2" t="s">
        <v>99</v>
      </c>
      <c r="AM73" s="1">
        <v>57</v>
      </c>
      <c r="AN73" s="254">
        <v>171.4</v>
      </c>
    </row>
    <row r="74" spans="1:40">
      <c r="A74" s="248" t="s">
        <v>98</v>
      </c>
      <c r="B74" s="254">
        <v>900</v>
      </c>
      <c r="C74" s="296">
        <v>8</v>
      </c>
      <c r="D74" s="2">
        <v>18.5</v>
      </c>
      <c r="E74" s="2">
        <v>15.5</v>
      </c>
      <c r="F74" s="2">
        <v>1.5</v>
      </c>
      <c r="G74" s="1">
        <v>12</v>
      </c>
      <c r="H74" s="2">
        <v>1.375</v>
      </c>
      <c r="I74" s="2">
        <v>8.75</v>
      </c>
      <c r="J74" s="2">
        <v>8.75</v>
      </c>
      <c r="K74" s="1">
        <v>11.75</v>
      </c>
      <c r="L74" s="2">
        <v>2.5</v>
      </c>
      <c r="M74" s="2">
        <v>8.75</v>
      </c>
      <c r="N74" s="2">
        <v>4.5</v>
      </c>
      <c r="O74" s="2">
        <v>4</v>
      </c>
      <c r="P74" s="2">
        <v>8.7200000000000006</v>
      </c>
      <c r="Q74" s="2">
        <v>8.6300000000000008</v>
      </c>
      <c r="R74" s="2">
        <v>6.38</v>
      </c>
      <c r="S74" s="2" t="s">
        <v>99</v>
      </c>
      <c r="T74" s="2">
        <v>2.5</v>
      </c>
      <c r="U74" s="254">
        <v>8.75</v>
      </c>
      <c r="V74" s="304"/>
      <c r="W74" s="248">
        <v>470</v>
      </c>
      <c r="X74" s="1">
        <v>393.7</v>
      </c>
      <c r="Y74" s="288">
        <f t="shared" si="6"/>
        <v>38.099999999999994</v>
      </c>
      <c r="Z74" s="288">
        <f t="shared" si="7"/>
        <v>12</v>
      </c>
      <c r="AA74" s="288">
        <f t="shared" si="5"/>
        <v>34.924999999999997</v>
      </c>
      <c r="AB74" s="1">
        <v>220</v>
      </c>
      <c r="AC74" s="1">
        <v>220</v>
      </c>
      <c r="AD74" s="72">
        <f t="shared" si="9"/>
        <v>298.45</v>
      </c>
      <c r="AE74" s="80">
        <f t="shared" si="10"/>
        <v>63.5</v>
      </c>
      <c r="AF74" s="72">
        <f t="shared" si="11"/>
        <v>222.25</v>
      </c>
      <c r="AG74" s="72">
        <f t="shared" si="12"/>
        <v>114.3</v>
      </c>
      <c r="AH74" s="72">
        <f t="shared" si="8"/>
        <v>114.3</v>
      </c>
      <c r="AI74" s="1">
        <v>221.5</v>
      </c>
      <c r="AJ74" s="1">
        <v>219.2</v>
      </c>
      <c r="AK74" s="1">
        <v>102</v>
      </c>
      <c r="AL74" s="2" t="s">
        <v>99</v>
      </c>
      <c r="AM74" s="1">
        <v>64</v>
      </c>
      <c r="AN74" s="254">
        <v>222.2</v>
      </c>
    </row>
    <row r="75" spans="1:40">
      <c r="A75" s="248" t="s">
        <v>98</v>
      </c>
      <c r="B75" s="254">
        <v>900</v>
      </c>
      <c r="C75" s="296">
        <v>10</v>
      </c>
      <c r="D75" s="2">
        <v>21.5</v>
      </c>
      <c r="E75" s="2">
        <v>18.5</v>
      </c>
      <c r="F75" s="2">
        <v>1.5</v>
      </c>
      <c r="G75" s="1">
        <v>16</v>
      </c>
      <c r="H75" s="2">
        <v>1.375</v>
      </c>
      <c r="I75" s="2">
        <v>9.25</v>
      </c>
      <c r="J75" s="2">
        <v>9.25</v>
      </c>
      <c r="K75" s="1">
        <v>14.5</v>
      </c>
      <c r="L75" s="2">
        <v>2.75</v>
      </c>
      <c r="M75" s="2">
        <v>10.92</v>
      </c>
      <c r="N75" s="2">
        <v>5</v>
      </c>
      <c r="O75" s="2">
        <v>4.25</v>
      </c>
      <c r="P75" s="2">
        <v>10.88</v>
      </c>
      <c r="Q75" s="2">
        <v>10.75</v>
      </c>
      <c r="R75" s="2">
        <v>7.25</v>
      </c>
      <c r="S75" s="2" t="s">
        <v>99</v>
      </c>
      <c r="T75" s="2">
        <v>2.81</v>
      </c>
      <c r="U75" s="254">
        <v>10.88</v>
      </c>
      <c r="V75" s="304"/>
      <c r="W75" s="248">
        <v>546</v>
      </c>
      <c r="X75" s="1">
        <v>469.9</v>
      </c>
      <c r="Y75" s="288">
        <f t="shared" si="6"/>
        <v>38.099999999999994</v>
      </c>
      <c r="Z75" s="288">
        <f t="shared" si="7"/>
        <v>16</v>
      </c>
      <c r="AA75" s="288">
        <f t="shared" si="5"/>
        <v>34.924999999999997</v>
      </c>
      <c r="AB75" s="1">
        <v>235</v>
      </c>
      <c r="AC75" s="1">
        <v>235</v>
      </c>
      <c r="AD75" s="72">
        <f t="shared" si="9"/>
        <v>368.29999999999995</v>
      </c>
      <c r="AE75" s="80">
        <f t="shared" si="10"/>
        <v>69.849999999999994</v>
      </c>
      <c r="AF75" s="72">
        <f t="shared" si="11"/>
        <v>277.36799999999999</v>
      </c>
      <c r="AG75" s="72">
        <f t="shared" si="12"/>
        <v>127</v>
      </c>
      <c r="AH75" s="72">
        <f t="shared" si="8"/>
        <v>127</v>
      </c>
      <c r="AI75" s="1">
        <v>276.39999999999998</v>
      </c>
      <c r="AJ75" s="1">
        <v>273</v>
      </c>
      <c r="AK75" s="1">
        <v>108</v>
      </c>
      <c r="AL75" s="2" t="s">
        <v>99</v>
      </c>
      <c r="AM75" s="1">
        <v>71</v>
      </c>
      <c r="AN75" s="254">
        <v>276.39999999999998</v>
      </c>
    </row>
    <row r="76" spans="1:40">
      <c r="A76" s="248" t="s">
        <v>98</v>
      </c>
      <c r="B76" s="254">
        <v>900</v>
      </c>
      <c r="C76" s="296">
        <v>12</v>
      </c>
      <c r="D76" s="2">
        <v>24</v>
      </c>
      <c r="E76" s="2">
        <v>21</v>
      </c>
      <c r="F76" s="2">
        <v>1.5</v>
      </c>
      <c r="G76" s="1">
        <v>20</v>
      </c>
      <c r="H76" s="2">
        <v>1.375</v>
      </c>
      <c r="I76" s="2">
        <v>10</v>
      </c>
      <c r="J76" s="2">
        <v>10</v>
      </c>
      <c r="K76" s="1">
        <v>16.5</v>
      </c>
      <c r="L76" s="2">
        <v>3.12</v>
      </c>
      <c r="M76" s="2">
        <v>12.92</v>
      </c>
      <c r="N76" s="2">
        <v>5.62</v>
      </c>
      <c r="O76" s="2">
        <v>4.62</v>
      </c>
      <c r="P76" s="2">
        <v>12.88</v>
      </c>
      <c r="Q76" s="2">
        <v>12.75</v>
      </c>
      <c r="R76" s="2">
        <v>7.88</v>
      </c>
      <c r="S76" s="2" t="s">
        <v>99</v>
      </c>
      <c r="T76" s="2">
        <v>3</v>
      </c>
      <c r="U76" s="254">
        <v>12.94</v>
      </c>
      <c r="V76" s="304"/>
      <c r="W76" s="248">
        <v>610</v>
      </c>
      <c r="X76" s="1">
        <v>533.4</v>
      </c>
      <c r="Y76" s="288">
        <f t="shared" si="6"/>
        <v>38.099999999999994</v>
      </c>
      <c r="Z76" s="288">
        <f t="shared" si="7"/>
        <v>20</v>
      </c>
      <c r="AA76" s="288">
        <f t="shared" si="5"/>
        <v>34.924999999999997</v>
      </c>
      <c r="AB76" s="1">
        <v>255</v>
      </c>
      <c r="AC76" s="1">
        <v>255</v>
      </c>
      <c r="AD76" s="72">
        <f t="shared" si="9"/>
        <v>419.09999999999997</v>
      </c>
      <c r="AE76" s="80">
        <f t="shared" si="10"/>
        <v>79.248000000000005</v>
      </c>
      <c r="AF76" s="72">
        <f t="shared" si="11"/>
        <v>328.16800000000001</v>
      </c>
      <c r="AG76" s="72">
        <f t="shared" si="12"/>
        <v>142.74799999999999</v>
      </c>
      <c r="AH76" s="72">
        <f t="shared" si="8"/>
        <v>142.74799999999999</v>
      </c>
      <c r="AI76" s="1">
        <v>327.2</v>
      </c>
      <c r="AJ76" s="1">
        <v>323.8</v>
      </c>
      <c r="AK76" s="1">
        <v>117</v>
      </c>
      <c r="AL76" s="2" t="s">
        <v>99</v>
      </c>
      <c r="AM76" s="1">
        <v>76</v>
      </c>
      <c r="AN76" s="254">
        <v>328.7</v>
      </c>
    </row>
    <row r="77" spans="1:40">
      <c r="A77" s="248" t="s">
        <v>98</v>
      </c>
      <c r="B77" s="254">
        <v>900</v>
      </c>
      <c r="C77" s="296">
        <v>14</v>
      </c>
      <c r="D77" s="2">
        <v>25.25</v>
      </c>
      <c r="E77" s="2">
        <v>22</v>
      </c>
      <c r="F77" s="2">
        <v>1.625</v>
      </c>
      <c r="G77" s="1">
        <v>20</v>
      </c>
      <c r="H77" s="2">
        <v>1.5</v>
      </c>
      <c r="I77" s="2">
        <v>10.75</v>
      </c>
      <c r="J77" s="2">
        <v>11</v>
      </c>
      <c r="K77" s="1">
        <v>17.75</v>
      </c>
      <c r="L77" s="2">
        <v>3.38</v>
      </c>
      <c r="M77" s="2">
        <v>14.18</v>
      </c>
      <c r="N77" s="2">
        <v>6.12</v>
      </c>
      <c r="O77" s="2">
        <v>5.12</v>
      </c>
      <c r="P77" s="2">
        <v>14.14</v>
      </c>
      <c r="Q77" s="2">
        <v>14</v>
      </c>
      <c r="R77" s="2">
        <v>8.3800000000000008</v>
      </c>
      <c r="S77" s="2" t="s">
        <v>99</v>
      </c>
      <c r="T77" s="2">
        <v>3.25</v>
      </c>
      <c r="U77" s="254">
        <v>14.19</v>
      </c>
      <c r="V77" s="304"/>
      <c r="W77" s="248">
        <v>641</v>
      </c>
      <c r="X77" s="1">
        <v>558.79999999999995</v>
      </c>
      <c r="Y77" s="288">
        <f t="shared" si="6"/>
        <v>41.274999999999999</v>
      </c>
      <c r="Z77" s="288">
        <f t="shared" si="7"/>
        <v>20</v>
      </c>
      <c r="AA77" s="288">
        <f t="shared" si="5"/>
        <v>38.099999999999994</v>
      </c>
      <c r="AB77" s="1">
        <v>275</v>
      </c>
      <c r="AC77" s="1">
        <v>280</v>
      </c>
      <c r="AD77" s="72">
        <f t="shared" si="9"/>
        <v>450.84999999999997</v>
      </c>
      <c r="AE77" s="80">
        <f t="shared" si="10"/>
        <v>85.85199999999999</v>
      </c>
      <c r="AF77" s="72">
        <f t="shared" si="11"/>
        <v>360.17199999999997</v>
      </c>
      <c r="AG77" s="72">
        <f t="shared" si="12"/>
        <v>155.44800000000001</v>
      </c>
      <c r="AH77" s="72">
        <f t="shared" si="8"/>
        <v>155.44800000000001</v>
      </c>
      <c r="AI77" s="1">
        <v>359.2</v>
      </c>
      <c r="AJ77" s="1">
        <v>355.6</v>
      </c>
      <c r="AK77" s="1">
        <v>130</v>
      </c>
      <c r="AL77" s="2" t="s">
        <v>99</v>
      </c>
      <c r="AM77" s="1">
        <v>83</v>
      </c>
      <c r="AN77" s="254">
        <v>360.4</v>
      </c>
    </row>
    <row r="78" spans="1:40">
      <c r="A78" s="248" t="s">
        <v>98</v>
      </c>
      <c r="B78" s="254">
        <v>900</v>
      </c>
      <c r="C78" s="296">
        <v>16</v>
      </c>
      <c r="D78" s="2">
        <v>27.75</v>
      </c>
      <c r="E78" s="2">
        <v>24.25</v>
      </c>
      <c r="F78" s="2">
        <v>1.75</v>
      </c>
      <c r="G78" s="1">
        <v>20</v>
      </c>
      <c r="H78" s="2">
        <v>1.625</v>
      </c>
      <c r="I78" s="2">
        <v>11.25</v>
      </c>
      <c r="J78" s="2">
        <v>11.5</v>
      </c>
      <c r="K78" s="1">
        <v>20</v>
      </c>
      <c r="L78" s="2">
        <v>3.5</v>
      </c>
      <c r="M78" s="2">
        <v>16.190000000000001</v>
      </c>
      <c r="N78" s="2">
        <v>6.5</v>
      </c>
      <c r="O78" s="2">
        <v>5.25</v>
      </c>
      <c r="P78" s="2">
        <v>16.16</v>
      </c>
      <c r="Q78" s="2">
        <v>16</v>
      </c>
      <c r="R78" s="2">
        <v>8.5</v>
      </c>
      <c r="S78" s="2" t="s">
        <v>99</v>
      </c>
      <c r="T78" s="2">
        <v>3.38</v>
      </c>
      <c r="U78" s="254">
        <v>16.190000000000001</v>
      </c>
      <c r="V78" s="304"/>
      <c r="W78" s="248">
        <v>705</v>
      </c>
      <c r="X78" s="1">
        <v>616</v>
      </c>
      <c r="Y78" s="288">
        <f t="shared" si="6"/>
        <v>44.449999999999996</v>
      </c>
      <c r="Z78" s="288">
        <f t="shared" si="7"/>
        <v>20</v>
      </c>
      <c r="AA78" s="288">
        <f t="shared" si="5"/>
        <v>41.274999999999999</v>
      </c>
      <c r="AB78" s="1">
        <v>285</v>
      </c>
      <c r="AC78" s="1">
        <v>290</v>
      </c>
      <c r="AD78" s="72">
        <f t="shared" si="9"/>
        <v>508</v>
      </c>
      <c r="AE78" s="80">
        <f t="shared" si="10"/>
        <v>88.899999999999991</v>
      </c>
      <c r="AF78" s="72">
        <f t="shared" si="11"/>
        <v>411.226</v>
      </c>
      <c r="AG78" s="72">
        <f t="shared" si="12"/>
        <v>165.1</v>
      </c>
      <c r="AH78" s="72">
        <f t="shared" si="8"/>
        <v>165.1</v>
      </c>
      <c r="AI78" s="1">
        <v>410.5</v>
      </c>
      <c r="AJ78" s="1">
        <v>406.4</v>
      </c>
      <c r="AK78" s="1">
        <v>133</v>
      </c>
      <c r="AL78" s="2" t="s">
        <v>99</v>
      </c>
      <c r="AM78" s="1">
        <v>86</v>
      </c>
      <c r="AN78" s="254">
        <v>411.2</v>
      </c>
    </row>
    <row r="79" spans="1:40">
      <c r="A79" s="248" t="s">
        <v>98</v>
      </c>
      <c r="B79" s="254">
        <v>900</v>
      </c>
      <c r="C79" s="296">
        <v>18</v>
      </c>
      <c r="D79" s="2">
        <v>31</v>
      </c>
      <c r="E79" s="2">
        <v>27</v>
      </c>
      <c r="F79" s="2">
        <v>2</v>
      </c>
      <c r="G79" s="1">
        <v>20</v>
      </c>
      <c r="H79" s="2">
        <v>1.875</v>
      </c>
      <c r="I79" s="2">
        <v>12.75</v>
      </c>
      <c r="J79" s="2">
        <v>13.25</v>
      </c>
      <c r="K79" s="1">
        <v>22.25</v>
      </c>
      <c r="L79" s="2">
        <v>4</v>
      </c>
      <c r="M79" s="2">
        <v>18.2</v>
      </c>
      <c r="N79" s="2">
        <v>7.5</v>
      </c>
      <c r="O79" s="2">
        <v>6</v>
      </c>
      <c r="P79" s="2">
        <v>18.18</v>
      </c>
      <c r="Q79" s="2">
        <v>18</v>
      </c>
      <c r="R79" s="2">
        <v>9</v>
      </c>
      <c r="S79" s="2" t="s">
        <v>99</v>
      </c>
      <c r="T79" s="2">
        <v>3.5</v>
      </c>
      <c r="U79" s="254">
        <v>18.190000000000001</v>
      </c>
      <c r="V79" s="304"/>
      <c r="W79" s="248">
        <v>787</v>
      </c>
      <c r="X79" s="1">
        <v>685.8</v>
      </c>
      <c r="Y79" s="288">
        <f t="shared" si="6"/>
        <v>50.8</v>
      </c>
      <c r="Z79" s="288">
        <f t="shared" si="7"/>
        <v>20</v>
      </c>
      <c r="AA79" s="288">
        <f t="shared" si="5"/>
        <v>47.625</v>
      </c>
      <c r="AB79" s="1">
        <v>325</v>
      </c>
      <c r="AC79" s="1">
        <v>335</v>
      </c>
      <c r="AD79" s="72">
        <f t="shared" si="9"/>
        <v>565.15</v>
      </c>
      <c r="AE79" s="80">
        <f t="shared" si="10"/>
        <v>101.6</v>
      </c>
      <c r="AF79" s="72">
        <f t="shared" si="11"/>
        <v>462.28</v>
      </c>
      <c r="AG79" s="72">
        <f t="shared" si="12"/>
        <v>190.5</v>
      </c>
      <c r="AH79" s="72">
        <f t="shared" si="8"/>
        <v>190.5</v>
      </c>
      <c r="AI79" s="1">
        <v>461.8</v>
      </c>
      <c r="AJ79" s="1">
        <v>457.2</v>
      </c>
      <c r="AK79" s="1">
        <v>152</v>
      </c>
      <c r="AL79" s="2" t="s">
        <v>99</v>
      </c>
      <c r="AM79" s="1">
        <v>89</v>
      </c>
      <c r="AN79" s="254">
        <v>462</v>
      </c>
    </row>
    <row r="80" spans="1:40">
      <c r="A80" s="248" t="s">
        <v>98</v>
      </c>
      <c r="B80" s="254">
        <v>900</v>
      </c>
      <c r="C80" s="296">
        <v>20</v>
      </c>
      <c r="D80" s="2">
        <v>33.75</v>
      </c>
      <c r="E80" s="2">
        <v>29.5</v>
      </c>
      <c r="F80" s="2">
        <v>2.125</v>
      </c>
      <c r="G80" s="1">
        <v>20</v>
      </c>
      <c r="H80" s="2">
        <v>2</v>
      </c>
      <c r="I80" s="2">
        <v>13.75</v>
      </c>
      <c r="J80" s="2">
        <v>14.25</v>
      </c>
      <c r="K80" s="1">
        <v>24.5</v>
      </c>
      <c r="L80" s="2">
        <v>4.25</v>
      </c>
      <c r="M80" s="2">
        <v>20.25</v>
      </c>
      <c r="N80" s="2">
        <v>8.25</v>
      </c>
      <c r="O80" s="2">
        <v>6.25</v>
      </c>
      <c r="P80" s="2">
        <v>20.2</v>
      </c>
      <c r="Q80" s="2">
        <v>20</v>
      </c>
      <c r="R80" s="2">
        <v>9.75</v>
      </c>
      <c r="S80" s="2" t="s">
        <v>99</v>
      </c>
      <c r="T80" s="2">
        <v>3.62</v>
      </c>
      <c r="U80" s="254">
        <v>20.190000000000001</v>
      </c>
      <c r="V80" s="304"/>
      <c r="W80" s="248">
        <v>857</v>
      </c>
      <c r="X80" s="1">
        <v>749.3</v>
      </c>
      <c r="Y80" s="288">
        <f t="shared" si="6"/>
        <v>53.974999999999994</v>
      </c>
      <c r="Z80" s="288">
        <f t="shared" si="7"/>
        <v>20</v>
      </c>
      <c r="AA80" s="288">
        <f t="shared" si="5"/>
        <v>50.8</v>
      </c>
      <c r="AB80" s="1">
        <v>350</v>
      </c>
      <c r="AC80" s="1">
        <v>360</v>
      </c>
      <c r="AD80" s="72">
        <f t="shared" si="9"/>
        <v>622.29999999999995</v>
      </c>
      <c r="AE80" s="80">
        <f t="shared" si="10"/>
        <v>107.94999999999999</v>
      </c>
      <c r="AF80" s="72">
        <f t="shared" si="11"/>
        <v>514.35</v>
      </c>
      <c r="AG80" s="72">
        <f t="shared" si="12"/>
        <v>209.54999999999998</v>
      </c>
      <c r="AH80" s="72">
        <f t="shared" si="8"/>
        <v>209.54999999999998</v>
      </c>
      <c r="AI80" s="1">
        <v>513.1</v>
      </c>
      <c r="AJ80" s="1">
        <v>508</v>
      </c>
      <c r="AK80" s="1">
        <v>159</v>
      </c>
      <c r="AL80" s="2" t="s">
        <v>99</v>
      </c>
      <c r="AM80" s="1">
        <v>92</v>
      </c>
      <c r="AN80" s="254">
        <v>512.79999999999995</v>
      </c>
    </row>
    <row r="81" spans="1:40" ht="15.75" thickBot="1">
      <c r="A81" s="248" t="s">
        <v>98</v>
      </c>
      <c r="B81" s="254">
        <v>900</v>
      </c>
      <c r="C81" s="297">
        <v>24</v>
      </c>
      <c r="D81" s="253">
        <v>41</v>
      </c>
      <c r="E81" s="253">
        <v>35.5</v>
      </c>
      <c r="F81" s="253">
        <v>2.625</v>
      </c>
      <c r="G81" s="251">
        <v>20</v>
      </c>
      <c r="H81" s="253">
        <v>2.5</v>
      </c>
      <c r="I81" s="253">
        <v>17.25</v>
      </c>
      <c r="J81" s="253">
        <v>18</v>
      </c>
      <c r="K81" s="251">
        <v>29.5</v>
      </c>
      <c r="L81" s="253">
        <v>5.5</v>
      </c>
      <c r="M81" s="253">
        <v>24.25</v>
      </c>
      <c r="N81" s="253">
        <v>10.5</v>
      </c>
      <c r="O81" s="253">
        <v>8</v>
      </c>
      <c r="P81" s="253">
        <v>24.25</v>
      </c>
      <c r="Q81" s="253">
        <v>24</v>
      </c>
      <c r="R81" s="253">
        <v>11.5</v>
      </c>
      <c r="S81" s="253" t="s">
        <v>99</v>
      </c>
      <c r="T81" s="253">
        <v>4</v>
      </c>
      <c r="U81" s="261">
        <v>24.19</v>
      </c>
      <c r="V81" s="304"/>
      <c r="W81" s="250">
        <v>1041</v>
      </c>
      <c r="X81" s="251">
        <v>901.7</v>
      </c>
      <c r="Y81" s="291">
        <f t="shared" si="6"/>
        <v>66.674999999999997</v>
      </c>
      <c r="Z81" s="291">
        <f t="shared" si="7"/>
        <v>20</v>
      </c>
      <c r="AA81" s="291">
        <f t="shared" si="5"/>
        <v>63.5</v>
      </c>
      <c r="AB81" s="251">
        <v>440</v>
      </c>
      <c r="AC81" s="251">
        <v>455</v>
      </c>
      <c r="AD81" s="260">
        <f t="shared" si="9"/>
        <v>749.3</v>
      </c>
      <c r="AE81" s="300">
        <f t="shared" si="10"/>
        <v>139.69999999999999</v>
      </c>
      <c r="AF81" s="260">
        <f t="shared" si="11"/>
        <v>615.94999999999993</v>
      </c>
      <c r="AG81" s="260">
        <f t="shared" si="12"/>
        <v>266.7</v>
      </c>
      <c r="AH81" s="260">
        <f t="shared" si="8"/>
        <v>266.7</v>
      </c>
      <c r="AI81" s="251">
        <v>616</v>
      </c>
      <c r="AJ81" s="251">
        <v>609.6</v>
      </c>
      <c r="AK81" s="251">
        <v>203</v>
      </c>
      <c r="AL81" s="253" t="s">
        <v>99</v>
      </c>
      <c r="AM81" s="251">
        <v>102</v>
      </c>
      <c r="AN81" s="261">
        <v>614.4</v>
      </c>
    </row>
    <row r="82" spans="1:40">
      <c r="A82" s="248" t="s">
        <v>98</v>
      </c>
      <c r="B82" s="254">
        <v>1500</v>
      </c>
      <c r="C82" s="293">
        <v>0.5</v>
      </c>
      <c r="D82" s="266">
        <v>4.75</v>
      </c>
      <c r="E82" s="266">
        <v>3.25</v>
      </c>
      <c r="F82" s="266">
        <v>0.875</v>
      </c>
      <c r="G82" s="270">
        <v>4</v>
      </c>
      <c r="H82" s="266">
        <v>0.75</v>
      </c>
      <c r="I82" s="266">
        <v>4.25</v>
      </c>
      <c r="J82" s="266">
        <v>4</v>
      </c>
      <c r="K82" s="270">
        <v>1.5</v>
      </c>
      <c r="L82" s="266">
        <v>0.88</v>
      </c>
      <c r="M82" s="266">
        <v>0.9</v>
      </c>
      <c r="N82" s="266">
        <v>1.25</v>
      </c>
      <c r="O82" s="266">
        <v>1.25</v>
      </c>
      <c r="P82" s="266">
        <v>0.88</v>
      </c>
      <c r="Q82" s="266">
        <v>0.84</v>
      </c>
      <c r="R82" s="266">
        <v>2.2799999999999998</v>
      </c>
      <c r="S82" s="266">
        <v>0.38</v>
      </c>
      <c r="T82" s="266">
        <v>0.88</v>
      </c>
      <c r="U82" s="273">
        <v>0.93</v>
      </c>
      <c r="V82" s="304"/>
      <c r="W82" s="298">
        <v>121</v>
      </c>
      <c r="X82" s="270">
        <v>82.6</v>
      </c>
      <c r="Y82" s="286">
        <f t="shared" si="6"/>
        <v>22.224999999999998</v>
      </c>
      <c r="Z82" s="286">
        <f t="shared" si="7"/>
        <v>4</v>
      </c>
      <c r="AA82" s="286">
        <f t="shared" si="5"/>
        <v>19.049999999999997</v>
      </c>
      <c r="AB82" s="270">
        <v>110</v>
      </c>
      <c r="AC82" s="270">
        <v>100</v>
      </c>
      <c r="AD82" s="272">
        <f t="shared" si="9"/>
        <v>38.099999999999994</v>
      </c>
      <c r="AE82" s="299">
        <f t="shared" si="10"/>
        <v>22.352</v>
      </c>
      <c r="AF82" s="272">
        <f t="shared" si="11"/>
        <v>22.86</v>
      </c>
      <c r="AG82" s="272">
        <f t="shared" si="12"/>
        <v>31.75</v>
      </c>
      <c r="AH82" s="272">
        <f t="shared" si="8"/>
        <v>31.75</v>
      </c>
      <c r="AI82" s="270">
        <v>22.4</v>
      </c>
      <c r="AJ82" s="270">
        <v>21.3</v>
      </c>
      <c r="AK82" s="270">
        <v>32</v>
      </c>
      <c r="AL82" s="270">
        <v>10</v>
      </c>
      <c r="AM82" s="270">
        <v>22</v>
      </c>
      <c r="AN82" s="273">
        <v>23.6</v>
      </c>
    </row>
    <row r="83" spans="1:40">
      <c r="A83" s="248" t="s">
        <v>98</v>
      </c>
      <c r="B83" s="254">
        <v>1500</v>
      </c>
      <c r="C83" s="296">
        <v>0.75</v>
      </c>
      <c r="D83" s="2">
        <v>5.12</v>
      </c>
      <c r="E83" s="2">
        <v>3.5</v>
      </c>
      <c r="F83" s="2">
        <v>0.875</v>
      </c>
      <c r="G83" s="1">
        <v>4</v>
      </c>
      <c r="H83" s="2">
        <v>0.75</v>
      </c>
      <c r="I83" s="2">
        <v>4.5</v>
      </c>
      <c r="J83" s="2">
        <v>4.25</v>
      </c>
      <c r="K83" s="1">
        <v>1.75</v>
      </c>
      <c r="L83" s="2">
        <v>1</v>
      </c>
      <c r="M83" s="2">
        <v>1.1100000000000001</v>
      </c>
      <c r="N83" s="2">
        <v>1.38</v>
      </c>
      <c r="O83" s="2">
        <v>1.38</v>
      </c>
      <c r="P83" s="2">
        <v>1.0900000000000001</v>
      </c>
      <c r="Q83" s="2">
        <v>1.05</v>
      </c>
      <c r="R83" s="2">
        <v>2.75</v>
      </c>
      <c r="S83" s="2">
        <v>0.44</v>
      </c>
      <c r="T83" s="2">
        <v>1</v>
      </c>
      <c r="U83" s="254">
        <v>1.1399999999999999</v>
      </c>
      <c r="V83" s="304"/>
      <c r="W83" s="255">
        <v>130</v>
      </c>
      <c r="X83" s="1">
        <v>88.9</v>
      </c>
      <c r="Y83" s="288">
        <f t="shared" si="6"/>
        <v>22.224999999999998</v>
      </c>
      <c r="Z83" s="288">
        <f t="shared" si="7"/>
        <v>4</v>
      </c>
      <c r="AA83" s="288">
        <f t="shared" si="5"/>
        <v>19.049999999999997</v>
      </c>
      <c r="AB83" s="1">
        <v>115</v>
      </c>
      <c r="AC83" s="1">
        <v>110</v>
      </c>
      <c r="AD83" s="72">
        <f t="shared" si="9"/>
        <v>44.449999999999996</v>
      </c>
      <c r="AE83" s="80">
        <f t="shared" si="10"/>
        <v>25.4</v>
      </c>
      <c r="AF83" s="72">
        <f t="shared" si="11"/>
        <v>28.194000000000003</v>
      </c>
      <c r="AG83" s="72">
        <f t="shared" si="12"/>
        <v>35.051999999999992</v>
      </c>
      <c r="AH83" s="72">
        <f t="shared" si="8"/>
        <v>35.051999999999992</v>
      </c>
      <c r="AI83" s="1">
        <v>27.7</v>
      </c>
      <c r="AJ83" s="1">
        <v>26.7</v>
      </c>
      <c r="AK83" s="1">
        <v>35</v>
      </c>
      <c r="AL83" s="1">
        <v>11</v>
      </c>
      <c r="AM83" s="1">
        <v>25</v>
      </c>
      <c r="AN83" s="254">
        <v>29</v>
      </c>
    </row>
    <row r="84" spans="1:40">
      <c r="A84" s="248" t="s">
        <v>98</v>
      </c>
      <c r="B84" s="254">
        <v>1500</v>
      </c>
      <c r="C84" s="296">
        <v>1</v>
      </c>
      <c r="D84" s="2">
        <v>5.88</v>
      </c>
      <c r="E84" s="2">
        <v>4</v>
      </c>
      <c r="F84" s="2">
        <v>1</v>
      </c>
      <c r="G84" s="1">
        <v>4</v>
      </c>
      <c r="H84" s="2">
        <v>0.875</v>
      </c>
      <c r="I84" s="2">
        <v>5</v>
      </c>
      <c r="J84" s="2">
        <v>4.75</v>
      </c>
      <c r="K84" s="1">
        <v>2.06</v>
      </c>
      <c r="L84" s="2">
        <v>1.1200000000000001</v>
      </c>
      <c r="M84" s="2">
        <v>1.38</v>
      </c>
      <c r="N84" s="2">
        <v>1.62</v>
      </c>
      <c r="O84" s="2">
        <v>1.62</v>
      </c>
      <c r="P84" s="2">
        <v>1.36</v>
      </c>
      <c r="Q84" s="2">
        <v>1.32</v>
      </c>
      <c r="R84" s="2">
        <v>2.88</v>
      </c>
      <c r="S84" s="2">
        <v>0.5</v>
      </c>
      <c r="T84" s="2">
        <v>1.1200000000000001</v>
      </c>
      <c r="U84" s="254">
        <v>1.41</v>
      </c>
      <c r="V84" s="304"/>
      <c r="W84" s="255">
        <v>149</v>
      </c>
      <c r="X84" s="1">
        <v>101.6</v>
      </c>
      <c r="Y84" s="288">
        <f t="shared" si="6"/>
        <v>25.4</v>
      </c>
      <c r="Z84" s="288">
        <f t="shared" si="7"/>
        <v>4</v>
      </c>
      <c r="AA84" s="288">
        <f t="shared" si="5"/>
        <v>22.224999999999998</v>
      </c>
      <c r="AB84" s="1">
        <v>125</v>
      </c>
      <c r="AC84" s="1">
        <v>120</v>
      </c>
      <c r="AD84" s="72">
        <f t="shared" si="9"/>
        <v>52.323999999999998</v>
      </c>
      <c r="AE84" s="80">
        <f t="shared" si="10"/>
        <v>28.448</v>
      </c>
      <c r="AF84" s="72">
        <f t="shared" si="11"/>
        <v>35.051999999999992</v>
      </c>
      <c r="AG84" s="72">
        <f t="shared" si="12"/>
        <v>41.148000000000003</v>
      </c>
      <c r="AH84" s="72">
        <f t="shared" si="8"/>
        <v>41.148000000000003</v>
      </c>
      <c r="AI84" s="1">
        <v>34.5</v>
      </c>
      <c r="AJ84" s="1">
        <v>33.5</v>
      </c>
      <c r="AK84" s="1">
        <v>41</v>
      </c>
      <c r="AL84" s="1">
        <v>13</v>
      </c>
      <c r="AM84" s="1">
        <v>28</v>
      </c>
      <c r="AN84" s="254">
        <v>35.799999999999997</v>
      </c>
    </row>
    <row r="85" spans="1:40">
      <c r="A85" s="248" t="s">
        <v>98</v>
      </c>
      <c r="B85" s="254">
        <v>1500</v>
      </c>
      <c r="C85" s="296">
        <v>1.25</v>
      </c>
      <c r="D85" s="2">
        <v>6.25</v>
      </c>
      <c r="E85" s="2">
        <v>4.38</v>
      </c>
      <c r="F85" s="2">
        <v>1</v>
      </c>
      <c r="G85" s="1">
        <v>4</v>
      </c>
      <c r="H85" s="2">
        <v>0.875</v>
      </c>
      <c r="I85" s="2">
        <v>5</v>
      </c>
      <c r="J85" s="2">
        <v>4.75</v>
      </c>
      <c r="K85" s="1">
        <v>2.5</v>
      </c>
      <c r="L85" s="2">
        <v>1.1200000000000001</v>
      </c>
      <c r="M85" s="2">
        <v>1.72</v>
      </c>
      <c r="N85" s="2">
        <v>1.62</v>
      </c>
      <c r="O85" s="2">
        <v>1.62</v>
      </c>
      <c r="P85" s="2">
        <v>1.7</v>
      </c>
      <c r="Q85" s="2">
        <v>1.66</v>
      </c>
      <c r="R85" s="2">
        <v>2.88</v>
      </c>
      <c r="S85" s="2">
        <v>0.56000000000000005</v>
      </c>
      <c r="T85" s="2">
        <v>1.19</v>
      </c>
      <c r="U85" s="254">
        <v>1.75</v>
      </c>
      <c r="V85" s="304"/>
      <c r="W85" s="255">
        <v>159</v>
      </c>
      <c r="X85" s="1">
        <v>111.1</v>
      </c>
      <c r="Y85" s="288">
        <f t="shared" si="6"/>
        <v>25.4</v>
      </c>
      <c r="Z85" s="288">
        <f t="shared" si="7"/>
        <v>4</v>
      </c>
      <c r="AA85" s="288">
        <f t="shared" si="5"/>
        <v>22.224999999999998</v>
      </c>
      <c r="AB85" s="1">
        <v>125</v>
      </c>
      <c r="AC85" s="1">
        <v>120</v>
      </c>
      <c r="AD85" s="72">
        <f t="shared" si="9"/>
        <v>63.5</v>
      </c>
      <c r="AE85" s="80">
        <f t="shared" si="10"/>
        <v>28.448</v>
      </c>
      <c r="AF85" s="72">
        <f t="shared" si="11"/>
        <v>43.687999999999995</v>
      </c>
      <c r="AG85" s="72">
        <f t="shared" si="12"/>
        <v>41.148000000000003</v>
      </c>
      <c r="AH85" s="72">
        <f t="shared" si="8"/>
        <v>41.148000000000003</v>
      </c>
      <c r="AI85" s="1">
        <v>43.2</v>
      </c>
      <c r="AJ85" s="1">
        <v>42.2</v>
      </c>
      <c r="AK85" s="1">
        <v>41</v>
      </c>
      <c r="AL85" s="1">
        <v>14</v>
      </c>
      <c r="AM85" s="1">
        <v>30</v>
      </c>
      <c r="AN85" s="254">
        <v>44.4</v>
      </c>
    </row>
    <row r="86" spans="1:40">
      <c r="A86" s="248" t="s">
        <v>98</v>
      </c>
      <c r="B86" s="254">
        <v>1500</v>
      </c>
      <c r="C86" s="296">
        <v>1.5</v>
      </c>
      <c r="D86" s="2">
        <v>7</v>
      </c>
      <c r="E86" s="2">
        <v>4.88</v>
      </c>
      <c r="F86" s="2">
        <v>1.125</v>
      </c>
      <c r="G86" s="1">
        <v>4</v>
      </c>
      <c r="H86" s="2">
        <v>1</v>
      </c>
      <c r="I86" s="2">
        <v>5.5</v>
      </c>
      <c r="J86" s="2">
        <v>5.25</v>
      </c>
      <c r="K86" s="1">
        <v>2.75</v>
      </c>
      <c r="L86" s="2">
        <v>1.25</v>
      </c>
      <c r="M86" s="2">
        <v>1.97</v>
      </c>
      <c r="N86" s="2">
        <v>1.75</v>
      </c>
      <c r="O86" s="2">
        <v>1.75</v>
      </c>
      <c r="P86" s="2">
        <v>1.95</v>
      </c>
      <c r="Q86" s="2">
        <v>1.9</v>
      </c>
      <c r="R86" s="2">
        <v>3.25</v>
      </c>
      <c r="S86" s="2">
        <v>0.62</v>
      </c>
      <c r="T86" s="2">
        <v>1.25</v>
      </c>
      <c r="U86" s="254">
        <v>1.99</v>
      </c>
      <c r="V86" s="304"/>
      <c r="W86" s="255">
        <v>178</v>
      </c>
      <c r="X86" s="1">
        <v>124</v>
      </c>
      <c r="Y86" s="288">
        <f t="shared" si="6"/>
        <v>28.574999999999999</v>
      </c>
      <c r="Z86" s="288">
        <f t="shared" ref="Z86:Z114" si="13">G86</f>
        <v>4</v>
      </c>
      <c r="AA86" s="288">
        <f t="shared" ref="AA86:AA114" si="14">H86*25.4</f>
        <v>25.4</v>
      </c>
      <c r="AB86" s="1">
        <v>140</v>
      </c>
      <c r="AC86" s="1">
        <v>135</v>
      </c>
      <c r="AD86" s="72">
        <f t="shared" ref="AD86:AD114" si="15">K86*25.4</f>
        <v>69.849999999999994</v>
      </c>
      <c r="AE86" s="80">
        <f t="shared" ref="AE86:AE114" si="16">L86*25.4</f>
        <v>31.75</v>
      </c>
      <c r="AF86" s="72">
        <f t="shared" ref="AF86:AF114" si="17">M86*25.4</f>
        <v>50.037999999999997</v>
      </c>
      <c r="AG86" s="72">
        <f t="shared" si="12"/>
        <v>44.449999999999996</v>
      </c>
      <c r="AH86" s="72">
        <f t="shared" si="8"/>
        <v>44.449999999999996</v>
      </c>
      <c r="AI86" s="1">
        <v>49.5</v>
      </c>
      <c r="AJ86" s="1">
        <v>48.3</v>
      </c>
      <c r="AK86" s="1">
        <v>44</v>
      </c>
      <c r="AL86" s="1">
        <v>16</v>
      </c>
      <c r="AM86" s="1">
        <v>32</v>
      </c>
      <c r="AN86" s="254">
        <v>50.5</v>
      </c>
    </row>
    <row r="87" spans="1:40">
      <c r="A87" s="248" t="s">
        <v>98</v>
      </c>
      <c r="B87" s="254">
        <v>1500</v>
      </c>
      <c r="C87" s="296">
        <v>2</v>
      </c>
      <c r="D87" s="2">
        <v>8.5</v>
      </c>
      <c r="E87" s="2">
        <v>6.5</v>
      </c>
      <c r="F87" s="2">
        <v>1</v>
      </c>
      <c r="G87" s="1">
        <v>8</v>
      </c>
      <c r="H87" s="2">
        <v>0.875</v>
      </c>
      <c r="I87" s="2">
        <v>5.75</v>
      </c>
      <c r="J87" s="2">
        <v>5.5</v>
      </c>
      <c r="K87" s="1">
        <v>4.12</v>
      </c>
      <c r="L87" s="2">
        <v>1.5</v>
      </c>
      <c r="M87" s="2">
        <v>2.46</v>
      </c>
      <c r="N87" s="2">
        <v>2.25</v>
      </c>
      <c r="O87" s="2">
        <v>2.25</v>
      </c>
      <c r="P87" s="2">
        <v>2.44</v>
      </c>
      <c r="Q87" s="2">
        <v>2.38</v>
      </c>
      <c r="R87" s="2">
        <v>4</v>
      </c>
      <c r="S87" s="2">
        <v>0.69</v>
      </c>
      <c r="T87" s="2">
        <v>1.5</v>
      </c>
      <c r="U87" s="254">
        <v>2.5</v>
      </c>
      <c r="V87" s="304"/>
      <c r="W87" s="255">
        <v>216</v>
      </c>
      <c r="X87" s="1">
        <v>165.1</v>
      </c>
      <c r="Y87" s="288">
        <f t="shared" ref="Y87:Y114" si="18">F87*25.4</f>
        <v>25.4</v>
      </c>
      <c r="Z87" s="288">
        <f t="shared" si="13"/>
        <v>8</v>
      </c>
      <c r="AA87" s="288">
        <f t="shared" si="14"/>
        <v>22.224999999999998</v>
      </c>
      <c r="AB87" s="1">
        <v>145</v>
      </c>
      <c r="AC87" s="1">
        <v>140</v>
      </c>
      <c r="AD87" s="72">
        <f t="shared" si="15"/>
        <v>104.648</v>
      </c>
      <c r="AE87" s="80">
        <f t="shared" si="16"/>
        <v>38.099999999999994</v>
      </c>
      <c r="AF87" s="72">
        <f t="shared" si="17"/>
        <v>62.483999999999995</v>
      </c>
      <c r="AG87" s="72">
        <f t="shared" si="12"/>
        <v>57.15</v>
      </c>
      <c r="AH87" s="72">
        <f t="shared" si="8"/>
        <v>57.15</v>
      </c>
      <c r="AI87" s="1">
        <v>62</v>
      </c>
      <c r="AJ87" s="1">
        <v>60.5</v>
      </c>
      <c r="AK87" s="1">
        <v>57</v>
      </c>
      <c r="AL87" s="1">
        <v>18</v>
      </c>
      <c r="AM87" s="1">
        <v>38</v>
      </c>
      <c r="AN87" s="254">
        <v>63.5</v>
      </c>
    </row>
    <row r="88" spans="1:40">
      <c r="A88" s="248" t="s">
        <v>98</v>
      </c>
      <c r="B88" s="254">
        <v>1500</v>
      </c>
      <c r="C88" s="296">
        <v>2.5</v>
      </c>
      <c r="D88" s="2">
        <v>9.6199999999999992</v>
      </c>
      <c r="E88" s="2">
        <v>7.5</v>
      </c>
      <c r="F88" s="2">
        <v>1.125</v>
      </c>
      <c r="G88" s="1">
        <v>8</v>
      </c>
      <c r="H88" s="2">
        <v>1</v>
      </c>
      <c r="I88" s="2">
        <v>6.25</v>
      </c>
      <c r="J88" s="2">
        <v>6</v>
      </c>
      <c r="K88" s="1">
        <v>4.88</v>
      </c>
      <c r="L88" s="2">
        <v>1.62</v>
      </c>
      <c r="M88" s="2">
        <v>2.97</v>
      </c>
      <c r="N88" s="2">
        <v>2.5</v>
      </c>
      <c r="O88" s="2">
        <v>2.5</v>
      </c>
      <c r="P88" s="2">
        <v>2.94</v>
      </c>
      <c r="Q88" s="2">
        <v>2.88</v>
      </c>
      <c r="R88" s="2">
        <v>4.12</v>
      </c>
      <c r="S88" s="2">
        <v>0.75</v>
      </c>
      <c r="T88" s="2">
        <v>1.88</v>
      </c>
      <c r="U88" s="254">
        <v>3</v>
      </c>
      <c r="V88" s="304"/>
      <c r="W88" s="255">
        <v>244</v>
      </c>
      <c r="X88" s="1">
        <v>190.5</v>
      </c>
      <c r="Y88" s="288">
        <f t="shared" si="18"/>
        <v>28.574999999999999</v>
      </c>
      <c r="Z88" s="288">
        <f t="shared" si="13"/>
        <v>8</v>
      </c>
      <c r="AA88" s="288">
        <f t="shared" si="14"/>
        <v>25.4</v>
      </c>
      <c r="AB88" s="1">
        <v>160</v>
      </c>
      <c r="AC88" s="1">
        <v>150</v>
      </c>
      <c r="AD88" s="72">
        <f t="shared" si="15"/>
        <v>123.95199999999998</v>
      </c>
      <c r="AE88" s="80">
        <f t="shared" si="16"/>
        <v>41.148000000000003</v>
      </c>
      <c r="AF88" s="72">
        <f t="shared" si="17"/>
        <v>75.438000000000002</v>
      </c>
      <c r="AG88" s="72">
        <f t="shared" si="12"/>
        <v>63.5</v>
      </c>
      <c r="AH88" s="72">
        <f t="shared" si="8"/>
        <v>63.5</v>
      </c>
      <c r="AI88" s="1">
        <v>74.7</v>
      </c>
      <c r="AJ88" s="1">
        <v>73.2</v>
      </c>
      <c r="AK88" s="1">
        <v>64</v>
      </c>
      <c r="AL88" s="1">
        <v>19</v>
      </c>
      <c r="AM88" s="1">
        <v>48</v>
      </c>
      <c r="AN88" s="254">
        <v>76.2</v>
      </c>
    </row>
    <row r="89" spans="1:40">
      <c r="A89" s="248" t="s">
        <v>98</v>
      </c>
      <c r="B89" s="254">
        <v>1500</v>
      </c>
      <c r="C89" s="296">
        <v>3</v>
      </c>
      <c r="D89" s="2">
        <v>10.5</v>
      </c>
      <c r="E89" s="2">
        <v>8</v>
      </c>
      <c r="F89" s="2">
        <v>1.125</v>
      </c>
      <c r="G89" s="1">
        <v>8</v>
      </c>
      <c r="H89" s="2">
        <v>1.125</v>
      </c>
      <c r="I89" s="2">
        <v>7</v>
      </c>
      <c r="J89" s="2">
        <v>6.75</v>
      </c>
      <c r="K89" s="1">
        <v>5.25</v>
      </c>
      <c r="L89" s="2">
        <v>1.88</v>
      </c>
      <c r="M89" s="2">
        <v>3.6</v>
      </c>
      <c r="N89" s="2">
        <v>2.88</v>
      </c>
      <c r="O89" s="2" t="s">
        <v>42</v>
      </c>
      <c r="P89" s="2" t="s">
        <v>42</v>
      </c>
      <c r="Q89" s="2">
        <v>3.5</v>
      </c>
      <c r="R89" s="2">
        <v>4.62</v>
      </c>
      <c r="S89" s="2" t="s">
        <v>42</v>
      </c>
      <c r="T89" s="2" t="s">
        <v>42</v>
      </c>
      <c r="U89" s="254" t="s">
        <v>42</v>
      </c>
      <c r="V89" s="304"/>
      <c r="W89" s="255">
        <v>267</v>
      </c>
      <c r="X89" s="1">
        <v>203.2</v>
      </c>
      <c r="Y89" s="288">
        <f t="shared" si="18"/>
        <v>28.574999999999999</v>
      </c>
      <c r="Z89" s="288">
        <f t="shared" si="13"/>
        <v>8</v>
      </c>
      <c r="AA89" s="288">
        <f t="shared" si="14"/>
        <v>28.574999999999999</v>
      </c>
      <c r="AB89" s="1">
        <v>180</v>
      </c>
      <c r="AC89" s="1">
        <v>170</v>
      </c>
      <c r="AD89" s="72">
        <f t="shared" si="15"/>
        <v>133.35</v>
      </c>
      <c r="AE89" s="80">
        <f t="shared" si="16"/>
        <v>47.751999999999995</v>
      </c>
      <c r="AF89" s="72">
        <f t="shared" si="17"/>
        <v>91.44</v>
      </c>
      <c r="AG89" s="72">
        <f t="shared" si="12"/>
        <v>73.151999999999987</v>
      </c>
      <c r="AH89" s="72">
        <f t="shared" si="8"/>
        <v>73.151999999999987</v>
      </c>
      <c r="AI89" s="1" t="s">
        <v>42</v>
      </c>
      <c r="AJ89" s="1">
        <v>88.9</v>
      </c>
      <c r="AK89" s="1" t="s">
        <v>42</v>
      </c>
      <c r="AL89" s="1" t="s">
        <v>42</v>
      </c>
      <c r="AM89" s="1" t="s">
        <v>42</v>
      </c>
      <c r="AN89" s="254" t="s">
        <v>42</v>
      </c>
    </row>
    <row r="90" spans="1:40">
      <c r="A90" s="248" t="s">
        <v>98</v>
      </c>
      <c r="B90" s="254">
        <v>1500</v>
      </c>
      <c r="C90" s="296">
        <v>4</v>
      </c>
      <c r="D90" s="2">
        <v>12.25</v>
      </c>
      <c r="E90" s="2">
        <v>9.5</v>
      </c>
      <c r="F90" s="2">
        <v>1.375</v>
      </c>
      <c r="G90" s="1">
        <v>8</v>
      </c>
      <c r="H90" s="2">
        <v>1.25</v>
      </c>
      <c r="I90" s="1">
        <v>7.75</v>
      </c>
      <c r="J90" s="1">
        <v>7.5</v>
      </c>
      <c r="K90" s="1">
        <v>6.38</v>
      </c>
      <c r="L90" s="2">
        <v>2.12</v>
      </c>
      <c r="M90" s="2">
        <v>4.5999999999999996</v>
      </c>
      <c r="N90" s="2">
        <v>3.56</v>
      </c>
      <c r="O90" s="2" t="s">
        <v>42</v>
      </c>
      <c r="P90" s="2" t="s">
        <v>42</v>
      </c>
      <c r="Q90" s="2">
        <v>4.5</v>
      </c>
      <c r="R90" s="2">
        <v>4.88</v>
      </c>
      <c r="S90" s="2" t="s">
        <v>42</v>
      </c>
      <c r="T90" s="2" t="s">
        <v>42</v>
      </c>
      <c r="U90" s="254" t="s">
        <v>42</v>
      </c>
      <c r="V90" s="304"/>
      <c r="W90" s="255">
        <v>311</v>
      </c>
      <c r="X90" s="1">
        <v>241.3</v>
      </c>
      <c r="Y90" s="288">
        <f t="shared" si="18"/>
        <v>34.924999999999997</v>
      </c>
      <c r="Z90" s="288">
        <f t="shared" si="13"/>
        <v>8</v>
      </c>
      <c r="AA90" s="288">
        <f t="shared" si="14"/>
        <v>31.75</v>
      </c>
      <c r="AB90" s="1">
        <v>195</v>
      </c>
      <c r="AC90" s="1">
        <v>190</v>
      </c>
      <c r="AD90" s="72">
        <f t="shared" si="15"/>
        <v>162.05199999999999</v>
      </c>
      <c r="AE90" s="80">
        <f t="shared" si="16"/>
        <v>53.847999999999999</v>
      </c>
      <c r="AF90" s="72">
        <f t="shared" si="17"/>
        <v>116.83999999999999</v>
      </c>
      <c r="AG90" s="72">
        <f t="shared" si="12"/>
        <v>90.423999999999992</v>
      </c>
      <c r="AH90" s="72">
        <f t="shared" si="8"/>
        <v>90.423999999999992</v>
      </c>
      <c r="AI90" s="1" t="s">
        <v>42</v>
      </c>
      <c r="AJ90" s="1">
        <v>114.3</v>
      </c>
      <c r="AK90" s="1" t="s">
        <v>42</v>
      </c>
      <c r="AL90" s="1" t="s">
        <v>42</v>
      </c>
      <c r="AM90" s="1" t="s">
        <v>42</v>
      </c>
      <c r="AN90" s="254" t="s">
        <v>42</v>
      </c>
    </row>
    <row r="91" spans="1:40">
      <c r="A91" s="248" t="s">
        <v>98</v>
      </c>
      <c r="B91" s="254">
        <v>1500</v>
      </c>
      <c r="C91" s="296">
        <v>5</v>
      </c>
      <c r="D91" s="2">
        <v>14.75</v>
      </c>
      <c r="E91" s="2">
        <v>11.5</v>
      </c>
      <c r="F91" s="2">
        <v>1.625</v>
      </c>
      <c r="G91" s="1">
        <v>8</v>
      </c>
      <c r="H91" s="2">
        <v>1.5</v>
      </c>
      <c r="I91" s="1">
        <v>9.75</v>
      </c>
      <c r="J91" s="1">
        <v>9.5</v>
      </c>
      <c r="K91" s="1">
        <v>7.75</v>
      </c>
      <c r="L91" s="2">
        <v>2.88</v>
      </c>
      <c r="M91" s="2">
        <v>5.69</v>
      </c>
      <c r="N91" s="2">
        <v>4.12</v>
      </c>
      <c r="O91" s="2" t="s">
        <v>42</v>
      </c>
      <c r="P91" s="2" t="s">
        <v>42</v>
      </c>
      <c r="Q91" s="2">
        <v>5.56</v>
      </c>
      <c r="R91" s="2">
        <v>6.12</v>
      </c>
      <c r="S91" s="2" t="s">
        <v>42</v>
      </c>
      <c r="T91" s="2" t="s">
        <v>42</v>
      </c>
      <c r="U91" s="254" t="s">
        <v>42</v>
      </c>
      <c r="V91" s="304"/>
      <c r="W91" s="255">
        <v>375</v>
      </c>
      <c r="X91" s="1">
        <v>292.10000000000002</v>
      </c>
      <c r="Y91" s="288">
        <f t="shared" si="18"/>
        <v>41.274999999999999</v>
      </c>
      <c r="Z91" s="288">
        <f t="shared" si="13"/>
        <v>8</v>
      </c>
      <c r="AA91" s="288">
        <f t="shared" si="14"/>
        <v>38.099999999999994</v>
      </c>
      <c r="AB91" s="1">
        <v>250</v>
      </c>
      <c r="AC91" s="1">
        <v>240</v>
      </c>
      <c r="AD91" s="72">
        <f t="shared" si="15"/>
        <v>196.85</v>
      </c>
      <c r="AE91" s="80">
        <f t="shared" si="16"/>
        <v>73.151999999999987</v>
      </c>
      <c r="AF91" s="72">
        <f t="shared" si="17"/>
        <v>144.52600000000001</v>
      </c>
      <c r="AG91" s="72">
        <f t="shared" si="12"/>
        <v>104.648</v>
      </c>
      <c r="AH91" s="72">
        <f t="shared" si="8"/>
        <v>104.648</v>
      </c>
      <c r="AI91" s="1" t="s">
        <v>42</v>
      </c>
      <c r="AJ91" s="1">
        <v>141.19999999999999</v>
      </c>
      <c r="AK91" s="1" t="s">
        <v>42</v>
      </c>
      <c r="AL91" s="1" t="s">
        <v>42</v>
      </c>
      <c r="AM91" s="1" t="s">
        <v>42</v>
      </c>
      <c r="AN91" s="254" t="s">
        <v>42</v>
      </c>
    </row>
    <row r="92" spans="1:40">
      <c r="A92" s="248" t="s">
        <v>98</v>
      </c>
      <c r="B92" s="254">
        <v>1500</v>
      </c>
      <c r="C92" s="296">
        <v>6</v>
      </c>
      <c r="D92" s="2">
        <v>15.5</v>
      </c>
      <c r="E92" s="2">
        <v>12.5</v>
      </c>
      <c r="F92" s="2">
        <v>1.5</v>
      </c>
      <c r="G92" s="1">
        <v>12</v>
      </c>
      <c r="H92" s="2">
        <v>1.375</v>
      </c>
      <c r="I92" s="1">
        <v>10.25</v>
      </c>
      <c r="J92" s="1">
        <v>10</v>
      </c>
      <c r="K92" s="1">
        <v>9</v>
      </c>
      <c r="L92" s="2">
        <v>3.25</v>
      </c>
      <c r="M92" s="2">
        <v>6.75</v>
      </c>
      <c r="N92" s="2">
        <v>4.6900000000000004</v>
      </c>
      <c r="O92" s="2" t="s">
        <v>42</v>
      </c>
      <c r="P92" s="2" t="s">
        <v>42</v>
      </c>
      <c r="Q92" s="2">
        <v>6.63</v>
      </c>
      <c r="R92" s="2">
        <v>6.75</v>
      </c>
      <c r="S92" s="2" t="s">
        <v>42</v>
      </c>
      <c r="T92" s="2" t="s">
        <v>42</v>
      </c>
      <c r="U92" s="254" t="s">
        <v>42</v>
      </c>
      <c r="V92" s="304"/>
      <c r="W92" s="255">
        <v>394</v>
      </c>
      <c r="X92" s="1">
        <v>317.5</v>
      </c>
      <c r="Y92" s="288">
        <f t="shared" si="18"/>
        <v>38.099999999999994</v>
      </c>
      <c r="Z92" s="288">
        <f t="shared" si="13"/>
        <v>12</v>
      </c>
      <c r="AA92" s="288">
        <f t="shared" si="14"/>
        <v>34.924999999999997</v>
      </c>
      <c r="AB92" s="1">
        <v>260</v>
      </c>
      <c r="AC92" s="1">
        <v>255</v>
      </c>
      <c r="AD92" s="72">
        <f t="shared" si="15"/>
        <v>228.6</v>
      </c>
      <c r="AE92" s="80">
        <f t="shared" si="16"/>
        <v>82.55</v>
      </c>
      <c r="AF92" s="72">
        <f t="shared" si="17"/>
        <v>171.45</v>
      </c>
      <c r="AG92" s="72">
        <f t="shared" si="12"/>
        <v>119.126</v>
      </c>
      <c r="AH92" s="72">
        <f t="shared" si="8"/>
        <v>119.126</v>
      </c>
      <c r="AI92" s="1" t="s">
        <v>42</v>
      </c>
      <c r="AJ92" s="1">
        <v>168.4</v>
      </c>
      <c r="AK92" s="1" t="s">
        <v>42</v>
      </c>
      <c r="AL92" s="1" t="s">
        <v>42</v>
      </c>
      <c r="AM92" s="1" t="s">
        <v>42</v>
      </c>
      <c r="AN92" s="254" t="s">
        <v>42</v>
      </c>
    </row>
    <row r="93" spans="1:40">
      <c r="A93" s="248" t="s">
        <v>98</v>
      </c>
      <c r="B93" s="254">
        <v>1500</v>
      </c>
      <c r="C93" s="296">
        <v>8</v>
      </c>
      <c r="D93" s="2">
        <v>19</v>
      </c>
      <c r="E93" s="2">
        <v>15.5</v>
      </c>
      <c r="F93" s="2">
        <v>1.75</v>
      </c>
      <c r="G93" s="1">
        <v>12</v>
      </c>
      <c r="H93" s="2">
        <v>1.625</v>
      </c>
      <c r="I93" s="1">
        <v>11.5</v>
      </c>
      <c r="J93" s="1">
        <v>11.25</v>
      </c>
      <c r="K93" s="1">
        <v>11.5</v>
      </c>
      <c r="L93" s="2">
        <v>3.62</v>
      </c>
      <c r="M93" s="2">
        <v>8.75</v>
      </c>
      <c r="N93" s="2">
        <v>5.62</v>
      </c>
      <c r="O93" s="2" t="s">
        <v>42</v>
      </c>
      <c r="P93" s="2" t="s">
        <v>42</v>
      </c>
      <c r="Q93" s="2">
        <v>8.6300000000000008</v>
      </c>
      <c r="R93" s="2">
        <v>8.3800000000000008</v>
      </c>
      <c r="S93" s="2" t="s">
        <v>42</v>
      </c>
      <c r="T93" s="2" t="s">
        <v>42</v>
      </c>
      <c r="U93" s="254" t="s">
        <v>42</v>
      </c>
      <c r="V93" s="304"/>
      <c r="W93" s="255">
        <v>483</v>
      </c>
      <c r="X93" s="1">
        <v>393.7</v>
      </c>
      <c r="Y93" s="288">
        <f t="shared" si="18"/>
        <v>44.449999999999996</v>
      </c>
      <c r="Z93" s="288">
        <f t="shared" si="13"/>
        <v>12</v>
      </c>
      <c r="AA93" s="288">
        <f t="shared" si="14"/>
        <v>41.274999999999999</v>
      </c>
      <c r="AB93" s="1">
        <v>290</v>
      </c>
      <c r="AC93" s="1">
        <v>285</v>
      </c>
      <c r="AD93" s="72">
        <f t="shared" si="15"/>
        <v>292.09999999999997</v>
      </c>
      <c r="AE93" s="80">
        <f t="shared" si="16"/>
        <v>91.947999999999993</v>
      </c>
      <c r="AF93" s="72">
        <f t="shared" si="17"/>
        <v>222.25</v>
      </c>
      <c r="AG93" s="72">
        <f t="shared" si="12"/>
        <v>142.74799999999999</v>
      </c>
      <c r="AH93" s="72">
        <f t="shared" si="8"/>
        <v>142.74799999999999</v>
      </c>
      <c r="AI93" s="1" t="s">
        <v>42</v>
      </c>
      <c r="AJ93" s="1">
        <v>219.2</v>
      </c>
      <c r="AK93" s="1" t="s">
        <v>42</v>
      </c>
      <c r="AL93" s="1" t="s">
        <v>42</v>
      </c>
      <c r="AM93" s="1" t="s">
        <v>42</v>
      </c>
      <c r="AN93" s="254" t="s">
        <v>42</v>
      </c>
    </row>
    <row r="94" spans="1:40">
      <c r="A94" s="248" t="s">
        <v>98</v>
      </c>
      <c r="B94" s="254">
        <v>1500</v>
      </c>
      <c r="C94" s="296">
        <v>10</v>
      </c>
      <c r="D94" s="2">
        <v>23</v>
      </c>
      <c r="E94" s="2">
        <v>19</v>
      </c>
      <c r="F94" s="2">
        <v>2</v>
      </c>
      <c r="G94" s="1">
        <v>12</v>
      </c>
      <c r="H94" s="2">
        <v>1.875</v>
      </c>
      <c r="I94" s="1">
        <v>13.25</v>
      </c>
      <c r="J94" s="1">
        <v>13</v>
      </c>
      <c r="K94" s="1">
        <v>14.5</v>
      </c>
      <c r="L94" s="2">
        <v>4.25</v>
      </c>
      <c r="M94" s="2">
        <v>10.92</v>
      </c>
      <c r="N94" s="2">
        <v>7</v>
      </c>
      <c r="O94" s="2" t="s">
        <v>42</v>
      </c>
      <c r="P94" s="2" t="s">
        <v>42</v>
      </c>
      <c r="Q94" s="2">
        <v>10.75</v>
      </c>
      <c r="R94" s="2">
        <v>10</v>
      </c>
      <c r="S94" s="2" t="s">
        <v>42</v>
      </c>
      <c r="T94" s="2" t="s">
        <v>42</v>
      </c>
      <c r="U94" s="254" t="s">
        <v>42</v>
      </c>
      <c r="V94" s="304"/>
      <c r="W94" s="255">
        <v>584</v>
      </c>
      <c r="X94" s="1">
        <v>482.6</v>
      </c>
      <c r="Y94" s="288">
        <f t="shared" si="18"/>
        <v>50.8</v>
      </c>
      <c r="Z94" s="288">
        <f t="shared" si="13"/>
        <v>12</v>
      </c>
      <c r="AA94" s="288">
        <f t="shared" si="14"/>
        <v>47.625</v>
      </c>
      <c r="AB94" s="1">
        <v>335</v>
      </c>
      <c r="AC94" s="1">
        <v>330</v>
      </c>
      <c r="AD94" s="72">
        <f t="shared" si="15"/>
        <v>368.29999999999995</v>
      </c>
      <c r="AE94" s="80">
        <f t="shared" si="16"/>
        <v>107.94999999999999</v>
      </c>
      <c r="AF94" s="72">
        <f t="shared" si="17"/>
        <v>277.36799999999999</v>
      </c>
      <c r="AG94" s="72">
        <f t="shared" si="12"/>
        <v>177.79999999999998</v>
      </c>
      <c r="AH94" s="72">
        <f t="shared" si="8"/>
        <v>177.79999999999998</v>
      </c>
      <c r="AI94" s="1" t="s">
        <v>42</v>
      </c>
      <c r="AJ94" s="1">
        <v>273</v>
      </c>
      <c r="AK94" s="1" t="s">
        <v>42</v>
      </c>
      <c r="AL94" s="1" t="s">
        <v>42</v>
      </c>
      <c r="AM94" s="1" t="s">
        <v>42</v>
      </c>
      <c r="AN94" s="254" t="s">
        <v>42</v>
      </c>
    </row>
    <row r="95" spans="1:40">
      <c r="A95" s="248" t="s">
        <v>98</v>
      </c>
      <c r="B95" s="254">
        <v>1500</v>
      </c>
      <c r="C95" s="296">
        <v>12</v>
      </c>
      <c r="D95" s="2">
        <v>26.5</v>
      </c>
      <c r="E95" s="2">
        <v>22.5</v>
      </c>
      <c r="F95" s="2">
        <v>2.125</v>
      </c>
      <c r="G95" s="1">
        <v>16</v>
      </c>
      <c r="H95" s="2">
        <v>2</v>
      </c>
      <c r="I95" s="1">
        <v>14.75</v>
      </c>
      <c r="J95" s="1">
        <v>14.5</v>
      </c>
      <c r="K95" s="1">
        <v>17.75</v>
      </c>
      <c r="L95" s="2">
        <v>4.88</v>
      </c>
      <c r="M95" s="2">
        <v>12.92</v>
      </c>
      <c r="N95" s="2">
        <v>8.6199999999999992</v>
      </c>
      <c r="O95" s="2" t="s">
        <v>42</v>
      </c>
      <c r="P95" s="2" t="s">
        <v>42</v>
      </c>
      <c r="Q95" s="2">
        <v>12.75</v>
      </c>
      <c r="R95" s="2">
        <v>11.12</v>
      </c>
      <c r="S95" s="2" t="s">
        <v>42</v>
      </c>
      <c r="T95" s="2" t="s">
        <v>42</v>
      </c>
      <c r="U95" s="254" t="s">
        <v>42</v>
      </c>
      <c r="V95" s="304"/>
      <c r="W95" s="255">
        <v>673</v>
      </c>
      <c r="X95" s="1">
        <v>571.5</v>
      </c>
      <c r="Y95" s="288">
        <f t="shared" si="18"/>
        <v>53.974999999999994</v>
      </c>
      <c r="Z95" s="288">
        <f t="shared" si="13"/>
        <v>16</v>
      </c>
      <c r="AA95" s="288">
        <f t="shared" si="14"/>
        <v>50.8</v>
      </c>
      <c r="AB95" s="1">
        <v>375</v>
      </c>
      <c r="AC95" s="1">
        <v>370</v>
      </c>
      <c r="AD95" s="72">
        <f t="shared" si="15"/>
        <v>450.84999999999997</v>
      </c>
      <c r="AE95" s="80">
        <f t="shared" si="16"/>
        <v>123.95199999999998</v>
      </c>
      <c r="AF95" s="72">
        <f t="shared" si="17"/>
        <v>328.16800000000001</v>
      </c>
      <c r="AG95" s="72">
        <f t="shared" si="12"/>
        <v>218.94799999999998</v>
      </c>
      <c r="AH95" s="72">
        <f t="shared" si="8"/>
        <v>218.94799999999998</v>
      </c>
      <c r="AI95" s="1" t="s">
        <v>42</v>
      </c>
      <c r="AJ95" s="1">
        <v>323.8</v>
      </c>
      <c r="AK95" s="1" t="s">
        <v>42</v>
      </c>
      <c r="AL95" s="1" t="s">
        <v>42</v>
      </c>
      <c r="AM95" s="1" t="s">
        <v>42</v>
      </c>
      <c r="AN95" s="254" t="s">
        <v>42</v>
      </c>
    </row>
    <row r="96" spans="1:40">
      <c r="A96" s="248" t="s">
        <v>98</v>
      </c>
      <c r="B96" s="254">
        <v>1500</v>
      </c>
      <c r="C96" s="296">
        <v>14</v>
      </c>
      <c r="D96" s="2">
        <v>29.5</v>
      </c>
      <c r="E96" s="2">
        <v>25</v>
      </c>
      <c r="F96" s="2">
        <v>2.375</v>
      </c>
      <c r="G96" s="1">
        <v>16</v>
      </c>
      <c r="H96" s="2">
        <v>2.25</v>
      </c>
      <c r="I96" s="1">
        <v>16</v>
      </c>
      <c r="J96" s="1">
        <v>15.75</v>
      </c>
      <c r="K96" s="1">
        <v>19.5</v>
      </c>
      <c r="L96" s="2">
        <v>5.25</v>
      </c>
      <c r="M96" s="2">
        <v>14.18</v>
      </c>
      <c r="N96" s="2">
        <v>9.5</v>
      </c>
      <c r="O96" s="2" t="s">
        <v>42</v>
      </c>
      <c r="P96" s="2" t="s">
        <v>42</v>
      </c>
      <c r="Q96" s="2">
        <v>14</v>
      </c>
      <c r="R96" s="2">
        <v>11.75</v>
      </c>
      <c r="S96" s="2" t="s">
        <v>42</v>
      </c>
      <c r="T96" s="2" t="s">
        <v>42</v>
      </c>
      <c r="U96" s="254" t="s">
        <v>42</v>
      </c>
      <c r="V96" s="304"/>
      <c r="W96" s="255">
        <v>749</v>
      </c>
      <c r="X96" s="1">
        <v>635</v>
      </c>
      <c r="Y96" s="288">
        <f t="shared" si="18"/>
        <v>60.324999999999996</v>
      </c>
      <c r="Z96" s="288">
        <f t="shared" si="13"/>
        <v>16</v>
      </c>
      <c r="AA96" s="288">
        <f t="shared" si="14"/>
        <v>57.15</v>
      </c>
      <c r="AB96" s="1">
        <v>405</v>
      </c>
      <c r="AC96" s="1">
        <v>400</v>
      </c>
      <c r="AD96" s="72">
        <f t="shared" si="15"/>
        <v>495.29999999999995</v>
      </c>
      <c r="AE96" s="80">
        <f t="shared" si="16"/>
        <v>133.35</v>
      </c>
      <c r="AF96" s="72">
        <f t="shared" si="17"/>
        <v>360.17199999999997</v>
      </c>
      <c r="AG96" s="72">
        <f t="shared" si="12"/>
        <v>241.29999999999998</v>
      </c>
      <c r="AH96" s="72">
        <f t="shared" si="8"/>
        <v>241.29999999999998</v>
      </c>
      <c r="AI96" s="1" t="s">
        <v>42</v>
      </c>
      <c r="AJ96" s="1">
        <v>355.6</v>
      </c>
      <c r="AK96" s="1" t="s">
        <v>42</v>
      </c>
      <c r="AL96" s="1" t="s">
        <v>42</v>
      </c>
      <c r="AM96" s="1" t="s">
        <v>42</v>
      </c>
      <c r="AN96" s="254" t="s">
        <v>42</v>
      </c>
    </row>
    <row r="97" spans="1:40">
      <c r="A97" s="248" t="s">
        <v>98</v>
      </c>
      <c r="B97" s="254">
        <v>1500</v>
      </c>
      <c r="C97" s="296">
        <v>16</v>
      </c>
      <c r="D97" s="2">
        <v>32.5</v>
      </c>
      <c r="E97" s="2">
        <v>27.75</v>
      </c>
      <c r="F97" s="2">
        <v>2.625</v>
      </c>
      <c r="G97" s="1">
        <v>16</v>
      </c>
      <c r="H97" s="2">
        <v>2.5</v>
      </c>
      <c r="I97" s="1">
        <v>17.5</v>
      </c>
      <c r="J97" s="1">
        <v>17.25</v>
      </c>
      <c r="K97" s="1">
        <v>21.75</v>
      </c>
      <c r="L97" s="2">
        <v>5.75</v>
      </c>
      <c r="M97" s="2">
        <v>16.190000000000001</v>
      </c>
      <c r="N97" s="2">
        <v>10.25</v>
      </c>
      <c r="O97" s="2" t="s">
        <v>42</v>
      </c>
      <c r="P97" s="2" t="s">
        <v>42</v>
      </c>
      <c r="Q97" s="2">
        <v>16</v>
      </c>
      <c r="R97" s="2">
        <v>12.25</v>
      </c>
      <c r="S97" s="2" t="s">
        <v>42</v>
      </c>
      <c r="T97" s="2" t="s">
        <v>42</v>
      </c>
      <c r="U97" s="254" t="s">
        <v>42</v>
      </c>
      <c r="V97" s="304"/>
      <c r="W97" s="255">
        <v>826</v>
      </c>
      <c r="X97" s="1">
        <v>704.8</v>
      </c>
      <c r="Y97" s="288">
        <f t="shared" si="18"/>
        <v>66.674999999999997</v>
      </c>
      <c r="Z97" s="288">
        <f t="shared" si="13"/>
        <v>16</v>
      </c>
      <c r="AA97" s="288">
        <f t="shared" si="14"/>
        <v>63.5</v>
      </c>
      <c r="AB97" s="1">
        <v>445</v>
      </c>
      <c r="AC97" s="1">
        <v>440</v>
      </c>
      <c r="AD97" s="72">
        <f t="shared" si="15"/>
        <v>552.44999999999993</v>
      </c>
      <c r="AE97" s="80">
        <f t="shared" si="16"/>
        <v>146.04999999999998</v>
      </c>
      <c r="AF97" s="72">
        <f t="shared" si="17"/>
        <v>411.226</v>
      </c>
      <c r="AG97" s="72">
        <f t="shared" si="12"/>
        <v>260.34999999999997</v>
      </c>
      <c r="AH97" s="72">
        <f t="shared" si="8"/>
        <v>260.34999999999997</v>
      </c>
      <c r="AI97" s="1" t="s">
        <v>42</v>
      </c>
      <c r="AJ97" s="1">
        <v>406.4</v>
      </c>
      <c r="AK97" s="1" t="s">
        <v>42</v>
      </c>
      <c r="AL97" s="1" t="s">
        <v>42</v>
      </c>
      <c r="AM97" s="1" t="s">
        <v>42</v>
      </c>
      <c r="AN97" s="254" t="s">
        <v>42</v>
      </c>
    </row>
    <row r="98" spans="1:40">
      <c r="A98" s="248" t="s">
        <v>98</v>
      </c>
      <c r="B98" s="254">
        <v>1500</v>
      </c>
      <c r="C98" s="296">
        <v>18</v>
      </c>
      <c r="D98" s="2">
        <v>36</v>
      </c>
      <c r="E98" s="2">
        <v>30.5</v>
      </c>
      <c r="F98" s="2">
        <v>2.875</v>
      </c>
      <c r="G98" s="1">
        <v>16</v>
      </c>
      <c r="H98" s="2">
        <v>2.75</v>
      </c>
      <c r="I98" s="1">
        <v>19.5</v>
      </c>
      <c r="J98" s="1">
        <v>19.25</v>
      </c>
      <c r="K98" s="1">
        <v>23.5</v>
      </c>
      <c r="L98" s="2">
        <v>6.38</v>
      </c>
      <c r="M98" s="2">
        <v>18.2</v>
      </c>
      <c r="N98" s="2">
        <v>10.88</v>
      </c>
      <c r="O98" s="2" t="s">
        <v>42</v>
      </c>
      <c r="P98" s="2" t="s">
        <v>42</v>
      </c>
      <c r="Q98" s="2">
        <v>18</v>
      </c>
      <c r="R98" s="2">
        <v>12.88</v>
      </c>
      <c r="S98" s="2" t="s">
        <v>42</v>
      </c>
      <c r="T98" s="2" t="s">
        <v>42</v>
      </c>
      <c r="U98" s="254" t="s">
        <v>42</v>
      </c>
      <c r="V98" s="304"/>
      <c r="W98" s="255">
        <v>914</v>
      </c>
      <c r="X98" s="1">
        <v>774.7</v>
      </c>
      <c r="Y98" s="288">
        <f t="shared" si="18"/>
        <v>73.024999999999991</v>
      </c>
      <c r="Z98" s="288">
        <f t="shared" si="13"/>
        <v>16</v>
      </c>
      <c r="AA98" s="288">
        <f t="shared" si="14"/>
        <v>69.849999999999994</v>
      </c>
      <c r="AB98" s="1">
        <v>495</v>
      </c>
      <c r="AC98" s="1">
        <v>490</v>
      </c>
      <c r="AD98" s="72">
        <f t="shared" si="15"/>
        <v>596.9</v>
      </c>
      <c r="AE98" s="80">
        <f t="shared" si="16"/>
        <v>162.05199999999999</v>
      </c>
      <c r="AF98" s="72">
        <f t="shared" si="17"/>
        <v>462.28</v>
      </c>
      <c r="AG98" s="72">
        <f t="shared" si="12"/>
        <v>276.35200000000003</v>
      </c>
      <c r="AH98" s="72">
        <f t="shared" si="8"/>
        <v>276.35200000000003</v>
      </c>
      <c r="AI98" s="1" t="s">
        <v>42</v>
      </c>
      <c r="AJ98" s="1">
        <v>457.2</v>
      </c>
      <c r="AK98" s="1" t="s">
        <v>42</v>
      </c>
      <c r="AL98" s="1" t="s">
        <v>42</v>
      </c>
      <c r="AM98" s="1" t="s">
        <v>42</v>
      </c>
      <c r="AN98" s="254" t="s">
        <v>42</v>
      </c>
    </row>
    <row r="99" spans="1:40">
      <c r="A99" s="248" t="s">
        <v>98</v>
      </c>
      <c r="B99" s="254">
        <v>1500</v>
      </c>
      <c r="C99" s="296">
        <v>20</v>
      </c>
      <c r="D99" s="2">
        <v>38.75</v>
      </c>
      <c r="E99" s="2">
        <v>32.75</v>
      </c>
      <c r="F99" s="2">
        <v>3.125</v>
      </c>
      <c r="G99" s="1">
        <v>16</v>
      </c>
      <c r="H99" s="2">
        <v>3</v>
      </c>
      <c r="I99" s="1">
        <v>21.25</v>
      </c>
      <c r="J99" s="1">
        <v>21</v>
      </c>
      <c r="K99" s="1">
        <v>25.25</v>
      </c>
      <c r="L99" s="2">
        <v>7</v>
      </c>
      <c r="M99" s="2">
        <v>20.25</v>
      </c>
      <c r="N99" s="2">
        <v>11.5</v>
      </c>
      <c r="O99" s="2" t="s">
        <v>42</v>
      </c>
      <c r="P99" s="2" t="s">
        <v>42</v>
      </c>
      <c r="Q99" s="2">
        <v>20</v>
      </c>
      <c r="R99" s="2">
        <v>14</v>
      </c>
      <c r="S99" s="2" t="s">
        <v>42</v>
      </c>
      <c r="T99" s="2" t="s">
        <v>42</v>
      </c>
      <c r="U99" s="254" t="s">
        <v>42</v>
      </c>
      <c r="V99" s="304"/>
      <c r="W99" s="255">
        <v>984</v>
      </c>
      <c r="X99" s="1">
        <v>831.8</v>
      </c>
      <c r="Y99" s="288">
        <f t="shared" si="18"/>
        <v>79.375</v>
      </c>
      <c r="Z99" s="288">
        <f t="shared" si="13"/>
        <v>16</v>
      </c>
      <c r="AA99" s="288">
        <f t="shared" si="14"/>
        <v>76.199999999999989</v>
      </c>
      <c r="AB99" s="1">
        <v>540</v>
      </c>
      <c r="AC99" s="1">
        <v>535</v>
      </c>
      <c r="AD99" s="72">
        <f t="shared" si="15"/>
        <v>641.34999999999991</v>
      </c>
      <c r="AE99" s="80">
        <f t="shared" si="16"/>
        <v>177.79999999999998</v>
      </c>
      <c r="AF99" s="72">
        <f t="shared" si="17"/>
        <v>514.35</v>
      </c>
      <c r="AG99" s="72">
        <f t="shared" si="12"/>
        <v>292.09999999999997</v>
      </c>
      <c r="AH99" s="72">
        <f t="shared" si="8"/>
        <v>292.09999999999997</v>
      </c>
      <c r="AI99" s="1" t="s">
        <v>42</v>
      </c>
      <c r="AJ99" s="1">
        <v>508</v>
      </c>
      <c r="AK99" s="1" t="s">
        <v>42</v>
      </c>
      <c r="AL99" s="1" t="s">
        <v>42</v>
      </c>
      <c r="AM99" s="1" t="s">
        <v>42</v>
      </c>
      <c r="AN99" s="254" t="s">
        <v>42</v>
      </c>
    </row>
    <row r="100" spans="1:40" ht="15.75" thickBot="1">
      <c r="A100" s="248" t="s">
        <v>98</v>
      </c>
      <c r="B100" s="254">
        <v>1500</v>
      </c>
      <c r="C100" s="297">
        <v>24</v>
      </c>
      <c r="D100" s="253">
        <v>46</v>
      </c>
      <c r="E100" s="253">
        <v>39</v>
      </c>
      <c r="F100" s="253">
        <v>3.625</v>
      </c>
      <c r="G100" s="251">
        <v>16</v>
      </c>
      <c r="H100" s="253">
        <v>3</v>
      </c>
      <c r="I100" s="251">
        <v>24.25</v>
      </c>
      <c r="J100" s="251">
        <v>24</v>
      </c>
      <c r="K100" s="251">
        <v>30</v>
      </c>
      <c r="L100" s="253">
        <v>8</v>
      </c>
      <c r="M100" s="253">
        <v>24.25</v>
      </c>
      <c r="N100" s="253">
        <v>13</v>
      </c>
      <c r="O100" s="253" t="s">
        <v>42</v>
      </c>
      <c r="P100" s="253" t="s">
        <v>42</v>
      </c>
      <c r="Q100" s="253">
        <v>24</v>
      </c>
      <c r="R100" s="253">
        <v>16</v>
      </c>
      <c r="S100" s="253" t="s">
        <v>42</v>
      </c>
      <c r="T100" s="253" t="s">
        <v>42</v>
      </c>
      <c r="U100" s="261" t="s">
        <v>42</v>
      </c>
      <c r="V100" s="304"/>
      <c r="W100" s="256">
        <v>1168</v>
      </c>
      <c r="X100" s="251">
        <v>990.6</v>
      </c>
      <c r="Y100" s="291">
        <f t="shared" si="18"/>
        <v>92.074999999999989</v>
      </c>
      <c r="Z100" s="291">
        <f t="shared" si="13"/>
        <v>16</v>
      </c>
      <c r="AA100" s="291">
        <f t="shared" si="14"/>
        <v>76.199999999999989</v>
      </c>
      <c r="AB100" s="251">
        <v>615</v>
      </c>
      <c r="AC100" s="251">
        <v>610</v>
      </c>
      <c r="AD100" s="260">
        <f t="shared" si="15"/>
        <v>762</v>
      </c>
      <c r="AE100" s="300">
        <f t="shared" si="16"/>
        <v>203.2</v>
      </c>
      <c r="AF100" s="260">
        <f t="shared" si="17"/>
        <v>615.94999999999993</v>
      </c>
      <c r="AG100" s="260">
        <f t="shared" si="12"/>
        <v>330.2</v>
      </c>
      <c r="AH100" s="260">
        <f t="shared" si="8"/>
        <v>330.2</v>
      </c>
      <c r="AI100" s="251" t="s">
        <v>42</v>
      </c>
      <c r="AJ100" s="251">
        <v>609.6</v>
      </c>
      <c r="AK100" s="251" t="s">
        <v>42</v>
      </c>
      <c r="AL100" s="251" t="s">
        <v>42</v>
      </c>
      <c r="AM100" s="251" t="s">
        <v>42</v>
      </c>
      <c r="AN100" s="261" t="s">
        <v>42</v>
      </c>
    </row>
    <row r="101" spans="1:40">
      <c r="A101" s="248" t="s">
        <v>98</v>
      </c>
      <c r="B101" s="254">
        <v>2500</v>
      </c>
      <c r="C101" s="293">
        <v>0.5</v>
      </c>
      <c r="D101" s="266">
        <v>5.25</v>
      </c>
      <c r="E101" s="266">
        <v>3.5</v>
      </c>
      <c r="F101" s="266">
        <v>0.875</v>
      </c>
      <c r="G101" s="270">
        <v>4</v>
      </c>
      <c r="H101" s="266">
        <v>0.75</v>
      </c>
      <c r="I101" s="270">
        <v>4.75</v>
      </c>
      <c r="J101" s="270">
        <v>4.5</v>
      </c>
      <c r="K101" s="270">
        <v>1.69</v>
      </c>
      <c r="L101" s="266">
        <v>1.19</v>
      </c>
      <c r="M101" s="266">
        <v>0.9</v>
      </c>
      <c r="N101" s="266">
        <v>1.56</v>
      </c>
      <c r="O101" s="266">
        <v>1.56</v>
      </c>
      <c r="P101" s="266" t="s">
        <v>99</v>
      </c>
      <c r="Q101" s="266">
        <v>0.84</v>
      </c>
      <c r="R101" s="266">
        <v>2.88</v>
      </c>
      <c r="S101" s="266" t="s">
        <v>99</v>
      </c>
      <c r="T101" s="266">
        <v>1.1200000000000001</v>
      </c>
      <c r="U101" s="273">
        <v>0.93</v>
      </c>
      <c r="V101" s="304"/>
      <c r="W101" s="265">
        <v>133</v>
      </c>
      <c r="X101" s="270">
        <v>88.9</v>
      </c>
      <c r="Y101" s="286">
        <f t="shared" si="18"/>
        <v>22.224999999999998</v>
      </c>
      <c r="Z101" s="286">
        <f t="shared" si="13"/>
        <v>4</v>
      </c>
      <c r="AA101" s="286">
        <f t="shared" si="14"/>
        <v>19.049999999999997</v>
      </c>
      <c r="AB101" s="270">
        <v>120</v>
      </c>
      <c r="AC101" s="270">
        <v>115</v>
      </c>
      <c r="AD101" s="272">
        <f t="shared" si="15"/>
        <v>42.925999999999995</v>
      </c>
      <c r="AE101" s="299">
        <f t="shared" si="16"/>
        <v>30.225999999999996</v>
      </c>
      <c r="AF101" s="272">
        <f t="shared" si="17"/>
        <v>22.86</v>
      </c>
      <c r="AG101" s="272">
        <f t="shared" si="12"/>
        <v>39.624000000000002</v>
      </c>
      <c r="AH101" s="272">
        <f t="shared" si="8"/>
        <v>39.624000000000002</v>
      </c>
      <c r="AI101" s="270" t="s">
        <v>99</v>
      </c>
      <c r="AJ101" s="270">
        <v>21.3</v>
      </c>
      <c r="AK101" s="270">
        <v>40</v>
      </c>
      <c r="AL101" s="266" t="s">
        <v>99</v>
      </c>
      <c r="AM101" s="270">
        <v>28</v>
      </c>
      <c r="AN101" s="273">
        <v>23.6</v>
      </c>
    </row>
    <row r="102" spans="1:40">
      <c r="A102" s="248" t="s">
        <v>98</v>
      </c>
      <c r="B102" s="254">
        <v>2500</v>
      </c>
      <c r="C102" s="296">
        <v>0.75</v>
      </c>
      <c r="D102" s="2">
        <v>5.5</v>
      </c>
      <c r="E102" s="2">
        <v>3.75</v>
      </c>
      <c r="F102" s="2">
        <v>0.875</v>
      </c>
      <c r="G102" s="1">
        <v>4</v>
      </c>
      <c r="H102" s="2">
        <v>0.75</v>
      </c>
      <c r="I102" s="2">
        <v>5</v>
      </c>
      <c r="J102" s="2">
        <v>4.75</v>
      </c>
      <c r="K102" s="1">
        <v>2</v>
      </c>
      <c r="L102" s="2">
        <v>1.25</v>
      </c>
      <c r="M102" s="1">
        <v>1.1100000000000001</v>
      </c>
      <c r="N102" s="2">
        <v>1.69</v>
      </c>
      <c r="O102" s="2">
        <v>1.69</v>
      </c>
      <c r="P102" s="2" t="s">
        <v>99</v>
      </c>
      <c r="Q102" s="2">
        <v>1.05</v>
      </c>
      <c r="R102" s="2">
        <v>3.12</v>
      </c>
      <c r="S102" s="2" t="s">
        <v>99</v>
      </c>
      <c r="T102" s="2">
        <v>1.25</v>
      </c>
      <c r="U102" s="254">
        <v>1.1399999999999999</v>
      </c>
      <c r="V102" s="304"/>
      <c r="W102" s="248">
        <v>140</v>
      </c>
      <c r="X102" s="1">
        <v>95.2</v>
      </c>
      <c r="Y102" s="288">
        <f t="shared" si="18"/>
        <v>22.224999999999998</v>
      </c>
      <c r="Z102" s="288">
        <f t="shared" si="13"/>
        <v>4</v>
      </c>
      <c r="AA102" s="288">
        <f t="shared" si="14"/>
        <v>19.049999999999997</v>
      </c>
      <c r="AB102" s="1">
        <v>125</v>
      </c>
      <c r="AC102" s="1">
        <v>120</v>
      </c>
      <c r="AD102" s="72">
        <f t="shared" si="15"/>
        <v>50.8</v>
      </c>
      <c r="AE102" s="80">
        <f t="shared" si="16"/>
        <v>31.75</v>
      </c>
      <c r="AF102" s="72">
        <f t="shared" si="17"/>
        <v>28.194000000000003</v>
      </c>
      <c r="AG102" s="72">
        <f t="shared" si="12"/>
        <v>42.925999999999995</v>
      </c>
      <c r="AH102" s="72">
        <f t="shared" si="8"/>
        <v>42.925999999999995</v>
      </c>
      <c r="AI102" s="1" t="s">
        <v>99</v>
      </c>
      <c r="AJ102" s="1">
        <v>26.7</v>
      </c>
      <c r="AK102" s="1">
        <v>43</v>
      </c>
      <c r="AL102" s="2" t="s">
        <v>99</v>
      </c>
      <c r="AM102" s="1">
        <v>32</v>
      </c>
      <c r="AN102" s="254">
        <v>29</v>
      </c>
    </row>
    <row r="103" spans="1:40">
      <c r="A103" s="248" t="s">
        <v>98</v>
      </c>
      <c r="B103" s="254">
        <v>2500</v>
      </c>
      <c r="C103" s="296">
        <v>1</v>
      </c>
      <c r="D103" s="2">
        <v>6.25</v>
      </c>
      <c r="E103" s="2">
        <v>4.25</v>
      </c>
      <c r="F103" s="2">
        <v>1</v>
      </c>
      <c r="G103" s="1">
        <v>4</v>
      </c>
      <c r="H103" s="2">
        <v>0.875</v>
      </c>
      <c r="I103" s="2">
        <v>5.5</v>
      </c>
      <c r="J103" s="2">
        <v>5.25</v>
      </c>
      <c r="K103" s="1">
        <v>2.25</v>
      </c>
      <c r="L103" s="2">
        <v>1.38</v>
      </c>
      <c r="M103" s="1">
        <v>1.38</v>
      </c>
      <c r="N103" s="2">
        <v>1.88</v>
      </c>
      <c r="O103" s="2">
        <v>1.88</v>
      </c>
      <c r="P103" s="2" t="s">
        <v>99</v>
      </c>
      <c r="Q103" s="2">
        <v>1.32</v>
      </c>
      <c r="R103" s="2">
        <v>3.5</v>
      </c>
      <c r="S103" s="2" t="s">
        <v>99</v>
      </c>
      <c r="T103" s="2">
        <v>1.38</v>
      </c>
      <c r="U103" s="254">
        <v>1.41</v>
      </c>
      <c r="V103" s="304"/>
      <c r="W103" s="248">
        <v>159</v>
      </c>
      <c r="X103" s="1">
        <v>108</v>
      </c>
      <c r="Y103" s="288">
        <f t="shared" si="18"/>
        <v>25.4</v>
      </c>
      <c r="Z103" s="288">
        <f t="shared" si="13"/>
        <v>4</v>
      </c>
      <c r="AA103" s="288">
        <f t="shared" si="14"/>
        <v>22.224999999999998</v>
      </c>
      <c r="AB103" s="1">
        <v>140</v>
      </c>
      <c r="AC103" s="1">
        <v>135</v>
      </c>
      <c r="AD103" s="72">
        <f t="shared" si="15"/>
        <v>57.15</v>
      </c>
      <c r="AE103" s="80">
        <f t="shared" si="16"/>
        <v>35.051999999999992</v>
      </c>
      <c r="AF103" s="72">
        <f t="shared" si="17"/>
        <v>35.051999999999992</v>
      </c>
      <c r="AG103" s="72">
        <f t="shared" si="12"/>
        <v>47.751999999999995</v>
      </c>
      <c r="AH103" s="72">
        <f t="shared" si="8"/>
        <v>47.751999999999995</v>
      </c>
      <c r="AI103" s="1" t="s">
        <v>99</v>
      </c>
      <c r="AJ103" s="1">
        <v>33.5</v>
      </c>
      <c r="AK103" s="1">
        <v>52</v>
      </c>
      <c r="AL103" s="2" t="s">
        <v>99</v>
      </c>
      <c r="AM103" s="1">
        <v>35</v>
      </c>
      <c r="AN103" s="254">
        <v>35.799999999999997</v>
      </c>
    </row>
    <row r="104" spans="1:40">
      <c r="A104" s="248" t="s">
        <v>98</v>
      </c>
      <c r="B104" s="254">
        <v>2500</v>
      </c>
      <c r="C104" s="296">
        <v>1.25</v>
      </c>
      <c r="D104" s="2">
        <v>7.25</v>
      </c>
      <c r="E104" s="2">
        <v>5.12</v>
      </c>
      <c r="F104" s="2">
        <v>1.125</v>
      </c>
      <c r="G104" s="1">
        <v>4</v>
      </c>
      <c r="H104" s="2">
        <v>1</v>
      </c>
      <c r="I104" s="2">
        <v>6</v>
      </c>
      <c r="J104" s="2">
        <v>5.75</v>
      </c>
      <c r="K104" s="1">
        <v>2.88</v>
      </c>
      <c r="L104" s="2">
        <v>1.5</v>
      </c>
      <c r="M104" s="1">
        <v>1.72</v>
      </c>
      <c r="N104" s="2">
        <v>2.06</v>
      </c>
      <c r="O104" s="2">
        <v>2.06</v>
      </c>
      <c r="P104" s="2" t="s">
        <v>99</v>
      </c>
      <c r="Q104" s="2">
        <v>1.66</v>
      </c>
      <c r="R104" s="2">
        <v>3.75</v>
      </c>
      <c r="S104" s="2" t="s">
        <v>99</v>
      </c>
      <c r="T104" s="2">
        <v>1.5</v>
      </c>
      <c r="U104" s="254">
        <v>1.75</v>
      </c>
      <c r="V104" s="304"/>
      <c r="W104" s="248">
        <v>184</v>
      </c>
      <c r="X104" s="1">
        <v>130</v>
      </c>
      <c r="Y104" s="288">
        <f t="shared" si="18"/>
        <v>28.574999999999999</v>
      </c>
      <c r="Z104" s="288">
        <f t="shared" si="13"/>
        <v>4</v>
      </c>
      <c r="AA104" s="288">
        <f t="shared" si="14"/>
        <v>25.4</v>
      </c>
      <c r="AB104" s="1">
        <v>150</v>
      </c>
      <c r="AC104" s="1">
        <v>145</v>
      </c>
      <c r="AD104" s="72">
        <f t="shared" si="15"/>
        <v>73.151999999999987</v>
      </c>
      <c r="AE104" s="80">
        <f t="shared" si="16"/>
        <v>38.099999999999994</v>
      </c>
      <c r="AF104" s="72">
        <f t="shared" si="17"/>
        <v>43.687999999999995</v>
      </c>
      <c r="AG104" s="72">
        <f t="shared" si="12"/>
        <v>52.323999999999998</v>
      </c>
      <c r="AH104" s="72">
        <f t="shared" si="8"/>
        <v>52.323999999999998</v>
      </c>
      <c r="AI104" s="1" t="s">
        <v>99</v>
      </c>
      <c r="AJ104" s="1">
        <v>42.2</v>
      </c>
      <c r="AK104" s="1">
        <v>60</v>
      </c>
      <c r="AL104" s="2" t="s">
        <v>99</v>
      </c>
      <c r="AM104" s="1">
        <v>38</v>
      </c>
      <c r="AN104" s="254">
        <v>44.4</v>
      </c>
    </row>
    <row r="105" spans="1:40">
      <c r="A105" s="248" t="s">
        <v>98</v>
      </c>
      <c r="B105" s="254">
        <v>2500</v>
      </c>
      <c r="C105" s="296">
        <v>1.5</v>
      </c>
      <c r="D105" s="2">
        <v>8</v>
      </c>
      <c r="E105" s="2">
        <v>5.75</v>
      </c>
      <c r="F105" s="2">
        <v>1.25</v>
      </c>
      <c r="G105" s="1">
        <v>4</v>
      </c>
      <c r="H105" s="2">
        <v>1.125</v>
      </c>
      <c r="I105" s="2">
        <v>6.75</v>
      </c>
      <c r="J105" s="2">
        <v>6.5</v>
      </c>
      <c r="K105" s="1">
        <v>3.12</v>
      </c>
      <c r="L105" s="2">
        <v>1.75</v>
      </c>
      <c r="M105" s="1">
        <v>1.97</v>
      </c>
      <c r="N105" s="2">
        <v>2.38</v>
      </c>
      <c r="O105" s="2">
        <v>2.38</v>
      </c>
      <c r="P105" s="2" t="s">
        <v>99</v>
      </c>
      <c r="Q105" s="2">
        <v>1.9</v>
      </c>
      <c r="R105" s="2">
        <v>4.38</v>
      </c>
      <c r="S105" s="2" t="s">
        <v>99</v>
      </c>
      <c r="T105" s="2">
        <v>1.75</v>
      </c>
      <c r="U105" s="254">
        <v>1.99</v>
      </c>
      <c r="V105" s="304"/>
      <c r="W105" s="248">
        <v>203</v>
      </c>
      <c r="X105" s="1">
        <v>146</v>
      </c>
      <c r="Y105" s="288">
        <f t="shared" si="18"/>
        <v>31.75</v>
      </c>
      <c r="Z105" s="288">
        <f t="shared" si="13"/>
        <v>4</v>
      </c>
      <c r="AA105" s="288">
        <f t="shared" si="14"/>
        <v>28.574999999999999</v>
      </c>
      <c r="AB105" s="1">
        <v>170</v>
      </c>
      <c r="AC105" s="1">
        <v>165</v>
      </c>
      <c r="AD105" s="72">
        <f t="shared" si="15"/>
        <v>79.248000000000005</v>
      </c>
      <c r="AE105" s="80">
        <f t="shared" si="16"/>
        <v>44.449999999999996</v>
      </c>
      <c r="AF105" s="72">
        <f t="shared" si="17"/>
        <v>50.037999999999997</v>
      </c>
      <c r="AG105" s="72">
        <f t="shared" si="12"/>
        <v>60.451999999999991</v>
      </c>
      <c r="AH105" s="72">
        <f t="shared" si="8"/>
        <v>60.451999999999991</v>
      </c>
      <c r="AI105" s="1" t="s">
        <v>99</v>
      </c>
      <c r="AJ105" s="1">
        <v>48.3</v>
      </c>
      <c r="AK105" s="1">
        <v>70</v>
      </c>
      <c r="AL105" s="2" t="s">
        <v>99</v>
      </c>
      <c r="AM105" s="1">
        <v>44</v>
      </c>
      <c r="AN105" s="254">
        <v>50.5</v>
      </c>
    </row>
    <row r="106" spans="1:40">
      <c r="A106" s="248" t="s">
        <v>98</v>
      </c>
      <c r="B106" s="254">
        <v>2500</v>
      </c>
      <c r="C106" s="296">
        <v>2</v>
      </c>
      <c r="D106" s="2">
        <v>9.25</v>
      </c>
      <c r="E106" s="2">
        <v>6.75</v>
      </c>
      <c r="F106" s="2">
        <v>1.125</v>
      </c>
      <c r="G106" s="1">
        <v>8</v>
      </c>
      <c r="H106" s="2">
        <v>1</v>
      </c>
      <c r="I106" s="2">
        <v>7</v>
      </c>
      <c r="J106" s="2">
        <v>6.75</v>
      </c>
      <c r="K106" s="1">
        <v>3.75</v>
      </c>
      <c r="L106" s="2">
        <v>2</v>
      </c>
      <c r="M106" s="1">
        <v>2.46</v>
      </c>
      <c r="N106" s="2">
        <v>2.75</v>
      </c>
      <c r="O106" s="2">
        <v>2.75</v>
      </c>
      <c r="P106" s="2" t="s">
        <v>99</v>
      </c>
      <c r="Q106" s="2">
        <v>2.38</v>
      </c>
      <c r="R106" s="2">
        <v>5</v>
      </c>
      <c r="S106" s="2" t="s">
        <v>99</v>
      </c>
      <c r="T106" s="2">
        <v>2</v>
      </c>
      <c r="U106" s="254">
        <v>2.5</v>
      </c>
      <c r="V106" s="304"/>
      <c r="W106" s="248">
        <v>235</v>
      </c>
      <c r="X106" s="1">
        <v>171.4</v>
      </c>
      <c r="Y106" s="288">
        <f t="shared" si="18"/>
        <v>28.574999999999999</v>
      </c>
      <c r="Z106" s="288">
        <f t="shared" si="13"/>
        <v>8</v>
      </c>
      <c r="AA106" s="288">
        <f t="shared" si="14"/>
        <v>25.4</v>
      </c>
      <c r="AB106" s="1">
        <v>180</v>
      </c>
      <c r="AC106" s="1">
        <v>170</v>
      </c>
      <c r="AD106" s="72">
        <f t="shared" si="15"/>
        <v>95.25</v>
      </c>
      <c r="AE106" s="80">
        <f t="shared" si="16"/>
        <v>50.8</v>
      </c>
      <c r="AF106" s="72">
        <f t="shared" si="17"/>
        <v>62.483999999999995</v>
      </c>
      <c r="AG106" s="72">
        <f t="shared" si="12"/>
        <v>69.849999999999994</v>
      </c>
      <c r="AH106" s="72">
        <f t="shared" si="8"/>
        <v>69.849999999999994</v>
      </c>
      <c r="AI106" s="1" t="s">
        <v>99</v>
      </c>
      <c r="AJ106" s="1">
        <v>60.5</v>
      </c>
      <c r="AK106" s="1">
        <v>79</v>
      </c>
      <c r="AL106" s="2" t="s">
        <v>99</v>
      </c>
      <c r="AM106" s="1">
        <v>51</v>
      </c>
      <c r="AN106" s="254">
        <v>63.5</v>
      </c>
    </row>
    <row r="107" spans="1:40">
      <c r="A107" s="248" t="s">
        <v>98</v>
      </c>
      <c r="B107" s="254">
        <v>2500</v>
      </c>
      <c r="C107" s="296">
        <v>2.5</v>
      </c>
      <c r="D107" s="2">
        <v>10.5</v>
      </c>
      <c r="E107" s="2">
        <v>7.75</v>
      </c>
      <c r="F107" s="2">
        <v>1.25</v>
      </c>
      <c r="G107" s="1">
        <v>8</v>
      </c>
      <c r="H107" s="2">
        <v>1.125</v>
      </c>
      <c r="I107" s="2">
        <v>7.75</v>
      </c>
      <c r="J107" s="2">
        <v>7.5</v>
      </c>
      <c r="K107" s="1">
        <v>4.5</v>
      </c>
      <c r="L107" s="2">
        <v>2.25</v>
      </c>
      <c r="M107" s="1">
        <v>2.97</v>
      </c>
      <c r="N107" s="2">
        <v>3.12</v>
      </c>
      <c r="O107" s="2">
        <v>3.12</v>
      </c>
      <c r="P107" s="2" t="s">
        <v>99</v>
      </c>
      <c r="Q107" s="2">
        <v>2.88</v>
      </c>
      <c r="R107" s="2">
        <v>5.62</v>
      </c>
      <c r="S107" s="2" t="s">
        <v>99</v>
      </c>
      <c r="T107" s="2">
        <v>2.25</v>
      </c>
      <c r="U107" s="254">
        <v>3</v>
      </c>
      <c r="V107" s="304"/>
      <c r="W107" s="248">
        <v>267</v>
      </c>
      <c r="X107" s="1">
        <v>196.8</v>
      </c>
      <c r="Y107" s="288">
        <f t="shared" si="18"/>
        <v>31.75</v>
      </c>
      <c r="Z107" s="288">
        <f t="shared" si="13"/>
        <v>8</v>
      </c>
      <c r="AA107" s="288">
        <f t="shared" si="14"/>
        <v>28.574999999999999</v>
      </c>
      <c r="AB107" s="1">
        <v>195</v>
      </c>
      <c r="AC107" s="1">
        <v>190</v>
      </c>
      <c r="AD107" s="72">
        <f t="shared" si="15"/>
        <v>114.3</v>
      </c>
      <c r="AE107" s="80">
        <f t="shared" si="16"/>
        <v>57.15</v>
      </c>
      <c r="AF107" s="72">
        <f t="shared" si="17"/>
        <v>75.438000000000002</v>
      </c>
      <c r="AG107" s="72">
        <f t="shared" si="12"/>
        <v>79.248000000000005</v>
      </c>
      <c r="AH107" s="72">
        <f t="shared" si="8"/>
        <v>79.248000000000005</v>
      </c>
      <c r="AI107" s="1" t="s">
        <v>99</v>
      </c>
      <c r="AJ107" s="1">
        <v>73.2</v>
      </c>
      <c r="AK107" s="1" t="s">
        <v>42</v>
      </c>
      <c r="AL107" s="2" t="s">
        <v>99</v>
      </c>
      <c r="AM107" s="1">
        <v>57</v>
      </c>
      <c r="AN107" s="254">
        <v>76.2</v>
      </c>
    </row>
    <row r="108" spans="1:40">
      <c r="A108" s="248" t="s">
        <v>98</v>
      </c>
      <c r="B108" s="254">
        <v>2500</v>
      </c>
      <c r="C108" s="296">
        <v>3</v>
      </c>
      <c r="D108" s="2">
        <v>12</v>
      </c>
      <c r="E108" s="2">
        <v>9</v>
      </c>
      <c r="F108" s="2">
        <v>1.375</v>
      </c>
      <c r="G108" s="1">
        <v>8</v>
      </c>
      <c r="H108" s="2">
        <v>1.25</v>
      </c>
      <c r="I108" s="2">
        <v>8.75</v>
      </c>
      <c r="J108" s="2">
        <v>8.5</v>
      </c>
      <c r="K108" s="1">
        <v>5.25</v>
      </c>
      <c r="L108" s="2">
        <v>2.62</v>
      </c>
      <c r="M108" s="1">
        <v>3.6</v>
      </c>
      <c r="N108" s="2">
        <v>3.62</v>
      </c>
      <c r="O108" s="2" t="s">
        <v>42</v>
      </c>
      <c r="P108" s="2" t="s">
        <v>99</v>
      </c>
      <c r="Q108" s="2">
        <v>3.5</v>
      </c>
      <c r="R108" s="2">
        <v>6.62</v>
      </c>
      <c r="S108" s="2" t="s">
        <v>99</v>
      </c>
      <c r="T108" s="2" t="s">
        <v>42</v>
      </c>
      <c r="U108" s="254" t="s">
        <v>42</v>
      </c>
      <c r="V108" s="304"/>
      <c r="W108" s="248">
        <v>305</v>
      </c>
      <c r="X108" s="1">
        <v>228.6</v>
      </c>
      <c r="Y108" s="288">
        <f t="shared" si="18"/>
        <v>34.924999999999997</v>
      </c>
      <c r="Z108" s="288">
        <f t="shared" si="13"/>
        <v>8</v>
      </c>
      <c r="AA108" s="288">
        <f t="shared" si="14"/>
        <v>31.75</v>
      </c>
      <c r="AB108" s="1">
        <v>220</v>
      </c>
      <c r="AC108" s="1">
        <v>215</v>
      </c>
      <c r="AD108" s="72">
        <f t="shared" si="15"/>
        <v>133.35</v>
      </c>
      <c r="AE108" s="80">
        <f t="shared" si="16"/>
        <v>66.548000000000002</v>
      </c>
      <c r="AF108" s="72">
        <f t="shared" si="17"/>
        <v>91.44</v>
      </c>
      <c r="AG108" s="72">
        <f t="shared" si="12"/>
        <v>91.947999999999993</v>
      </c>
      <c r="AH108" s="72">
        <f t="shared" si="8"/>
        <v>91.947999999999993</v>
      </c>
      <c r="AI108" s="1" t="s">
        <v>99</v>
      </c>
      <c r="AJ108" s="1">
        <v>88.9</v>
      </c>
      <c r="AK108" s="1" t="s">
        <v>42</v>
      </c>
      <c r="AL108" s="2" t="s">
        <v>99</v>
      </c>
      <c r="AM108" s="1" t="s">
        <v>42</v>
      </c>
      <c r="AN108" s="254" t="s">
        <v>42</v>
      </c>
    </row>
    <row r="109" spans="1:40">
      <c r="A109" s="248" t="s">
        <v>98</v>
      </c>
      <c r="B109" s="254">
        <v>2500</v>
      </c>
      <c r="C109" s="296">
        <v>4</v>
      </c>
      <c r="D109" s="2">
        <v>14</v>
      </c>
      <c r="E109" s="2">
        <v>10.75</v>
      </c>
      <c r="F109" s="2">
        <v>1.625</v>
      </c>
      <c r="G109" s="1">
        <v>8</v>
      </c>
      <c r="H109" s="2">
        <v>1.5</v>
      </c>
      <c r="I109" s="1">
        <v>10</v>
      </c>
      <c r="J109" s="1">
        <v>9.75</v>
      </c>
      <c r="K109" s="1">
        <v>6.5</v>
      </c>
      <c r="L109" s="2">
        <v>3</v>
      </c>
      <c r="M109" s="1">
        <v>4.5999999999999996</v>
      </c>
      <c r="N109" s="2">
        <v>4.25</v>
      </c>
      <c r="O109" s="2" t="s">
        <v>42</v>
      </c>
      <c r="P109" s="2" t="s">
        <v>99</v>
      </c>
      <c r="Q109" s="2">
        <v>4.5</v>
      </c>
      <c r="R109" s="2">
        <v>7.5</v>
      </c>
      <c r="S109" s="2" t="s">
        <v>99</v>
      </c>
      <c r="T109" s="2" t="s">
        <v>42</v>
      </c>
      <c r="U109" s="254" t="s">
        <v>42</v>
      </c>
      <c r="V109" s="304"/>
      <c r="W109" s="248">
        <v>356</v>
      </c>
      <c r="X109" s="1">
        <v>273</v>
      </c>
      <c r="Y109" s="288">
        <f t="shared" si="18"/>
        <v>41.274999999999999</v>
      </c>
      <c r="Z109" s="288">
        <f t="shared" si="13"/>
        <v>8</v>
      </c>
      <c r="AA109" s="288">
        <f t="shared" si="14"/>
        <v>38.099999999999994</v>
      </c>
      <c r="AB109" s="1">
        <v>255</v>
      </c>
      <c r="AC109" s="1">
        <v>250</v>
      </c>
      <c r="AD109" s="72">
        <f t="shared" si="15"/>
        <v>165.1</v>
      </c>
      <c r="AE109" s="80">
        <f t="shared" si="16"/>
        <v>76.199999999999989</v>
      </c>
      <c r="AF109" s="72">
        <f t="shared" si="17"/>
        <v>116.83999999999999</v>
      </c>
      <c r="AG109" s="72">
        <f t="shared" si="12"/>
        <v>107.94999999999999</v>
      </c>
      <c r="AH109" s="72">
        <f t="shared" si="8"/>
        <v>107.94999999999999</v>
      </c>
      <c r="AI109" s="1" t="s">
        <v>99</v>
      </c>
      <c r="AJ109" s="1">
        <v>114.3</v>
      </c>
      <c r="AK109" s="1" t="s">
        <v>42</v>
      </c>
      <c r="AL109" s="2" t="s">
        <v>99</v>
      </c>
      <c r="AM109" s="1" t="s">
        <v>42</v>
      </c>
      <c r="AN109" s="254" t="s">
        <v>42</v>
      </c>
    </row>
    <row r="110" spans="1:40">
      <c r="A110" s="248" t="s">
        <v>98</v>
      </c>
      <c r="B110" s="254">
        <v>2500</v>
      </c>
      <c r="C110" s="296">
        <v>5</v>
      </c>
      <c r="D110" s="2">
        <v>16.5</v>
      </c>
      <c r="E110" s="2">
        <v>12.75</v>
      </c>
      <c r="F110" s="2">
        <v>1.875</v>
      </c>
      <c r="G110" s="1">
        <v>8</v>
      </c>
      <c r="H110" s="2">
        <v>1.75</v>
      </c>
      <c r="I110" s="1">
        <v>11.75</v>
      </c>
      <c r="J110" s="1">
        <v>11.5</v>
      </c>
      <c r="K110" s="1">
        <v>8</v>
      </c>
      <c r="L110" s="2">
        <v>3.62</v>
      </c>
      <c r="M110" s="1">
        <v>5.69</v>
      </c>
      <c r="N110" s="2">
        <v>5.12</v>
      </c>
      <c r="O110" s="2" t="s">
        <v>42</v>
      </c>
      <c r="P110" s="2" t="s">
        <v>99</v>
      </c>
      <c r="Q110" s="2">
        <v>5.56</v>
      </c>
      <c r="R110" s="2">
        <v>9</v>
      </c>
      <c r="S110" s="2" t="s">
        <v>99</v>
      </c>
      <c r="T110" s="2" t="s">
        <v>42</v>
      </c>
      <c r="U110" s="254" t="s">
        <v>42</v>
      </c>
      <c r="V110" s="304"/>
      <c r="W110" s="248">
        <v>419</v>
      </c>
      <c r="X110" s="1">
        <v>323.8</v>
      </c>
      <c r="Y110" s="288">
        <f t="shared" si="18"/>
        <v>47.625</v>
      </c>
      <c r="Z110" s="288">
        <f t="shared" si="13"/>
        <v>8</v>
      </c>
      <c r="AA110" s="288">
        <f t="shared" si="14"/>
        <v>44.449999999999996</v>
      </c>
      <c r="AB110" s="1">
        <v>300</v>
      </c>
      <c r="AC110" s="1">
        <v>290</v>
      </c>
      <c r="AD110" s="72">
        <f t="shared" si="15"/>
        <v>203.2</v>
      </c>
      <c r="AE110" s="80">
        <f t="shared" si="16"/>
        <v>91.947999999999993</v>
      </c>
      <c r="AF110" s="72">
        <f t="shared" si="17"/>
        <v>144.52600000000001</v>
      </c>
      <c r="AG110" s="72">
        <f t="shared" si="12"/>
        <v>130.048</v>
      </c>
      <c r="AH110" s="72">
        <f t="shared" si="8"/>
        <v>130.048</v>
      </c>
      <c r="AI110" s="1" t="s">
        <v>99</v>
      </c>
      <c r="AJ110" s="1">
        <v>141.19999999999999</v>
      </c>
      <c r="AK110" s="1" t="s">
        <v>42</v>
      </c>
      <c r="AL110" s="2" t="s">
        <v>99</v>
      </c>
      <c r="AM110" s="1" t="s">
        <v>42</v>
      </c>
      <c r="AN110" s="254" t="s">
        <v>42</v>
      </c>
    </row>
    <row r="111" spans="1:40">
      <c r="A111" s="248" t="s">
        <v>98</v>
      </c>
      <c r="B111" s="254">
        <v>2500</v>
      </c>
      <c r="C111" s="296">
        <v>6</v>
      </c>
      <c r="D111" s="2">
        <v>19</v>
      </c>
      <c r="E111" s="2">
        <v>14.5</v>
      </c>
      <c r="F111" s="2">
        <v>2.125</v>
      </c>
      <c r="G111" s="1">
        <v>8</v>
      </c>
      <c r="H111" s="2">
        <v>2</v>
      </c>
      <c r="I111" s="1">
        <v>13.5</v>
      </c>
      <c r="J111" s="1">
        <v>13.25</v>
      </c>
      <c r="K111" s="1">
        <v>9.25</v>
      </c>
      <c r="L111" s="2">
        <v>4.25</v>
      </c>
      <c r="M111" s="1">
        <v>6.75</v>
      </c>
      <c r="N111" s="2">
        <v>6</v>
      </c>
      <c r="O111" s="2" t="s">
        <v>42</v>
      </c>
      <c r="P111" s="2" t="s">
        <v>99</v>
      </c>
      <c r="Q111" s="2">
        <v>6.63</v>
      </c>
      <c r="R111" s="2">
        <v>10.75</v>
      </c>
      <c r="S111" s="2" t="s">
        <v>99</v>
      </c>
      <c r="T111" s="2" t="s">
        <v>42</v>
      </c>
      <c r="U111" s="254" t="s">
        <v>42</v>
      </c>
      <c r="V111" s="304"/>
      <c r="W111" s="248">
        <v>483</v>
      </c>
      <c r="X111" s="1">
        <v>368.3</v>
      </c>
      <c r="Y111" s="288">
        <f t="shared" si="18"/>
        <v>53.974999999999994</v>
      </c>
      <c r="Z111" s="288">
        <f t="shared" si="13"/>
        <v>8</v>
      </c>
      <c r="AA111" s="288">
        <f t="shared" si="14"/>
        <v>50.8</v>
      </c>
      <c r="AB111" s="1">
        <v>345</v>
      </c>
      <c r="AC111" s="1">
        <v>335</v>
      </c>
      <c r="AD111" s="72">
        <f t="shared" si="15"/>
        <v>234.95</v>
      </c>
      <c r="AE111" s="80">
        <f t="shared" si="16"/>
        <v>107.94999999999999</v>
      </c>
      <c r="AF111" s="72">
        <f t="shared" si="17"/>
        <v>171.45</v>
      </c>
      <c r="AG111" s="72">
        <f t="shared" si="12"/>
        <v>152.39999999999998</v>
      </c>
      <c r="AH111" s="72">
        <f t="shared" si="8"/>
        <v>152.39999999999998</v>
      </c>
      <c r="AI111" s="1" t="s">
        <v>99</v>
      </c>
      <c r="AJ111" s="1">
        <v>168.4</v>
      </c>
      <c r="AK111" s="1" t="s">
        <v>42</v>
      </c>
      <c r="AL111" s="2" t="s">
        <v>99</v>
      </c>
      <c r="AM111" s="1" t="s">
        <v>42</v>
      </c>
      <c r="AN111" s="254" t="s">
        <v>42</v>
      </c>
    </row>
    <row r="112" spans="1:40">
      <c r="A112" s="248" t="s">
        <v>98</v>
      </c>
      <c r="B112" s="254">
        <v>2500</v>
      </c>
      <c r="C112" s="296">
        <v>8</v>
      </c>
      <c r="D112" s="2">
        <v>21.75</v>
      </c>
      <c r="E112" s="2">
        <v>17.25</v>
      </c>
      <c r="F112" s="2">
        <v>2.125</v>
      </c>
      <c r="G112" s="1">
        <v>12</v>
      </c>
      <c r="H112" s="2">
        <v>2</v>
      </c>
      <c r="I112" s="1">
        <v>15</v>
      </c>
      <c r="J112" s="1">
        <v>14.75</v>
      </c>
      <c r="K112" s="1">
        <v>12</v>
      </c>
      <c r="L112" s="2">
        <v>5</v>
      </c>
      <c r="M112" s="1">
        <v>8.75</v>
      </c>
      <c r="N112" s="2">
        <v>7</v>
      </c>
      <c r="O112" s="2" t="s">
        <v>42</v>
      </c>
      <c r="P112" s="2" t="s">
        <v>99</v>
      </c>
      <c r="Q112" s="2">
        <v>8.6300000000000008</v>
      </c>
      <c r="R112" s="2">
        <v>12.5</v>
      </c>
      <c r="S112" s="2" t="s">
        <v>99</v>
      </c>
      <c r="T112" s="2" t="s">
        <v>42</v>
      </c>
      <c r="U112" s="254" t="s">
        <v>42</v>
      </c>
      <c r="V112" s="304"/>
      <c r="W112" s="248">
        <v>552</v>
      </c>
      <c r="X112" s="1">
        <v>438.2</v>
      </c>
      <c r="Y112" s="288">
        <f t="shared" si="18"/>
        <v>53.974999999999994</v>
      </c>
      <c r="Z112" s="288">
        <f t="shared" si="13"/>
        <v>12</v>
      </c>
      <c r="AA112" s="288">
        <f t="shared" si="14"/>
        <v>50.8</v>
      </c>
      <c r="AB112" s="1">
        <v>380</v>
      </c>
      <c r="AC112" s="1">
        <v>375</v>
      </c>
      <c r="AD112" s="72">
        <f t="shared" si="15"/>
        <v>304.79999999999995</v>
      </c>
      <c r="AE112" s="80">
        <f t="shared" si="16"/>
        <v>127</v>
      </c>
      <c r="AF112" s="72">
        <f t="shared" si="17"/>
        <v>222.25</v>
      </c>
      <c r="AG112" s="72">
        <f t="shared" si="12"/>
        <v>177.79999999999998</v>
      </c>
      <c r="AH112" s="72">
        <f t="shared" si="8"/>
        <v>177.79999999999998</v>
      </c>
      <c r="AI112" s="1" t="s">
        <v>99</v>
      </c>
      <c r="AJ112" s="1">
        <v>219.2</v>
      </c>
      <c r="AK112" s="1" t="s">
        <v>42</v>
      </c>
      <c r="AL112" s="2" t="s">
        <v>99</v>
      </c>
      <c r="AM112" s="1" t="s">
        <v>42</v>
      </c>
      <c r="AN112" s="254" t="s">
        <v>42</v>
      </c>
    </row>
    <row r="113" spans="1:40">
      <c r="A113" s="248" t="s">
        <v>98</v>
      </c>
      <c r="B113" s="254">
        <v>2500</v>
      </c>
      <c r="C113" s="296">
        <v>10</v>
      </c>
      <c r="D113" s="2">
        <v>26.5</v>
      </c>
      <c r="E113" s="2">
        <v>21.25</v>
      </c>
      <c r="F113" s="2">
        <v>2.625</v>
      </c>
      <c r="G113" s="1">
        <v>12</v>
      </c>
      <c r="H113" s="2">
        <v>2.5</v>
      </c>
      <c r="I113" s="1">
        <v>19.25</v>
      </c>
      <c r="J113" s="1">
        <v>19</v>
      </c>
      <c r="K113" s="1">
        <v>14.75</v>
      </c>
      <c r="L113" s="2">
        <v>6.5</v>
      </c>
      <c r="M113" s="1">
        <v>10.92</v>
      </c>
      <c r="N113" s="2">
        <v>9</v>
      </c>
      <c r="O113" s="2" t="s">
        <v>42</v>
      </c>
      <c r="P113" s="2" t="s">
        <v>99</v>
      </c>
      <c r="Q113" s="2">
        <v>10.75</v>
      </c>
      <c r="R113" s="2">
        <v>16.5</v>
      </c>
      <c r="S113" s="2" t="s">
        <v>99</v>
      </c>
      <c r="T113" s="2" t="s">
        <v>42</v>
      </c>
      <c r="U113" s="254" t="s">
        <v>42</v>
      </c>
      <c r="V113" s="304"/>
      <c r="W113" s="248">
        <v>673</v>
      </c>
      <c r="X113" s="1">
        <v>539.79999999999995</v>
      </c>
      <c r="Y113" s="288">
        <f t="shared" si="18"/>
        <v>66.674999999999997</v>
      </c>
      <c r="Z113" s="288">
        <f t="shared" si="13"/>
        <v>12</v>
      </c>
      <c r="AA113" s="288">
        <f t="shared" si="14"/>
        <v>63.5</v>
      </c>
      <c r="AB113" s="1">
        <v>490</v>
      </c>
      <c r="AC113" s="1">
        <v>485</v>
      </c>
      <c r="AD113" s="72">
        <f t="shared" si="15"/>
        <v>374.65</v>
      </c>
      <c r="AE113" s="80">
        <f t="shared" si="16"/>
        <v>165.1</v>
      </c>
      <c r="AF113" s="72">
        <f t="shared" si="17"/>
        <v>277.36799999999999</v>
      </c>
      <c r="AG113" s="72">
        <f t="shared" si="12"/>
        <v>228.6</v>
      </c>
      <c r="AH113" s="72">
        <f t="shared" si="8"/>
        <v>228.6</v>
      </c>
      <c r="AI113" s="1" t="s">
        <v>99</v>
      </c>
      <c r="AJ113" s="1">
        <v>273</v>
      </c>
      <c r="AK113" s="1" t="s">
        <v>42</v>
      </c>
      <c r="AL113" s="2" t="s">
        <v>99</v>
      </c>
      <c r="AM113" s="1" t="s">
        <v>42</v>
      </c>
      <c r="AN113" s="254" t="s">
        <v>42</v>
      </c>
    </row>
    <row r="114" spans="1:40" ht="15.75" thickBot="1">
      <c r="A114" s="250" t="s">
        <v>98</v>
      </c>
      <c r="B114" s="261">
        <v>2500</v>
      </c>
      <c r="C114" s="297">
        <v>12</v>
      </c>
      <c r="D114" s="253">
        <v>30</v>
      </c>
      <c r="E114" s="253">
        <v>24.38</v>
      </c>
      <c r="F114" s="253">
        <v>2.875</v>
      </c>
      <c r="G114" s="251">
        <v>12</v>
      </c>
      <c r="H114" s="253">
        <v>2.75</v>
      </c>
      <c r="I114" s="251">
        <v>21.25</v>
      </c>
      <c r="J114" s="251">
        <v>21</v>
      </c>
      <c r="K114" s="251">
        <v>17.38</v>
      </c>
      <c r="L114" s="253">
        <v>7.25</v>
      </c>
      <c r="M114" s="251">
        <v>12.92</v>
      </c>
      <c r="N114" s="253">
        <v>10</v>
      </c>
      <c r="O114" s="253" t="s">
        <v>42</v>
      </c>
      <c r="P114" s="253" t="s">
        <v>99</v>
      </c>
      <c r="Q114" s="253">
        <v>12.75</v>
      </c>
      <c r="R114" s="253">
        <v>18.25</v>
      </c>
      <c r="S114" s="253" t="s">
        <v>99</v>
      </c>
      <c r="T114" s="253" t="s">
        <v>42</v>
      </c>
      <c r="U114" s="261" t="s">
        <v>42</v>
      </c>
      <c r="V114" s="304"/>
      <c r="W114" s="250">
        <v>762</v>
      </c>
      <c r="X114" s="251">
        <v>619.29999999999995</v>
      </c>
      <c r="Y114" s="291">
        <f t="shared" si="18"/>
        <v>73.024999999999991</v>
      </c>
      <c r="Z114" s="291">
        <f t="shared" si="13"/>
        <v>12</v>
      </c>
      <c r="AA114" s="291">
        <f t="shared" si="14"/>
        <v>69.849999999999994</v>
      </c>
      <c r="AB114" s="251">
        <v>540</v>
      </c>
      <c r="AC114" s="251">
        <v>535</v>
      </c>
      <c r="AD114" s="260">
        <f t="shared" si="15"/>
        <v>441.45199999999994</v>
      </c>
      <c r="AE114" s="300">
        <f t="shared" si="16"/>
        <v>184.14999999999998</v>
      </c>
      <c r="AF114" s="260">
        <f t="shared" si="17"/>
        <v>328.16800000000001</v>
      </c>
      <c r="AG114" s="260">
        <f t="shared" si="12"/>
        <v>254</v>
      </c>
      <c r="AH114" s="260">
        <f t="shared" si="8"/>
        <v>254</v>
      </c>
      <c r="AI114" s="251" t="s">
        <v>99</v>
      </c>
      <c r="AJ114" s="251">
        <v>323.8</v>
      </c>
      <c r="AK114" s="251" t="s">
        <v>42</v>
      </c>
      <c r="AL114" s="253" t="s">
        <v>99</v>
      </c>
      <c r="AM114" s="251" t="s">
        <v>42</v>
      </c>
      <c r="AN114" s="261" t="s">
        <v>42</v>
      </c>
    </row>
    <row r="115" spans="1:40">
      <c r="K115" s="70"/>
      <c r="AL115" s="2"/>
    </row>
    <row r="116" spans="1:40">
      <c r="K116" s="70"/>
      <c r="AL116" s="2"/>
    </row>
    <row r="117" spans="1:40">
      <c r="AL117" s="2"/>
    </row>
    <row r="118" spans="1:40">
      <c r="AL118" s="2"/>
    </row>
    <row r="119" spans="1:40">
      <c r="AL119" s="2"/>
    </row>
    <row r="132" spans="40:40">
      <c r="AN132" t="s">
        <v>42</v>
      </c>
    </row>
    <row r="133" spans="40:40">
      <c r="AN133" t="s">
        <v>42</v>
      </c>
    </row>
    <row r="134" spans="40:40">
      <c r="AN134" t="s">
        <v>42</v>
      </c>
    </row>
    <row r="135" spans="40:40">
      <c r="AN135" t="s">
        <v>42</v>
      </c>
    </row>
    <row r="136" spans="40:40">
      <c r="AN136" t="s">
        <v>42</v>
      </c>
    </row>
    <row r="137" spans="40:40">
      <c r="AN137" t="s">
        <v>42</v>
      </c>
    </row>
    <row r="138" spans="40:40">
      <c r="AN138" t="s">
        <v>42</v>
      </c>
    </row>
    <row r="139" spans="40:40">
      <c r="AN139" t="s">
        <v>42</v>
      </c>
    </row>
    <row r="140" spans="40:40">
      <c r="AN140" t="s">
        <v>42</v>
      </c>
    </row>
    <row r="141" spans="40:40">
      <c r="AN141" t="s">
        <v>42</v>
      </c>
    </row>
    <row r="142" spans="40:40">
      <c r="AN142" t="s">
        <v>42</v>
      </c>
    </row>
    <row r="143" spans="40:40">
      <c r="AN143">
        <v>23.6</v>
      </c>
    </row>
    <row r="144" spans="40:40">
      <c r="AN144">
        <v>29</v>
      </c>
    </row>
    <row r="145" spans="40:40">
      <c r="AN145">
        <v>35.799999999999997</v>
      </c>
    </row>
    <row r="146" spans="40:40">
      <c r="AN146">
        <v>44.4</v>
      </c>
    </row>
    <row r="147" spans="40:40">
      <c r="AN147">
        <v>50.5</v>
      </c>
    </row>
    <row r="148" spans="40:40">
      <c r="AN148">
        <v>63.5</v>
      </c>
    </row>
    <row r="149" spans="40:40">
      <c r="AN149">
        <v>76.2</v>
      </c>
    </row>
    <row r="150" spans="40:40">
      <c r="AN150" t="s">
        <v>42</v>
      </c>
    </row>
    <row r="151" spans="40:40">
      <c r="AN151" t="s">
        <v>42</v>
      </c>
    </row>
    <row r="152" spans="40:40">
      <c r="AN152" t="s">
        <v>42</v>
      </c>
    </row>
    <row r="153" spans="40:40">
      <c r="AN153" t="s">
        <v>42</v>
      </c>
    </row>
    <row r="154" spans="40:40">
      <c r="AN154" t="s">
        <v>42</v>
      </c>
    </row>
    <row r="155" spans="40:40">
      <c r="AN155" t="s">
        <v>42</v>
      </c>
    </row>
    <row r="156" spans="40:40">
      <c r="AN156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8D28-EF37-4D7F-966E-FE353EFFDD83}">
  <dimension ref="A1:Z68"/>
  <sheetViews>
    <sheetView tabSelected="1" workbookViewId="0">
      <pane ySplit="13" topLeftCell="A16" activePane="bottomLeft" state="frozen"/>
      <selection pane="bottomLeft" activeCell="A15" sqref="A15:Z50"/>
    </sheetView>
  </sheetViews>
  <sheetFormatPr defaultRowHeight="15"/>
  <cols>
    <col min="1" max="1" width="13.42578125" customWidth="1"/>
    <col min="2" max="2" width="10.85546875" customWidth="1"/>
    <col min="3" max="3" width="10.7109375" customWidth="1"/>
    <col min="4" max="4" width="9.140625" style="70"/>
    <col min="5" max="5" width="11.5703125" style="70" customWidth="1"/>
    <col min="6" max="9" width="9.140625" style="70"/>
    <col min="10" max="10" width="10.42578125" style="70" customWidth="1"/>
    <col min="12" max="12" width="10.42578125" customWidth="1"/>
    <col min="13" max="13" width="9.5703125" customWidth="1"/>
    <col min="14" max="14" width="16.7109375" style="70" customWidth="1"/>
    <col min="15" max="15" width="5.28515625" style="306" customWidth="1"/>
    <col min="16" max="16" width="10" customWidth="1"/>
    <col min="17" max="17" width="12.28515625" style="80" customWidth="1"/>
    <col min="20" max="20" width="9.140625" style="80"/>
    <col min="21" max="21" width="10.5703125" customWidth="1"/>
    <col min="22" max="22" width="11.7109375" style="80" customWidth="1"/>
    <col min="24" max="25" width="11.7109375" style="80" customWidth="1"/>
    <col min="26" max="26" width="13.5703125" customWidth="1"/>
  </cols>
  <sheetData>
    <row r="1" spans="1:26">
      <c r="E1" t="s">
        <v>112</v>
      </c>
    </row>
    <row r="2" spans="1:26">
      <c r="E2" t="s">
        <v>20</v>
      </c>
      <c r="N2" s="70" t="s">
        <v>113</v>
      </c>
      <c r="O2" s="275"/>
      <c r="P2" t="s">
        <v>114</v>
      </c>
    </row>
    <row r="3" spans="1:26">
      <c r="E3" t="s">
        <v>115</v>
      </c>
    </row>
    <row r="4" spans="1:26">
      <c r="E4" s="305" t="s">
        <v>116</v>
      </c>
    </row>
    <row r="5" spans="1:26">
      <c r="E5" s="305" t="s">
        <v>4</v>
      </c>
    </row>
    <row r="6" spans="1:26">
      <c r="E6" t="s">
        <v>25</v>
      </c>
    </row>
    <row r="7" spans="1:26">
      <c r="E7" s="308" t="s">
        <v>57</v>
      </c>
    </row>
    <row r="8" spans="1:26">
      <c r="E8" s="308" t="s">
        <v>27</v>
      </c>
    </row>
    <row r="13" spans="1:26" ht="15.75" thickBot="1"/>
    <row r="14" spans="1:26" ht="60.75" thickBot="1">
      <c r="A14" s="316" t="s">
        <v>28</v>
      </c>
      <c r="B14" s="317" t="s">
        <v>29</v>
      </c>
      <c r="C14" s="318" t="s">
        <v>7</v>
      </c>
      <c r="D14" s="319" t="s">
        <v>68</v>
      </c>
      <c r="E14" s="320" t="s">
        <v>117</v>
      </c>
      <c r="F14" s="319" t="s">
        <v>118</v>
      </c>
      <c r="G14" s="320" t="s">
        <v>75</v>
      </c>
      <c r="H14" s="320" t="s">
        <v>119</v>
      </c>
      <c r="I14" s="320" t="s">
        <v>120</v>
      </c>
      <c r="J14" s="320" t="s">
        <v>121</v>
      </c>
      <c r="K14" s="318" t="s">
        <v>122</v>
      </c>
      <c r="L14" s="318" t="s">
        <v>123</v>
      </c>
      <c r="M14" s="318" t="s">
        <v>124</v>
      </c>
      <c r="N14" s="343" t="s">
        <v>125</v>
      </c>
      <c r="O14" s="344"/>
      <c r="P14" s="345" t="s">
        <v>68</v>
      </c>
      <c r="Q14" s="323" t="s">
        <v>126</v>
      </c>
      <c r="R14" s="318" t="s">
        <v>118</v>
      </c>
      <c r="S14" s="324" t="s">
        <v>75</v>
      </c>
      <c r="T14" s="323" t="s">
        <v>119</v>
      </c>
      <c r="U14" s="318" t="s">
        <v>120</v>
      </c>
      <c r="V14" s="323" t="s">
        <v>121</v>
      </c>
      <c r="W14" s="318" t="s">
        <v>122</v>
      </c>
      <c r="X14" s="318" t="s">
        <v>123</v>
      </c>
      <c r="Y14" s="318" t="s">
        <v>124</v>
      </c>
      <c r="Z14" s="325" t="s">
        <v>127</v>
      </c>
    </row>
    <row r="15" spans="1:26">
      <c r="A15" s="262" t="s">
        <v>128</v>
      </c>
      <c r="B15" s="309">
        <v>150</v>
      </c>
      <c r="C15" s="298">
        <v>26</v>
      </c>
      <c r="D15" s="265">
        <v>34.25</v>
      </c>
      <c r="E15" s="266">
        <v>2.63</v>
      </c>
      <c r="F15" s="266">
        <v>4.6900000000000004</v>
      </c>
      <c r="G15" s="266">
        <v>26.62</v>
      </c>
      <c r="H15" s="266">
        <v>26</v>
      </c>
      <c r="I15" s="266">
        <v>29.5</v>
      </c>
      <c r="J15" s="266">
        <v>31.75</v>
      </c>
      <c r="K15" s="270">
        <v>24</v>
      </c>
      <c r="L15" s="267">
        <v>1.375</v>
      </c>
      <c r="M15" s="267">
        <v>1.25</v>
      </c>
      <c r="N15" s="301">
        <v>8.75</v>
      </c>
      <c r="O15" s="278"/>
      <c r="P15" s="298">
        <v>870</v>
      </c>
      <c r="Q15" s="272">
        <v>66.8</v>
      </c>
      <c r="R15" s="270">
        <v>119</v>
      </c>
      <c r="S15" s="270">
        <v>676</v>
      </c>
      <c r="T15" s="272">
        <v>660.4</v>
      </c>
      <c r="U15" s="270">
        <v>749</v>
      </c>
      <c r="V15" s="272">
        <v>806.4</v>
      </c>
      <c r="W15" s="270">
        <v>24</v>
      </c>
      <c r="X15" s="272">
        <f>L15*25.4</f>
        <v>34.924999999999997</v>
      </c>
      <c r="Y15" s="272">
        <f>M15*25.4</f>
        <v>31.75</v>
      </c>
      <c r="Z15" s="273">
        <v>225</v>
      </c>
    </row>
    <row r="16" spans="1:26">
      <c r="A16" s="258" t="s">
        <v>128</v>
      </c>
      <c r="B16" s="310">
        <v>150</v>
      </c>
      <c r="C16" s="248">
        <v>28</v>
      </c>
      <c r="D16" s="255">
        <v>36.5</v>
      </c>
      <c r="E16" s="2">
        <v>2.75</v>
      </c>
      <c r="F16" s="2">
        <v>4.88</v>
      </c>
      <c r="G16" s="2">
        <v>28.62</v>
      </c>
      <c r="H16" s="2">
        <v>28</v>
      </c>
      <c r="I16" s="2">
        <v>31.5</v>
      </c>
      <c r="J16" s="2">
        <v>34</v>
      </c>
      <c r="K16" s="1">
        <v>28</v>
      </c>
      <c r="L16" s="16">
        <v>1.375</v>
      </c>
      <c r="M16" s="16">
        <v>1.25</v>
      </c>
      <c r="N16" s="249">
        <v>9</v>
      </c>
      <c r="O16" s="278"/>
      <c r="P16" s="248">
        <v>927</v>
      </c>
      <c r="Q16" s="72">
        <v>69.8</v>
      </c>
      <c r="R16" s="1">
        <v>124</v>
      </c>
      <c r="S16" s="1">
        <v>727</v>
      </c>
      <c r="T16" s="72">
        <v>711.2</v>
      </c>
      <c r="U16" s="1">
        <v>800</v>
      </c>
      <c r="V16" s="72">
        <v>863.6</v>
      </c>
      <c r="W16" s="1">
        <v>28</v>
      </c>
      <c r="X16" s="72">
        <f>L16*25.4</f>
        <v>34.924999999999997</v>
      </c>
      <c r="Y16" s="72">
        <f>M16*25.4</f>
        <v>31.75</v>
      </c>
      <c r="Z16" s="254">
        <v>230</v>
      </c>
    </row>
    <row r="17" spans="1:26">
      <c r="A17" s="258" t="s">
        <v>128</v>
      </c>
      <c r="B17" s="310">
        <v>150</v>
      </c>
      <c r="C17" s="248">
        <v>30</v>
      </c>
      <c r="D17" s="255">
        <v>38.75</v>
      </c>
      <c r="E17" s="2">
        <v>2.88</v>
      </c>
      <c r="F17" s="2">
        <v>5.32</v>
      </c>
      <c r="G17" s="2">
        <v>30.75</v>
      </c>
      <c r="H17" s="2">
        <v>30</v>
      </c>
      <c r="I17" s="2">
        <v>33.75</v>
      </c>
      <c r="J17" s="2">
        <v>36</v>
      </c>
      <c r="K17" s="1">
        <v>28</v>
      </c>
      <c r="L17" s="16">
        <v>1.375</v>
      </c>
      <c r="M17" s="16">
        <v>1.25</v>
      </c>
      <c r="N17" s="249">
        <v>9.25</v>
      </c>
      <c r="O17" s="278"/>
      <c r="P17" s="248">
        <v>984</v>
      </c>
      <c r="Q17" s="72">
        <v>73.2</v>
      </c>
      <c r="R17" s="1">
        <v>135</v>
      </c>
      <c r="S17" s="1">
        <v>781</v>
      </c>
      <c r="T17" s="72">
        <v>762</v>
      </c>
      <c r="U17" s="1">
        <v>857</v>
      </c>
      <c r="V17" s="72">
        <v>914.4</v>
      </c>
      <c r="W17" s="1">
        <v>28</v>
      </c>
      <c r="X17" s="72">
        <f>L17*25.4</f>
        <v>34.924999999999997</v>
      </c>
      <c r="Y17" s="72">
        <f>M17*25.4</f>
        <v>31.75</v>
      </c>
      <c r="Z17" s="254">
        <v>235</v>
      </c>
    </row>
    <row r="18" spans="1:26">
      <c r="A18" s="258" t="s">
        <v>128</v>
      </c>
      <c r="B18" s="310">
        <v>150</v>
      </c>
      <c r="C18" s="248">
        <v>32</v>
      </c>
      <c r="D18" s="255">
        <v>41.75</v>
      </c>
      <c r="E18" s="2">
        <v>3.13</v>
      </c>
      <c r="F18" s="2">
        <v>5.63</v>
      </c>
      <c r="G18" s="2">
        <v>32.75</v>
      </c>
      <c r="H18" s="2">
        <v>32</v>
      </c>
      <c r="I18" s="2">
        <v>36</v>
      </c>
      <c r="J18" s="2">
        <v>38.5</v>
      </c>
      <c r="K18" s="1">
        <v>28</v>
      </c>
      <c r="L18" s="16">
        <v>1.625</v>
      </c>
      <c r="M18" s="16">
        <v>1.5</v>
      </c>
      <c r="N18" s="249">
        <v>10.5</v>
      </c>
      <c r="O18" s="278"/>
      <c r="P18" s="248">
        <v>1060</v>
      </c>
      <c r="Q18" s="72">
        <v>79.5</v>
      </c>
      <c r="R18" s="1">
        <v>143</v>
      </c>
      <c r="S18" s="1">
        <v>832</v>
      </c>
      <c r="T18" s="72">
        <v>812.8</v>
      </c>
      <c r="U18" s="1">
        <v>914</v>
      </c>
      <c r="V18" s="72">
        <v>977.9</v>
      </c>
      <c r="W18" s="1">
        <v>28</v>
      </c>
      <c r="X18" s="72">
        <f>L18*25.4</f>
        <v>41.274999999999999</v>
      </c>
      <c r="Y18" s="72">
        <f>M18*25.4</f>
        <v>38.099999999999994</v>
      </c>
      <c r="Z18" s="254">
        <v>265</v>
      </c>
    </row>
    <row r="19" spans="1:26">
      <c r="A19" s="258" t="s">
        <v>128</v>
      </c>
      <c r="B19" s="310">
        <v>150</v>
      </c>
      <c r="C19" s="248">
        <v>34</v>
      </c>
      <c r="D19" s="255">
        <v>43.75</v>
      </c>
      <c r="E19" s="2">
        <v>3.19</v>
      </c>
      <c r="F19" s="2">
        <v>5.82</v>
      </c>
      <c r="G19" s="2">
        <v>34.75</v>
      </c>
      <c r="H19" s="2">
        <v>34</v>
      </c>
      <c r="I19" s="2">
        <v>38</v>
      </c>
      <c r="J19" s="2">
        <v>40.5</v>
      </c>
      <c r="K19" s="1">
        <v>32</v>
      </c>
      <c r="L19" s="16">
        <v>1.625</v>
      </c>
      <c r="M19" s="16">
        <v>1.5</v>
      </c>
      <c r="N19" s="249">
        <v>10.5</v>
      </c>
      <c r="O19" s="278"/>
      <c r="P19" s="248">
        <v>1111</v>
      </c>
      <c r="Q19" s="72">
        <v>81</v>
      </c>
      <c r="R19" s="1">
        <v>148</v>
      </c>
      <c r="S19" s="1">
        <v>883</v>
      </c>
      <c r="T19" s="72">
        <v>863.6</v>
      </c>
      <c r="U19" s="1">
        <v>965</v>
      </c>
      <c r="V19" s="72">
        <v>1028.7</v>
      </c>
      <c r="W19" s="1">
        <v>32</v>
      </c>
      <c r="X19" s="72">
        <f>L19*25.4</f>
        <v>41.274999999999999</v>
      </c>
      <c r="Y19" s="72">
        <f>M19*25.4</f>
        <v>38.099999999999994</v>
      </c>
      <c r="Z19" s="254">
        <v>270</v>
      </c>
    </row>
    <row r="20" spans="1:26">
      <c r="A20" s="258" t="s">
        <v>128</v>
      </c>
      <c r="B20" s="310">
        <v>150</v>
      </c>
      <c r="C20" s="248">
        <v>36</v>
      </c>
      <c r="D20" s="255">
        <v>46</v>
      </c>
      <c r="E20" s="2">
        <v>3.5</v>
      </c>
      <c r="F20" s="2">
        <v>6.13</v>
      </c>
      <c r="G20" s="2">
        <v>36.75</v>
      </c>
      <c r="H20" s="2">
        <v>36</v>
      </c>
      <c r="I20" s="2">
        <v>40.25</v>
      </c>
      <c r="J20" s="2">
        <v>42.75</v>
      </c>
      <c r="K20" s="1">
        <v>32</v>
      </c>
      <c r="L20" s="16">
        <v>1.625</v>
      </c>
      <c r="M20" s="16">
        <v>1.5</v>
      </c>
      <c r="N20" s="249">
        <v>11.25</v>
      </c>
      <c r="O20" s="278"/>
      <c r="P20" s="248">
        <v>1168</v>
      </c>
      <c r="Q20" s="72">
        <v>88.9</v>
      </c>
      <c r="R20" s="1">
        <v>156</v>
      </c>
      <c r="S20" s="1">
        <v>933</v>
      </c>
      <c r="T20" s="72">
        <v>914.4</v>
      </c>
      <c r="U20" s="1">
        <v>1022</v>
      </c>
      <c r="V20" s="72">
        <v>1085.8</v>
      </c>
      <c r="W20" s="1">
        <v>32</v>
      </c>
      <c r="X20" s="72">
        <f>L20*25.4</f>
        <v>41.274999999999999</v>
      </c>
      <c r="Y20" s="72">
        <f>M20*25.4</f>
        <v>38.099999999999994</v>
      </c>
      <c r="Z20" s="254">
        <v>285</v>
      </c>
    </row>
    <row r="21" spans="1:26">
      <c r="A21" s="258" t="s">
        <v>128</v>
      </c>
      <c r="B21" s="310">
        <v>150</v>
      </c>
      <c r="C21" s="248">
        <v>38</v>
      </c>
      <c r="D21" s="255">
        <v>48.75</v>
      </c>
      <c r="E21" s="2">
        <v>3.38</v>
      </c>
      <c r="F21" s="2">
        <v>6.13</v>
      </c>
      <c r="G21" s="2">
        <v>39</v>
      </c>
      <c r="H21" s="2">
        <v>38</v>
      </c>
      <c r="I21" s="2">
        <v>42.25</v>
      </c>
      <c r="J21" s="2">
        <v>45.25</v>
      </c>
      <c r="K21" s="1">
        <v>32</v>
      </c>
      <c r="L21" s="16">
        <v>1.625</v>
      </c>
      <c r="M21" s="16">
        <v>1.5</v>
      </c>
      <c r="N21" s="249">
        <v>11</v>
      </c>
      <c r="O21" s="278"/>
      <c r="P21" s="248">
        <v>1238</v>
      </c>
      <c r="Q21" s="72">
        <v>85.9</v>
      </c>
      <c r="R21" s="1">
        <v>156</v>
      </c>
      <c r="S21" s="1">
        <v>991</v>
      </c>
      <c r="T21" s="72">
        <v>965.2</v>
      </c>
      <c r="U21" s="1">
        <v>1073</v>
      </c>
      <c r="V21" s="72">
        <v>1149.4000000000001</v>
      </c>
      <c r="W21" s="1">
        <v>32</v>
      </c>
      <c r="X21" s="72">
        <f>L21*25.4</f>
        <v>41.274999999999999</v>
      </c>
      <c r="Y21" s="72">
        <f>M21*25.4</f>
        <v>38.099999999999994</v>
      </c>
      <c r="Z21" s="254">
        <v>280</v>
      </c>
    </row>
    <row r="22" spans="1:26">
      <c r="A22" s="258" t="s">
        <v>128</v>
      </c>
      <c r="B22" s="310">
        <v>150</v>
      </c>
      <c r="C22" s="248">
        <v>40</v>
      </c>
      <c r="D22" s="255">
        <v>50.75</v>
      </c>
      <c r="E22" s="2">
        <v>3.5</v>
      </c>
      <c r="F22" s="2">
        <v>6.38</v>
      </c>
      <c r="G22" s="2">
        <v>41</v>
      </c>
      <c r="H22" s="2">
        <v>40</v>
      </c>
      <c r="I22" s="2">
        <v>44.25</v>
      </c>
      <c r="J22" s="2">
        <v>47.25</v>
      </c>
      <c r="K22" s="1">
        <v>36</v>
      </c>
      <c r="L22" s="16">
        <v>1.625</v>
      </c>
      <c r="M22" s="16">
        <v>1.5</v>
      </c>
      <c r="N22" s="249">
        <v>11.25</v>
      </c>
      <c r="O22" s="278"/>
      <c r="P22" s="248">
        <v>1289</v>
      </c>
      <c r="Q22" s="72">
        <v>88.9</v>
      </c>
      <c r="R22" s="1">
        <v>162</v>
      </c>
      <c r="S22" s="1">
        <v>1041</v>
      </c>
      <c r="T22" s="72">
        <v>1016</v>
      </c>
      <c r="U22" s="1">
        <v>1124</v>
      </c>
      <c r="V22" s="72">
        <v>1200.2</v>
      </c>
      <c r="W22" s="1">
        <v>36</v>
      </c>
      <c r="X22" s="72">
        <f>L22*25.4</f>
        <v>41.274999999999999</v>
      </c>
      <c r="Y22" s="72">
        <f>M22*25.4</f>
        <v>38.099999999999994</v>
      </c>
      <c r="Z22" s="254">
        <v>285</v>
      </c>
    </row>
    <row r="23" spans="1:26">
      <c r="A23" s="258" t="s">
        <v>128</v>
      </c>
      <c r="B23" s="310">
        <v>150</v>
      </c>
      <c r="C23" s="248">
        <v>42</v>
      </c>
      <c r="D23" s="255">
        <v>53</v>
      </c>
      <c r="E23" s="2">
        <v>3.75</v>
      </c>
      <c r="F23" s="2">
        <v>6.69</v>
      </c>
      <c r="G23" s="2">
        <v>43</v>
      </c>
      <c r="H23" s="2">
        <v>42</v>
      </c>
      <c r="I23" s="2">
        <v>47</v>
      </c>
      <c r="J23" s="2">
        <v>49.5</v>
      </c>
      <c r="K23" s="1">
        <v>36</v>
      </c>
      <c r="L23" s="16">
        <v>1.625</v>
      </c>
      <c r="M23" s="16">
        <v>1.5</v>
      </c>
      <c r="N23" s="249">
        <v>11.75</v>
      </c>
      <c r="O23" s="278"/>
      <c r="P23" s="248">
        <v>1346</v>
      </c>
      <c r="Q23" s="72">
        <v>95.2</v>
      </c>
      <c r="R23" s="1">
        <v>170</v>
      </c>
      <c r="S23" s="1">
        <v>1092</v>
      </c>
      <c r="T23" s="72">
        <v>1066.8</v>
      </c>
      <c r="U23" s="1">
        <v>1194</v>
      </c>
      <c r="V23" s="72">
        <v>1257.3</v>
      </c>
      <c r="W23" s="1">
        <v>36</v>
      </c>
      <c r="X23" s="72">
        <f>L23*25.4</f>
        <v>41.274999999999999</v>
      </c>
      <c r="Y23" s="72">
        <f>M23*25.4</f>
        <v>38.099999999999994</v>
      </c>
      <c r="Z23" s="254">
        <v>300</v>
      </c>
    </row>
    <row r="24" spans="1:26">
      <c r="A24" s="258" t="s">
        <v>128</v>
      </c>
      <c r="B24" s="310">
        <v>150</v>
      </c>
      <c r="C24" s="248">
        <v>44</v>
      </c>
      <c r="D24" s="255">
        <v>55.25</v>
      </c>
      <c r="E24" s="2">
        <v>3.94</v>
      </c>
      <c r="F24" s="2">
        <v>6.94</v>
      </c>
      <c r="G24" s="2">
        <v>45</v>
      </c>
      <c r="H24" s="2">
        <v>44</v>
      </c>
      <c r="I24" s="2">
        <v>49</v>
      </c>
      <c r="J24" s="2">
        <v>51.75</v>
      </c>
      <c r="K24" s="1">
        <v>40</v>
      </c>
      <c r="L24" s="16">
        <v>1.625</v>
      </c>
      <c r="M24" s="16">
        <v>1.5</v>
      </c>
      <c r="N24" s="249">
        <v>12</v>
      </c>
      <c r="O24" s="278"/>
      <c r="P24" s="248">
        <v>1403</v>
      </c>
      <c r="Q24" s="72">
        <v>100.1</v>
      </c>
      <c r="R24" s="1">
        <v>176</v>
      </c>
      <c r="S24" s="1">
        <v>1143</v>
      </c>
      <c r="T24" s="72">
        <v>1117.5999999999999</v>
      </c>
      <c r="U24" s="1">
        <v>1245</v>
      </c>
      <c r="V24" s="72">
        <v>1314.4</v>
      </c>
      <c r="W24" s="1">
        <v>40</v>
      </c>
      <c r="X24" s="72">
        <f>L24*25.4</f>
        <v>41.274999999999999</v>
      </c>
      <c r="Y24" s="72">
        <f>M24*25.4</f>
        <v>38.099999999999994</v>
      </c>
      <c r="Z24" s="254">
        <v>305</v>
      </c>
    </row>
    <row r="25" spans="1:26">
      <c r="A25" s="258" t="s">
        <v>128</v>
      </c>
      <c r="B25" s="310">
        <v>150</v>
      </c>
      <c r="C25" s="248">
        <v>46</v>
      </c>
      <c r="D25" s="255">
        <v>57.25</v>
      </c>
      <c r="E25" s="2">
        <v>4</v>
      </c>
      <c r="F25" s="2">
        <v>7.25</v>
      </c>
      <c r="G25" s="2">
        <v>47.12</v>
      </c>
      <c r="H25" s="2">
        <v>46</v>
      </c>
      <c r="I25" s="2">
        <v>51</v>
      </c>
      <c r="J25" s="2">
        <v>53.75</v>
      </c>
      <c r="K25" s="1">
        <v>40</v>
      </c>
      <c r="L25" s="16">
        <v>1.625</v>
      </c>
      <c r="M25" s="16">
        <v>1.5</v>
      </c>
      <c r="N25" s="249">
        <v>12.25</v>
      </c>
      <c r="O25" s="278"/>
      <c r="P25" s="248">
        <v>1454</v>
      </c>
      <c r="Q25" s="72">
        <v>101.6</v>
      </c>
      <c r="R25" s="1">
        <v>184</v>
      </c>
      <c r="S25" s="1">
        <v>1197</v>
      </c>
      <c r="T25" s="72">
        <v>1168.4000000000001</v>
      </c>
      <c r="U25" s="1">
        <v>1295</v>
      </c>
      <c r="V25" s="72">
        <v>1365.2</v>
      </c>
      <c r="W25" s="1">
        <v>40</v>
      </c>
      <c r="X25" s="72">
        <f>L25*25.4</f>
        <v>41.274999999999999</v>
      </c>
      <c r="Y25" s="72">
        <f>M25*25.4</f>
        <v>38.099999999999994</v>
      </c>
      <c r="Z25" s="254">
        <v>310</v>
      </c>
    </row>
    <row r="26" spans="1:26">
      <c r="A26" s="258" t="s">
        <v>128</v>
      </c>
      <c r="B26" s="310">
        <v>150</v>
      </c>
      <c r="C26" s="248">
        <v>48</v>
      </c>
      <c r="D26" s="255">
        <v>59.5</v>
      </c>
      <c r="E26" s="2">
        <v>4.1900000000000004</v>
      </c>
      <c r="F26" s="2">
        <v>7.5</v>
      </c>
      <c r="G26" s="2">
        <v>49.12</v>
      </c>
      <c r="H26" s="2">
        <v>48</v>
      </c>
      <c r="I26" s="2">
        <v>52.5</v>
      </c>
      <c r="J26" s="2">
        <v>56</v>
      </c>
      <c r="K26" s="1">
        <v>44</v>
      </c>
      <c r="L26" s="16">
        <v>1.625</v>
      </c>
      <c r="M26" s="16">
        <v>1.5</v>
      </c>
      <c r="N26" s="249">
        <v>12.5</v>
      </c>
      <c r="O26" s="278"/>
      <c r="P26" s="248">
        <v>1511</v>
      </c>
      <c r="Q26" s="72">
        <v>106.4</v>
      </c>
      <c r="R26" s="1">
        <v>191</v>
      </c>
      <c r="S26" s="1">
        <v>1248</v>
      </c>
      <c r="T26" s="72">
        <v>1219.2</v>
      </c>
      <c r="U26" s="1">
        <v>1359</v>
      </c>
      <c r="V26" s="72">
        <v>1422.4</v>
      </c>
      <c r="W26" s="1">
        <v>44</v>
      </c>
      <c r="X26" s="72">
        <f>L26*25.4</f>
        <v>41.274999999999999</v>
      </c>
      <c r="Y26" s="72">
        <f>M26*25.4</f>
        <v>38.099999999999994</v>
      </c>
      <c r="Z26" s="254">
        <v>320</v>
      </c>
    </row>
    <row r="27" spans="1:26">
      <c r="A27" s="258" t="s">
        <v>128</v>
      </c>
      <c r="B27" s="310">
        <v>150</v>
      </c>
      <c r="C27" s="248">
        <v>50</v>
      </c>
      <c r="D27" s="255">
        <v>67.75</v>
      </c>
      <c r="E27" s="2">
        <v>4.32</v>
      </c>
      <c r="F27" s="2">
        <v>7.94</v>
      </c>
      <c r="G27" s="2">
        <v>51.25</v>
      </c>
      <c r="H27" s="2">
        <v>50</v>
      </c>
      <c r="I27" s="2">
        <v>55.5</v>
      </c>
      <c r="J27" s="2">
        <v>58.25</v>
      </c>
      <c r="K27" s="1">
        <v>44</v>
      </c>
      <c r="L27" s="16">
        <v>1.875</v>
      </c>
      <c r="M27" s="16">
        <v>1.75</v>
      </c>
      <c r="N27" s="249">
        <v>13.5</v>
      </c>
      <c r="O27" s="278"/>
      <c r="P27" s="248">
        <v>1568</v>
      </c>
      <c r="Q27" s="72">
        <v>109.7</v>
      </c>
      <c r="R27" s="1">
        <v>202</v>
      </c>
      <c r="S27" s="1">
        <v>1302</v>
      </c>
      <c r="T27" s="72">
        <v>1270</v>
      </c>
      <c r="U27" s="1">
        <v>1410</v>
      </c>
      <c r="V27" s="72">
        <v>1479.6</v>
      </c>
      <c r="W27" s="1">
        <v>44</v>
      </c>
      <c r="X27" s="72">
        <f>L27*25.4</f>
        <v>47.625</v>
      </c>
      <c r="Y27" s="72">
        <f>M27*25.4</f>
        <v>44.449999999999996</v>
      </c>
      <c r="Z27" s="254">
        <v>340</v>
      </c>
    </row>
    <row r="28" spans="1:26">
      <c r="A28" s="258" t="s">
        <v>128</v>
      </c>
      <c r="B28" s="310">
        <v>150</v>
      </c>
      <c r="C28" s="248">
        <v>52</v>
      </c>
      <c r="D28" s="255">
        <v>64</v>
      </c>
      <c r="E28" s="2">
        <v>4.5</v>
      </c>
      <c r="F28" s="2">
        <v>8.19</v>
      </c>
      <c r="G28" s="2">
        <v>53.25</v>
      </c>
      <c r="H28" s="2">
        <v>52</v>
      </c>
      <c r="I28" s="2">
        <v>57.5</v>
      </c>
      <c r="J28" s="2">
        <v>60.5</v>
      </c>
      <c r="K28" s="1">
        <v>44</v>
      </c>
      <c r="L28" s="16">
        <v>1.875</v>
      </c>
      <c r="M28" s="16">
        <v>1.75</v>
      </c>
      <c r="N28" s="249">
        <v>13.75</v>
      </c>
      <c r="O28" s="278"/>
      <c r="P28" s="248">
        <v>1626</v>
      </c>
      <c r="Q28" s="72">
        <v>114.3</v>
      </c>
      <c r="R28" s="1">
        <v>208</v>
      </c>
      <c r="S28" s="1">
        <v>1353</v>
      </c>
      <c r="T28" s="72">
        <v>1320.8</v>
      </c>
      <c r="U28" s="1">
        <v>1431</v>
      </c>
      <c r="V28" s="72">
        <v>1536.7</v>
      </c>
      <c r="W28" s="1">
        <v>44</v>
      </c>
      <c r="X28" s="72">
        <f>L28*25.4</f>
        <v>47.625</v>
      </c>
      <c r="Y28" s="72">
        <f>M28*25.4</f>
        <v>44.449999999999996</v>
      </c>
      <c r="Z28" s="254">
        <v>350</v>
      </c>
    </row>
    <row r="29" spans="1:26">
      <c r="A29" s="258" t="s">
        <v>128</v>
      </c>
      <c r="B29" s="310">
        <v>150</v>
      </c>
      <c r="C29" s="248">
        <v>54</v>
      </c>
      <c r="D29" s="255">
        <v>66.25</v>
      </c>
      <c r="E29" s="2">
        <v>4.6900000000000004</v>
      </c>
      <c r="F29" s="2">
        <v>8.44</v>
      </c>
      <c r="G29" s="2">
        <v>55.25</v>
      </c>
      <c r="H29" s="2">
        <v>54</v>
      </c>
      <c r="I29" s="2">
        <v>59.5</v>
      </c>
      <c r="J29" s="2">
        <v>62.75</v>
      </c>
      <c r="K29" s="1">
        <v>44</v>
      </c>
      <c r="L29" s="16">
        <v>1.875</v>
      </c>
      <c r="M29" s="16">
        <v>1.75</v>
      </c>
      <c r="N29" s="249">
        <v>14</v>
      </c>
      <c r="O29" s="278"/>
      <c r="P29" s="248">
        <v>1683</v>
      </c>
      <c r="Q29" s="72">
        <v>119.1</v>
      </c>
      <c r="R29" s="1">
        <v>214</v>
      </c>
      <c r="S29" s="1">
        <v>1403</v>
      </c>
      <c r="T29" s="72">
        <v>1371.6</v>
      </c>
      <c r="U29" s="1">
        <v>15111</v>
      </c>
      <c r="V29" s="72">
        <v>1593.8</v>
      </c>
      <c r="W29" s="1">
        <v>44</v>
      </c>
      <c r="X29" s="72">
        <f>L29*25.4</f>
        <v>47.625</v>
      </c>
      <c r="Y29" s="72">
        <f>M29*25.4</f>
        <v>44.449999999999996</v>
      </c>
      <c r="Z29" s="254">
        <v>360</v>
      </c>
    </row>
    <row r="30" spans="1:26">
      <c r="A30" s="258" t="s">
        <v>128</v>
      </c>
      <c r="B30" s="310">
        <v>150</v>
      </c>
      <c r="C30" s="248">
        <v>56</v>
      </c>
      <c r="D30" s="255">
        <v>68.75</v>
      </c>
      <c r="E30" s="2">
        <v>4.82</v>
      </c>
      <c r="F30" s="2">
        <v>8.94</v>
      </c>
      <c r="G30" s="2">
        <v>57.38</v>
      </c>
      <c r="H30" s="2">
        <v>56</v>
      </c>
      <c r="I30" s="2">
        <v>62</v>
      </c>
      <c r="J30" s="2">
        <v>65</v>
      </c>
      <c r="K30" s="1">
        <v>48</v>
      </c>
      <c r="L30" s="16">
        <v>1.875</v>
      </c>
      <c r="M30" s="16">
        <v>1.75</v>
      </c>
      <c r="N30" s="249">
        <v>14.5</v>
      </c>
      <c r="O30" s="278"/>
      <c r="P30" s="248">
        <v>1746</v>
      </c>
      <c r="Q30" s="72">
        <v>122.4</v>
      </c>
      <c r="R30" s="1">
        <v>227</v>
      </c>
      <c r="S30" s="1">
        <v>1457</v>
      </c>
      <c r="T30" s="72">
        <v>1422.4</v>
      </c>
      <c r="U30" s="1">
        <v>1575</v>
      </c>
      <c r="V30" s="72">
        <v>1651</v>
      </c>
      <c r="W30" s="1">
        <v>48</v>
      </c>
      <c r="X30" s="72">
        <f>L30*25.4</f>
        <v>47.625</v>
      </c>
      <c r="Y30" s="72">
        <f>M30*25.4</f>
        <v>44.449999999999996</v>
      </c>
      <c r="Z30" s="254">
        <v>365</v>
      </c>
    </row>
    <row r="31" spans="1:26">
      <c r="A31" s="258" t="s">
        <v>128</v>
      </c>
      <c r="B31" s="310">
        <v>150</v>
      </c>
      <c r="C31" s="248">
        <v>58</v>
      </c>
      <c r="D31" s="255">
        <v>71</v>
      </c>
      <c r="E31" s="2">
        <v>5</v>
      </c>
      <c r="F31" s="2">
        <v>9.19</v>
      </c>
      <c r="G31" s="2">
        <v>59.38</v>
      </c>
      <c r="H31" s="2">
        <v>58</v>
      </c>
      <c r="I31" s="2">
        <v>64</v>
      </c>
      <c r="J31" s="2">
        <v>67.25</v>
      </c>
      <c r="K31" s="1">
        <v>48</v>
      </c>
      <c r="L31" s="16">
        <v>1.875</v>
      </c>
      <c r="M31" s="16">
        <v>1.75</v>
      </c>
      <c r="N31" s="249">
        <v>14.75</v>
      </c>
      <c r="O31" s="278"/>
      <c r="P31" s="248">
        <v>1803</v>
      </c>
      <c r="Q31" s="72">
        <v>127</v>
      </c>
      <c r="R31" s="1">
        <v>233</v>
      </c>
      <c r="S31" s="1">
        <v>1508</v>
      </c>
      <c r="T31" s="72">
        <v>1473.2</v>
      </c>
      <c r="U31" s="1">
        <v>1626</v>
      </c>
      <c r="V31" s="72">
        <v>1708.2</v>
      </c>
      <c r="W31" s="1">
        <v>48</v>
      </c>
      <c r="X31" s="72">
        <f>L31*25.4</f>
        <v>47.625</v>
      </c>
      <c r="Y31" s="72">
        <f>M31*25.4</f>
        <v>44.449999999999996</v>
      </c>
      <c r="Z31" s="254">
        <v>380</v>
      </c>
    </row>
    <row r="32" spans="1:26">
      <c r="A32" s="311" t="s">
        <v>128</v>
      </c>
      <c r="B32" s="312">
        <v>150</v>
      </c>
      <c r="C32" s="331">
        <v>60</v>
      </c>
      <c r="D32" s="342">
        <v>73</v>
      </c>
      <c r="E32" s="12">
        <v>5.13</v>
      </c>
      <c r="F32" s="12">
        <v>9.3800000000000008</v>
      </c>
      <c r="G32" s="12">
        <v>61.38</v>
      </c>
      <c r="H32" s="12">
        <v>60</v>
      </c>
      <c r="I32" s="12">
        <v>66</v>
      </c>
      <c r="J32" s="12">
        <v>69.25</v>
      </c>
      <c r="K32" s="13">
        <v>52</v>
      </c>
      <c r="L32" s="18">
        <v>1.875</v>
      </c>
      <c r="M32" s="18">
        <v>1.75</v>
      </c>
      <c r="N32" s="314">
        <v>15</v>
      </c>
      <c r="O32" s="307"/>
      <c r="P32" s="331">
        <v>1854</v>
      </c>
      <c r="Q32" s="73">
        <v>130.30000000000001</v>
      </c>
      <c r="R32" s="13">
        <v>238</v>
      </c>
      <c r="S32" s="13">
        <v>1559</v>
      </c>
      <c r="T32" s="73">
        <v>1524</v>
      </c>
      <c r="U32" s="13">
        <v>1676</v>
      </c>
      <c r="V32" s="73">
        <v>1759</v>
      </c>
      <c r="W32" s="13">
        <v>52</v>
      </c>
      <c r="X32" s="73">
        <f>L32*25.4</f>
        <v>47.625</v>
      </c>
      <c r="Y32" s="73">
        <f>M32*25.4</f>
        <v>44.449999999999996</v>
      </c>
      <c r="Z32" s="332">
        <v>380</v>
      </c>
    </row>
    <row r="33" spans="1:26">
      <c r="A33" s="258" t="s">
        <v>128</v>
      </c>
      <c r="B33" s="310">
        <v>300</v>
      </c>
      <c r="C33" s="248">
        <v>26</v>
      </c>
      <c r="D33" s="255">
        <v>38.25</v>
      </c>
      <c r="E33" s="362">
        <v>3.07</v>
      </c>
      <c r="F33" s="362">
        <v>7.19</v>
      </c>
      <c r="G33" s="362">
        <v>28.38</v>
      </c>
      <c r="H33" s="362">
        <v>26</v>
      </c>
      <c r="I33" s="362">
        <v>29.5</v>
      </c>
      <c r="J33" s="362">
        <v>34.5</v>
      </c>
      <c r="K33" s="363">
        <v>28</v>
      </c>
      <c r="L33" s="364">
        <v>1.75</v>
      </c>
      <c r="M33" s="364">
        <v>1.625</v>
      </c>
      <c r="N33" s="249">
        <v>10.5</v>
      </c>
      <c r="O33" s="278"/>
      <c r="P33" s="248">
        <v>972</v>
      </c>
      <c r="Q33" s="365">
        <v>78</v>
      </c>
      <c r="R33" s="363">
        <v>183</v>
      </c>
      <c r="S33" s="363">
        <v>721</v>
      </c>
      <c r="T33" s="365">
        <v>660.4</v>
      </c>
      <c r="U33" s="363">
        <v>749</v>
      </c>
      <c r="V33" s="365">
        <v>876.3</v>
      </c>
      <c r="W33" s="363">
        <v>28</v>
      </c>
      <c r="X33" s="365">
        <f>L33*25.4</f>
        <v>44.449999999999996</v>
      </c>
      <c r="Y33" s="365">
        <f>M33*25.4</f>
        <v>41.274999999999999</v>
      </c>
      <c r="Z33" s="254">
        <v>270</v>
      </c>
    </row>
    <row r="34" spans="1:26">
      <c r="A34" s="258" t="s">
        <v>128</v>
      </c>
      <c r="B34" s="310">
        <v>300</v>
      </c>
      <c r="C34" s="248">
        <v>28</v>
      </c>
      <c r="D34" s="255">
        <v>40.75</v>
      </c>
      <c r="E34" s="2">
        <v>3.32</v>
      </c>
      <c r="F34" s="2">
        <v>7.69</v>
      </c>
      <c r="G34" s="2">
        <v>30.5</v>
      </c>
      <c r="H34" s="2">
        <v>28</v>
      </c>
      <c r="I34" s="2">
        <v>31.5</v>
      </c>
      <c r="J34" s="2">
        <v>37</v>
      </c>
      <c r="K34" s="1">
        <v>28</v>
      </c>
      <c r="L34" s="16">
        <v>1.75</v>
      </c>
      <c r="M34" s="16">
        <v>1.625</v>
      </c>
      <c r="N34" s="249">
        <v>11</v>
      </c>
      <c r="O34" s="278"/>
      <c r="P34" s="248">
        <v>1035</v>
      </c>
      <c r="Q34" s="72">
        <v>84.3</v>
      </c>
      <c r="R34" s="1">
        <v>195</v>
      </c>
      <c r="S34" s="1">
        <v>775</v>
      </c>
      <c r="T34" s="72">
        <v>711.2</v>
      </c>
      <c r="U34" s="1">
        <v>800</v>
      </c>
      <c r="V34" s="72">
        <v>939.8</v>
      </c>
      <c r="W34" s="1">
        <v>28</v>
      </c>
      <c r="X34" s="72">
        <f>L34*25.4</f>
        <v>44.449999999999996</v>
      </c>
      <c r="Y34" s="72">
        <f>M34*25.4</f>
        <v>41.274999999999999</v>
      </c>
      <c r="Z34" s="254">
        <v>280</v>
      </c>
    </row>
    <row r="35" spans="1:26">
      <c r="A35" s="258" t="s">
        <v>128</v>
      </c>
      <c r="B35" s="310">
        <v>300</v>
      </c>
      <c r="C35" s="248">
        <v>30</v>
      </c>
      <c r="D35" s="255">
        <v>43</v>
      </c>
      <c r="E35" s="2">
        <v>3.57</v>
      </c>
      <c r="F35" s="2">
        <v>8.19</v>
      </c>
      <c r="G35" s="2">
        <v>32.56</v>
      </c>
      <c r="H35" s="2">
        <v>30</v>
      </c>
      <c r="I35" s="2">
        <v>33.75</v>
      </c>
      <c r="J35" s="2">
        <v>39.25</v>
      </c>
      <c r="K35" s="1">
        <v>28</v>
      </c>
      <c r="L35" s="16">
        <v>1.875</v>
      </c>
      <c r="M35" s="16">
        <v>1.75</v>
      </c>
      <c r="N35" s="249">
        <v>11.75</v>
      </c>
      <c r="O35" s="278"/>
      <c r="P35" s="248">
        <v>1092</v>
      </c>
      <c r="Q35" s="72">
        <v>90.7</v>
      </c>
      <c r="R35" s="1">
        <v>208</v>
      </c>
      <c r="S35" s="1">
        <v>827</v>
      </c>
      <c r="T35" s="72">
        <v>762</v>
      </c>
      <c r="U35" s="1">
        <v>857</v>
      </c>
      <c r="V35" s="72">
        <v>997</v>
      </c>
      <c r="W35" s="1">
        <v>28</v>
      </c>
      <c r="X35" s="72">
        <f>L35*25.4</f>
        <v>47.625</v>
      </c>
      <c r="Y35" s="72">
        <f>M35*25.4</f>
        <v>44.449999999999996</v>
      </c>
      <c r="Z35" s="254">
        <v>300</v>
      </c>
    </row>
    <row r="36" spans="1:26">
      <c r="A36" s="258" t="s">
        <v>128</v>
      </c>
      <c r="B36" s="310">
        <v>300</v>
      </c>
      <c r="C36" s="248">
        <v>32</v>
      </c>
      <c r="D36" s="255">
        <v>45.25</v>
      </c>
      <c r="E36" s="2">
        <v>3.82</v>
      </c>
      <c r="F36" s="2">
        <v>8.69</v>
      </c>
      <c r="G36" s="2">
        <v>34.69</v>
      </c>
      <c r="H36" s="2">
        <v>32</v>
      </c>
      <c r="I36" s="2">
        <v>36</v>
      </c>
      <c r="J36" s="2">
        <v>41.5</v>
      </c>
      <c r="K36" s="1">
        <v>28</v>
      </c>
      <c r="L36" s="16">
        <v>2</v>
      </c>
      <c r="M36" s="16">
        <v>1.875</v>
      </c>
      <c r="N36" s="249">
        <v>12.75</v>
      </c>
      <c r="O36" s="278"/>
      <c r="P36" s="248">
        <v>1149</v>
      </c>
      <c r="Q36" s="72">
        <v>97</v>
      </c>
      <c r="R36" s="1">
        <v>221</v>
      </c>
      <c r="S36" s="1">
        <v>881</v>
      </c>
      <c r="T36" s="72">
        <v>812.8</v>
      </c>
      <c r="U36" s="1">
        <v>914</v>
      </c>
      <c r="V36" s="72">
        <v>1054.0999999999999</v>
      </c>
      <c r="W36" s="1">
        <v>28</v>
      </c>
      <c r="X36" s="72">
        <f>L36*25.4</f>
        <v>50.8</v>
      </c>
      <c r="Y36" s="72">
        <f>M36*25.4</f>
        <v>47.625</v>
      </c>
      <c r="Z36" s="254">
        <v>320</v>
      </c>
    </row>
    <row r="37" spans="1:26">
      <c r="A37" s="258" t="s">
        <v>128</v>
      </c>
      <c r="B37" s="310">
        <v>300</v>
      </c>
      <c r="C37" s="248">
        <v>34</v>
      </c>
      <c r="D37" s="255">
        <v>47.5</v>
      </c>
      <c r="E37" s="2">
        <v>3.94</v>
      </c>
      <c r="F37" s="2">
        <v>9.07</v>
      </c>
      <c r="G37" s="2">
        <v>36.880000000000003</v>
      </c>
      <c r="H37" s="2">
        <v>34</v>
      </c>
      <c r="I37" s="2">
        <v>38</v>
      </c>
      <c r="J37" s="2">
        <v>43.5</v>
      </c>
      <c r="K37" s="1">
        <v>28</v>
      </c>
      <c r="L37" s="16">
        <v>2</v>
      </c>
      <c r="M37" s="16">
        <v>1.875</v>
      </c>
      <c r="N37" s="249">
        <v>13</v>
      </c>
      <c r="O37" s="278"/>
      <c r="P37" s="248">
        <v>1206</v>
      </c>
      <c r="Q37" s="72">
        <v>100.1</v>
      </c>
      <c r="R37" s="1">
        <v>230</v>
      </c>
      <c r="S37" s="1">
        <v>937</v>
      </c>
      <c r="T37" s="72">
        <v>863.6</v>
      </c>
      <c r="U37" s="1">
        <v>965</v>
      </c>
      <c r="V37" s="72">
        <v>1104.9000000000001</v>
      </c>
      <c r="W37" s="1">
        <v>28</v>
      </c>
      <c r="X37" s="72">
        <f>L37*25.4</f>
        <v>50.8</v>
      </c>
      <c r="Y37" s="72">
        <f>M37*25.4</f>
        <v>47.625</v>
      </c>
      <c r="Z37" s="254">
        <v>330</v>
      </c>
    </row>
    <row r="38" spans="1:26">
      <c r="A38" s="258" t="s">
        <v>128</v>
      </c>
      <c r="B38" s="310">
        <v>300</v>
      </c>
      <c r="C38" s="248">
        <v>36</v>
      </c>
      <c r="D38" s="255">
        <v>50</v>
      </c>
      <c r="E38" s="2">
        <v>4.07</v>
      </c>
      <c r="F38" s="2">
        <v>9.44</v>
      </c>
      <c r="G38" s="2">
        <v>39</v>
      </c>
      <c r="H38" s="2">
        <v>36</v>
      </c>
      <c r="I38" s="2">
        <v>40.25</v>
      </c>
      <c r="J38" s="2">
        <v>46</v>
      </c>
      <c r="K38" s="1">
        <v>32</v>
      </c>
      <c r="L38" s="16">
        <v>2.125</v>
      </c>
      <c r="M38" s="1">
        <v>2</v>
      </c>
      <c r="N38" s="249">
        <v>13.5</v>
      </c>
      <c r="O38" s="278"/>
      <c r="P38" s="248">
        <v>1270</v>
      </c>
      <c r="Q38" s="72">
        <v>103.4</v>
      </c>
      <c r="R38" s="1">
        <v>240</v>
      </c>
      <c r="S38" s="1">
        <v>991</v>
      </c>
      <c r="T38" s="72">
        <v>914.4</v>
      </c>
      <c r="U38" s="1">
        <v>1022</v>
      </c>
      <c r="V38" s="72">
        <v>1168.4000000000001</v>
      </c>
      <c r="W38" s="1">
        <v>32</v>
      </c>
      <c r="X38" s="72">
        <f>L38*25.4</f>
        <v>53.974999999999994</v>
      </c>
      <c r="Y38" s="72">
        <f>M38*25.4</f>
        <v>50.8</v>
      </c>
      <c r="Z38" s="254">
        <v>340</v>
      </c>
    </row>
    <row r="39" spans="1:26">
      <c r="A39" s="258" t="s">
        <v>128</v>
      </c>
      <c r="B39" s="310">
        <v>300</v>
      </c>
      <c r="C39" s="248">
        <v>38</v>
      </c>
      <c r="D39" s="255">
        <v>46</v>
      </c>
      <c r="E39" s="2">
        <v>4.1900000000000004</v>
      </c>
      <c r="F39" s="2">
        <v>7.06</v>
      </c>
      <c r="G39" s="2">
        <v>39.119999999999997</v>
      </c>
      <c r="H39" s="2">
        <v>38</v>
      </c>
      <c r="I39" s="2">
        <v>40.5</v>
      </c>
      <c r="J39" s="2">
        <v>43</v>
      </c>
      <c r="K39" s="1">
        <v>32</v>
      </c>
      <c r="L39" s="16">
        <v>1.625</v>
      </c>
      <c r="M39" s="16">
        <v>1.5</v>
      </c>
      <c r="N39" s="249">
        <v>12.5</v>
      </c>
      <c r="O39" s="278"/>
      <c r="P39" s="248">
        <v>1168</v>
      </c>
      <c r="Q39" s="72">
        <v>106.4</v>
      </c>
      <c r="R39" s="1">
        <v>179</v>
      </c>
      <c r="S39" s="1">
        <v>994</v>
      </c>
      <c r="T39" s="72">
        <v>965.2</v>
      </c>
      <c r="U39" s="1">
        <v>1029</v>
      </c>
      <c r="V39" s="72">
        <v>1092.2</v>
      </c>
      <c r="W39" s="1">
        <v>32</v>
      </c>
      <c r="X39" s="72">
        <f>L39*25.4</f>
        <v>41.274999999999999</v>
      </c>
      <c r="Y39" s="72">
        <f>M39*25.4</f>
        <v>38.099999999999994</v>
      </c>
      <c r="Z39" s="254">
        <v>32</v>
      </c>
    </row>
    <row r="40" spans="1:26">
      <c r="A40" s="258" t="s">
        <v>128</v>
      </c>
      <c r="B40" s="310">
        <v>300</v>
      </c>
      <c r="C40" s="248">
        <v>40</v>
      </c>
      <c r="D40" s="255">
        <v>48.75</v>
      </c>
      <c r="E40" s="2">
        <v>4.4400000000000004</v>
      </c>
      <c r="F40" s="2">
        <v>7.56</v>
      </c>
      <c r="G40" s="2">
        <v>41.25</v>
      </c>
      <c r="H40" s="2">
        <v>40</v>
      </c>
      <c r="I40" s="2">
        <v>42.75</v>
      </c>
      <c r="J40" s="2">
        <v>45.5</v>
      </c>
      <c r="K40" s="1">
        <v>32</v>
      </c>
      <c r="L40" s="16">
        <v>1.75</v>
      </c>
      <c r="M40" s="16">
        <v>1.625</v>
      </c>
      <c r="N40" s="249">
        <v>13.25</v>
      </c>
      <c r="O40" s="278"/>
      <c r="P40" s="248">
        <v>1238</v>
      </c>
      <c r="Q40" s="72">
        <v>112.8</v>
      </c>
      <c r="R40" s="1">
        <v>192</v>
      </c>
      <c r="S40" s="1">
        <v>1048</v>
      </c>
      <c r="T40" s="72">
        <v>1016</v>
      </c>
      <c r="U40" s="1">
        <v>1086</v>
      </c>
      <c r="V40" s="72">
        <v>1155.7</v>
      </c>
      <c r="W40" s="1">
        <v>32</v>
      </c>
      <c r="X40" s="72">
        <f>L40*25.4</f>
        <v>44.449999999999996</v>
      </c>
      <c r="Y40" s="72">
        <f>M40*25.4</f>
        <v>41.274999999999999</v>
      </c>
      <c r="Z40" s="254">
        <v>340</v>
      </c>
    </row>
    <row r="41" spans="1:26">
      <c r="A41" s="258" t="s">
        <v>128</v>
      </c>
      <c r="B41" s="310">
        <v>300</v>
      </c>
      <c r="C41" s="248">
        <v>42</v>
      </c>
      <c r="D41" s="255">
        <v>50.75</v>
      </c>
      <c r="E41" s="2">
        <v>4.63</v>
      </c>
      <c r="F41" s="2">
        <v>7.82</v>
      </c>
      <c r="G41" s="2">
        <v>43.25</v>
      </c>
      <c r="H41" s="2">
        <v>42</v>
      </c>
      <c r="I41" s="2">
        <v>44.75</v>
      </c>
      <c r="J41" s="2">
        <v>47.5</v>
      </c>
      <c r="K41" s="1">
        <v>32</v>
      </c>
      <c r="L41" s="16">
        <v>1.75</v>
      </c>
      <c r="M41" s="16">
        <v>1.625</v>
      </c>
      <c r="N41" s="249">
        <v>13.75</v>
      </c>
      <c r="O41" s="278"/>
      <c r="P41" s="248">
        <v>1289</v>
      </c>
      <c r="Q41" s="72">
        <v>117.6</v>
      </c>
      <c r="R41" s="1">
        <v>199</v>
      </c>
      <c r="S41" s="1">
        <v>1099</v>
      </c>
      <c r="T41" s="72">
        <v>1066.8</v>
      </c>
      <c r="U41" s="1">
        <v>1137</v>
      </c>
      <c r="V41" s="72">
        <v>1206.5</v>
      </c>
      <c r="W41" s="1">
        <v>32</v>
      </c>
      <c r="X41" s="72">
        <f>L41*25.4</f>
        <v>44.449999999999996</v>
      </c>
      <c r="Y41" s="72">
        <f>M41*25.4</f>
        <v>41.274999999999999</v>
      </c>
      <c r="Z41" s="254">
        <v>350</v>
      </c>
    </row>
    <row r="42" spans="1:26">
      <c r="A42" s="258" t="s">
        <v>128</v>
      </c>
      <c r="B42" s="310">
        <v>300</v>
      </c>
      <c r="C42" s="248">
        <v>44</v>
      </c>
      <c r="D42" s="255">
        <v>53.25</v>
      </c>
      <c r="E42" s="2">
        <v>4.82</v>
      </c>
      <c r="F42" s="2">
        <v>8.06</v>
      </c>
      <c r="G42" s="2">
        <v>45.25</v>
      </c>
      <c r="H42" s="2">
        <v>44</v>
      </c>
      <c r="I42" s="2">
        <v>47</v>
      </c>
      <c r="J42" s="2">
        <v>49.75</v>
      </c>
      <c r="K42" s="1">
        <v>32</v>
      </c>
      <c r="L42" s="16">
        <v>1.875</v>
      </c>
      <c r="M42" s="16">
        <v>1.75</v>
      </c>
      <c r="N42" s="249">
        <v>14.5</v>
      </c>
      <c r="O42" s="278"/>
      <c r="P42" s="248">
        <v>1353</v>
      </c>
      <c r="Q42" s="72">
        <v>122.4</v>
      </c>
      <c r="R42" s="1">
        <v>205</v>
      </c>
      <c r="S42" s="1">
        <v>1149</v>
      </c>
      <c r="T42" s="72">
        <v>1117.5999999999999</v>
      </c>
      <c r="U42" s="1">
        <v>1194</v>
      </c>
      <c r="V42" s="72">
        <v>1263.5999999999999</v>
      </c>
      <c r="W42" s="1">
        <v>32</v>
      </c>
      <c r="X42" s="72">
        <f>L42*25.4</f>
        <v>47.625</v>
      </c>
      <c r="Y42" s="72">
        <f>M42*25.4</f>
        <v>44.449999999999996</v>
      </c>
      <c r="Z42" s="254">
        <v>365</v>
      </c>
    </row>
    <row r="43" spans="1:26">
      <c r="A43" s="258" t="s">
        <v>128</v>
      </c>
      <c r="B43" s="310">
        <v>300</v>
      </c>
      <c r="C43" s="248">
        <v>46</v>
      </c>
      <c r="D43" s="255">
        <v>55.75</v>
      </c>
      <c r="E43" s="2">
        <v>5</v>
      </c>
      <c r="F43" s="2">
        <v>8.44</v>
      </c>
      <c r="G43" s="2">
        <v>47.38</v>
      </c>
      <c r="H43" s="2">
        <v>46</v>
      </c>
      <c r="I43" s="2">
        <v>49</v>
      </c>
      <c r="J43" s="2">
        <v>52</v>
      </c>
      <c r="K43" s="1">
        <v>28</v>
      </c>
      <c r="L43" s="16">
        <v>2</v>
      </c>
      <c r="M43" s="16">
        <v>1.875</v>
      </c>
      <c r="N43" s="249">
        <v>15</v>
      </c>
      <c r="O43" s="278"/>
      <c r="P43" s="248">
        <v>1416</v>
      </c>
      <c r="Q43" s="72">
        <v>127</v>
      </c>
      <c r="R43" s="1">
        <v>214</v>
      </c>
      <c r="S43" s="1">
        <v>1203</v>
      </c>
      <c r="T43" s="72">
        <v>1168.4000000000001</v>
      </c>
      <c r="U43" s="1">
        <v>1245</v>
      </c>
      <c r="V43" s="72">
        <v>1320.8</v>
      </c>
      <c r="W43" s="1">
        <v>28</v>
      </c>
      <c r="X43" s="72">
        <f>L43*25.4</f>
        <v>50.8</v>
      </c>
      <c r="Y43" s="72">
        <f>M43*25.4</f>
        <v>47.625</v>
      </c>
      <c r="Z43" s="254">
        <v>380</v>
      </c>
    </row>
    <row r="44" spans="1:26">
      <c r="A44" s="258" t="s">
        <v>128</v>
      </c>
      <c r="B44" s="310">
        <v>300</v>
      </c>
      <c r="C44" s="248">
        <v>48</v>
      </c>
      <c r="D44" s="255">
        <v>57.75</v>
      </c>
      <c r="E44" s="2">
        <v>5.19</v>
      </c>
      <c r="F44" s="2">
        <v>8.75</v>
      </c>
      <c r="G44" s="2">
        <v>49.38</v>
      </c>
      <c r="H44" s="2">
        <v>48</v>
      </c>
      <c r="I44" s="2">
        <v>51.25</v>
      </c>
      <c r="J44" s="2">
        <v>54</v>
      </c>
      <c r="K44" s="1">
        <v>32</v>
      </c>
      <c r="L44" s="16">
        <v>2</v>
      </c>
      <c r="M44" s="16">
        <v>1.875</v>
      </c>
      <c r="N44" s="249">
        <v>15.5</v>
      </c>
      <c r="O44" s="278"/>
      <c r="P44" s="248">
        <v>1467</v>
      </c>
      <c r="Q44" s="72">
        <v>131.80000000000001</v>
      </c>
      <c r="R44" s="1">
        <v>222</v>
      </c>
      <c r="S44" s="1">
        <v>1254</v>
      </c>
      <c r="T44" s="72">
        <v>1219.2</v>
      </c>
      <c r="U44" s="1">
        <v>1302</v>
      </c>
      <c r="V44" s="72">
        <v>1371.6</v>
      </c>
      <c r="W44" s="1">
        <v>32</v>
      </c>
      <c r="X44" s="72">
        <f>L44*25.4</f>
        <v>50.8</v>
      </c>
      <c r="Y44" s="72">
        <f>M44*25.4</f>
        <v>47.625</v>
      </c>
      <c r="Z44" s="254">
        <v>390</v>
      </c>
    </row>
    <row r="45" spans="1:26">
      <c r="A45" s="258" t="s">
        <v>128</v>
      </c>
      <c r="B45" s="310">
        <v>300</v>
      </c>
      <c r="C45" s="248">
        <v>50</v>
      </c>
      <c r="D45" s="255">
        <v>60.25</v>
      </c>
      <c r="E45" s="2">
        <v>5.44</v>
      </c>
      <c r="F45" s="2">
        <v>9.07</v>
      </c>
      <c r="G45" s="2">
        <v>51.38</v>
      </c>
      <c r="H45" s="2">
        <v>50</v>
      </c>
      <c r="I45" s="2">
        <v>53.5</v>
      </c>
      <c r="J45" s="2">
        <v>56.25</v>
      </c>
      <c r="K45" s="1">
        <v>32</v>
      </c>
      <c r="L45" s="16">
        <v>2.125</v>
      </c>
      <c r="M45" s="1">
        <v>2</v>
      </c>
      <c r="N45" s="249">
        <v>16</v>
      </c>
      <c r="O45" s="278"/>
      <c r="P45" s="248">
        <v>1530</v>
      </c>
      <c r="Q45" s="72">
        <v>138.19999999999999</v>
      </c>
      <c r="R45" s="1">
        <v>230</v>
      </c>
      <c r="S45" s="1">
        <v>1305</v>
      </c>
      <c r="T45" s="72">
        <v>1270</v>
      </c>
      <c r="U45" s="1">
        <v>1359</v>
      </c>
      <c r="V45" s="72">
        <v>1428.8</v>
      </c>
      <c r="W45" s="1">
        <v>32</v>
      </c>
      <c r="X45" s="72">
        <f>L45*25.4</f>
        <v>53.974999999999994</v>
      </c>
      <c r="Y45" s="72">
        <f>M45*25.4</f>
        <v>50.8</v>
      </c>
      <c r="Z45" s="254">
        <v>410</v>
      </c>
    </row>
    <row r="46" spans="1:26">
      <c r="A46" s="258" t="s">
        <v>128</v>
      </c>
      <c r="B46" s="310">
        <v>300</v>
      </c>
      <c r="C46" s="248">
        <v>52</v>
      </c>
      <c r="D46" s="255">
        <v>62.25</v>
      </c>
      <c r="E46" s="2">
        <v>5.63</v>
      </c>
      <c r="F46" s="2">
        <v>9.32</v>
      </c>
      <c r="G46" s="2">
        <v>53.38</v>
      </c>
      <c r="H46" s="2">
        <v>52</v>
      </c>
      <c r="I46" s="2">
        <v>55.5</v>
      </c>
      <c r="J46" s="2">
        <v>58.25</v>
      </c>
      <c r="K46" s="1">
        <v>32</v>
      </c>
      <c r="L46" s="16">
        <v>2.125</v>
      </c>
      <c r="M46" s="1">
        <v>2</v>
      </c>
      <c r="N46" s="249">
        <v>16.5</v>
      </c>
      <c r="O46" s="278"/>
      <c r="P46" s="248">
        <v>1581</v>
      </c>
      <c r="Q46" s="72">
        <v>143</v>
      </c>
      <c r="R46" s="1">
        <v>237</v>
      </c>
      <c r="S46" s="1">
        <v>1356</v>
      </c>
      <c r="T46" s="72">
        <v>1320.8</v>
      </c>
      <c r="U46" s="1">
        <v>1410</v>
      </c>
      <c r="V46" s="72">
        <v>1479.6</v>
      </c>
      <c r="W46" s="1">
        <v>32</v>
      </c>
      <c r="X46" s="72">
        <f>L46*25.4</f>
        <v>53.974999999999994</v>
      </c>
      <c r="Y46" s="72">
        <f>M46*25.4</f>
        <v>50.8</v>
      </c>
      <c r="Z46" s="254">
        <v>420</v>
      </c>
    </row>
    <row r="47" spans="1:26">
      <c r="A47" s="258" t="s">
        <v>128</v>
      </c>
      <c r="B47" s="310">
        <v>300</v>
      </c>
      <c r="C47" s="248">
        <v>54</v>
      </c>
      <c r="D47" s="255">
        <v>65.25</v>
      </c>
      <c r="E47" s="2">
        <v>5.94</v>
      </c>
      <c r="F47" s="2">
        <v>9.8800000000000008</v>
      </c>
      <c r="G47" s="2">
        <v>55.5</v>
      </c>
      <c r="H47" s="2">
        <v>54</v>
      </c>
      <c r="I47" s="2">
        <v>57.75</v>
      </c>
      <c r="J47" s="2">
        <v>61</v>
      </c>
      <c r="K47" s="1">
        <v>28</v>
      </c>
      <c r="L47" s="16">
        <v>2.375</v>
      </c>
      <c r="M47" s="16">
        <v>2.25</v>
      </c>
      <c r="N47" s="249">
        <v>17.5</v>
      </c>
      <c r="O47" s="278"/>
      <c r="P47" s="248">
        <v>1657</v>
      </c>
      <c r="Q47" s="72">
        <v>150.9</v>
      </c>
      <c r="R47" s="1">
        <v>251</v>
      </c>
      <c r="S47" s="1">
        <v>1410</v>
      </c>
      <c r="T47" s="72">
        <v>1371.6</v>
      </c>
      <c r="U47" s="1">
        <v>1467</v>
      </c>
      <c r="V47" s="72">
        <v>1549.4</v>
      </c>
      <c r="W47" s="1">
        <v>28</v>
      </c>
      <c r="X47" s="72">
        <f>L47*25.4</f>
        <v>60.324999999999996</v>
      </c>
      <c r="Y47" s="72">
        <f>M47*25.4</f>
        <v>57.15</v>
      </c>
      <c r="Z47" s="254">
        <v>450</v>
      </c>
    </row>
    <row r="48" spans="1:26">
      <c r="A48" s="258" t="s">
        <v>128</v>
      </c>
      <c r="B48" s="310">
        <v>300</v>
      </c>
      <c r="C48" s="248">
        <v>56</v>
      </c>
      <c r="D48" s="255">
        <v>67.25</v>
      </c>
      <c r="E48" s="2">
        <v>6</v>
      </c>
      <c r="F48" s="2">
        <v>10.19</v>
      </c>
      <c r="G48" s="2">
        <v>57.62</v>
      </c>
      <c r="H48" s="2">
        <v>56</v>
      </c>
      <c r="I48" s="2">
        <v>59.75</v>
      </c>
      <c r="J48" s="2">
        <v>63</v>
      </c>
      <c r="K48" s="1">
        <v>28</v>
      </c>
      <c r="L48" s="16">
        <v>2.375</v>
      </c>
      <c r="M48" s="16">
        <v>2.25</v>
      </c>
      <c r="N48" s="249">
        <v>17.75</v>
      </c>
      <c r="O48" s="278"/>
      <c r="P48" s="248">
        <v>1708</v>
      </c>
      <c r="Q48" s="72">
        <v>152.4</v>
      </c>
      <c r="R48" s="1">
        <v>259</v>
      </c>
      <c r="S48" s="1">
        <v>1464</v>
      </c>
      <c r="T48" s="72">
        <v>1422.4</v>
      </c>
      <c r="U48" s="1">
        <v>1518</v>
      </c>
      <c r="V48" s="72">
        <v>1600.2</v>
      </c>
      <c r="W48" s="1">
        <v>28</v>
      </c>
      <c r="X48" s="72">
        <f>L48*25.4</f>
        <v>60.324999999999996</v>
      </c>
      <c r="Y48" s="72">
        <f>M48*25.4</f>
        <v>57.15</v>
      </c>
      <c r="Z48" s="254">
        <v>450</v>
      </c>
    </row>
    <row r="49" spans="1:26">
      <c r="A49" s="258" t="s">
        <v>128</v>
      </c>
      <c r="B49" s="310">
        <v>300</v>
      </c>
      <c r="C49" s="248">
        <v>58</v>
      </c>
      <c r="D49" s="255">
        <v>69.25</v>
      </c>
      <c r="E49" s="2">
        <v>6.19</v>
      </c>
      <c r="F49" s="2">
        <v>10.44</v>
      </c>
      <c r="G49" s="2">
        <v>59.62</v>
      </c>
      <c r="H49" s="2">
        <v>58</v>
      </c>
      <c r="I49" s="2">
        <v>62</v>
      </c>
      <c r="J49" s="2">
        <v>65</v>
      </c>
      <c r="K49" s="1">
        <v>32</v>
      </c>
      <c r="L49" s="16">
        <v>2.375</v>
      </c>
      <c r="M49" s="16">
        <v>2.25</v>
      </c>
      <c r="N49" s="249">
        <v>18.25</v>
      </c>
      <c r="O49" s="278"/>
      <c r="P49" s="248">
        <v>1759</v>
      </c>
      <c r="Q49" s="72">
        <v>157.19999999999999</v>
      </c>
      <c r="R49" s="1">
        <v>265</v>
      </c>
      <c r="S49" s="1">
        <v>1514</v>
      </c>
      <c r="T49" s="72">
        <v>1473.2</v>
      </c>
      <c r="U49" s="1">
        <v>1575</v>
      </c>
      <c r="V49" s="72">
        <v>1651</v>
      </c>
      <c r="W49" s="1">
        <v>32</v>
      </c>
      <c r="X49" s="72">
        <f>L49*25.4</f>
        <v>60.324999999999996</v>
      </c>
      <c r="Y49" s="72">
        <f>M49*25.4</f>
        <v>57.15</v>
      </c>
      <c r="Z49" s="254">
        <v>465</v>
      </c>
    </row>
    <row r="50" spans="1:26" ht="15.75" thickBot="1">
      <c r="A50" s="283" t="s">
        <v>128</v>
      </c>
      <c r="B50" s="313">
        <v>300</v>
      </c>
      <c r="C50" s="250">
        <v>60</v>
      </c>
      <c r="D50" s="256">
        <v>71.25</v>
      </c>
      <c r="E50" s="253">
        <v>6.38</v>
      </c>
      <c r="F50" s="253">
        <v>10.69</v>
      </c>
      <c r="G50" s="253">
        <v>61.62</v>
      </c>
      <c r="H50" s="253">
        <v>60</v>
      </c>
      <c r="I50" s="253">
        <v>64</v>
      </c>
      <c r="J50" s="253">
        <v>67</v>
      </c>
      <c r="K50" s="251">
        <v>32</v>
      </c>
      <c r="L50" s="252">
        <v>2.375</v>
      </c>
      <c r="M50" s="252">
        <v>1.25</v>
      </c>
      <c r="N50" s="315">
        <v>18.75</v>
      </c>
      <c r="O50" s="307"/>
      <c r="P50" s="250">
        <v>1810</v>
      </c>
      <c r="Q50" s="260">
        <v>160.1</v>
      </c>
      <c r="R50" s="251">
        <v>272</v>
      </c>
      <c r="S50" s="251">
        <v>1565</v>
      </c>
      <c r="T50" s="260">
        <v>1524</v>
      </c>
      <c r="U50" s="251">
        <v>1626</v>
      </c>
      <c r="V50" s="260">
        <v>1701.8</v>
      </c>
      <c r="W50" s="251">
        <v>32</v>
      </c>
      <c r="X50" s="260">
        <f>L50*25.4</f>
        <v>60.324999999999996</v>
      </c>
      <c r="Y50" s="260">
        <f>M50*25.4</f>
        <v>31.75</v>
      </c>
      <c r="Z50" s="261">
        <v>475</v>
      </c>
    </row>
    <row r="51" spans="1:26">
      <c r="X51" s="72"/>
      <c r="Y51" s="72"/>
    </row>
    <row r="52" spans="1:26">
      <c r="X52" s="72"/>
      <c r="Y52" s="72"/>
    </row>
    <row r="53" spans="1:26">
      <c r="X53" s="72"/>
      <c r="Y53" s="72"/>
    </row>
    <row r="54" spans="1:26">
      <c r="X54" s="72"/>
      <c r="Y54" s="72"/>
    </row>
    <row r="55" spans="1:26">
      <c r="X55" s="72"/>
      <c r="Y55" s="72"/>
    </row>
    <row r="56" spans="1:26">
      <c r="X56" s="72"/>
      <c r="Y56" s="72"/>
    </row>
    <row r="57" spans="1:26">
      <c r="X57" s="72"/>
      <c r="Y57" s="72"/>
    </row>
    <row r="58" spans="1:26">
      <c r="X58" s="72"/>
      <c r="Y58" s="72"/>
    </row>
    <row r="59" spans="1:26">
      <c r="X59" s="72"/>
      <c r="Y59" s="72"/>
    </row>
    <row r="60" spans="1:26">
      <c r="X60" s="72"/>
      <c r="Y60" s="72"/>
    </row>
    <row r="61" spans="1:26">
      <c r="X61" s="72"/>
      <c r="Y61" s="72"/>
    </row>
    <row r="62" spans="1:26">
      <c r="X62" s="72"/>
      <c r="Y62" s="72"/>
    </row>
    <row r="63" spans="1:26">
      <c r="X63" s="1"/>
      <c r="Y63" s="1"/>
    </row>
    <row r="64" spans="1:26">
      <c r="X64" s="1"/>
      <c r="Y64" s="1"/>
    </row>
    <row r="65" spans="24:25">
      <c r="X65" s="1"/>
      <c r="Y65" s="1"/>
    </row>
    <row r="66" spans="24:25">
      <c r="X66" s="1"/>
      <c r="Y66" s="1"/>
    </row>
    <row r="67" spans="24:25">
      <c r="X67" s="1"/>
      <c r="Y67" s="1"/>
    </row>
    <row r="68" spans="24:25">
      <c r="X68" s="1"/>
      <c r="Y68" s="1"/>
    </row>
  </sheetData>
  <sortState xmlns:xlrd2="http://schemas.microsoft.com/office/spreadsheetml/2017/richdata2" ref="A15:Z50">
    <sortCondition ref="B15:B50"/>
    <sortCondition ref="C15:C5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F684-4FA6-460A-A077-E03BCA21129D}">
  <dimension ref="A1:Z67"/>
  <sheetViews>
    <sheetView workbookViewId="0">
      <pane ySplit="13" topLeftCell="A14" activePane="bottomLeft" state="frozen"/>
      <selection pane="bottomLeft" activeCell="F2" sqref="F2:F8"/>
    </sheetView>
  </sheetViews>
  <sheetFormatPr defaultRowHeight="15"/>
  <cols>
    <col min="1" max="1" width="13.42578125" customWidth="1"/>
    <col min="2" max="2" width="10.85546875" customWidth="1"/>
    <col min="3" max="3" width="10.7109375" customWidth="1"/>
    <col min="4" max="4" width="8.85546875" style="70"/>
    <col min="5" max="5" width="11.5703125" style="70" customWidth="1"/>
    <col min="6" max="9" width="8.85546875" style="70"/>
    <col min="10" max="10" width="10.42578125" style="70" customWidth="1"/>
    <col min="12" max="12" width="10.42578125" customWidth="1"/>
    <col min="13" max="13" width="9.5703125" customWidth="1"/>
    <col min="14" max="14" width="14" style="70" customWidth="1"/>
    <col min="15" max="15" width="3.28515625" style="306" customWidth="1"/>
    <col min="16" max="16" width="10" customWidth="1"/>
    <col min="17" max="17" width="12.28515625" style="80" customWidth="1"/>
    <col min="20" max="20" width="8.85546875" style="80"/>
    <col min="21" max="21" width="10.5703125" customWidth="1"/>
    <col min="22" max="25" width="11.7109375" style="80" customWidth="1"/>
    <col min="26" max="26" width="13.5703125" customWidth="1"/>
  </cols>
  <sheetData>
    <row r="1" spans="1:26">
      <c r="F1" t="s">
        <v>129</v>
      </c>
      <c r="N1" s="70" t="s">
        <v>130</v>
      </c>
      <c r="O1" s="275"/>
      <c r="P1" t="s">
        <v>114</v>
      </c>
    </row>
    <row r="2" spans="1:26">
      <c r="F2" t="s">
        <v>20</v>
      </c>
    </row>
    <row r="3" spans="1:26">
      <c r="F3" t="s">
        <v>115</v>
      </c>
    </row>
    <row r="4" spans="1:26">
      <c r="F4" s="305" t="s">
        <v>116</v>
      </c>
    </row>
    <row r="5" spans="1:26">
      <c r="F5" s="305" t="s">
        <v>4</v>
      </c>
    </row>
    <row r="6" spans="1:26">
      <c r="F6" t="s">
        <v>25</v>
      </c>
    </row>
    <row r="7" spans="1:26">
      <c r="F7" s="308" t="s">
        <v>57</v>
      </c>
    </row>
    <row r="8" spans="1:26">
      <c r="F8" s="308" t="s">
        <v>27</v>
      </c>
    </row>
    <row r="12" spans="1:26" ht="15.75" thickBot="1"/>
    <row r="13" spans="1:26" ht="81" customHeight="1" thickBot="1">
      <c r="A13" s="316" t="s">
        <v>28</v>
      </c>
      <c r="B13" s="317" t="s">
        <v>29</v>
      </c>
      <c r="C13" s="318" t="s">
        <v>7</v>
      </c>
      <c r="D13" s="319" t="s">
        <v>68</v>
      </c>
      <c r="E13" s="320" t="s">
        <v>117</v>
      </c>
      <c r="F13" s="319" t="s">
        <v>118</v>
      </c>
      <c r="G13" s="320" t="s">
        <v>75</v>
      </c>
      <c r="H13" s="320" t="s">
        <v>119</v>
      </c>
      <c r="I13" s="320" t="s">
        <v>120</v>
      </c>
      <c r="J13" s="320" t="s">
        <v>121</v>
      </c>
      <c r="K13" s="318" t="s">
        <v>122</v>
      </c>
      <c r="L13" s="318" t="s">
        <v>123</v>
      </c>
      <c r="M13" s="318" t="s">
        <v>124</v>
      </c>
      <c r="N13" s="320" t="s">
        <v>131</v>
      </c>
      <c r="O13" s="321"/>
      <c r="P13" s="322" t="s">
        <v>68</v>
      </c>
      <c r="Q13" s="323" t="s">
        <v>117</v>
      </c>
      <c r="R13" s="318" t="s">
        <v>118</v>
      </c>
      <c r="S13" s="324" t="s">
        <v>75</v>
      </c>
      <c r="T13" s="323" t="s">
        <v>119</v>
      </c>
      <c r="U13" s="318" t="s">
        <v>120</v>
      </c>
      <c r="V13" s="323" t="s">
        <v>121</v>
      </c>
      <c r="W13" s="318" t="s">
        <v>122</v>
      </c>
      <c r="X13" s="318" t="s">
        <v>123</v>
      </c>
      <c r="Y13" s="318" t="s">
        <v>124</v>
      </c>
      <c r="Z13" s="325" t="s">
        <v>132</v>
      </c>
    </row>
    <row r="14" spans="1:26">
      <c r="A14" s="262" t="s">
        <v>128</v>
      </c>
      <c r="B14" s="309">
        <v>400</v>
      </c>
      <c r="C14" s="124">
        <v>26</v>
      </c>
      <c r="D14" s="265">
        <v>38.25</v>
      </c>
      <c r="E14" s="266">
        <v>3.5</v>
      </c>
      <c r="F14" s="266">
        <v>7.62</v>
      </c>
      <c r="G14" s="266">
        <v>28.62</v>
      </c>
      <c r="H14" s="266">
        <v>26</v>
      </c>
      <c r="I14" s="266">
        <v>29.5</v>
      </c>
      <c r="J14" s="266">
        <v>34.5</v>
      </c>
      <c r="K14" s="270">
        <v>28</v>
      </c>
      <c r="L14" s="267">
        <v>1.875</v>
      </c>
      <c r="M14" s="267">
        <v>1.75</v>
      </c>
      <c r="N14" s="301">
        <v>12</v>
      </c>
      <c r="O14" s="278"/>
      <c r="P14" s="298">
        <v>972</v>
      </c>
      <c r="Q14" s="272">
        <v>88.9</v>
      </c>
      <c r="R14" s="270">
        <v>194</v>
      </c>
      <c r="S14" s="270">
        <v>727</v>
      </c>
      <c r="T14" s="272">
        <v>660.4</v>
      </c>
      <c r="U14" s="270">
        <v>749</v>
      </c>
      <c r="V14" s="272">
        <v>876.3</v>
      </c>
      <c r="W14" s="270">
        <v>28</v>
      </c>
      <c r="X14" s="272">
        <f>L14*25.4</f>
        <v>47.625</v>
      </c>
      <c r="Y14" s="272">
        <f>M14*25.4</f>
        <v>44.449999999999996</v>
      </c>
      <c r="Z14" s="273">
        <v>310</v>
      </c>
    </row>
    <row r="15" spans="1:26">
      <c r="A15" s="258" t="s">
        <v>128</v>
      </c>
      <c r="B15" s="310">
        <v>400</v>
      </c>
      <c r="C15" s="124">
        <v>28</v>
      </c>
      <c r="D15" s="255">
        <v>40.75</v>
      </c>
      <c r="E15" s="2">
        <v>3.75</v>
      </c>
      <c r="F15" s="2">
        <v>8.1199999999999992</v>
      </c>
      <c r="G15" s="2">
        <v>30.81</v>
      </c>
      <c r="H15" s="2">
        <v>28</v>
      </c>
      <c r="I15" s="2">
        <v>31.5</v>
      </c>
      <c r="J15" s="2">
        <v>37</v>
      </c>
      <c r="K15" s="1">
        <v>28</v>
      </c>
      <c r="L15" s="16">
        <v>2</v>
      </c>
      <c r="M15" s="16">
        <v>1.875</v>
      </c>
      <c r="N15" s="249">
        <v>13</v>
      </c>
      <c r="O15" s="278"/>
      <c r="P15" s="248">
        <v>1035</v>
      </c>
      <c r="Q15" s="72">
        <v>95.2</v>
      </c>
      <c r="R15" s="1">
        <v>206</v>
      </c>
      <c r="S15" s="1">
        <v>783</v>
      </c>
      <c r="T15" s="72">
        <v>711.2</v>
      </c>
      <c r="U15" s="1">
        <v>800</v>
      </c>
      <c r="V15" s="72">
        <v>939.8</v>
      </c>
      <c r="W15" s="1">
        <v>28</v>
      </c>
      <c r="X15" s="72">
        <f>L15*25.4</f>
        <v>50.8</v>
      </c>
      <c r="Y15" s="72">
        <f>M15*25.4</f>
        <v>47.625</v>
      </c>
      <c r="Z15" s="254">
        <v>330</v>
      </c>
    </row>
    <row r="16" spans="1:26">
      <c r="A16" s="258" t="s">
        <v>128</v>
      </c>
      <c r="B16" s="310">
        <v>400</v>
      </c>
      <c r="C16" s="124">
        <v>30</v>
      </c>
      <c r="D16" s="255">
        <v>43</v>
      </c>
      <c r="E16" s="2">
        <v>4</v>
      </c>
      <c r="F16" s="2">
        <v>8.6199999999999992</v>
      </c>
      <c r="G16" s="2">
        <v>32.94</v>
      </c>
      <c r="H16" s="2">
        <v>30</v>
      </c>
      <c r="I16" s="2">
        <v>33.75</v>
      </c>
      <c r="J16" s="2">
        <v>39.25</v>
      </c>
      <c r="K16" s="1">
        <v>28</v>
      </c>
      <c r="L16" s="16">
        <v>2.125</v>
      </c>
      <c r="M16" s="16">
        <v>2</v>
      </c>
      <c r="N16" s="249">
        <v>13.5</v>
      </c>
      <c r="O16" s="278"/>
      <c r="P16" s="248">
        <v>1092</v>
      </c>
      <c r="Q16" s="72">
        <v>101.6</v>
      </c>
      <c r="R16" s="1">
        <v>219</v>
      </c>
      <c r="S16" s="1">
        <v>837</v>
      </c>
      <c r="T16" s="72">
        <v>762</v>
      </c>
      <c r="U16" s="1">
        <v>857</v>
      </c>
      <c r="V16" s="72">
        <v>997</v>
      </c>
      <c r="W16" s="1">
        <v>28</v>
      </c>
      <c r="X16" s="72">
        <f t="shared" ref="X16:Y48" si="0">L16*25.4</f>
        <v>53.974999999999994</v>
      </c>
      <c r="Y16" s="72">
        <f t="shared" si="0"/>
        <v>50.8</v>
      </c>
      <c r="Z16" s="254">
        <v>345</v>
      </c>
    </row>
    <row r="17" spans="1:26">
      <c r="A17" s="258" t="s">
        <v>128</v>
      </c>
      <c r="B17" s="310">
        <v>400</v>
      </c>
      <c r="C17" s="124">
        <v>32</v>
      </c>
      <c r="D17" s="255">
        <v>45.25</v>
      </c>
      <c r="E17" s="2">
        <v>4.25</v>
      </c>
      <c r="F17" s="2">
        <v>9.1199999999999992</v>
      </c>
      <c r="G17" s="2">
        <v>35</v>
      </c>
      <c r="H17" s="2">
        <v>32</v>
      </c>
      <c r="I17" s="2">
        <v>36</v>
      </c>
      <c r="J17" s="2">
        <v>41.5</v>
      </c>
      <c r="K17" s="1">
        <v>28</v>
      </c>
      <c r="L17" s="16">
        <v>2.125</v>
      </c>
      <c r="M17" s="16">
        <v>2</v>
      </c>
      <c r="N17" s="249">
        <v>14</v>
      </c>
      <c r="O17" s="278"/>
      <c r="P17" s="248">
        <v>1149</v>
      </c>
      <c r="Q17" s="72">
        <v>108</v>
      </c>
      <c r="R17" s="1">
        <v>232</v>
      </c>
      <c r="S17" s="1">
        <v>339</v>
      </c>
      <c r="T17" s="72">
        <v>812.8</v>
      </c>
      <c r="U17" s="1">
        <v>914</v>
      </c>
      <c r="V17" s="72">
        <v>1054.0999999999999</v>
      </c>
      <c r="W17" s="1">
        <v>28</v>
      </c>
      <c r="X17" s="72">
        <f t="shared" si="0"/>
        <v>53.974999999999994</v>
      </c>
      <c r="Y17" s="72">
        <f t="shared" si="0"/>
        <v>50.8</v>
      </c>
      <c r="Z17" s="254">
        <v>360</v>
      </c>
    </row>
    <row r="18" spans="1:26">
      <c r="A18" s="258" t="s">
        <v>128</v>
      </c>
      <c r="B18" s="310">
        <v>400</v>
      </c>
      <c r="C18" s="124">
        <v>34</v>
      </c>
      <c r="D18" s="255">
        <v>47.5</v>
      </c>
      <c r="E18" s="2">
        <v>4.38</v>
      </c>
      <c r="F18" s="2">
        <v>9.5</v>
      </c>
      <c r="G18" s="2">
        <v>37.19</v>
      </c>
      <c r="H18" s="2">
        <v>34</v>
      </c>
      <c r="I18" s="2">
        <v>38</v>
      </c>
      <c r="J18" s="2">
        <v>43.5</v>
      </c>
      <c r="K18" s="1">
        <v>28</v>
      </c>
      <c r="L18" s="16">
        <v>2.125</v>
      </c>
      <c r="M18" s="16">
        <v>2</v>
      </c>
      <c r="N18" s="249">
        <v>14.5</v>
      </c>
      <c r="O18" s="278"/>
      <c r="P18" s="248">
        <v>1206</v>
      </c>
      <c r="Q18" s="72">
        <v>111.3</v>
      </c>
      <c r="R18" s="1">
        <v>241</v>
      </c>
      <c r="S18" s="1">
        <v>945</v>
      </c>
      <c r="T18" s="72">
        <v>863.6</v>
      </c>
      <c r="U18" s="1">
        <v>965</v>
      </c>
      <c r="V18" s="72">
        <v>1104.9000000000001</v>
      </c>
      <c r="W18" s="1">
        <v>28</v>
      </c>
      <c r="X18" s="72">
        <f t="shared" si="0"/>
        <v>53.974999999999994</v>
      </c>
      <c r="Y18" s="72">
        <f t="shared" si="0"/>
        <v>50.8</v>
      </c>
      <c r="Z18" s="254">
        <v>365</v>
      </c>
    </row>
    <row r="19" spans="1:26">
      <c r="A19" s="258" t="s">
        <v>128</v>
      </c>
      <c r="B19" s="310">
        <v>400</v>
      </c>
      <c r="C19" s="124">
        <v>36</v>
      </c>
      <c r="D19" s="255">
        <v>50</v>
      </c>
      <c r="E19" s="2">
        <v>4.5</v>
      </c>
      <c r="F19" s="2">
        <v>9.8800000000000008</v>
      </c>
      <c r="G19" s="2">
        <v>39.380000000000003</v>
      </c>
      <c r="H19" s="2">
        <v>36</v>
      </c>
      <c r="I19" s="2">
        <v>40.25</v>
      </c>
      <c r="J19" s="2">
        <v>46</v>
      </c>
      <c r="K19" s="1">
        <v>32</v>
      </c>
      <c r="L19" s="16">
        <v>2.125</v>
      </c>
      <c r="M19" s="16">
        <v>2</v>
      </c>
      <c r="N19" s="249">
        <v>14.5</v>
      </c>
      <c r="O19" s="278"/>
      <c r="P19" s="248">
        <v>1270</v>
      </c>
      <c r="Q19" s="72">
        <v>114.3</v>
      </c>
      <c r="R19" s="1">
        <v>251</v>
      </c>
      <c r="S19" s="1">
        <v>1000</v>
      </c>
      <c r="T19" s="72">
        <v>914.4</v>
      </c>
      <c r="U19" s="1">
        <v>1022</v>
      </c>
      <c r="V19" s="72">
        <v>1168.4000000000001</v>
      </c>
      <c r="W19" s="1">
        <v>32</v>
      </c>
      <c r="X19" s="72">
        <f t="shared" si="0"/>
        <v>53.974999999999994</v>
      </c>
      <c r="Y19" s="72">
        <f t="shared" si="0"/>
        <v>50.8</v>
      </c>
      <c r="Z19" s="254">
        <v>375</v>
      </c>
    </row>
    <row r="20" spans="1:26">
      <c r="A20" s="258" t="s">
        <v>128</v>
      </c>
      <c r="B20" s="310">
        <v>400</v>
      </c>
      <c r="C20" s="124">
        <v>38</v>
      </c>
      <c r="D20" s="255">
        <v>47.5</v>
      </c>
      <c r="E20" s="2">
        <v>4.88</v>
      </c>
      <c r="F20" s="2">
        <v>8.1199999999999992</v>
      </c>
      <c r="G20" s="2">
        <v>39.5</v>
      </c>
      <c r="H20" s="2">
        <v>38</v>
      </c>
      <c r="I20" s="2">
        <v>40.75</v>
      </c>
      <c r="J20" s="2">
        <v>44</v>
      </c>
      <c r="K20" s="1">
        <v>32</v>
      </c>
      <c r="L20" s="16">
        <v>1.875</v>
      </c>
      <c r="M20" s="16">
        <v>1.75</v>
      </c>
      <c r="N20" s="249">
        <v>15</v>
      </c>
      <c r="O20" s="278"/>
      <c r="P20" s="248">
        <v>1206</v>
      </c>
      <c r="Q20" s="72">
        <v>124</v>
      </c>
      <c r="R20" s="1">
        <v>206</v>
      </c>
      <c r="S20" s="1">
        <v>1003</v>
      </c>
      <c r="T20" s="72">
        <v>965.2</v>
      </c>
      <c r="U20" s="1">
        <v>1035</v>
      </c>
      <c r="V20" s="72">
        <v>1117.5999999999999</v>
      </c>
      <c r="W20" s="1">
        <v>32</v>
      </c>
      <c r="X20" s="72">
        <f t="shared" si="0"/>
        <v>47.625</v>
      </c>
      <c r="Y20" s="72">
        <f t="shared" si="0"/>
        <v>44.449999999999996</v>
      </c>
      <c r="Z20" s="254">
        <v>380</v>
      </c>
    </row>
    <row r="21" spans="1:26">
      <c r="A21" s="258" t="s">
        <v>128</v>
      </c>
      <c r="B21" s="310">
        <v>400</v>
      </c>
      <c r="C21" s="124">
        <v>40</v>
      </c>
      <c r="D21" s="255">
        <v>50</v>
      </c>
      <c r="E21" s="2">
        <v>5.12</v>
      </c>
      <c r="F21" s="2">
        <v>8.5</v>
      </c>
      <c r="G21" s="2">
        <v>41.5</v>
      </c>
      <c r="H21" s="2">
        <v>40</v>
      </c>
      <c r="I21" s="2">
        <v>43</v>
      </c>
      <c r="J21" s="2">
        <v>46.25</v>
      </c>
      <c r="K21" s="1">
        <v>32</v>
      </c>
      <c r="L21" s="16">
        <v>2</v>
      </c>
      <c r="M21" s="16">
        <v>1.875</v>
      </c>
      <c r="N21" s="249">
        <v>15.5</v>
      </c>
      <c r="O21" s="278"/>
      <c r="P21" s="248">
        <v>1270</v>
      </c>
      <c r="Q21" s="72">
        <v>130</v>
      </c>
      <c r="R21" s="1">
        <v>216</v>
      </c>
      <c r="S21" s="1">
        <v>1054</v>
      </c>
      <c r="T21" s="72">
        <v>1016</v>
      </c>
      <c r="U21" s="1">
        <v>1092</v>
      </c>
      <c r="V21" s="72">
        <v>1174.8</v>
      </c>
      <c r="W21" s="1">
        <v>32</v>
      </c>
      <c r="X21" s="72">
        <f t="shared" si="0"/>
        <v>50.8</v>
      </c>
      <c r="Y21" s="72">
        <f t="shared" si="0"/>
        <v>47.625</v>
      </c>
      <c r="Z21" s="254">
        <v>405</v>
      </c>
    </row>
    <row r="22" spans="1:26">
      <c r="A22" s="258" t="s">
        <v>128</v>
      </c>
      <c r="B22" s="310">
        <v>400</v>
      </c>
      <c r="C22" s="124">
        <v>42</v>
      </c>
      <c r="D22" s="255">
        <v>52</v>
      </c>
      <c r="E22" s="2">
        <v>5.25</v>
      </c>
      <c r="F22" s="2">
        <v>8.81</v>
      </c>
      <c r="G22" s="2">
        <v>43.62</v>
      </c>
      <c r="H22" s="2">
        <v>42</v>
      </c>
      <c r="I22" s="2">
        <v>45</v>
      </c>
      <c r="J22" s="2">
        <v>48.25</v>
      </c>
      <c r="K22" s="1">
        <v>32</v>
      </c>
      <c r="L22" s="16">
        <v>2</v>
      </c>
      <c r="M22" s="16">
        <v>1.875</v>
      </c>
      <c r="N22" s="249">
        <v>16</v>
      </c>
      <c r="O22" s="278"/>
      <c r="P22" s="248">
        <v>1321</v>
      </c>
      <c r="Q22" s="72">
        <v>133.4</v>
      </c>
      <c r="R22" s="1">
        <v>224</v>
      </c>
      <c r="S22" s="1">
        <v>1108</v>
      </c>
      <c r="T22" s="72">
        <v>1066.8</v>
      </c>
      <c r="U22" s="1">
        <v>1143</v>
      </c>
      <c r="V22" s="72">
        <v>1225.5999999999999</v>
      </c>
      <c r="W22" s="1">
        <v>32</v>
      </c>
      <c r="X22" s="72">
        <f t="shared" si="0"/>
        <v>50.8</v>
      </c>
      <c r="Y22" s="72">
        <f t="shared" si="0"/>
        <v>47.625</v>
      </c>
      <c r="Z22" s="254">
        <v>405</v>
      </c>
    </row>
    <row r="23" spans="1:26">
      <c r="A23" s="258" t="s">
        <v>128</v>
      </c>
      <c r="B23" s="310">
        <v>400</v>
      </c>
      <c r="C23" s="124">
        <v>44</v>
      </c>
      <c r="D23" s="255">
        <v>54.5</v>
      </c>
      <c r="E23" s="2">
        <v>5.5</v>
      </c>
      <c r="F23" s="2">
        <v>9.18</v>
      </c>
      <c r="G23" s="2">
        <v>45.62</v>
      </c>
      <c r="H23" s="2">
        <v>44</v>
      </c>
      <c r="I23" s="2">
        <v>47.25</v>
      </c>
      <c r="J23" s="2">
        <v>50.5</v>
      </c>
      <c r="K23" s="1">
        <v>32</v>
      </c>
      <c r="L23" s="16">
        <v>2.125</v>
      </c>
      <c r="M23" s="16">
        <v>2</v>
      </c>
      <c r="N23" s="249">
        <v>16.5</v>
      </c>
      <c r="O23" s="278"/>
      <c r="P23" s="248">
        <v>1384</v>
      </c>
      <c r="Q23" s="72">
        <v>139.69999999999999</v>
      </c>
      <c r="R23" s="1">
        <v>233</v>
      </c>
      <c r="S23" s="1">
        <v>1159</v>
      </c>
      <c r="T23" s="72">
        <v>1117.5999999999999</v>
      </c>
      <c r="U23" s="1">
        <v>1200</v>
      </c>
      <c r="V23" s="72">
        <v>1282.7</v>
      </c>
      <c r="W23" s="1">
        <v>32</v>
      </c>
      <c r="X23" s="72">
        <f t="shared" si="0"/>
        <v>53.974999999999994</v>
      </c>
      <c r="Y23" s="72">
        <f t="shared" si="0"/>
        <v>50.8</v>
      </c>
      <c r="Z23" s="254">
        <v>425</v>
      </c>
    </row>
    <row r="24" spans="1:26">
      <c r="A24" s="258" t="s">
        <v>128</v>
      </c>
      <c r="B24" s="310">
        <v>400</v>
      </c>
      <c r="C24" s="124">
        <v>46</v>
      </c>
      <c r="D24" s="255">
        <v>56.75</v>
      </c>
      <c r="E24" s="2">
        <v>5.75</v>
      </c>
      <c r="F24" s="2">
        <v>9.6199999999999992</v>
      </c>
      <c r="G24" s="2">
        <v>47.75</v>
      </c>
      <c r="H24" s="2">
        <v>46</v>
      </c>
      <c r="I24" s="2">
        <v>49.5</v>
      </c>
      <c r="J24" s="2">
        <v>52.75</v>
      </c>
      <c r="K24" s="1">
        <v>36</v>
      </c>
      <c r="L24" s="16">
        <v>2.125</v>
      </c>
      <c r="M24" s="16">
        <v>2</v>
      </c>
      <c r="N24" s="249">
        <v>17</v>
      </c>
      <c r="O24" s="278"/>
      <c r="P24" s="248">
        <v>1441</v>
      </c>
      <c r="Q24" s="72">
        <v>146</v>
      </c>
      <c r="R24" s="1">
        <v>244</v>
      </c>
      <c r="S24" s="1">
        <v>1213</v>
      </c>
      <c r="T24" s="72">
        <v>1168.4000000000001</v>
      </c>
      <c r="U24" s="1">
        <v>1257</v>
      </c>
      <c r="V24" s="72">
        <v>1339.8</v>
      </c>
      <c r="W24" s="1">
        <v>36</v>
      </c>
      <c r="X24" s="72">
        <f t="shared" si="0"/>
        <v>53.974999999999994</v>
      </c>
      <c r="Y24" s="72">
        <f t="shared" si="0"/>
        <v>50.8</v>
      </c>
      <c r="Z24" s="254">
        <v>435</v>
      </c>
    </row>
    <row r="25" spans="1:26">
      <c r="A25" s="258" t="s">
        <v>128</v>
      </c>
      <c r="B25" s="310">
        <v>400</v>
      </c>
      <c r="C25" s="124">
        <v>48</v>
      </c>
      <c r="D25" s="255">
        <v>59.5</v>
      </c>
      <c r="E25" s="2">
        <v>6</v>
      </c>
      <c r="F25" s="2">
        <v>10.119999999999999</v>
      </c>
      <c r="G25" s="2">
        <v>49.88</v>
      </c>
      <c r="H25" s="2">
        <v>48</v>
      </c>
      <c r="I25" s="2">
        <v>51.5</v>
      </c>
      <c r="J25" s="2">
        <v>55.25</v>
      </c>
      <c r="K25" s="1">
        <v>28</v>
      </c>
      <c r="L25" s="16">
        <v>2.375</v>
      </c>
      <c r="M25" s="16">
        <v>2.25</v>
      </c>
      <c r="N25" s="249">
        <v>18</v>
      </c>
      <c r="O25" s="278"/>
      <c r="P25" s="248">
        <v>1511</v>
      </c>
      <c r="Q25" s="72">
        <v>152.4</v>
      </c>
      <c r="R25" s="1">
        <v>257</v>
      </c>
      <c r="S25" s="1">
        <v>1267</v>
      </c>
      <c r="T25" s="72">
        <v>1219.2</v>
      </c>
      <c r="U25" s="1">
        <v>1308</v>
      </c>
      <c r="V25" s="72">
        <v>1403.4</v>
      </c>
      <c r="W25" s="1">
        <v>28</v>
      </c>
      <c r="X25" s="72">
        <f t="shared" si="0"/>
        <v>60.324999999999996</v>
      </c>
      <c r="Y25" s="72">
        <f t="shared" si="0"/>
        <v>57.15</v>
      </c>
      <c r="Z25" s="254">
        <v>460</v>
      </c>
    </row>
    <row r="26" spans="1:26">
      <c r="A26" s="258" t="s">
        <v>128</v>
      </c>
      <c r="B26" s="310">
        <v>400</v>
      </c>
      <c r="C26" s="124">
        <v>50</v>
      </c>
      <c r="D26" s="255">
        <v>61.75</v>
      </c>
      <c r="E26" s="2">
        <v>6.19</v>
      </c>
      <c r="F26" s="2">
        <v>10.56</v>
      </c>
      <c r="G26" s="2">
        <v>52</v>
      </c>
      <c r="H26" s="2">
        <v>50</v>
      </c>
      <c r="I26" s="2">
        <v>53.62</v>
      </c>
      <c r="J26" s="2">
        <v>57.5</v>
      </c>
      <c r="K26" s="1">
        <v>32</v>
      </c>
      <c r="L26" s="16">
        <v>2.375</v>
      </c>
      <c r="M26" s="16">
        <v>2.25</v>
      </c>
      <c r="N26" s="249">
        <v>18.5</v>
      </c>
      <c r="O26" s="278"/>
      <c r="P26" s="248">
        <v>1568</v>
      </c>
      <c r="Q26" s="72">
        <v>157.19999999999999</v>
      </c>
      <c r="R26" s="1">
        <v>268</v>
      </c>
      <c r="S26" s="1">
        <v>1321</v>
      </c>
      <c r="T26" s="72">
        <v>1270</v>
      </c>
      <c r="U26" s="1">
        <v>1362</v>
      </c>
      <c r="V26" s="72">
        <v>1460.5</v>
      </c>
      <c r="W26" s="1">
        <v>32</v>
      </c>
      <c r="X26" s="72">
        <f t="shared" si="0"/>
        <v>60.324999999999996</v>
      </c>
      <c r="Y26" s="72">
        <f t="shared" si="0"/>
        <v>57.15</v>
      </c>
      <c r="Z26" s="254">
        <v>470</v>
      </c>
    </row>
    <row r="27" spans="1:26">
      <c r="A27" s="258" t="s">
        <v>128</v>
      </c>
      <c r="B27" s="310">
        <v>400</v>
      </c>
      <c r="C27" s="124">
        <v>52</v>
      </c>
      <c r="D27" s="255">
        <v>63.75</v>
      </c>
      <c r="E27" s="2">
        <v>6.38</v>
      </c>
      <c r="F27" s="2">
        <v>10.88</v>
      </c>
      <c r="G27" s="2">
        <v>54</v>
      </c>
      <c r="H27" s="2">
        <v>52</v>
      </c>
      <c r="I27" s="2">
        <v>55.62</v>
      </c>
      <c r="J27" s="2">
        <v>59.5</v>
      </c>
      <c r="K27" s="1">
        <v>32</v>
      </c>
      <c r="L27" s="16">
        <v>2.375</v>
      </c>
      <c r="M27" s="16">
        <v>2.25</v>
      </c>
      <c r="N27" s="249">
        <v>19</v>
      </c>
      <c r="O27" s="278"/>
      <c r="P27" s="248">
        <v>1619</v>
      </c>
      <c r="Q27" s="72">
        <v>162.1</v>
      </c>
      <c r="R27" s="1">
        <v>276</v>
      </c>
      <c r="S27" s="1">
        <v>1372</v>
      </c>
      <c r="T27" s="72">
        <v>1320.8</v>
      </c>
      <c r="U27" s="1">
        <v>1413</v>
      </c>
      <c r="V27" s="72">
        <v>1511.3</v>
      </c>
      <c r="W27" s="1">
        <v>32</v>
      </c>
      <c r="X27" s="72">
        <f t="shared" si="0"/>
        <v>60.324999999999996</v>
      </c>
      <c r="Y27" s="72">
        <f t="shared" si="0"/>
        <v>57.15</v>
      </c>
      <c r="Z27" s="254">
        <v>480</v>
      </c>
    </row>
    <row r="28" spans="1:26">
      <c r="A28" s="258" t="s">
        <v>128</v>
      </c>
      <c r="B28" s="310">
        <v>400</v>
      </c>
      <c r="C28" s="124">
        <v>54</v>
      </c>
      <c r="D28" s="255">
        <v>67</v>
      </c>
      <c r="E28" s="2">
        <v>6.69</v>
      </c>
      <c r="F28" s="2">
        <v>11.38</v>
      </c>
      <c r="G28" s="2">
        <v>56.12</v>
      </c>
      <c r="H28" s="2">
        <v>54</v>
      </c>
      <c r="I28" s="2">
        <v>57.88</v>
      </c>
      <c r="J28" s="2">
        <v>62.25</v>
      </c>
      <c r="K28" s="1">
        <v>28</v>
      </c>
      <c r="L28" s="16">
        <v>2.625</v>
      </c>
      <c r="M28" s="16">
        <v>2.5</v>
      </c>
      <c r="N28" s="249">
        <v>20</v>
      </c>
      <c r="O28" s="278"/>
      <c r="P28" s="248">
        <v>1702</v>
      </c>
      <c r="Q28" s="72">
        <v>169.9</v>
      </c>
      <c r="R28" s="1">
        <v>289</v>
      </c>
      <c r="S28" s="1">
        <v>1425</v>
      </c>
      <c r="T28" s="72">
        <v>1371.6</v>
      </c>
      <c r="U28" s="1">
        <v>1470</v>
      </c>
      <c r="V28" s="72">
        <v>1581.2</v>
      </c>
      <c r="W28" s="1">
        <v>28</v>
      </c>
      <c r="X28" s="72">
        <f t="shared" si="0"/>
        <v>66.674999999999997</v>
      </c>
      <c r="Y28" s="72">
        <f t="shared" si="0"/>
        <v>63.5</v>
      </c>
      <c r="Z28" s="254">
        <v>510</v>
      </c>
    </row>
    <row r="29" spans="1:26">
      <c r="A29" s="258" t="s">
        <v>128</v>
      </c>
      <c r="B29" s="310">
        <v>400</v>
      </c>
      <c r="C29" s="1">
        <v>56</v>
      </c>
      <c r="D29" s="255">
        <v>69</v>
      </c>
      <c r="E29" s="2">
        <v>6.88</v>
      </c>
      <c r="F29" s="2">
        <v>11.75</v>
      </c>
      <c r="G29" s="2">
        <v>58.25</v>
      </c>
      <c r="H29" s="2">
        <v>56</v>
      </c>
      <c r="I29" s="2">
        <v>60.12</v>
      </c>
      <c r="J29" s="2">
        <v>64.25</v>
      </c>
      <c r="K29" s="1">
        <v>32</v>
      </c>
      <c r="L29" s="16">
        <v>2.625</v>
      </c>
      <c r="M29" s="16">
        <v>2.5</v>
      </c>
      <c r="N29" s="249">
        <v>20.5</v>
      </c>
      <c r="O29" s="278"/>
      <c r="P29" s="248">
        <v>1753</v>
      </c>
      <c r="Q29" s="72">
        <v>174.8</v>
      </c>
      <c r="R29" s="1">
        <v>298</v>
      </c>
      <c r="S29" s="1">
        <v>1480</v>
      </c>
      <c r="T29" s="72">
        <v>1422.4</v>
      </c>
      <c r="U29" s="1">
        <v>1527</v>
      </c>
      <c r="V29" s="72">
        <v>1632</v>
      </c>
      <c r="W29" s="1">
        <v>32</v>
      </c>
      <c r="X29" s="72">
        <f t="shared" si="0"/>
        <v>66.674999999999997</v>
      </c>
      <c r="Y29" s="72">
        <f t="shared" si="0"/>
        <v>63.5</v>
      </c>
      <c r="Z29" s="254">
        <v>520</v>
      </c>
    </row>
    <row r="30" spans="1:26">
      <c r="A30" s="258" t="s">
        <v>128</v>
      </c>
      <c r="B30" s="310">
        <v>400</v>
      </c>
      <c r="C30" s="1">
        <v>58</v>
      </c>
      <c r="D30" s="255">
        <v>71</v>
      </c>
      <c r="E30" s="2">
        <v>7</v>
      </c>
      <c r="F30" s="2">
        <v>12.06</v>
      </c>
      <c r="G30" s="2">
        <v>60.25</v>
      </c>
      <c r="H30" s="2">
        <v>58</v>
      </c>
      <c r="I30" s="2">
        <v>62.12</v>
      </c>
      <c r="J30" s="2">
        <v>66.25</v>
      </c>
      <c r="K30" s="1">
        <v>32</v>
      </c>
      <c r="L30" s="16">
        <v>2.625</v>
      </c>
      <c r="M30" s="16">
        <v>2.5</v>
      </c>
      <c r="N30" s="249">
        <v>20.75</v>
      </c>
      <c r="O30" s="278"/>
      <c r="P30" s="248">
        <v>1803</v>
      </c>
      <c r="Q30" s="72">
        <v>177.8</v>
      </c>
      <c r="R30" s="1">
        <v>306</v>
      </c>
      <c r="S30" s="1">
        <v>1530</v>
      </c>
      <c r="T30" s="72">
        <v>1473.2</v>
      </c>
      <c r="U30" s="1">
        <v>1578</v>
      </c>
      <c r="V30" s="72">
        <v>1682.8</v>
      </c>
      <c r="W30" s="1">
        <v>32</v>
      </c>
      <c r="X30" s="72">
        <f t="shared" si="0"/>
        <v>66.674999999999997</v>
      </c>
      <c r="Y30" s="72">
        <f t="shared" si="0"/>
        <v>63.5</v>
      </c>
      <c r="Z30" s="254">
        <v>530</v>
      </c>
    </row>
    <row r="31" spans="1:26">
      <c r="A31" s="311" t="s">
        <v>128</v>
      </c>
      <c r="B31" s="312">
        <v>400</v>
      </c>
      <c r="C31" s="13">
        <v>60</v>
      </c>
      <c r="D31" s="342">
        <v>74.25</v>
      </c>
      <c r="E31" s="12">
        <v>7.31</v>
      </c>
      <c r="F31" s="12">
        <v>12.56</v>
      </c>
      <c r="G31" s="12">
        <v>62.38</v>
      </c>
      <c r="H31" s="12">
        <v>60</v>
      </c>
      <c r="I31" s="12">
        <v>64.38</v>
      </c>
      <c r="J31" s="12">
        <v>69</v>
      </c>
      <c r="K31" s="13">
        <v>32</v>
      </c>
      <c r="L31" s="18">
        <v>2.875</v>
      </c>
      <c r="M31" s="18">
        <v>2.75</v>
      </c>
      <c r="N31" s="314">
        <v>21.75</v>
      </c>
      <c r="O31" s="307"/>
      <c r="P31" s="331">
        <v>1886</v>
      </c>
      <c r="Q31" s="73">
        <v>185.7</v>
      </c>
      <c r="R31" s="13">
        <v>319</v>
      </c>
      <c r="S31" s="13">
        <v>1584</v>
      </c>
      <c r="T31" s="73">
        <v>1524</v>
      </c>
      <c r="U31" s="13">
        <v>1635</v>
      </c>
      <c r="V31" s="73">
        <v>1752.6</v>
      </c>
      <c r="W31" s="13">
        <v>32</v>
      </c>
      <c r="X31" s="73">
        <f t="shared" ref="X31:Y33" si="1">L31*25.4</f>
        <v>73.024999999999991</v>
      </c>
      <c r="Y31" s="73">
        <f t="shared" si="1"/>
        <v>69.849999999999994</v>
      </c>
      <c r="Z31" s="332">
        <v>560</v>
      </c>
    </row>
    <row r="32" spans="1:26">
      <c r="A32" s="258" t="s">
        <v>128</v>
      </c>
      <c r="B32" s="310">
        <v>600</v>
      </c>
      <c r="C32" s="1">
        <v>26</v>
      </c>
      <c r="D32" s="255">
        <v>40</v>
      </c>
      <c r="E32" s="2">
        <v>4.25</v>
      </c>
      <c r="F32" s="2">
        <v>8.75</v>
      </c>
      <c r="G32" s="2">
        <v>29.44</v>
      </c>
      <c r="H32" s="2">
        <v>26</v>
      </c>
      <c r="I32" s="2">
        <v>29.5</v>
      </c>
      <c r="J32" s="2">
        <v>36</v>
      </c>
      <c r="K32" s="1">
        <v>28</v>
      </c>
      <c r="L32" s="16">
        <v>2</v>
      </c>
      <c r="M32" s="16">
        <v>1.875</v>
      </c>
      <c r="N32" s="249">
        <v>14</v>
      </c>
      <c r="O32" s="278"/>
      <c r="P32" s="248">
        <v>1016</v>
      </c>
      <c r="Q32" s="72">
        <v>108</v>
      </c>
      <c r="R32" s="1">
        <v>222</v>
      </c>
      <c r="S32" s="1">
        <v>748</v>
      </c>
      <c r="T32" s="72">
        <v>660.4</v>
      </c>
      <c r="U32" s="1">
        <v>749</v>
      </c>
      <c r="V32" s="72">
        <v>914.4</v>
      </c>
      <c r="W32" s="1">
        <v>28</v>
      </c>
      <c r="X32" s="72">
        <f t="shared" si="1"/>
        <v>50.8</v>
      </c>
      <c r="Y32" s="72">
        <f t="shared" si="1"/>
        <v>47.625</v>
      </c>
      <c r="Z32" s="254">
        <v>355</v>
      </c>
    </row>
    <row r="33" spans="1:26">
      <c r="A33" s="258" t="s">
        <v>128</v>
      </c>
      <c r="B33" s="310">
        <v>600</v>
      </c>
      <c r="C33" s="1">
        <v>28</v>
      </c>
      <c r="D33" s="255">
        <v>42.25</v>
      </c>
      <c r="E33" s="2">
        <v>4.38</v>
      </c>
      <c r="F33" s="2">
        <v>9.25</v>
      </c>
      <c r="G33" s="2">
        <v>31.62</v>
      </c>
      <c r="H33" s="2">
        <v>28</v>
      </c>
      <c r="I33" s="2">
        <v>31.5</v>
      </c>
      <c r="J33" s="2">
        <v>38</v>
      </c>
      <c r="K33" s="1">
        <v>28</v>
      </c>
      <c r="L33" s="16">
        <v>2.125</v>
      </c>
      <c r="M33" s="16">
        <v>2</v>
      </c>
      <c r="N33" s="249">
        <v>14.5</v>
      </c>
      <c r="O33" s="278"/>
      <c r="P33" s="248">
        <v>1073</v>
      </c>
      <c r="Q33" s="72">
        <v>111.3</v>
      </c>
      <c r="R33" s="1">
        <v>235</v>
      </c>
      <c r="S33" s="1">
        <v>803</v>
      </c>
      <c r="T33" s="72">
        <v>711.2</v>
      </c>
      <c r="U33" s="1">
        <v>800</v>
      </c>
      <c r="V33" s="72">
        <v>965.2</v>
      </c>
      <c r="W33" s="1">
        <v>28</v>
      </c>
      <c r="X33" s="72">
        <f t="shared" si="1"/>
        <v>53.974999999999994</v>
      </c>
      <c r="Y33" s="72">
        <f t="shared" si="1"/>
        <v>50.8</v>
      </c>
      <c r="Z33" s="254">
        <v>365</v>
      </c>
    </row>
    <row r="34" spans="1:26">
      <c r="A34" s="258" t="s">
        <v>128</v>
      </c>
      <c r="B34" s="310">
        <v>600</v>
      </c>
      <c r="C34" s="1">
        <v>30</v>
      </c>
      <c r="D34" s="255">
        <v>44.5</v>
      </c>
      <c r="E34" s="2">
        <v>4.5</v>
      </c>
      <c r="F34" s="2">
        <v>9.75</v>
      </c>
      <c r="G34" s="2">
        <v>33.94</v>
      </c>
      <c r="H34" s="2">
        <v>30</v>
      </c>
      <c r="I34" s="2">
        <v>33.75</v>
      </c>
      <c r="J34" s="2">
        <v>40.25</v>
      </c>
      <c r="K34" s="1">
        <v>28</v>
      </c>
      <c r="L34" s="16">
        <v>2.375</v>
      </c>
      <c r="M34" s="16">
        <v>2</v>
      </c>
      <c r="N34" s="249">
        <v>14.5</v>
      </c>
      <c r="O34" s="278"/>
      <c r="P34" s="248">
        <v>1130</v>
      </c>
      <c r="Q34" s="72">
        <v>114.3</v>
      </c>
      <c r="R34" s="1">
        <v>248</v>
      </c>
      <c r="S34" s="1">
        <v>862</v>
      </c>
      <c r="T34" s="72">
        <v>762</v>
      </c>
      <c r="U34" s="1">
        <v>857</v>
      </c>
      <c r="V34" s="72">
        <v>1022.4</v>
      </c>
      <c r="W34" s="1">
        <v>28</v>
      </c>
      <c r="X34" s="72">
        <f t="shared" si="0"/>
        <v>60.324999999999996</v>
      </c>
      <c r="Y34" s="72">
        <f t="shared" si="0"/>
        <v>50.8</v>
      </c>
      <c r="Z34" s="254">
        <v>375</v>
      </c>
    </row>
    <row r="35" spans="1:26">
      <c r="A35" s="258" t="s">
        <v>128</v>
      </c>
      <c r="B35" s="310">
        <v>600</v>
      </c>
      <c r="C35" s="1">
        <v>32</v>
      </c>
      <c r="D35" s="255">
        <v>47</v>
      </c>
      <c r="E35" s="2">
        <v>4.62</v>
      </c>
      <c r="F35" s="2">
        <v>10.25</v>
      </c>
      <c r="G35" s="2">
        <v>36.119999999999997</v>
      </c>
      <c r="H35" s="2">
        <v>32</v>
      </c>
      <c r="I35" s="2">
        <v>36</v>
      </c>
      <c r="J35" s="2">
        <v>42.5</v>
      </c>
      <c r="K35" s="1">
        <v>28</v>
      </c>
      <c r="L35" s="16">
        <v>2.375</v>
      </c>
      <c r="M35" s="16">
        <v>2.25</v>
      </c>
      <c r="N35" s="249">
        <v>15.25</v>
      </c>
      <c r="O35" s="278"/>
      <c r="P35" s="248">
        <v>1194</v>
      </c>
      <c r="Q35" s="72">
        <v>117.3</v>
      </c>
      <c r="R35" s="1">
        <v>260</v>
      </c>
      <c r="S35" s="1">
        <v>917</v>
      </c>
      <c r="T35" s="72">
        <v>812.8</v>
      </c>
      <c r="U35" s="1">
        <v>914</v>
      </c>
      <c r="V35" s="72">
        <v>1079.5</v>
      </c>
      <c r="W35" s="1">
        <v>28</v>
      </c>
      <c r="X35" s="72">
        <f t="shared" si="0"/>
        <v>60.324999999999996</v>
      </c>
      <c r="Y35" s="72">
        <f t="shared" si="0"/>
        <v>57.15</v>
      </c>
      <c r="Z35" s="254">
        <v>390</v>
      </c>
    </row>
    <row r="36" spans="1:26">
      <c r="A36" s="258" t="s">
        <v>128</v>
      </c>
      <c r="B36" s="310">
        <v>600</v>
      </c>
      <c r="C36" s="1">
        <v>34</v>
      </c>
      <c r="D36" s="255">
        <v>49</v>
      </c>
      <c r="E36" s="2">
        <v>4.75</v>
      </c>
      <c r="F36" s="2">
        <v>10.62</v>
      </c>
      <c r="G36" s="2">
        <v>38.31</v>
      </c>
      <c r="H36" s="2">
        <v>34</v>
      </c>
      <c r="I36" s="2">
        <v>38</v>
      </c>
      <c r="J36" s="2">
        <v>44.5</v>
      </c>
      <c r="K36" s="1">
        <v>28</v>
      </c>
      <c r="L36" s="16">
        <v>2.625</v>
      </c>
      <c r="M36" s="16">
        <v>2.25</v>
      </c>
      <c r="N36" s="249">
        <v>15.5</v>
      </c>
      <c r="O36" s="278"/>
      <c r="P36" s="248">
        <v>1245</v>
      </c>
      <c r="Q36" s="72">
        <v>120.6</v>
      </c>
      <c r="R36" s="1">
        <v>270</v>
      </c>
      <c r="S36" s="1">
        <v>973</v>
      </c>
      <c r="T36" s="72">
        <v>863.6</v>
      </c>
      <c r="U36" s="1">
        <v>965</v>
      </c>
      <c r="V36" s="72">
        <v>1130.3</v>
      </c>
      <c r="W36" s="1">
        <v>28</v>
      </c>
      <c r="X36" s="72">
        <f t="shared" si="0"/>
        <v>66.674999999999997</v>
      </c>
      <c r="Y36" s="72">
        <f t="shared" si="0"/>
        <v>57.15</v>
      </c>
      <c r="Z36" s="254">
        <v>400</v>
      </c>
    </row>
    <row r="37" spans="1:26">
      <c r="A37" s="258" t="s">
        <v>128</v>
      </c>
      <c r="B37" s="310">
        <v>600</v>
      </c>
      <c r="C37" s="1">
        <v>36</v>
      </c>
      <c r="D37" s="255">
        <v>51.75</v>
      </c>
      <c r="E37" s="2">
        <v>4.88</v>
      </c>
      <c r="F37" s="2">
        <v>11.12</v>
      </c>
      <c r="G37" s="2">
        <v>40.619999999999997</v>
      </c>
      <c r="H37" s="2">
        <v>36</v>
      </c>
      <c r="I37" s="2">
        <v>40.25</v>
      </c>
      <c r="J37" s="2">
        <v>47</v>
      </c>
      <c r="K37" s="1">
        <v>28</v>
      </c>
      <c r="L37" s="16">
        <v>2.375</v>
      </c>
      <c r="M37" s="16">
        <v>2.5</v>
      </c>
      <c r="N37" s="249">
        <v>16.5</v>
      </c>
      <c r="O37" s="278"/>
      <c r="P37" s="248">
        <v>1314</v>
      </c>
      <c r="Q37" s="72">
        <v>124</v>
      </c>
      <c r="R37" s="1">
        <v>282</v>
      </c>
      <c r="S37" s="1">
        <v>1032</v>
      </c>
      <c r="T37" s="72">
        <v>914.4</v>
      </c>
      <c r="U37" s="1">
        <v>1022</v>
      </c>
      <c r="V37" s="72">
        <v>1193.8</v>
      </c>
      <c r="W37" s="1">
        <v>28</v>
      </c>
      <c r="X37" s="72">
        <f t="shared" si="0"/>
        <v>60.324999999999996</v>
      </c>
      <c r="Y37" s="72">
        <f t="shared" si="0"/>
        <v>63.5</v>
      </c>
      <c r="Z37" s="254">
        <v>415</v>
      </c>
    </row>
    <row r="38" spans="1:26">
      <c r="A38" s="258" t="s">
        <v>128</v>
      </c>
      <c r="B38" s="310">
        <v>600</v>
      </c>
      <c r="C38" s="1">
        <v>38</v>
      </c>
      <c r="D38" s="255">
        <v>50</v>
      </c>
      <c r="E38" s="2">
        <v>6</v>
      </c>
      <c r="F38" s="2">
        <v>10</v>
      </c>
      <c r="G38" s="2">
        <v>40.25</v>
      </c>
      <c r="H38" s="2">
        <v>38</v>
      </c>
      <c r="I38" s="2">
        <v>41.5</v>
      </c>
      <c r="J38" s="2">
        <v>45.75</v>
      </c>
      <c r="K38" s="1">
        <v>28</v>
      </c>
      <c r="L38" s="16">
        <v>2.375</v>
      </c>
      <c r="M38" s="16">
        <v>2.25</v>
      </c>
      <c r="N38" s="249">
        <v>18.25</v>
      </c>
      <c r="O38" s="278"/>
      <c r="P38" s="248">
        <v>1270</v>
      </c>
      <c r="Q38" s="72">
        <v>152.4</v>
      </c>
      <c r="R38" s="1">
        <v>254</v>
      </c>
      <c r="S38" s="1">
        <v>1022</v>
      </c>
      <c r="T38" s="72">
        <v>965.2</v>
      </c>
      <c r="U38" s="1">
        <v>1054</v>
      </c>
      <c r="V38" s="72">
        <v>1162</v>
      </c>
      <c r="W38" s="1">
        <v>28</v>
      </c>
      <c r="X38" s="72">
        <f t="shared" si="0"/>
        <v>60.324999999999996</v>
      </c>
      <c r="Y38" s="72">
        <f t="shared" si="0"/>
        <v>57.15</v>
      </c>
      <c r="Z38" s="254">
        <v>465</v>
      </c>
    </row>
    <row r="39" spans="1:26">
      <c r="A39" s="258" t="s">
        <v>128</v>
      </c>
      <c r="B39" s="310">
        <v>600</v>
      </c>
      <c r="C39" s="1">
        <v>40</v>
      </c>
      <c r="D39" s="255">
        <v>52</v>
      </c>
      <c r="E39" s="2">
        <v>6.25</v>
      </c>
      <c r="F39" s="2">
        <v>10.38</v>
      </c>
      <c r="G39" s="2">
        <v>42.25</v>
      </c>
      <c r="H39" s="2">
        <v>40</v>
      </c>
      <c r="I39" s="2">
        <v>43.75</v>
      </c>
      <c r="J39" s="2">
        <v>47.75</v>
      </c>
      <c r="K39" s="1">
        <v>32</v>
      </c>
      <c r="L39" s="16">
        <v>2.625</v>
      </c>
      <c r="M39" s="16">
        <v>2.25</v>
      </c>
      <c r="N39" s="249">
        <v>18.75</v>
      </c>
      <c r="O39" s="278"/>
      <c r="P39" s="248">
        <v>1321</v>
      </c>
      <c r="Q39" s="72">
        <v>158.80000000000001</v>
      </c>
      <c r="R39" s="1">
        <v>264</v>
      </c>
      <c r="S39" s="1">
        <v>1073</v>
      </c>
      <c r="T39" s="72">
        <v>1016</v>
      </c>
      <c r="U39" s="1">
        <v>1111</v>
      </c>
      <c r="V39" s="72">
        <v>1212.8</v>
      </c>
      <c r="W39" s="1">
        <v>32</v>
      </c>
      <c r="X39" s="72">
        <f t="shared" si="0"/>
        <v>66.674999999999997</v>
      </c>
      <c r="Y39" s="72">
        <f t="shared" si="0"/>
        <v>57.15</v>
      </c>
      <c r="Z39" s="254">
        <v>480</v>
      </c>
    </row>
    <row r="40" spans="1:26">
      <c r="A40" s="258" t="s">
        <v>128</v>
      </c>
      <c r="B40" s="310">
        <v>600</v>
      </c>
      <c r="C40" s="1">
        <v>42</v>
      </c>
      <c r="D40" s="255">
        <v>55.25</v>
      </c>
      <c r="E40" s="2">
        <v>6.62</v>
      </c>
      <c r="F40" s="2">
        <v>11</v>
      </c>
      <c r="G40" s="2">
        <v>44.38</v>
      </c>
      <c r="H40" s="2">
        <v>42</v>
      </c>
      <c r="I40" s="2">
        <v>46</v>
      </c>
      <c r="J40" s="2">
        <v>50.5</v>
      </c>
      <c r="K40" s="1">
        <v>28</v>
      </c>
      <c r="L40" s="16">
        <v>2.625</v>
      </c>
      <c r="M40" s="16">
        <v>2.5</v>
      </c>
      <c r="N40" s="249">
        <v>20</v>
      </c>
      <c r="O40" s="278"/>
      <c r="P40" s="248">
        <v>1403</v>
      </c>
      <c r="Q40" s="72">
        <v>168.1</v>
      </c>
      <c r="R40" s="1">
        <v>279</v>
      </c>
      <c r="S40" s="1">
        <v>1127</v>
      </c>
      <c r="T40" s="72">
        <v>1066.8</v>
      </c>
      <c r="U40" s="1">
        <v>1168</v>
      </c>
      <c r="V40" s="72">
        <v>1282.7</v>
      </c>
      <c r="W40" s="1">
        <v>28</v>
      </c>
      <c r="X40" s="72">
        <f t="shared" si="0"/>
        <v>66.674999999999997</v>
      </c>
      <c r="Y40" s="72">
        <f t="shared" si="0"/>
        <v>63.5</v>
      </c>
      <c r="Z40" s="254">
        <v>510</v>
      </c>
    </row>
    <row r="41" spans="1:26">
      <c r="A41" s="258" t="s">
        <v>128</v>
      </c>
      <c r="B41" s="310">
        <v>600</v>
      </c>
      <c r="C41" s="1">
        <v>44</v>
      </c>
      <c r="D41" s="255">
        <v>57.25</v>
      </c>
      <c r="E41" s="2">
        <v>6.81</v>
      </c>
      <c r="F41" s="2">
        <v>11.38</v>
      </c>
      <c r="G41" s="2">
        <v>46.5</v>
      </c>
      <c r="H41" s="2">
        <v>44</v>
      </c>
      <c r="I41" s="2">
        <v>48.25</v>
      </c>
      <c r="J41" s="2">
        <v>52.5</v>
      </c>
      <c r="K41" s="1">
        <v>32</v>
      </c>
      <c r="L41" s="16">
        <v>2.625</v>
      </c>
      <c r="M41" s="16">
        <v>2.5</v>
      </c>
      <c r="N41" s="249">
        <v>20.25</v>
      </c>
      <c r="O41" s="278"/>
      <c r="P41" s="248">
        <v>1454</v>
      </c>
      <c r="Q41" s="72">
        <v>173</v>
      </c>
      <c r="R41" s="1">
        <v>289</v>
      </c>
      <c r="S41" s="1">
        <v>1181</v>
      </c>
      <c r="T41" s="72">
        <v>1117.5999999999999</v>
      </c>
      <c r="U41" s="1">
        <v>1226</v>
      </c>
      <c r="V41" s="72">
        <v>1333.5</v>
      </c>
      <c r="W41" s="1">
        <v>32</v>
      </c>
      <c r="X41" s="72">
        <f t="shared" si="0"/>
        <v>66.674999999999997</v>
      </c>
      <c r="Y41" s="72">
        <f t="shared" si="0"/>
        <v>63.5</v>
      </c>
      <c r="Z41" s="254">
        <v>520</v>
      </c>
    </row>
    <row r="42" spans="1:26">
      <c r="A42" s="258" t="s">
        <v>128</v>
      </c>
      <c r="B42" s="310">
        <v>600</v>
      </c>
      <c r="C42" s="1">
        <v>46</v>
      </c>
      <c r="D42" s="255">
        <v>59.5</v>
      </c>
      <c r="E42" s="2">
        <v>7.06</v>
      </c>
      <c r="F42" s="2">
        <v>11.81</v>
      </c>
      <c r="G42" s="2">
        <v>48.62</v>
      </c>
      <c r="H42" s="2">
        <v>46</v>
      </c>
      <c r="I42" s="2">
        <v>50.25</v>
      </c>
      <c r="J42" s="2">
        <v>54.75</v>
      </c>
      <c r="K42" s="1">
        <v>32</v>
      </c>
      <c r="L42" s="16">
        <v>2.875</v>
      </c>
      <c r="M42" s="16">
        <v>2.5</v>
      </c>
      <c r="N42" s="249">
        <v>20.75</v>
      </c>
      <c r="O42" s="278"/>
      <c r="P42" s="248">
        <v>1511</v>
      </c>
      <c r="Q42" s="72">
        <v>179.3</v>
      </c>
      <c r="R42" s="1">
        <v>300</v>
      </c>
      <c r="S42" s="1">
        <v>1235</v>
      </c>
      <c r="T42" s="72">
        <v>1168.4000000000001</v>
      </c>
      <c r="U42" s="1">
        <v>1276</v>
      </c>
      <c r="V42" s="72">
        <v>1390.6</v>
      </c>
      <c r="W42" s="1">
        <v>32</v>
      </c>
      <c r="X42" s="72">
        <f t="shared" si="0"/>
        <v>73.024999999999991</v>
      </c>
      <c r="Y42" s="72">
        <f t="shared" si="0"/>
        <v>63.5</v>
      </c>
      <c r="Z42" s="254">
        <v>530</v>
      </c>
    </row>
    <row r="43" spans="1:26">
      <c r="A43" s="258" t="s">
        <v>128</v>
      </c>
      <c r="B43" s="310">
        <v>600</v>
      </c>
      <c r="C43" s="1">
        <v>48</v>
      </c>
      <c r="D43" s="255">
        <v>62.75</v>
      </c>
      <c r="E43" s="2">
        <v>7.44</v>
      </c>
      <c r="F43" s="2">
        <v>12.44</v>
      </c>
      <c r="G43" s="2">
        <v>50.75</v>
      </c>
      <c r="H43" s="2">
        <v>48</v>
      </c>
      <c r="I43" s="2">
        <v>52.5</v>
      </c>
      <c r="J43" s="2">
        <v>57.5</v>
      </c>
      <c r="K43" s="1">
        <v>32</v>
      </c>
      <c r="L43" s="16">
        <v>3.125</v>
      </c>
      <c r="M43" s="16">
        <v>2.75</v>
      </c>
      <c r="N43" s="249">
        <v>22</v>
      </c>
      <c r="O43" s="278"/>
      <c r="P43" s="248">
        <v>15.94</v>
      </c>
      <c r="Q43" s="72">
        <v>189</v>
      </c>
      <c r="R43" s="1">
        <v>316</v>
      </c>
      <c r="S43" s="1">
        <v>1289</v>
      </c>
      <c r="T43" s="72">
        <v>1219.2</v>
      </c>
      <c r="U43" s="1">
        <v>1334</v>
      </c>
      <c r="V43" s="72">
        <v>1460.5</v>
      </c>
      <c r="W43" s="1">
        <v>32</v>
      </c>
      <c r="X43" s="72">
        <f t="shared" si="0"/>
        <v>79.375</v>
      </c>
      <c r="Y43" s="72">
        <f t="shared" si="0"/>
        <v>69.849999999999994</v>
      </c>
      <c r="Z43" s="254">
        <v>565</v>
      </c>
    </row>
    <row r="44" spans="1:26">
      <c r="A44" s="258" t="s">
        <v>128</v>
      </c>
      <c r="B44" s="310">
        <v>600</v>
      </c>
      <c r="C44" s="1">
        <v>50</v>
      </c>
      <c r="D44" s="255">
        <v>65.75</v>
      </c>
      <c r="E44" s="2">
        <v>7.75</v>
      </c>
      <c r="F44" s="2">
        <v>12.94</v>
      </c>
      <c r="G44" s="2">
        <v>52.88</v>
      </c>
      <c r="H44" s="2">
        <v>50</v>
      </c>
      <c r="I44" s="2">
        <v>54.5</v>
      </c>
      <c r="J44" s="2">
        <v>60</v>
      </c>
      <c r="K44" s="1">
        <v>28</v>
      </c>
      <c r="L44" s="16">
        <v>3.125</v>
      </c>
      <c r="M44" s="16">
        <v>3</v>
      </c>
      <c r="N44" s="249">
        <v>23.25</v>
      </c>
      <c r="O44" s="278"/>
      <c r="P44" s="248">
        <v>1670</v>
      </c>
      <c r="Q44" s="72">
        <v>196.8</v>
      </c>
      <c r="R44" s="1">
        <v>329</v>
      </c>
      <c r="S44" s="1">
        <v>1343</v>
      </c>
      <c r="T44" s="72">
        <v>1270</v>
      </c>
      <c r="U44" s="1">
        <v>1384</v>
      </c>
      <c r="V44" s="72">
        <v>1524</v>
      </c>
      <c r="W44" s="1">
        <v>28</v>
      </c>
      <c r="X44" s="72">
        <f t="shared" si="0"/>
        <v>79.375</v>
      </c>
      <c r="Y44" s="72">
        <f t="shared" si="0"/>
        <v>76.199999999999989</v>
      </c>
      <c r="Z44" s="254">
        <v>595</v>
      </c>
    </row>
    <row r="45" spans="1:26">
      <c r="A45" s="258" t="s">
        <v>128</v>
      </c>
      <c r="B45" s="310">
        <v>600</v>
      </c>
      <c r="C45" s="1">
        <v>52</v>
      </c>
      <c r="D45" s="255">
        <v>67.75</v>
      </c>
      <c r="E45" s="2">
        <v>8</v>
      </c>
      <c r="F45" s="2">
        <v>13.25</v>
      </c>
      <c r="G45" s="2">
        <v>54.88</v>
      </c>
      <c r="H45" s="2">
        <v>52</v>
      </c>
      <c r="I45" s="2">
        <v>56.5</v>
      </c>
      <c r="J45" s="2">
        <v>62</v>
      </c>
      <c r="K45" s="1">
        <v>32</v>
      </c>
      <c r="L45" s="16">
        <v>3.125</v>
      </c>
      <c r="M45" s="16">
        <v>3</v>
      </c>
      <c r="N45" s="249">
        <v>23.75</v>
      </c>
      <c r="O45" s="278"/>
      <c r="P45" s="248">
        <v>1721</v>
      </c>
      <c r="Q45" s="72">
        <v>203.2</v>
      </c>
      <c r="R45" s="1">
        <v>337</v>
      </c>
      <c r="S45" s="1">
        <v>1394</v>
      </c>
      <c r="T45" s="72">
        <v>1320.8</v>
      </c>
      <c r="U45" s="1">
        <v>1435</v>
      </c>
      <c r="V45" s="72">
        <v>1574.8</v>
      </c>
      <c r="W45" s="1">
        <v>32</v>
      </c>
      <c r="X45" s="72">
        <f t="shared" si="0"/>
        <v>79.375</v>
      </c>
      <c r="Y45" s="72">
        <f t="shared" si="0"/>
        <v>76.199999999999989</v>
      </c>
      <c r="Z45" s="254">
        <v>605</v>
      </c>
    </row>
    <row r="46" spans="1:26">
      <c r="A46" s="258" t="s">
        <v>128</v>
      </c>
      <c r="B46" s="310">
        <v>600</v>
      </c>
      <c r="C46" s="1">
        <v>54</v>
      </c>
      <c r="D46" s="255">
        <v>70</v>
      </c>
      <c r="E46" s="2">
        <v>8.25</v>
      </c>
      <c r="F46" s="2">
        <v>13.75</v>
      </c>
      <c r="G46" s="2">
        <v>57</v>
      </c>
      <c r="H46" s="2">
        <v>54</v>
      </c>
      <c r="I46" s="2">
        <v>58.75</v>
      </c>
      <c r="J46" s="2">
        <v>64.25</v>
      </c>
      <c r="K46" s="1">
        <v>32</v>
      </c>
      <c r="L46" s="16">
        <v>3.125</v>
      </c>
      <c r="M46" s="16">
        <v>3</v>
      </c>
      <c r="N46" s="249">
        <v>2425</v>
      </c>
      <c r="O46" s="278"/>
      <c r="P46" s="248">
        <v>1778</v>
      </c>
      <c r="Q46" s="72">
        <v>209.6</v>
      </c>
      <c r="R46" s="1">
        <v>349</v>
      </c>
      <c r="S46" s="1">
        <v>1448</v>
      </c>
      <c r="T46" s="72">
        <v>1371.6</v>
      </c>
      <c r="U46" s="1">
        <v>1492</v>
      </c>
      <c r="V46" s="72">
        <v>1632</v>
      </c>
      <c r="W46" s="1">
        <v>32</v>
      </c>
      <c r="X46" s="72">
        <f t="shared" si="0"/>
        <v>79.375</v>
      </c>
      <c r="Y46" s="72">
        <f t="shared" si="0"/>
        <v>76.199999999999989</v>
      </c>
      <c r="Z46" s="254">
        <v>620</v>
      </c>
    </row>
    <row r="47" spans="1:26">
      <c r="A47" s="258" t="s">
        <v>128</v>
      </c>
      <c r="B47" s="310">
        <v>600</v>
      </c>
      <c r="C47" s="1">
        <v>56</v>
      </c>
      <c r="D47" s="255">
        <v>73</v>
      </c>
      <c r="E47" s="2">
        <v>8.56</v>
      </c>
      <c r="F47" s="2">
        <v>14.25</v>
      </c>
      <c r="G47" s="2">
        <v>59.12</v>
      </c>
      <c r="H47" s="2">
        <v>56</v>
      </c>
      <c r="I47" s="2">
        <v>60.75</v>
      </c>
      <c r="J47" s="2">
        <v>66.75</v>
      </c>
      <c r="K47" s="1">
        <v>32</v>
      </c>
      <c r="L47" s="16">
        <v>3.375</v>
      </c>
      <c r="M47" s="16">
        <v>3.25</v>
      </c>
      <c r="N47" s="249">
        <v>25.5</v>
      </c>
      <c r="O47" s="278"/>
      <c r="P47" s="248">
        <v>1854</v>
      </c>
      <c r="Q47" s="72">
        <v>217.4</v>
      </c>
      <c r="R47" s="1">
        <v>362</v>
      </c>
      <c r="S47" s="1">
        <v>1502</v>
      </c>
      <c r="T47" s="72">
        <v>1422.4</v>
      </c>
      <c r="U47" s="1">
        <v>1543</v>
      </c>
      <c r="V47" s="72">
        <v>1695.4</v>
      </c>
      <c r="W47" s="1">
        <v>32</v>
      </c>
      <c r="X47" s="72">
        <f t="shared" si="0"/>
        <v>85.724999999999994</v>
      </c>
      <c r="Y47" s="72">
        <f t="shared" si="0"/>
        <v>82.55</v>
      </c>
      <c r="Z47" s="254">
        <v>645</v>
      </c>
    </row>
    <row r="48" spans="1:26">
      <c r="A48" s="258" t="s">
        <v>128</v>
      </c>
      <c r="B48" s="310">
        <v>600</v>
      </c>
      <c r="C48" s="1">
        <v>58</v>
      </c>
      <c r="D48" s="255">
        <v>75</v>
      </c>
      <c r="E48" s="2">
        <v>8.75</v>
      </c>
      <c r="F48" s="2">
        <v>14.53</v>
      </c>
      <c r="G48" s="2">
        <v>61.12</v>
      </c>
      <c r="H48" s="2">
        <v>58</v>
      </c>
      <c r="I48" s="2">
        <v>63</v>
      </c>
      <c r="J48" s="2">
        <v>68.75</v>
      </c>
      <c r="K48" s="1">
        <v>32</v>
      </c>
      <c r="L48" s="16">
        <v>3.375</v>
      </c>
      <c r="M48" s="16">
        <v>3.25</v>
      </c>
      <c r="N48" s="249">
        <v>25.75</v>
      </c>
      <c r="O48" s="278"/>
      <c r="P48" s="248">
        <v>1905</v>
      </c>
      <c r="Q48" s="72">
        <v>222.2</v>
      </c>
      <c r="R48" s="1">
        <v>370</v>
      </c>
      <c r="S48" s="1">
        <v>1553</v>
      </c>
      <c r="T48" s="72">
        <v>1473.2</v>
      </c>
      <c r="U48" s="1">
        <v>1600</v>
      </c>
      <c r="V48" s="72">
        <v>1746.2</v>
      </c>
      <c r="W48" s="1">
        <v>32</v>
      </c>
      <c r="X48" s="72">
        <f t="shared" si="0"/>
        <v>85.724999999999994</v>
      </c>
      <c r="Y48" s="72">
        <f t="shared" si="0"/>
        <v>82.55</v>
      </c>
      <c r="Z48" s="254">
        <v>655</v>
      </c>
    </row>
    <row r="49" spans="1:26">
      <c r="A49" s="311" t="s">
        <v>128</v>
      </c>
      <c r="B49" s="312">
        <v>600</v>
      </c>
      <c r="C49" s="13">
        <v>60</v>
      </c>
      <c r="D49" s="342">
        <v>78.5</v>
      </c>
      <c r="E49" s="12">
        <v>9.19</v>
      </c>
      <c r="F49" s="12">
        <v>15.31</v>
      </c>
      <c r="G49" s="12">
        <v>63.38</v>
      </c>
      <c r="H49" s="12">
        <v>60</v>
      </c>
      <c r="I49" s="12">
        <v>65.25</v>
      </c>
      <c r="J49" s="12">
        <v>71.75</v>
      </c>
      <c r="K49" s="13">
        <v>28</v>
      </c>
      <c r="L49" s="18">
        <v>3.625</v>
      </c>
      <c r="M49" s="18">
        <v>3.5</v>
      </c>
      <c r="N49" s="314">
        <v>27.25</v>
      </c>
      <c r="O49" s="307"/>
      <c r="P49" s="331">
        <v>1994</v>
      </c>
      <c r="Q49" s="73">
        <v>233.4</v>
      </c>
      <c r="R49" s="13">
        <v>389</v>
      </c>
      <c r="S49" s="13">
        <v>1610</v>
      </c>
      <c r="T49" s="73">
        <v>1524</v>
      </c>
      <c r="U49" s="13">
        <v>1657</v>
      </c>
      <c r="V49" s="73">
        <v>1822.4</v>
      </c>
      <c r="W49" s="13">
        <v>28</v>
      </c>
      <c r="X49" s="73">
        <f t="shared" ref="X49:X61" si="2">L49*25.4</f>
        <v>92.074999999999989</v>
      </c>
      <c r="Y49" s="73">
        <f t="shared" ref="Y49:Y61" si="3">M49*25.4</f>
        <v>88.899999999999991</v>
      </c>
      <c r="Z49" s="332">
        <v>690</v>
      </c>
    </row>
    <row r="50" spans="1:26">
      <c r="A50" s="258" t="s">
        <v>128</v>
      </c>
      <c r="B50" s="310">
        <v>900</v>
      </c>
      <c r="C50" s="1">
        <v>26</v>
      </c>
      <c r="D50" s="255">
        <v>42.75</v>
      </c>
      <c r="E50" s="2">
        <v>5.5</v>
      </c>
      <c r="F50" s="2">
        <v>11.25</v>
      </c>
      <c r="G50" s="2">
        <v>30.5</v>
      </c>
      <c r="H50" s="2">
        <v>26</v>
      </c>
      <c r="I50" s="2">
        <v>29.5</v>
      </c>
      <c r="J50" s="2">
        <v>37.5</v>
      </c>
      <c r="K50" s="1">
        <v>20</v>
      </c>
      <c r="L50" s="16">
        <v>2.875</v>
      </c>
      <c r="M50" s="16">
        <v>2.75</v>
      </c>
      <c r="N50" s="249">
        <v>18.25</v>
      </c>
      <c r="O50" s="278"/>
      <c r="P50" s="248">
        <v>1086</v>
      </c>
      <c r="Q50" s="72">
        <v>139.69999999999999</v>
      </c>
      <c r="R50" s="1">
        <v>286</v>
      </c>
      <c r="S50" s="1">
        <v>775</v>
      </c>
      <c r="T50" s="72">
        <v>660.4</v>
      </c>
      <c r="U50" s="1">
        <v>749</v>
      </c>
      <c r="V50" s="72">
        <v>952.5</v>
      </c>
      <c r="W50" s="1">
        <v>20</v>
      </c>
      <c r="X50" s="72">
        <f t="shared" si="2"/>
        <v>73.024999999999991</v>
      </c>
      <c r="Y50" s="72">
        <f t="shared" si="3"/>
        <v>69.849999999999994</v>
      </c>
      <c r="Z50" s="254">
        <v>465</v>
      </c>
    </row>
    <row r="51" spans="1:26">
      <c r="A51" s="258" t="s">
        <v>128</v>
      </c>
      <c r="B51" s="310">
        <v>900</v>
      </c>
      <c r="C51" s="1">
        <v>28</v>
      </c>
      <c r="D51" s="255">
        <v>46</v>
      </c>
      <c r="E51" s="2">
        <v>5.62</v>
      </c>
      <c r="F51" s="2">
        <v>11.75</v>
      </c>
      <c r="G51" s="2">
        <v>32.75</v>
      </c>
      <c r="H51" s="2">
        <v>28</v>
      </c>
      <c r="I51" s="2">
        <v>31.5</v>
      </c>
      <c r="J51" s="2">
        <v>40.25</v>
      </c>
      <c r="K51" s="1">
        <v>20</v>
      </c>
      <c r="L51" s="16">
        <v>3.125</v>
      </c>
      <c r="M51" s="16">
        <v>3</v>
      </c>
      <c r="N51" s="249">
        <v>19</v>
      </c>
      <c r="O51" s="278"/>
      <c r="P51" s="248">
        <v>1168</v>
      </c>
      <c r="Q51" s="72">
        <v>142.69999999999999</v>
      </c>
      <c r="R51" s="1">
        <v>298</v>
      </c>
      <c r="S51" s="1">
        <v>832</v>
      </c>
      <c r="T51" s="72">
        <v>711.2</v>
      </c>
      <c r="U51" s="1">
        <v>800</v>
      </c>
      <c r="V51" s="72">
        <v>1022.4</v>
      </c>
      <c r="W51" s="1">
        <v>20</v>
      </c>
      <c r="X51" s="72">
        <f t="shared" si="2"/>
        <v>79.375</v>
      </c>
      <c r="Y51" s="72">
        <f t="shared" si="3"/>
        <v>76.199999999999989</v>
      </c>
      <c r="Z51" s="254">
        <v>485</v>
      </c>
    </row>
    <row r="52" spans="1:26">
      <c r="A52" s="258" t="s">
        <v>128</v>
      </c>
      <c r="B52" s="310">
        <v>900</v>
      </c>
      <c r="C52" s="1">
        <v>30</v>
      </c>
      <c r="D52" s="255">
        <v>48.5</v>
      </c>
      <c r="E52" s="2">
        <v>5.88</v>
      </c>
      <c r="F52" s="2">
        <v>12.25</v>
      </c>
      <c r="G52" s="2">
        <v>35</v>
      </c>
      <c r="H52" s="2">
        <v>30</v>
      </c>
      <c r="I52" s="2">
        <v>33.75</v>
      </c>
      <c r="J52" s="2">
        <v>42.75</v>
      </c>
      <c r="K52" s="1">
        <v>20</v>
      </c>
      <c r="L52" s="16">
        <v>3.125</v>
      </c>
      <c r="M52" s="16">
        <v>3</v>
      </c>
      <c r="N52" s="249">
        <v>19.5</v>
      </c>
      <c r="O52" s="278"/>
      <c r="P52" s="248">
        <v>1232</v>
      </c>
      <c r="Q52" s="72">
        <v>129.4</v>
      </c>
      <c r="R52" s="1">
        <v>311</v>
      </c>
      <c r="S52" s="1">
        <v>889</v>
      </c>
      <c r="T52" s="72">
        <v>762</v>
      </c>
      <c r="U52" s="1">
        <v>857</v>
      </c>
      <c r="V52" s="72">
        <v>1085.8</v>
      </c>
      <c r="W52" s="1">
        <v>20</v>
      </c>
      <c r="X52" s="72">
        <f t="shared" si="2"/>
        <v>79.375</v>
      </c>
      <c r="Y52" s="72">
        <f t="shared" si="3"/>
        <v>76.199999999999989</v>
      </c>
      <c r="Z52" s="254">
        <v>495</v>
      </c>
    </row>
    <row r="53" spans="1:26">
      <c r="A53" s="258" t="s">
        <v>128</v>
      </c>
      <c r="B53" s="310">
        <v>900</v>
      </c>
      <c r="C53" s="1">
        <v>32</v>
      </c>
      <c r="D53" s="255">
        <v>51.75</v>
      </c>
      <c r="E53" s="2">
        <v>6.25</v>
      </c>
      <c r="F53" s="2">
        <v>13</v>
      </c>
      <c r="G53" s="2">
        <v>37.25</v>
      </c>
      <c r="H53" s="2">
        <v>32</v>
      </c>
      <c r="I53" s="2">
        <v>36</v>
      </c>
      <c r="J53" s="2">
        <v>45.5</v>
      </c>
      <c r="K53" s="1">
        <v>20</v>
      </c>
      <c r="L53" s="16">
        <v>3.375</v>
      </c>
      <c r="M53" s="16">
        <v>3.25</v>
      </c>
      <c r="N53" s="249">
        <v>20.75</v>
      </c>
      <c r="O53" s="278"/>
      <c r="P53" s="248">
        <v>1314</v>
      </c>
      <c r="Q53" s="72">
        <v>158.80000000000001</v>
      </c>
      <c r="R53" s="1">
        <v>330</v>
      </c>
      <c r="S53" s="1">
        <v>946</v>
      </c>
      <c r="T53" s="72">
        <v>812.8</v>
      </c>
      <c r="U53" s="1">
        <v>914</v>
      </c>
      <c r="V53" s="72">
        <v>1155.7</v>
      </c>
      <c r="W53" s="1">
        <v>20</v>
      </c>
      <c r="X53" s="72">
        <f t="shared" si="2"/>
        <v>85.724999999999994</v>
      </c>
      <c r="Y53" s="72">
        <f t="shared" si="3"/>
        <v>82.55</v>
      </c>
      <c r="Z53" s="254">
        <v>530</v>
      </c>
    </row>
    <row r="54" spans="1:26">
      <c r="A54" s="258" t="s">
        <v>128</v>
      </c>
      <c r="B54" s="310">
        <v>900</v>
      </c>
      <c r="C54" s="1">
        <v>34</v>
      </c>
      <c r="D54" s="255">
        <v>55</v>
      </c>
      <c r="E54" s="2">
        <v>6.5</v>
      </c>
      <c r="F54" s="2">
        <v>13.75</v>
      </c>
      <c r="G54" s="2">
        <v>39.619999999999997</v>
      </c>
      <c r="H54" s="2">
        <v>34</v>
      </c>
      <c r="I54" s="2">
        <v>38</v>
      </c>
      <c r="J54" s="2">
        <v>48.25</v>
      </c>
      <c r="K54" s="1">
        <v>20</v>
      </c>
      <c r="L54" s="16">
        <v>3.625</v>
      </c>
      <c r="M54" s="16">
        <v>3.5</v>
      </c>
      <c r="N54" s="249">
        <v>21.75</v>
      </c>
      <c r="O54" s="278"/>
      <c r="P54" s="248">
        <v>1397</v>
      </c>
      <c r="Q54" s="72">
        <v>165.1</v>
      </c>
      <c r="R54" s="1">
        <v>349</v>
      </c>
      <c r="S54" s="1">
        <v>1006</v>
      </c>
      <c r="T54" s="72">
        <v>863.6</v>
      </c>
      <c r="U54" s="1">
        <v>965</v>
      </c>
      <c r="V54" s="72">
        <v>1225.5999999999999</v>
      </c>
      <c r="W54" s="1">
        <v>20</v>
      </c>
      <c r="X54" s="72">
        <f t="shared" si="2"/>
        <v>92.074999999999989</v>
      </c>
      <c r="Y54" s="72">
        <f t="shared" si="3"/>
        <v>88.899999999999991</v>
      </c>
      <c r="Z54" s="254">
        <v>555</v>
      </c>
    </row>
    <row r="55" spans="1:26">
      <c r="A55" s="258" t="s">
        <v>128</v>
      </c>
      <c r="B55" s="310">
        <v>900</v>
      </c>
      <c r="C55" s="1">
        <v>36</v>
      </c>
      <c r="D55" s="255">
        <v>57.5</v>
      </c>
      <c r="E55" s="2">
        <v>6.75</v>
      </c>
      <c r="F55" s="2">
        <v>14.25</v>
      </c>
      <c r="G55" s="2">
        <v>41.88</v>
      </c>
      <c r="H55" s="2">
        <v>36</v>
      </c>
      <c r="I55" s="2">
        <v>40.25</v>
      </c>
      <c r="J55" s="2">
        <v>50.75</v>
      </c>
      <c r="K55" s="1">
        <v>20</v>
      </c>
      <c r="L55" s="16">
        <v>3.625</v>
      </c>
      <c r="M55" s="16">
        <v>3.5</v>
      </c>
      <c r="N55" s="249">
        <v>22.25</v>
      </c>
      <c r="O55" s="278"/>
      <c r="P55" s="248">
        <v>1460</v>
      </c>
      <c r="Q55" s="72">
        <v>171.4</v>
      </c>
      <c r="R55" s="1">
        <v>362</v>
      </c>
      <c r="S55" s="1">
        <v>1064</v>
      </c>
      <c r="T55" s="72">
        <v>914.4</v>
      </c>
      <c r="U55" s="1">
        <v>1022</v>
      </c>
      <c r="V55" s="72">
        <v>1289</v>
      </c>
      <c r="W55" s="1">
        <v>20</v>
      </c>
      <c r="X55" s="72">
        <f t="shared" si="2"/>
        <v>92.074999999999989</v>
      </c>
      <c r="Y55" s="72">
        <f t="shared" si="3"/>
        <v>88.899999999999991</v>
      </c>
      <c r="Z55" s="254">
        <v>565</v>
      </c>
    </row>
    <row r="56" spans="1:26">
      <c r="A56" s="258" t="s">
        <v>128</v>
      </c>
      <c r="B56" s="310">
        <v>900</v>
      </c>
      <c r="C56" s="1">
        <v>38</v>
      </c>
      <c r="D56" s="255">
        <v>57.5</v>
      </c>
      <c r="E56" s="2">
        <v>7.5</v>
      </c>
      <c r="F56" s="2">
        <v>13.88</v>
      </c>
      <c r="G56" s="2">
        <v>42.25</v>
      </c>
      <c r="H56" s="2">
        <v>38</v>
      </c>
      <c r="I56" s="2">
        <v>43.25</v>
      </c>
      <c r="J56" s="2">
        <v>50.75</v>
      </c>
      <c r="K56" s="1">
        <v>20</v>
      </c>
      <c r="L56" s="16">
        <v>3.625</v>
      </c>
      <c r="M56" s="16">
        <v>3.5</v>
      </c>
      <c r="N56" s="249">
        <v>23.75</v>
      </c>
      <c r="O56" s="278"/>
      <c r="P56" s="248">
        <v>1460</v>
      </c>
      <c r="Q56" s="72">
        <v>190.5</v>
      </c>
      <c r="R56" s="1">
        <v>353</v>
      </c>
      <c r="S56" s="1">
        <v>1073</v>
      </c>
      <c r="T56" s="72">
        <v>965.2</v>
      </c>
      <c r="U56" s="1">
        <v>1099</v>
      </c>
      <c r="V56" s="72">
        <v>1289</v>
      </c>
      <c r="W56" s="1">
        <v>20</v>
      </c>
      <c r="X56" s="72">
        <f t="shared" si="2"/>
        <v>92.074999999999989</v>
      </c>
      <c r="Y56" s="72">
        <f t="shared" si="3"/>
        <v>88.899999999999991</v>
      </c>
      <c r="Z56" s="254">
        <v>605</v>
      </c>
    </row>
    <row r="57" spans="1:26">
      <c r="A57" s="258" t="s">
        <v>128</v>
      </c>
      <c r="B57" s="310">
        <v>900</v>
      </c>
      <c r="C57" s="1">
        <v>40</v>
      </c>
      <c r="D57" s="255">
        <v>59.5</v>
      </c>
      <c r="E57" s="2">
        <v>7.75</v>
      </c>
      <c r="F57" s="2">
        <v>14.31</v>
      </c>
      <c r="G57" s="2">
        <v>44.38</v>
      </c>
      <c r="H57" s="2">
        <v>40</v>
      </c>
      <c r="I57" s="2">
        <v>45.75</v>
      </c>
      <c r="J57" s="2">
        <v>52.75</v>
      </c>
      <c r="K57" s="1">
        <v>24</v>
      </c>
      <c r="L57" s="16">
        <v>3.625</v>
      </c>
      <c r="M57" s="16">
        <v>3.5</v>
      </c>
      <c r="N57" s="249">
        <v>24.5</v>
      </c>
      <c r="O57" s="278"/>
      <c r="P57" s="248">
        <v>1511</v>
      </c>
      <c r="Q57" s="72">
        <v>196.8</v>
      </c>
      <c r="R57" s="1">
        <v>363</v>
      </c>
      <c r="S57" s="1">
        <v>1127</v>
      </c>
      <c r="T57" s="72">
        <v>1016</v>
      </c>
      <c r="U57" s="1">
        <v>1162</v>
      </c>
      <c r="V57" s="72">
        <v>1339.8</v>
      </c>
      <c r="W57" s="1">
        <v>24</v>
      </c>
      <c r="X57" s="72">
        <f t="shared" si="2"/>
        <v>92.074999999999989</v>
      </c>
      <c r="Y57" s="72">
        <f t="shared" si="3"/>
        <v>88.899999999999991</v>
      </c>
      <c r="Z57" s="254">
        <v>620</v>
      </c>
    </row>
    <row r="58" spans="1:26">
      <c r="A58" s="258" t="s">
        <v>128</v>
      </c>
      <c r="B58" s="310">
        <v>900</v>
      </c>
      <c r="C58" s="1">
        <v>42</v>
      </c>
      <c r="D58" s="255">
        <v>61.5</v>
      </c>
      <c r="E58" s="2">
        <v>8.1199999999999992</v>
      </c>
      <c r="F58" s="2">
        <v>14.62</v>
      </c>
      <c r="G58" s="2">
        <v>46.31</v>
      </c>
      <c r="H58" s="2">
        <v>42</v>
      </c>
      <c r="I58" s="2">
        <v>47.75</v>
      </c>
      <c r="J58" s="2">
        <v>54.75</v>
      </c>
      <c r="K58" s="1">
        <v>24</v>
      </c>
      <c r="L58" s="16">
        <v>3.625</v>
      </c>
      <c r="M58" s="16">
        <v>3.5</v>
      </c>
      <c r="N58" s="249">
        <v>25</v>
      </c>
      <c r="O58" s="278"/>
      <c r="P58" s="248">
        <v>1562</v>
      </c>
      <c r="Q58" s="72">
        <v>206.2</v>
      </c>
      <c r="R58" s="1">
        <v>371</v>
      </c>
      <c r="S58" s="1">
        <v>1176</v>
      </c>
      <c r="T58" s="72">
        <v>1066.8</v>
      </c>
      <c r="U58" s="1">
        <v>1213</v>
      </c>
      <c r="V58" s="72">
        <v>1390.6</v>
      </c>
      <c r="W58" s="1">
        <v>24</v>
      </c>
      <c r="X58" s="72">
        <f t="shared" si="2"/>
        <v>92.074999999999989</v>
      </c>
      <c r="Y58" s="72">
        <f t="shared" si="3"/>
        <v>88.899999999999991</v>
      </c>
      <c r="Z58" s="254">
        <v>635</v>
      </c>
    </row>
    <row r="59" spans="1:26">
      <c r="A59" s="258" t="s">
        <v>128</v>
      </c>
      <c r="B59" s="310">
        <v>900</v>
      </c>
      <c r="C59" s="1">
        <v>44</v>
      </c>
      <c r="D59" s="255">
        <v>64.88</v>
      </c>
      <c r="E59" s="2">
        <v>8.44</v>
      </c>
      <c r="F59" s="2">
        <v>15.38</v>
      </c>
      <c r="G59" s="2">
        <v>48.62</v>
      </c>
      <c r="H59" s="2">
        <v>44</v>
      </c>
      <c r="I59" s="2">
        <v>50</v>
      </c>
      <c r="J59" s="2">
        <v>57.75</v>
      </c>
      <c r="K59" s="1">
        <v>24</v>
      </c>
      <c r="L59" s="16">
        <v>3.875</v>
      </c>
      <c r="M59" s="16">
        <v>3.75</v>
      </c>
      <c r="N59" s="249">
        <v>26</v>
      </c>
      <c r="O59" s="278"/>
      <c r="P59" s="248">
        <v>1648</v>
      </c>
      <c r="Q59" s="72">
        <v>214.4</v>
      </c>
      <c r="R59" s="1">
        <v>391</v>
      </c>
      <c r="S59" s="1">
        <v>1235</v>
      </c>
      <c r="T59" s="72">
        <v>1117.5999999999999</v>
      </c>
      <c r="U59" s="1">
        <v>1270</v>
      </c>
      <c r="V59" s="72">
        <v>1463.5</v>
      </c>
      <c r="W59" s="1">
        <v>24</v>
      </c>
      <c r="X59" s="72">
        <f t="shared" si="2"/>
        <v>98.424999999999997</v>
      </c>
      <c r="Y59" s="72">
        <f t="shared" si="3"/>
        <v>95.25</v>
      </c>
      <c r="Z59" s="254">
        <v>665</v>
      </c>
    </row>
    <row r="60" spans="1:26">
      <c r="A60" s="258" t="s">
        <v>128</v>
      </c>
      <c r="B60" s="310">
        <v>900</v>
      </c>
      <c r="C60" s="1">
        <v>46</v>
      </c>
      <c r="D60" s="255">
        <v>68.25</v>
      </c>
      <c r="E60" s="2">
        <v>8.8800000000000008</v>
      </c>
      <c r="F60" s="2">
        <v>16.18</v>
      </c>
      <c r="G60" s="2">
        <v>50.88</v>
      </c>
      <c r="H60" s="2">
        <v>46</v>
      </c>
      <c r="I60" s="2">
        <v>52.5</v>
      </c>
      <c r="J60" s="2">
        <v>60.5</v>
      </c>
      <c r="K60" s="1">
        <v>24</v>
      </c>
      <c r="L60" s="16">
        <v>4.125</v>
      </c>
      <c r="M60" s="16">
        <v>4</v>
      </c>
      <c r="N60" s="249">
        <v>27.5</v>
      </c>
      <c r="O60" s="278"/>
      <c r="P60" s="248">
        <v>1734</v>
      </c>
      <c r="Q60" s="72">
        <v>225.6</v>
      </c>
      <c r="R60" s="1">
        <v>411</v>
      </c>
      <c r="S60" s="1">
        <v>1292</v>
      </c>
      <c r="T60" s="72">
        <v>1168.4000000000001</v>
      </c>
      <c r="U60" s="1">
        <v>1334</v>
      </c>
      <c r="V60" s="72">
        <v>1536.7</v>
      </c>
      <c r="W60" s="1">
        <v>24</v>
      </c>
      <c r="X60" s="72">
        <f t="shared" si="2"/>
        <v>104.77499999999999</v>
      </c>
      <c r="Y60" s="72">
        <f t="shared" si="3"/>
        <v>101.6</v>
      </c>
      <c r="Z60" s="254">
        <v>7000</v>
      </c>
    </row>
    <row r="61" spans="1:26">
      <c r="A61" s="258" t="s">
        <v>128</v>
      </c>
      <c r="B61" s="310">
        <v>900</v>
      </c>
      <c r="C61" s="1">
        <v>48</v>
      </c>
      <c r="D61" s="255">
        <v>70.25</v>
      </c>
      <c r="E61" s="2">
        <v>9.19</v>
      </c>
      <c r="F61" s="2">
        <v>16.5</v>
      </c>
      <c r="G61" s="2">
        <v>52.88</v>
      </c>
      <c r="H61" s="2">
        <v>48</v>
      </c>
      <c r="I61" s="2">
        <v>54.5</v>
      </c>
      <c r="J61" s="2">
        <v>62.5</v>
      </c>
      <c r="K61" s="1">
        <v>24</v>
      </c>
      <c r="L61" s="16">
        <v>4.125</v>
      </c>
      <c r="M61" s="16">
        <v>4</v>
      </c>
      <c r="N61" s="249">
        <v>28</v>
      </c>
      <c r="O61" s="278"/>
      <c r="P61" s="248">
        <v>1784</v>
      </c>
      <c r="Q61" s="72">
        <v>233.4</v>
      </c>
      <c r="R61" s="1">
        <v>419</v>
      </c>
      <c r="S61" s="1">
        <v>1343</v>
      </c>
      <c r="T61" s="72">
        <v>1219.2</v>
      </c>
      <c r="U61" s="1">
        <v>1384</v>
      </c>
      <c r="V61" s="72">
        <v>1587.5</v>
      </c>
      <c r="W61" s="1">
        <v>24</v>
      </c>
      <c r="X61" s="72">
        <f t="shared" si="2"/>
        <v>104.77499999999999</v>
      </c>
      <c r="Y61" s="72">
        <f t="shared" si="3"/>
        <v>101.6</v>
      </c>
      <c r="Z61" s="254">
        <v>715</v>
      </c>
    </row>
    <row r="62" spans="1:26">
      <c r="A62" s="258" t="s">
        <v>128</v>
      </c>
      <c r="B62" s="310">
        <v>900</v>
      </c>
      <c r="C62" s="1">
        <v>50</v>
      </c>
      <c r="D62" s="255" t="s">
        <v>42</v>
      </c>
      <c r="E62" s="2" t="s">
        <v>42</v>
      </c>
      <c r="F62" s="2" t="s">
        <v>42</v>
      </c>
      <c r="G62" s="2" t="s">
        <v>42</v>
      </c>
      <c r="H62" s="2" t="s">
        <v>42</v>
      </c>
      <c r="I62" s="2" t="s">
        <v>42</v>
      </c>
      <c r="J62" s="2" t="s">
        <v>42</v>
      </c>
      <c r="K62" s="1" t="s">
        <v>42</v>
      </c>
      <c r="L62" s="16" t="s">
        <v>42</v>
      </c>
      <c r="M62" s="16" t="s">
        <v>42</v>
      </c>
      <c r="N62" s="249" t="s">
        <v>42</v>
      </c>
      <c r="O62" s="278"/>
      <c r="P62" s="248" t="s">
        <v>42</v>
      </c>
      <c r="Q62" s="72" t="s">
        <v>42</v>
      </c>
      <c r="R62" s="1" t="s">
        <v>42</v>
      </c>
      <c r="S62" s="1" t="s">
        <v>42</v>
      </c>
      <c r="T62" s="72" t="s">
        <v>42</v>
      </c>
      <c r="U62" s="1" t="s">
        <v>42</v>
      </c>
      <c r="V62" s="72" t="s">
        <v>42</v>
      </c>
      <c r="W62" s="1" t="s">
        <v>42</v>
      </c>
      <c r="X62" s="1" t="s">
        <v>42</v>
      </c>
      <c r="Y62" s="1" t="s">
        <v>42</v>
      </c>
      <c r="Z62" s="254" t="s">
        <v>42</v>
      </c>
    </row>
    <row r="63" spans="1:26">
      <c r="A63" s="258" t="s">
        <v>128</v>
      </c>
      <c r="B63" s="310">
        <v>900</v>
      </c>
      <c r="C63" s="1">
        <v>52</v>
      </c>
      <c r="D63" s="255" t="s">
        <v>42</v>
      </c>
      <c r="E63" s="2" t="s">
        <v>42</v>
      </c>
      <c r="F63" s="2" t="s">
        <v>42</v>
      </c>
      <c r="G63" s="2" t="s">
        <v>42</v>
      </c>
      <c r="H63" s="2" t="s">
        <v>42</v>
      </c>
      <c r="I63" s="2" t="s">
        <v>42</v>
      </c>
      <c r="J63" s="2" t="s">
        <v>42</v>
      </c>
      <c r="K63" s="1" t="s">
        <v>42</v>
      </c>
      <c r="L63" s="16" t="s">
        <v>42</v>
      </c>
      <c r="M63" s="1" t="s">
        <v>42</v>
      </c>
      <c r="N63" s="249" t="s">
        <v>42</v>
      </c>
      <c r="O63" s="278"/>
      <c r="P63" s="248" t="s">
        <v>42</v>
      </c>
      <c r="Q63" s="72" t="s">
        <v>42</v>
      </c>
      <c r="R63" s="1" t="s">
        <v>42</v>
      </c>
      <c r="S63" s="1" t="s">
        <v>42</v>
      </c>
      <c r="T63" s="72" t="s">
        <v>42</v>
      </c>
      <c r="U63" s="1" t="s">
        <v>42</v>
      </c>
      <c r="V63" s="72" t="s">
        <v>42</v>
      </c>
      <c r="W63" s="1" t="s">
        <v>42</v>
      </c>
      <c r="X63" s="1" t="s">
        <v>42</v>
      </c>
      <c r="Y63" s="1" t="s">
        <v>42</v>
      </c>
      <c r="Z63" s="254" t="s">
        <v>42</v>
      </c>
    </row>
    <row r="64" spans="1:26">
      <c r="A64" s="258" t="s">
        <v>128</v>
      </c>
      <c r="B64" s="310">
        <v>900</v>
      </c>
      <c r="C64" s="1">
        <v>54</v>
      </c>
      <c r="D64" s="255" t="s">
        <v>42</v>
      </c>
      <c r="E64" s="2" t="s">
        <v>42</v>
      </c>
      <c r="F64" s="2" t="s">
        <v>42</v>
      </c>
      <c r="G64" s="2" t="s">
        <v>42</v>
      </c>
      <c r="H64" s="2" t="s">
        <v>42</v>
      </c>
      <c r="I64" s="2" t="s">
        <v>42</v>
      </c>
      <c r="J64" s="2" t="s">
        <v>42</v>
      </c>
      <c r="K64" s="1" t="s">
        <v>42</v>
      </c>
      <c r="L64" s="16" t="s">
        <v>42</v>
      </c>
      <c r="M64" s="1" t="s">
        <v>42</v>
      </c>
      <c r="N64" s="249" t="s">
        <v>42</v>
      </c>
      <c r="O64" s="278"/>
      <c r="P64" s="248" t="s">
        <v>42</v>
      </c>
      <c r="Q64" s="72" t="s">
        <v>42</v>
      </c>
      <c r="R64" s="1" t="s">
        <v>42</v>
      </c>
      <c r="S64" s="1" t="s">
        <v>42</v>
      </c>
      <c r="T64" s="72" t="s">
        <v>42</v>
      </c>
      <c r="U64" s="1" t="s">
        <v>42</v>
      </c>
      <c r="V64" s="72" t="s">
        <v>42</v>
      </c>
      <c r="W64" s="1" t="s">
        <v>42</v>
      </c>
      <c r="X64" s="1" t="s">
        <v>42</v>
      </c>
      <c r="Y64" s="1" t="s">
        <v>42</v>
      </c>
      <c r="Z64" s="254" t="s">
        <v>42</v>
      </c>
    </row>
    <row r="65" spans="1:26">
      <c r="A65" s="258" t="s">
        <v>128</v>
      </c>
      <c r="B65" s="310">
        <v>900</v>
      </c>
      <c r="C65" s="1">
        <v>56</v>
      </c>
      <c r="D65" s="255" t="s">
        <v>42</v>
      </c>
      <c r="E65" s="2" t="s">
        <v>42</v>
      </c>
      <c r="F65" s="2" t="s">
        <v>42</v>
      </c>
      <c r="G65" s="2" t="s">
        <v>42</v>
      </c>
      <c r="H65" s="2" t="s">
        <v>42</v>
      </c>
      <c r="I65" s="2" t="s">
        <v>42</v>
      </c>
      <c r="J65" s="2" t="s">
        <v>42</v>
      </c>
      <c r="K65" s="1" t="s">
        <v>42</v>
      </c>
      <c r="L65" s="16" t="s">
        <v>42</v>
      </c>
      <c r="M65" s="1" t="s">
        <v>42</v>
      </c>
      <c r="N65" s="249" t="s">
        <v>42</v>
      </c>
      <c r="O65" s="278"/>
      <c r="P65" s="248" t="s">
        <v>42</v>
      </c>
      <c r="Q65" s="72" t="s">
        <v>42</v>
      </c>
      <c r="R65" s="1" t="s">
        <v>42</v>
      </c>
      <c r="S65" s="1" t="s">
        <v>42</v>
      </c>
      <c r="T65" s="72" t="s">
        <v>42</v>
      </c>
      <c r="U65" s="1" t="s">
        <v>42</v>
      </c>
      <c r="V65" s="72" t="s">
        <v>42</v>
      </c>
      <c r="W65" s="1" t="s">
        <v>42</v>
      </c>
      <c r="X65" s="1" t="s">
        <v>42</v>
      </c>
      <c r="Y65" s="1" t="s">
        <v>42</v>
      </c>
      <c r="Z65" s="254" t="s">
        <v>42</v>
      </c>
    </row>
    <row r="66" spans="1:26">
      <c r="A66" s="258" t="s">
        <v>128</v>
      </c>
      <c r="B66" s="310">
        <v>900</v>
      </c>
      <c r="C66" s="1">
        <v>58</v>
      </c>
      <c r="D66" s="255" t="s">
        <v>42</v>
      </c>
      <c r="E66" s="2" t="s">
        <v>42</v>
      </c>
      <c r="F66" s="2" t="s">
        <v>42</v>
      </c>
      <c r="G66" s="2" t="s">
        <v>42</v>
      </c>
      <c r="H66" s="2" t="s">
        <v>42</v>
      </c>
      <c r="I66" s="2" t="s">
        <v>42</v>
      </c>
      <c r="J66" s="2" t="s">
        <v>42</v>
      </c>
      <c r="K66" s="1" t="s">
        <v>42</v>
      </c>
      <c r="L66" s="16" t="s">
        <v>42</v>
      </c>
      <c r="M66" s="1" t="s">
        <v>42</v>
      </c>
      <c r="N66" s="249" t="s">
        <v>42</v>
      </c>
      <c r="O66" s="278"/>
      <c r="P66" s="248" t="s">
        <v>42</v>
      </c>
      <c r="Q66" s="72" t="s">
        <v>42</v>
      </c>
      <c r="R66" s="1" t="s">
        <v>42</v>
      </c>
      <c r="S66" s="1" t="s">
        <v>42</v>
      </c>
      <c r="T66" s="72" t="s">
        <v>42</v>
      </c>
      <c r="U66" s="1" t="s">
        <v>42</v>
      </c>
      <c r="V66" s="72" t="s">
        <v>42</v>
      </c>
      <c r="W66" s="1" t="s">
        <v>42</v>
      </c>
      <c r="X66" s="1" t="s">
        <v>42</v>
      </c>
      <c r="Y66" s="1" t="s">
        <v>42</v>
      </c>
      <c r="Z66" s="254" t="s">
        <v>42</v>
      </c>
    </row>
    <row r="67" spans="1:26" ht="15.75" thickBot="1">
      <c r="A67" s="283" t="s">
        <v>128</v>
      </c>
      <c r="B67" s="313">
        <v>900</v>
      </c>
      <c r="C67" s="13">
        <v>60</v>
      </c>
      <c r="D67" s="256" t="s">
        <v>42</v>
      </c>
      <c r="E67" s="253" t="s">
        <v>42</v>
      </c>
      <c r="F67" s="253" t="s">
        <v>42</v>
      </c>
      <c r="G67" s="253" t="s">
        <v>42</v>
      </c>
      <c r="H67" s="253" t="s">
        <v>42</v>
      </c>
      <c r="I67" s="253" t="s">
        <v>42</v>
      </c>
      <c r="J67" s="253" t="s">
        <v>42</v>
      </c>
      <c r="K67" s="251" t="s">
        <v>42</v>
      </c>
      <c r="L67" s="252" t="s">
        <v>42</v>
      </c>
      <c r="M67" s="251" t="s">
        <v>42</v>
      </c>
      <c r="N67" s="315" t="s">
        <v>42</v>
      </c>
      <c r="O67" s="307"/>
      <c r="P67" s="250" t="s">
        <v>42</v>
      </c>
      <c r="Q67" s="260" t="s">
        <v>42</v>
      </c>
      <c r="R67" s="251" t="s">
        <v>42</v>
      </c>
      <c r="S67" s="251" t="s">
        <v>42</v>
      </c>
      <c r="T67" s="260" t="s">
        <v>42</v>
      </c>
      <c r="U67" s="251" t="s">
        <v>42</v>
      </c>
      <c r="V67" s="260" t="s">
        <v>42</v>
      </c>
      <c r="W67" s="251" t="s">
        <v>42</v>
      </c>
      <c r="X67" s="251" t="s">
        <v>42</v>
      </c>
      <c r="Y67" s="251" t="s">
        <v>42</v>
      </c>
      <c r="Z67" s="261" t="s">
        <v>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98A1-826A-4C8D-83E6-0A2DAFA0F243}">
  <dimension ref="A1:Z71"/>
  <sheetViews>
    <sheetView workbookViewId="0">
      <pane ySplit="16" topLeftCell="A17" activePane="bottomLeft" state="frozen"/>
      <selection pane="bottomLeft" activeCell="H2" sqref="H2:H8"/>
    </sheetView>
  </sheetViews>
  <sheetFormatPr defaultRowHeight="15"/>
  <cols>
    <col min="1" max="1" width="13.85546875" customWidth="1"/>
    <col min="2" max="2" width="11.85546875" customWidth="1"/>
    <col min="3" max="3" width="11" customWidth="1"/>
    <col min="4" max="4" width="10.5703125" style="70" customWidth="1"/>
    <col min="5" max="5" width="11" style="70" customWidth="1"/>
    <col min="6" max="6" width="10.7109375" style="70" customWidth="1"/>
    <col min="7" max="8" width="9.140625" style="70"/>
    <col min="9" max="9" width="11.7109375" customWidth="1"/>
    <col min="10" max="10" width="11.85546875" style="70" customWidth="1"/>
    <col min="11" max="11" width="11" customWidth="1"/>
    <col min="12" max="12" width="11.28515625" customWidth="1"/>
    <col min="13" max="13" width="10.28515625" customWidth="1"/>
    <col min="14" max="14" width="18.85546875" style="70" customWidth="1"/>
    <col min="15" max="15" width="4.85546875" style="306" customWidth="1"/>
    <col min="16" max="16" width="10.140625" customWidth="1"/>
    <col min="17" max="17" width="12.5703125" style="80" customWidth="1"/>
    <col min="18" max="18" width="10.85546875" customWidth="1"/>
    <col min="20" max="20" width="9.140625" style="80"/>
    <col min="21" max="21" width="11.7109375" customWidth="1"/>
    <col min="22" max="22" width="11.140625" style="80" customWidth="1"/>
    <col min="23" max="23" width="11" customWidth="1"/>
    <col min="24" max="24" width="11.28515625" customWidth="1"/>
    <col min="25" max="25" width="10.28515625" customWidth="1"/>
    <col min="26" max="26" width="13.7109375" customWidth="1"/>
  </cols>
  <sheetData>
    <row r="1" spans="8:16">
      <c r="H1" t="s">
        <v>133</v>
      </c>
      <c r="N1" t="s">
        <v>21</v>
      </c>
      <c r="O1" s="275"/>
      <c r="P1" t="s">
        <v>22</v>
      </c>
    </row>
    <row r="2" spans="8:16">
      <c r="H2" t="s">
        <v>20</v>
      </c>
    </row>
    <row r="3" spans="8:16">
      <c r="H3" t="s">
        <v>115</v>
      </c>
    </row>
    <row r="4" spans="8:16">
      <c r="H4" s="305" t="s">
        <v>116</v>
      </c>
    </row>
    <row r="5" spans="8:16">
      <c r="H5" s="305" t="s">
        <v>4</v>
      </c>
    </row>
    <row r="6" spans="8:16">
      <c r="H6" t="s">
        <v>25</v>
      </c>
    </row>
    <row r="7" spans="8:16">
      <c r="H7" s="308" t="s">
        <v>57</v>
      </c>
    </row>
    <row r="8" spans="8:16">
      <c r="H8" s="308" t="s">
        <v>27</v>
      </c>
    </row>
    <row r="16" spans="8:16" ht="15.75" thickBot="1"/>
    <row r="17" spans="1:26" ht="60.75" thickBot="1">
      <c r="A17" s="316" t="s">
        <v>28</v>
      </c>
      <c r="B17" s="317" t="s">
        <v>29</v>
      </c>
      <c r="C17" s="318" t="s">
        <v>7</v>
      </c>
      <c r="D17" s="319" t="s">
        <v>68</v>
      </c>
      <c r="E17" s="320" t="s">
        <v>117</v>
      </c>
      <c r="F17" s="319" t="s">
        <v>118</v>
      </c>
      <c r="G17" s="320" t="s">
        <v>75</v>
      </c>
      <c r="H17" s="320" t="s">
        <v>134</v>
      </c>
      <c r="I17" s="320" t="s">
        <v>120</v>
      </c>
      <c r="J17" s="320" t="s">
        <v>121</v>
      </c>
      <c r="K17" s="318" t="s">
        <v>122</v>
      </c>
      <c r="L17" s="318" t="s">
        <v>123</v>
      </c>
      <c r="M17" s="318" t="s">
        <v>124</v>
      </c>
      <c r="N17" s="320" t="s">
        <v>125</v>
      </c>
      <c r="O17" s="321"/>
      <c r="P17" s="326" t="s">
        <v>68</v>
      </c>
      <c r="Q17" s="327" t="s">
        <v>117</v>
      </c>
      <c r="R17" s="328" t="s">
        <v>118</v>
      </c>
      <c r="S17" s="329" t="s">
        <v>75</v>
      </c>
      <c r="T17" s="327" t="s">
        <v>119</v>
      </c>
      <c r="U17" s="328" t="s">
        <v>120</v>
      </c>
      <c r="V17" s="327" t="s">
        <v>121</v>
      </c>
      <c r="W17" s="328" t="s">
        <v>122</v>
      </c>
      <c r="X17" s="328" t="s">
        <v>123</v>
      </c>
      <c r="Y17" s="328" t="s">
        <v>124</v>
      </c>
      <c r="Z17" s="330" t="s">
        <v>127</v>
      </c>
    </row>
    <row r="18" spans="1:26">
      <c r="A18" s="258" t="s">
        <v>135</v>
      </c>
      <c r="B18" s="310">
        <v>75</v>
      </c>
      <c r="C18" s="258">
        <v>26</v>
      </c>
      <c r="D18" s="2">
        <v>30</v>
      </c>
      <c r="E18" s="2">
        <v>1.25</v>
      </c>
      <c r="F18" s="2">
        <v>2.25</v>
      </c>
      <c r="G18" s="2">
        <v>26.62</v>
      </c>
      <c r="H18" s="2">
        <v>26.06</v>
      </c>
      <c r="I18" s="2">
        <v>27.75</v>
      </c>
      <c r="J18" s="2">
        <v>28.5</v>
      </c>
      <c r="K18" s="1">
        <v>36</v>
      </c>
      <c r="L18" s="16">
        <v>0.75</v>
      </c>
      <c r="M18" s="16">
        <v>0.625</v>
      </c>
      <c r="N18" s="249">
        <v>4.5</v>
      </c>
      <c r="O18" s="278"/>
      <c r="P18" s="298">
        <v>760</v>
      </c>
      <c r="Q18" s="272">
        <v>31.8</v>
      </c>
      <c r="R18" s="270">
        <v>57</v>
      </c>
      <c r="S18" s="270">
        <v>676</v>
      </c>
      <c r="T18" s="272">
        <v>661.9</v>
      </c>
      <c r="U18" s="270">
        <v>705</v>
      </c>
      <c r="V18" s="272">
        <v>723.9</v>
      </c>
      <c r="W18" s="270">
        <v>36</v>
      </c>
      <c r="X18" s="268">
        <f t="shared" ref="X18:Y18" si="0">M18*25.4</f>
        <v>15.875</v>
      </c>
      <c r="Y18" s="268">
        <f t="shared" si="0"/>
        <v>114.3</v>
      </c>
      <c r="Z18" s="273">
        <v>115</v>
      </c>
    </row>
    <row r="19" spans="1:26">
      <c r="A19" s="258" t="s">
        <v>135</v>
      </c>
      <c r="B19" s="310">
        <v>75</v>
      </c>
      <c r="C19" s="258">
        <v>28</v>
      </c>
      <c r="D19" s="2">
        <v>32</v>
      </c>
      <c r="E19" s="2">
        <v>1.25</v>
      </c>
      <c r="F19" s="2">
        <v>2.38</v>
      </c>
      <c r="G19" s="2">
        <v>28.62</v>
      </c>
      <c r="H19" s="2">
        <v>28.06</v>
      </c>
      <c r="I19" s="2">
        <v>29.75</v>
      </c>
      <c r="J19" s="2">
        <v>30.5</v>
      </c>
      <c r="K19" s="1">
        <v>40</v>
      </c>
      <c r="L19" s="16">
        <v>0.75</v>
      </c>
      <c r="M19" s="16">
        <v>0.625</v>
      </c>
      <c r="N19" s="249">
        <v>4.5</v>
      </c>
      <c r="O19" s="278"/>
      <c r="P19" s="248">
        <v>813</v>
      </c>
      <c r="Q19" s="72">
        <v>31.8</v>
      </c>
      <c r="R19" s="1">
        <v>60</v>
      </c>
      <c r="S19" s="1">
        <v>727</v>
      </c>
      <c r="T19" s="72">
        <v>712.7</v>
      </c>
      <c r="U19" s="1">
        <v>756</v>
      </c>
      <c r="V19" s="72">
        <v>774.7</v>
      </c>
      <c r="W19" s="1">
        <v>40</v>
      </c>
      <c r="X19" s="19">
        <f t="shared" ref="X19:X71" si="1">M19*25.4</f>
        <v>15.875</v>
      </c>
      <c r="Y19" s="19">
        <f t="shared" ref="Y19:Y71" si="2">N19*25.4</f>
        <v>114.3</v>
      </c>
      <c r="Z19" s="254">
        <v>115</v>
      </c>
    </row>
    <row r="20" spans="1:26">
      <c r="A20" s="258" t="s">
        <v>135</v>
      </c>
      <c r="B20" s="310">
        <v>75</v>
      </c>
      <c r="C20" s="258">
        <v>30</v>
      </c>
      <c r="D20" s="2">
        <v>34</v>
      </c>
      <c r="E20" s="2">
        <v>1.25</v>
      </c>
      <c r="F20" s="2">
        <v>2.5</v>
      </c>
      <c r="G20" s="2">
        <v>30.62</v>
      </c>
      <c r="H20" s="2">
        <v>30.06</v>
      </c>
      <c r="I20" s="2">
        <v>31.75</v>
      </c>
      <c r="J20" s="2">
        <v>32.5</v>
      </c>
      <c r="K20" s="1">
        <v>44</v>
      </c>
      <c r="L20" s="16">
        <v>0.75</v>
      </c>
      <c r="M20" s="16">
        <v>0.625</v>
      </c>
      <c r="N20" s="249">
        <v>4.75</v>
      </c>
      <c r="O20" s="278"/>
      <c r="P20" s="248">
        <v>864</v>
      </c>
      <c r="Q20" s="72">
        <v>31.8</v>
      </c>
      <c r="R20" s="1">
        <v>64</v>
      </c>
      <c r="S20" s="1">
        <v>778</v>
      </c>
      <c r="T20" s="72">
        <v>763.5</v>
      </c>
      <c r="U20" s="1">
        <v>806</v>
      </c>
      <c r="V20" s="72">
        <v>825.5</v>
      </c>
      <c r="W20" s="1">
        <v>44</v>
      </c>
      <c r="X20" s="19">
        <f t="shared" si="1"/>
        <v>15.875</v>
      </c>
      <c r="Y20" s="19">
        <f t="shared" si="2"/>
        <v>120.64999999999999</v>
      </c>
      <c r="Z20" s="254">
        <v>115</v>
      </c>
    </row>
    <row r="21" spans="1:26">
      <c r="A21" s="258" t="s">
        <v>135</v>
      </c>
      <c r="B21" s="310">
        <v>75</v>
      </c>
      <c r="C21" s="258">
        <v>32</v>
      </c>
      <c r="D21" s="2">
        <v>36</v>
      </c>
      <c r="E21" s="2">
        <v>1.32</v>
      </c>
      <c r="F21" s="2">
        <v>2.69</v>
      </c>
      <c r="G21" s="2">
        <v>32.619999999999997</v>
      </c>
      <c r="H21" s="2">
        <v>32.06</v>
      </c>
      <c r="I21" s="2">
        <v>33.75</v>
      </c>
      <c r="J21" s="2">
        <v>34.5</v>
      </c>
      <c r="K21" s="1">
        <v>48</v>
      </c>
      <c r="L21" s="16">
        <v>0.75</v>
      </c>
      <c r="M21" s="16">
        <v>0.625</v>
      </c>
      <c r="N21" s="249">
        <v>4.75</v>
      </c>
      <c r="O21" s="278"/>
      <c r="P21" s="248">
        <v>914</v>
      </c>
      <c r="Q21" s="72">
        <v>33.5</v>
      </c>
      <c r="R21" s="1">
        <v>68</v>
      </c>
      <c r="S21" s="1">
        <v>829</v>
      </c>
      <c r="T21" s="72">
        <v>814.3</v>
      </c>
      <c r="U21" s="1">
        <v>857</v>
      </c>
      <c r="V21" s="72">
        <v>876.3</v>
      </c>
      <c r="W21" s="1">
        <v>48</v>
      </c>
      <c r="X21" s="19">
        <f t="shared" si="1"/>
        <v>15.875</v>
      </c>
      <c r="Y21" s="19">
        <f t="shared" si="2"/>
        <v>120.64999999999999</v>
      </c>
      <c r="Z21" s="254">
        <v>120</v>
      </c>
    </row>
    <row r="22" spans="1:26">
      <c r="A22" s="258" t="s">
        <v>135</v>
      </c>
      <c r="B22" s="310">
        <v>75</v>
      </c>
      <c r="C22" s="258">
        <v>34</v>
      </c>
      <c r="D22" s="2">
        <v>38</v>
      </c>
      <c r="E22" s="2">
        <v>1.32</v>
      </c>
      <c r="F22" s="2">
        <v>2.82</v>
      </c>
      <c r="G22" s="2">
        <v>34.619999999999997</v>
      </c>
      <c r="H22" s="2">
        <v>34.06</v>
      </c>
      <c r="I22" s="2">
        <v>35.75</v>
      </c>
      <c r="J22" s="2">
        <v>36.5</v>
      </c>
      <c r="K22" s="1">
        <v>52</v>
      </c>
      <c r="L22" s="16">
        <v>0.75</v>
      </c>
      <c r="M22" s="16">
        <v>0.625</v>
      </c>
      <c r="N22" s="249">
        <v>4.75</v>
      </c>
      <c r="O22" s="278"/>
      <c r="P22" s="248">
        <v>965</v>
      </c>
      <c r="Q22" s="72">
        <v>33.5</v>
      </c>
      <c r="R22" s="1">
        <v>72</v>
      </c>
      <c r="S22" s="1">
        <v>879</v>
      </c>
      <c r="T22" s="72">
        <v>865.1</v>
      </c>
      <c r="U22" s="1">
        <v>908</v>
      </c>
      <c r="V22" s="72">
        <v>927.1</v>
      </c>
      <c r="W22" s="1">
        <v>52</v>
      </c>
      <c r="X22" s="19">
        <f t="shared" si="1"/>
        <v>15.875</v>
      </c>
      <c r="Y22" s="19">
        <f t="shared" si="2"/>
        <v>120.64999999999999</v>
      </c>
      <c r="Z22" s="254">
        <v>120</v>
      </c>
    </row>
    <row r="23" spans="1:26">
      <c r="A23" s="258" t="s">
        <v>135</v>
      </c>
      <c r="B23" s="310">
        <v>75</v>
      </c>
      <c r="C23" s="258">
        <v>36</v>
      </c>
      <c r="D23" s="2">
        <v>40.69</v>
      </c>
      <c r="E23" s="2">
        <v>1.38</v>
      </c>
      <c r="F23" s="2">
        <v>3.32</v>
      </c>
      <c r="G23" s="2">
        <v>36.81</v>
      </c>
      <c r="H23" s="2">
        <v>36.06</v>
      </c>
      <c r="I23" s="2">
        <v>38</v>
      </c>
      <c r="J23" s="2">
        <v>39.06</v>
      </c>
      <c r="K23" s="1">
        <v>40</v>
      </c>
      <c r="L23" s="16">
        <v>0.875</v>
      </c>
      <c r="M23" s="16">
        <v>0.75</v>
      </c>
      <c r="N23" s="249">
        <v>5</v>
      </c>
      <c r="O23" s="278"/>
      <c r="P23" s="248">
        <v>1034</v>
      </c>
      <c r="Q23" s="72">
        <v>35.1</v>
      </c>
      <c r="R23" s="1">
        <v>84</v>
      </c>
      <c r="S23" s="1">
        <v>935</v>
      </c>
      <c r="T23" s="72">
        <v>915.9</v>
      </c>
      <c r="U23" s="1">
        <v>965</v>
      </c>
      <c r="V23" s="72">
        <v>992.1</v>
      </c>
      <c r="W23" s="1">
        <v>40</v>
      </c>
      <c r="X23" s="19">
        <f t="shared" si="1"/>
        <v>19.049999999999997</v>
      </c>
      <c r="Y23" s="19">
        <f t="shared" si="2"/>
        <v>127</v>
      </c>
      <c r="Z23" s="254">
        <v>130</v>
      </c>
    </row>
    <row r="24" spans="1:26">
      <c r="A24" s="258" t="s">
        <v>135</v>
      </c>
      <c r="B24" s="310">
        <v>75</v>
      </c>
      <c r="C24" s="258">
        <v>38</v>
      </c>
      <c r="D24" s="2">
        <v>42.69</v>
      </c>
      <c r="E24" s="2">
        <v>1.44</v>
      </c>
      <c r="F24" s="2">
        <v>3.44</v>
      </c>
      <c r="G24" s="2">
        <v>38.81</v>
      </c>
      <c r="H24" s="2">
        <v>38.06</v>
      </c>
      <c r="I24" s="2">
        <v>40</v>
      </c>
      <c r="J24" s="2">
        <v>41.06</v>
      </c>
      <c r="K24" s="1">
        <v>40</v>
      </c>
      <c r="L24" s="16">
        <v>0.875</v>
      </c>
      <c r="M24" s="16">
        <v>0.75</v>
      </c>
      <c r="N24" s="249">
        <v>5.25</v>
      </c>
      <c r="O24" s="278"/>
      <c r="P24" s="248">
        <v>1084</v>
      </c>
      <c r="Q24" s="72">
        <v>36.6</v>
      </c>
      <c r="R24" s="1">
        <v>87</v>
      </c>
      <c r="S24" s="1">
        <v>986</v>
      </c>
      <c r="T24" s="72">
        <v>966.7</v>
      </c>
      <c r="U24" s="1">
        <v>1016</v>
      </c>
      <c r="V24" s="72">
        <v>1042.9000000000001</v>
      </c>
      <c r="W24" s="1">
        <v>40</v>
      </c>
      <c r="X24" s="19">
        <f t="shared" si="1"/>
        <v>19.049999999999997</v>
      </c>
      <c r="Y24" s="19">
        <f t="shared" si="2"/>
        <v>133.35</v>
      </c>
      <c r="Z24" s="254">
        <v>130</v>
      </c>
    </row>
    <row r="25" spans="1:26">
      <c r="A25" s="258" t="s">
        <v>135</v>
      </c>
      <c r="B25" s="310">
        <v>75</v>
      </c>
      <c r="C25" s="258">
        <v>40</v>
      </c>
      <c r="D25" s="2">
        <v>44.69</v>
      </c>
      <c r="E25" s="2">
        <v>1.44</v>
      </c>
      <c r="F25" s="2">
        <v>3.57</v>
      </c>
      <c r="G25" s="2">
        <v>40.81</v>
      </c>
      <c r="H25" s="2">
        <v>40.06</v>
      </c>
      <c r="I25" s="2">
        <v>42</v>
      </c>
      <c r="J25" s="2">
        <v>43.06</v>
      </c>
      <c r="K25" s="1">
        <v>44</v>
      </c>
      <c r="L25" s="16">
        <v>0.875</v>
      </c>
      <c r="M25" s="16">
        <v>0.75</v>
      </c>
      <c r="N25" s="249">
        <v>5.25</v>
      </c>
      <c r="O25" s="278"/>
      <c r="P25" s="248">
        <v>1135</v>
      </c>
      <c r="Q25" s="72">
        <v>36.6</v>
      </c>
      <c r="R25" s="1">
        <v>91</v>
      </c>
      <c r="S25" s="1">
        <v>1037</v>
      </c>
      <c r="T25" s="72">
        <v>1017.5</v>
      </c>
      <c r="U25" s="1">
        <v>1067</v>
      </c>
      <c r="V25" s="72">
        <v>1093.7</v>
      </c>
      <c r="W25" s="1">
        <v>44</v>
      </c>
      <c r="X25" s="19">
        <f t="shared" si="1"/>
        <v>19.049999999999997</v>
      </c>
      <c r="Y25" s="19">
        <f t="shared" si="2"/>
        <v>133.35</v>
      </c>
      <c r="Z25" s="254">
        <v>130</v>
      </c>
    </row>
    <row r="26" spans="1:26">
      <c r="A26" s="258" t="s">
        <v>135</v>
      </c>
      <c r="B26" s="310">
        <v>75</v>
      </c>
      <c r="C26" s="258">
        <v>42</v>
      </c>
      <c r="D26" s="2">
        <v>46.69</v>
      </c>
      <c r="E26" s="2">
        <v>1.5</v>
      </c>
      <c r="F26" s="2">
        <v>3.69</v>
      </c>
      <c r="G26" s="2">
        <v>42.81</v>
      </c>
      <c r="H26" s="2">
        <v>42.06</v>
      </c>
      <c r="I26" s="2">
        <v>44</v>
      </c>
      <c r="J26" s="2">
        <v>45.06</v>
      </c>
      <c r="K26" s="1">
        <v>48</v>
      </c>
      <c r="L26" s="16">
        <v>0.875</v>
      </c>
      <c r="M26" s="16">
        <v>0.75</v>
      </c>
      <c r="N26" s="249">
        <v>5.25</v>
      </c>
      <c r="O26" s="278"/>
      <c r="P26" s="248">
        <v>1186</v>
      </c>
      <c r="Q26" s="72">
        <v>38.1</v>
      </c>
      <c r="R26" s="1">
        <v>94</v>
      </c>
      <c r="S26" s="1">
        <v>1087</v>
      </c>
      <c r="T26" s="72">
        <v>1068.3</v>
      </c>
      <c r="U26" s="1">
        <v>1118</v>
      </c>
      <c r="V26" s="72">
        <v>1144.5</v>
      </c>
      <c r="W26" s="1">
        <v>48</v>
      </c>
      <c r="X26" s="19">
        <f t="shared" si="1"/>
        <v>19.049999999999997</v>
      </c>
      <c r="Y26" s="19">
        <f t="shared" si="2"/>
        <v>133.35</v>
      </c>
      <c r="Z26" s="254">
        <v>135</v>
      </c>
    </row>
    <row r="27" spans="1:26">
      <c r="A27" s="258" t="s">
        <v>135</v>
      </c>
      <c r="B27" s="310">
        <v>75</v>
      </c>
      <c r="C27" s="258">
        <v>44</v>
      </c>
      <c r="D27" s="2">
        <v>49.25</v>
      </c>
      <c r="E27" s="2">
        <v>1.63</v>
      </c>
      <c r="F27" s="2">
        <v>4.07</v>
      </c>
      <c r="G27" s="2">
        <v>44.88</v>
      </c>
      <c r="H27" s="2">
        <v>44.06</v>
      </c>
      <c r="I27" s="2">
        <v>46.25</v>
      </c>
      <c r="J27" s="2">
        <v>47.38</v>
      </c>
      <c r="K27" s="1">
        <v>36</v>
      </c>
      <c r="L27" s="16">
        <v>1</v>
      </c>
      <c r="M27" s="16">
        <v>0.875</v>
      </c>
      <c r="N27" s="249">
        <v>5.75</v>
      </c>
      <c r="O27" s="278"/>
      <c r="P27" s="248">
        <v>1251</v>
      </c>
      <c r="Q27" s="72">
        <v>41.4</v>
      </c>
      <c r="R27" s="1">
        <v>103</v>
      </c>
      <c r="S27" s="1">
        <v>1140</v>
      </c>
      <c r="T27" s="72">
        <v>1119.0999999999999</v>
      </c>
      <c r="U27" s="1">
        <v>1175</v>
      </c>
      <c r="V27" s="72">
        <v>1203.5</v>
      </c>
      <c r="W27" s="1">
        <v>36</v>
      </c>
      <c r="X27" s="19">
        <f t="shared" si="1"/>
        <v>22.224999999999998</v>
      </c>
      <c r="Y27" s="19">
        <f t="shared" si="2"/>
        <v>146.04999999999998</v>
      </c>
      <c r="Z27" s="254">
        <v>150</v>
      </c>
    </row>
    <row r="28" spans="1:26">
      <c r="A28" s="258" t="s">
        <v>135</v>
      </c>
      <c r="B28" s="310">
        <v>75</v>
      </c>
      <c r="C28" s="258">
        <v>46</v>
      </c>
      <c r="D28" s="2">
        <v>51.25</v>
      </c>
      <c r="E28" s="2">
        <v>1.69</v>
      </c>
      <c r="F28" s="2">
        <v>4.1900000000000004</v>
      </c>
      <c r="G28" s="2">
        <v>46.88</v>
      </c>
      <c r="H28" s="2">
        <v>46.06</v>
      </c>
      <c r="I28" s="2">
        <v>48.25</v>
      </c>
      <c r="J28" s="2">
        <v>49.38</v>
      </c>
      <c r="K28" s="1">
        <v>40</v>
      </c>
      <c r="L28" s="16">
        <v>1</v>
      </c>
      <c r="M28" s="16">
        <v>0.875</v>
      </c>
      <c r="N28" s="249">
        <v>6</v>
      </c>
      <c r="O28" s="278"/>
      <c r="P28" s="248">
        <v>1302</v>
      </c>
      <c r="Q28" s="72">
        <v>42.9</v>
      </c>
      <c r="R28" s="1">
        <v>106</v>
      </c>
      <c r="S28" s="1">
        <v>1191</v>
      </c>
      <c r="T28" s="72">
        <v>1169.9000000000001</v>
      </c>
      <c r="U28" s="1">
        <v>1226</v>
      </c>
      <c r="V28" s="72">
        <v>1254.3</v>
      </c>
      <c r="W28" s="1">
        <v>40</v>
      </c>
      <c r="X28" s="19">
        <f t="shared" si="1"/>
        <v>22.224999999999998</v>
      </c>
      <c r="Y28" s="19">
        <f t="shared" si="2"/>
        <v>152.39999999999998</v>
      </c>
      <c r="Z28" s="254">
        <v>150</v>
      </c>
    </row>
    <row r="29" spans="1:26">
      <c r="A29" s="258" t="s">
        <v>135</v>
      </c>
      <c r="B29" s="310">
        <v>75</v>
      </c>
      <c r="C29" s="258">
        <v>48</v>
      </c>
      <c r="D29" s="2">
        <v>53.25</v>
      </c>
      <c r="E29" s="2">
        <v>1.75</v>
      </c>
      <c r="F29" s="2">
        <v>4.32</v>
      </c>
      <c r="G29" s="2">
        <v>48.88</v>
      </c>
      <c r="H29" s="2">
        <v>48.06</v>
      </c>
      <c r="I29" s="2">
        <v>50.25</v>
      </c>
      <c r="J29" s="2">
        <v>51.38</v>
      </c>
      <c r="K29" s="1">
        <v>44</v>
      </c>
      <c r="L29" s="16">
        <v>1</v>
      </c>
      <c r="M29" s="16">
        <v>0.875</v>
      </c>
      <c r="N29" s="249">
        <v>6</v>
      </c>
      <c r="O29" s="278"/>
      <c r="P29" s="248">
        <v>1353</v>
      </c>
      <c r="Q29" s="72">
        <v>44.6</v>
      </c>
      <c r="R29" s="1">
        <v>110</v>
      </c>
      <c r="S29" s="1">
        <v>1242</v>
      </c>
      <c r="T29" s="72">
        <v>1220.7</v>
      </c>
      <c r="U29" s="1">
        <v>1276</v>
      </c>
      <c r="V29" s="72">
        <v>1305.0999999999999</v>
      </c>
      <c r="W29" s="1">
        <v>44</v>
      </c>
      <c r="X29" s="19">
        <f t="shared" si="1"/>
        <v>22.224999999999998</v>
      </c>
      <c r="Y29" s="19">
        <f t="shared" si="2"/>
        <v>152.39999999999998</v>
      </c>
      <c r="Z29" s="254">
        <v>160</v>
      </c>
    </row>
    <row r="30" spans="1:26">
      <c r="A30" s="258" t="s">
        <v>135</v>
      </c>
      <c r="B30" s="310">
        <v>75</v>
      </c>
      <c r="C30" s="258">
        <v>50</v>
      </c>
      <c r="D30" s="2">
        <v>55.25</v>
      </c>
      <c r="E30" s="2">
        <v>1.82</v>
      </c>
      <c r="F30" s="2">
        <v>4.5</v>
      </c>
      <c r="G30" s="2">
        <v>50.94</v>
      </c>
      <c r="H30" s="2">
        <v>50.06</v>
      </c>
      <c r="I30" s="2">
        <v>52.25</v>
      </c>
      <c r="J30" s="2">
        <v>53.38</v>
      </c>
      <c r="K30" s="1">
        <v>44</v>
      </c>
      <c r="L30" s="16">
        <v>1</v>
      </c>
      <c r="M30" s="16">
        <v>0.875</v>
      </c>
      <c r="N30" s="249">
        <v>6.25</v>
      </c>
      <c r="O30" s="278"/>
      <c r="P30" s="248">
        <v>1403</v>
      </c>
      <c r="Q30" s="72">
        <v>46.2</v>
      </c>
      <c r="R30" s="1">
        <v>114</v>
      </c>
      <c r="S30" s="1">
        <v>1294</v>
      </c>
      <c r="T30" s="72">
        <v>1271.5</v>
      </c>
      <c r="U30" s="1">
        <v>1327</v>
      </c>
      <c r="V30" s="72">
        <v>1355.9</v>
      </c>
      <c r="W30" s="1">
        <v>44</v>
      </c>
      <c r="X30" s="19">
        <f t="shared" si="1"/>
        <v>22.224999999999998</v>
      </c>
      <c r="Y30" s="19">
        <f t="shared" si="2"/>
        <v>158.75</v>
      </c>
      <c r="Z30" s="254">
        <v>160</v>
      </c>
    </row>
    <row r="31" spans="1:26">
      <c r="A31" s="258" t="s">
        <v>135</v>
      </c>
      <c r="B31" s="310">
        <v>75</v>
      </c>
      <c r="C31" s="258">
        <v>52</v>
      </c>
      <c r="D31" s="2">
        <v>57.38</v>
      </c>
      <c r="E31" s="2">
        <v>1.82</v>
      </c>
      <c r="F31" s="2">
        <v>4.6900000000000004</v>
      </c>
      <c r="G31" s="2">
        <v>52.94</v>
      </c>
      <c r="H31" s="2">
        <v>52.06</v>
      </c>
      <c r="I31" s="2">
        <v>54.25</v>
      </c>
      <c r="J31" s="2">
        <v>55.5</v>
      </c>
      <c r="K31" s="1">
        <v>48</v>
      </c>
      <c r="L31" s="16">
        <v>1</v>
      </c>
      <c r="M31" s="16">
        <v>0.875</v>
      </c>
      <c r="N31" s="249">
        <v>6.25</v>
      </c>
      <c r="O31" s="278"/>
      <c r="P31" s="248">
        <v>1457</v>
      </c>
      <c r="Q31" s="72">
        <v>46.2</v>
      </c>
      <c r="R31" s="1">
        <v>119</v>
      </c>
      <c r="S31" s="1">
        <v>1345</v>
      </c>
      <c r="T31" s="72">
        <v>1322.3</v>
      </c>
      <c r="U31" s="1">
        <v>1378</v>
      </c>
      <c r="V31" s="72">
        <v>1409.7</v>
      </c>
      <c r="W31" s="1">
        <v>48</v>
      </c>
      <c r="X31" s="19">
        <f t="shared" si="1"/>
        <v>22.224999999999998</v>
      </c>
      <c r="Y31" s="19">
        <f t="shared" si="2"/>
        <v>158.75</v>
      </c>
      <c r="Z31" s="254">
        <v>160</v>
      </c>
    </row>
    <row r="32" spans="1:26">
      <c r="A32" s="258" t="s">
        <v>135</v>
      </c>
      <c r="B32" s="310">
        <v>75</v>
      </c>
      <c r="C32" s="258">
        <v>54</v>
      </c>
      <c r="D32" s="2">
        <v>59.38</v>
      </c>
      <c r="E32" s="2">
        <v>1.88</v>
      </c>
      <c r="F32" s="2">
        <v>4.88</v>
      </c>
      <c r="G32" s="2">
        <v>55</v>
      </c>
      <c r="H32" s="2">
        <v>54.06</v>
      </c>
      <c r="I32" s="2">
        <v>56.25</v>
      </c>
      <c r="J32" s="2">
        <v>57.5</v>
      </c>
      <c r="K32" s="1">
        <v>48</v>
      </c>
      <c r="L32" s="16">
        <v>1</v>
      </c>
      <c r="M32" s="16">
        <v>0.875</v>
      </c>
      <c r="N32" s="249">
        <v>6.25</v>
      </c>
      <c r="O32" s="278"/>
      <c r="P32" s="248">
        <v>1508</v>
      </c>
      <c r="Q32" s="72">
        <v>47.8</v>
      </c>
      <c r="R32" s="1">
        <v>124</v>
      </c>
      <c r="S32" s="1">
        <v>1397</v>
      </c>
      <c r="T32" s="72">
        <v>1373.1</v>
      </c>
      <c r="U32" s="1">
        <v>1429</v>
      </c>
      <c r="V32" s="72">
        <v>1460.5</v>
      </c>
      <c r="W32" s="1">
        <v>48</v>
      </c>
      <c r="X32" s="19">
        <f t="shared" si="1"/>
        <v>22.224999999999998</v>
      </c>
      <c r="Y32" s="19">
        <f t="shared" si="2"/>
        <v>158.75</v>
      </c>
      <c r="Z32" s="254">
        <v>160</v>
      </c>
    </row>
    <row r="33" spans="1:26">
      <c r="A33" s="258" t="s">
        <v>135</v>
      </c>
      <c r="B33" s="310">
        <v>75</v>
      </c>
      <c r="C33" s="258">
        <v>56</v>
      </c>
      <c r="D33" s="2">
        <v>62</v>
      </c>
      <c r="E33" s="2">
        <v>1.94</v>
      </c>
      <c r="F33" s="2">
        <v>5.25</v>
      </c>
      <c r="G33" s="2">
        <v>57.12</v>
      </c>
      <c r="H33" s="2">
        <v>56.06</v>
      </c>
      <c r="I33" s="2">
        <v>58.5</v>
      </c>
      <c r="J33" s="2">
        <v>59.88</v>
      </c>
      <c r="K33" s="1">
        <v>40</v>
      </c>
      <c r="L33" s="16">
        <v>1.125</v>
      </c>
      <c r="M33" s="16">
        <v>1</v>
      </c>
      <c r="N33" s="249">
        <v>6.75</v>
      </c>
      <c r="O33" s="278"/>
      <c r="P33" s="248">
        <v>1575</v>
      </c>
      <c r="Q33" s="72">
        <v>49.3</v>
      </c>
      <c r="R33" s="1">
        <v>133</v>
      </c>
      <c r="S33" s="1">
        <v>1451</v>
      </c>
      <c r="T33" s="72">
        <v>1423.9</v>
      </c>
      <c r="U33" s="1">
        <v>1486</v>
      </c>
      <c r="V33" s="72">
        <v>1521</v>
      </c>
      <c r="W33" s="1">
        <v>40</v>
      </c>
      <c r="X33" s="19">
        <f t="shared" si="1"/>
        <v>25.4</v>
      </c>
      <c r="Y33" s="19">
        <f t="shared" si="2"/>
        <v>171.45</v>
      </c>
      <c r="Z33" s="254">
        <v>170</v>
      </c>
    </row>
    <row r="34" spans="1:26">
      <c r="A34" s="258" t="s">
        <v>135</v>
      </c>
      <c r="B34" s="310">
        <v>75</v>
      </c>
      <c r="C34" s="258">
        <v>58</v>
      </c>
      <c r="D34" s="2">
        <v>64</v>
      </c>
      <c r="E34" s="2">
        <v>2</v>
      </c>
      <c r="F34" s="2">
        <v>5.38</v>
      </c>
      <c r="G34" s="2">
        <v>59.12</v>
      </c>
      <c r="H34" s="2">
        <v>58.06</v>
      </c>
      <c r="I34" s="2">
        <v>60.5</v>
      </c>
      <c r="J34" s="2">
        <v>61.88</v>
      </c>
      <c r="K34" s="1">
        <v>44</v>
      </c>
      <c r="L34" s="16">
        <v>1.125</v>
      </c>
      <c r="M34" s="16">
        <v>1</v>
      </c>
      <c r="N34" s="249">
        <v>7</v>
      </c>
      <c r="O34" s="278"/>
      <c r="P34" s="248">
        <v>1626</v>
      </c>
      <c r="Q34" s="72">
        <v>50.8</v>
      </c>
      <c r="R34" s="1">
        <v>137</v>
      </c>
      <c r="S34" s="1">
        <v>1502</v>
      </c>
      <c r="T34" s="72">
        <v>1474.7</v>
      </c>
      <c r="U34" s="1">
        <v>1537</v>
      </c>
      <c r="V34" s="72">
        <v>1571.8</v>
      </c>
      <c r="W34" s="1">
        <v>44</v>
      </c>
      <c r="X34" s="19">
        <f t="shared" si="1"/>
        <v>25.4</v>
      </c>
      <c r="Y34" s="19">
        <f t="shared" si="2"/>
        <v>177.79999999999998</v>
      </c>
      <c r="Z34" s="254">
        <v>180</v>
      </c>
    </row>
    <row r="35" spans="1:26">
      <c r="A35" s="311" t="s">
        <v>135</v>
      </c>
      <c r="B35" s="312">
        <v>75</v>
      </c>
      <c r="C35" s="311">
        <v>60</v>
      </c>
      <c r="D35" s="12">
        <v>66</v>
      </c>
      <c r="E35" s="12">
        <v>2.13</v>
      </c>
      <c r="F35" s="12">
        <v>5.63</v>
      </c>
      <c r="G35" s="12">
        <v>61.12</v>
      </c>
      <c r="H35" s="12">
        <v>60.06</v>
      </c>
      <c r="I35" s="12">
        <v>62.5</v>
      </c>
      <c r="J35" s="12">
        <v>63.88</v>
      </c>
      <c r="K35" s="13">
        <v>44</v>
      </c>
      <c r="L35" s="18">
        <v>1.125</v>
      </c>
      <c r="M35" s="18">
        <v>1</v>
      </c>
      <c r="N35" s="314">
        <v>7.25</v>
      </c>
      <c r="O35" s="307"/>
      <c r="P35" s="331">
        <v>1676</v>
      </c>
      <c r="Q35" s="73">
        <v>54.1</v>
      </c>
      <c r="R35" s="13">
        <v>143</v>
      </c>
      <c r="S35" s="13">
        <v>1553</v>
      </c>
      <c r="T35" s="73">
        <v>1525.5</v>
      </c>
      <c r="U35" s="13">
        <v>1588</v>
      </c>
      <c r="V35" s="73">
        <v>1622.6</v>
      </c>
      <c r="W35" s="13">
        <v>44</v>
      </c>
      <c r="X35" s="20">
        <f t="shared" si="1"/>
        <v>25.4</v>
      </c>
      <c r="Y35" s="20">
        <f t="shared" si="2"/>
        <v>184.14999999999998</v>
      </c>
      <c r="Z35" s="332">
        <v>185</v>
      </c>
    </row>
    <row r="36" spans="1:26">
      <c r="A36" s="258" t="s">
        <v>135</v>
      </c>
      <c r="B36" s="310">
        <v>150</v>
      </c>
      <c r="C36" s="258">
        <v>26</v>
      </c>
      <c r="D36" s="2">
        <v>30.94</v>
      </c>
      <c r="E36" s="2">
        <v>1.57</v>
      </c>
      <c r="F36" s="2">
        <v>3.44</v>
      </c>
      <c r="G36" s="2">
        <v>26.94</v>
      </c>
      <c r="H36" s="2">
        <v>26.06</v>
      </c>
      <c r="I36" s="2">
        <v>28</v>
      </c>
      <c r="J36" s="2">
        <v>29.31</v>
      </c>
      <c r="K36" s="1">
        <v>36</v>
      </c>
      <c r="L36" s="16">
        <v>0.875</v>
      </c>
      <c r="M36" s="16">
        <v>0.75</v>
      </c>
      <c r="N36" s="249">
        <v>5.5</v>
      </c>
      <c r="O36" s="278"/>
      <c r="P36" s="333">
        <v>786</v>
      </c>
      <c r="Q36" s="77">
        <v>39.9</v>
      </c>
      <c r="R36" s="27">
        <v>87</v>
      </c>
      <c r="S36" s="27">
        <v>683</v>
      </c>
      <c r="T36" s="77">
        <v>661.9</v>
      </c>
      <c r="U36" s="27">
        <v>711</v>
      </c>
      <c r="V36" s="77">
        <v>744.5</v>
      </c>
      <c r="W36" s="27">
        <v>36</v>
      </c>
      <c r="X36" s="48">
        <f t="shared" si="1"/>
        <v>19.049999999999997</v>
      </c>
      <c r="Y36" s="48">
        <f t="shared" si="2"/>
        <v>139.69999999999999</v>
      </c>
      <c r="Z36" s="334">
        <v>140</v>
      </c>
    </row>
    <row r="37" spans="1:26">
      <c r="A37" s="258" t="s">
        <v>135</v>
      </c>
      <c r="B37" s="310">
        <v>150</v>
      </c>
      <c r="C37" s="258">
        <v>28</v>
      </c>
      <c r="D37" s="2">
        <v>32.94</v>
      </c>
      <c r="E37" s="2">
        <v>1.69</v>
      </c>
      <c r="F37" s="2">
        <v>3.69</v>
      </c>
      <c r="G37" s="2">
        <v>28.94</v>
      </c>
      <c r="H37" s="2">
        <v>28.06</v>
      </c>
      <c r="I37" s="2">
        <v>30</v>
      </c>
      <c r="J37" s="2">
        <v>31.31</v>
      </c>
      <c r="K37" s="1">
        <v>40</v>
      </c>
      <c r="L37" s="16">
        <v>0.875</v>
      </c>
      <c r="M37" s="16">
        <v>0.75</v>
      </c>
      <c r="N37" s="249">
        <v>5.75</v>
      </c>
      <c r="O37" s="278"/>
      <c r="P37" s="248">
        <v>837</v>
      </c>
      <c r="Q37" s="72">
        <v>42.9</v>
      </c>
      <c r="R37" s="1">
        <v>94</v>
      </c>
      <c r="S37" s="1">
        <v>735</v>
      </c>
      <c r="T37" s="72">
        <v>712.7</v>
      </c>
      <c r="U37" s="1">
        <v>762</v>
      </c>
      <c r="V37" s="72">
        <v>795.3</v>
      </c>
      <c r="W37" s="1">
        <v>40</v>
      </c>
      <c r="X37" s="19">
        <f t="shared" si="1"/>
        <v>19.049999999999997</v>
      </c>
      <c r="Y37" s="19">
        <f t="shared" si="2"/>
        <v>146.04999999999998</v>
      </c>
      <c r="Z37" s="254">
        <v>145</v>
      </c>
    </row>
    <row r="38" spans="1:26">
      <c r="A38" s="258" t="s">
        <v>135</v>
      </c>
      <c r="B38" s="310">
        <v>150</v>
      </c>
      <c r="C38" s="258">
        <v>30</v>
      </c>
      <c r="D38" s="2">
        <v>34.94</v>
      </c>
      <c r="E38" s="2">
        <v>1.69</v>
      </c>
      <c r="F38" s="2">
        <v>3.88</v>
      </c>
      <c r="G38" s="2">
        <v>31</v>
      </c>
      <c r="H38" s="2">
        <v>30.06</v>
      </c>
      <c r="I38" s="2">
        <v>32</v>
      </c>
      <c r="J38" s="2">
        <v>33.31</v>
      </c>
      <c r="K38" s="1">
        <v>44</v>
      </c>
      <c r="L38" s="16">
        <v>0.875</v>
      </c>
      <c r="M38" s="16">
        <v>0.75</v>
      </c>
      <c r="N38" s="249">
        <v>5.75</v>
      </c>
      <c r="O38" s="278"/>
      <c r="P38" s="248">
        <v>887</v>
      </c>
      <c r="Q38" s="72">
        <v>42.9</v>
      </c>
      <c r="R38" s="1">
        <v>98</v>
      </c>
      <c r="S38" s="1">
        <v>787</v>
      </c>
      <c r="T38" s="72">
        <v>763.5</v>
      </c>
      <c r="U38" s="1">
        <v>813</v>
      </c>
      <c r="V38" s="72">
        <v>846.1</v>
      </c>
      <c r="W38" s="1">
        <v>44</v>
      </c>
      <c r="X38" s="19">
        <f t="shared" si="1"/>
        <v>19.049999999999997</v>
      </c>
      <c r="Y38" s="19">
        <f t="shared" si="2"/>
        <v>146.04999999999998</v>
      </c>
      <c r="Z38" s="254">
        <v>145</v>
      </c>
    </row>
    <row r="39" spans="1:26">
      <c r="A39" s="258" t="s">
        <v>135</v>
      </c>
      <c r="B39" s="310">
        <v>150</v>
      </c>
      <c r="C39" s="258">
        <v>32</v>
      </c>
      <c r="D39" s="2">
        <v>37.06</v>
      </c>
      <c r="E39" s="2">
        <v>1.75</v>
      </c>
      <c r="F39" s="2">
        <v>4.1900000000000004</v>
      </c>
      <c r="G39" s="2">
        <v>33.06</v>
      </c>
      <c r="H39" s="2">
        <v>32.06</v>
      </c>
      <c r="I39" s="2">
        <v>34</v>
      </c>
      <c r="J39" s="2">
        <v>35.44</v>
      </c>
      <c r="K39" s="1">
        <v>48</v>
      </c>
      <c r="L39" s="16">
        <v>0.875</v>
      </c>
      <c r="M39" s="16">
        <v>0.75</v>
      </c>
      <c r="N39" s="249">
        <v>5.75</v>
      </c>
      <c r="O39" s="278"/>
      <c r="P39" s="248">
        <v>941</v>
      </c>
      <c r="Q39" s="72">
        <v>44.4</v>
      </c>
      <c r="R39" s="1">
        <v>106</v>
      </c>
      <c r="S39" s="1">
        <v>840</v>
      </c>
      <c r="T39" s="72">
        <v>814.3</v>
      </c>
      <c r="U39" s="1">
        <v>864</v>
      </c>
      <c r="V39" s="72">
        <v>900.2</v>
      </c>
      <c r="W39" s="1">
        <v>48</v>
      </c>
      <c r="X39" s="19">
        <f t="shared" si="1"/>
        <v>19.049999999999997</v>
      </c>
      <c r="Y39" s="19">
        <f t="shared" si="2"/>
        <v>146.04999999999998</v>
      </c>
      <c r="Z39" s="254">
        <v>150</v>
      </c>
    </row>
    <row r="40" spans="1:26">
      <c r="A40" s="258" t="s">
        <v>135</v>
      </c>
      <c r="B40" s="310">
        <v>150</v>
      </c>
      <c r="C40" s="258">
        <v>34</v>
      </c>
      <c r="D40" s="2">
        <v>39.56</v>
      </c>
      <c r="E40" s="2">
        <v>1.88</v>
      </c>
      <c r="F40" s="2">
        <v>4.28</v>
      </c>
      <c r="G40" s="2">
        <v>35.119999999999997</v>
      </c>
      <c r="H40" s="2">
        <v>34.06</v>
      </c>
      <c r="I40" s="2">
        <v>36.25</v>
      </c>
      <c r="J40" s="2">
        <v>37.69</v>
      </c>
      <c r="K40" s="1">
        <v>40</v>
      </c>
      <c r="L40" s="16">
        <v>1</v>
      </c>
      <c r="M40" s="16">
        <v>0.875</v>
      </c>
      <c r="N40" s="249">
        <v>6.25</v>
      </c>
      <c r="O40" s="278"/>
      <c r="P40" s="248">
        <v>1005</v>
      </c>
      <c r="Q40" s="72">
        <v>47.8</v>
      </c>
      <c r="R40" s="1">
        <v>109</v>
      </c>
      <c r="S40" s="1">
        <v>892</v>
      </c>
      <c r="T40" s="72">
        <v>865.1</v>
      </c>
      <c r="U40" s="1">
        <v>921</v>
      </c>
      <c r="V40" s="72">
        <v>957.3</v>
      </c>
      <c r="W40" s="1">
        <v>40</v>
      </c>
      <c r="X40" s="19">
        <f t="shared" si="1"/>
        <v>22.224999999999998</v>
      </c>
      <c r="Y40" s="19">
        <f t="shared" si="2"/>
        <v>158.75</v>
      </c>
      <c r="Z40" s="254">
        <v>165</v>
      </c>
    </row>
    <row r="41" spans="1:26">
      <c r="A41" s="258" t="s">
        <v>135</v>
      </c>
      <c r="B41" s="310">
        <v>150</v>
      </c>
      <c r="C41" s="258">
        <v>36</v>
      </c>
      <c r="D41" s="2">
        <v>41.62</v>
      </c>
      <c r="E41" s="2">
        <v>2</v>
      </c>
      <c r="F41" s="2">
        <v>4.57</v>
      </c>
      <c r="G41" s="2">
        <v>37.19</v>
      </c>
      <c r="H41" s="2">
        <v>36.06</v>
      </c>
      <c r="I41" s="2">
        <v>38.25</v>
      </c>
      <c r="J41" s="2">
        <v>39.75</v>
      </c>
      <c r="K41" s="1">
        <v>44</v>
      </c>
      <c r="L41" s="16">
        <v>1</v>
      </c>
      <c r="M41" s="16">
        <v>0.875</v>
      </c>
      <c r="N41" s="249">
        <v>6.5</v>
      </c>
      <c r="O41" s="278"/>
      <c r="P41" s="248">
        <v>1057</v>
      </c>
      <c r="Q41" s="72">
        <v>50.8</v>
      </c>
      <c r="R41" s="1">
        <v>116</v>
      </c>
      <c r="S41" s="1">
        <v>945</v>
      </c>
      <c r="T41" s="72">
        <v>915.9</v>
      </c>
      <c r="U41" s="1">
        <v>972</v>
      </c>
      <c r="V41" s="72">
        <v>1009.6</v>
      </c>
      <c r="W41" s="1">
        <v>44</v>
      </c>
      <c r="X41" s="19">
        <f t="shared" si="1"/>
        <v>22.224999999999998</v>
      </c>
      <c r="Y41" s="19">
        <f t="shared" si="2"/>
        <v>165.1</v>
      </c>
      <c r="Z41" s="254">
        <v>165</v>
      </c>
    </row>
    <row r="42" spans="1:26">
      <c r="A42" s="258" t="s">
        <v>135</v>
      </c>
      <c r="B42" s="310">
        <v>150</v>
      </c>
      <c r="C42" s="258">
        <v>38</v>
      </c>
      <c r="D42" s="2">
        <v>44.25</v>
      </c>
      <c r="E42" s="2">
        <v>2.0699999999999998</v>
      </c>
      <c r="F42" s="2">
        <v>4.82</v>
      </c>
      <c r="G42" s="2">
        <v>39.25</v>
      </c>
      <c r="H42" s="2">
        <v>38.119999999999997</v>
      </c>
      <c r="I42" s="2">
        <v>40.25</v>
      </c>
      <c r="J42" s="2">
        <v>42.12</v>
      </c>
      <c r="K42" s="1">
        <v>40</v>
      </c>
      <c r="L42" s="16">
        <v>1.125</v>
      </c>
      <c r="M42" s="16">
        <v>1</v>
      </c>
      <c r="N42" s="249">
        <v>7.25</v>
      </c>
      <c r="O42" s="278"/>
      <c r="P42" s="248">
        <v>1124</v>
      </c>
      <c r="Q42" s="72">
        <v>52.6</v>
      </c>
      <c r="R42" s="1">
        <v>122</v>
      </c>
      <c r="S42" s="1">
        <v>997</v>
      </c>
      <c r="T42" s="72">
        <v>968.2</v>
      </c>
      <c r="U42" s="1">
        <v>1022</v>
      </c>
      <c r="V42" s="72">
        <v>1069.8</v>
      </c>
      <c r="W42" s="1">
        <v>40</v>
      </c>
      <c r="X42" s="19">
        <f t="shared" si="1"/>
        <v>25.4</v>
      </c>
      <c r="Y42" s="19">
        <f t="shared" si="2"/>
        <v>184.14999999999998</v>
      </c>
      <c r="Z42" s="254">
        <v>185</v>
      </c>
    </row>
    <row r="43" spans="1:26">
      <c r="A43" s="258" t="s">
        <v>135</v>
      </c>
      <c r="B43" s="310">
        <v>150</v>
      </c>
      <c r="C43" s="258">
        <v>40</v>
      </c>
      <c r="D43" s="2">
        <v>46.25</v>
      </c>
      <c r="E43" s="2">
        <v>2.13</v>
      </c>
      <c r="F43" s="2">
        <v>5</v>
      </c>
      <c r="G43" s="2">
        <v>41.31</v>
      </c>
      <c r="H43" s="2">
        <v>40.119999999999997</v>
      </c>
      <c r="I43" s="2">
        <v>42.5</v>
      </c>
      <c r="J43" s="2">
        <v>44.12</v>
      </c>
      <c r="K43" s="1">
        <v>44</v>
      </c>
      <c r="L43" s="16">
        <v>1.125</v>
      </c>
      <c r="M43" s="16">
        <v>1</v>
      </c>
      <c r="N43" s="249">
        <v>7.25</v>
      </c>
      <c r="O43" s="278"/>
      <c r="P43" s="248">
        <v>1175</v>
      </c>
      <c r="Q43" s="72">
        <v>54.1</v>
      </c>
      <c r="R43" s="1">
        <v>127</v>
      </c>
      <c r="S43" s="1">
        <v>1049</v>
      </c>
      <c r="T43" s="72">
        <v>1019</v>
      </c>
      <c r="U43" s="1">
        <v>1080</v>
      </c>
      <c r="V43" s="72">
        <v>1120.5999999999999</v>
      </c>
      <c r="W43" s="1">
        <v>44</v>
      </c>
      <c r="X43" s="19">
        <f t="shared" si="1"/>
        <v>25.4</v>
      </c>
      <c r="Y43" s="19">
        <f t="shared" si="2"/>
        <v>184.14999999999998</v>
      </c>
      <c r="Z43" s="254">
        <v>185</v>
      </c>
    </row>
    <row r="44" spans="1:26">
      <c r="A44" s="258" t="s">
        <v>135</v>
      </c>
      <c r="B44" s="310">
        <v>150</v>
      </c>
      <c r="C44" s="258">
        <v>42</v>
      </c>
      <c r="D44" s="2">
        <v>48.25</v>
      </c>
      <c r="E44" s="2">
        <v>2.25</v>
      </c>
      <c r="F44" s="2">
        <v>5.19</v>
      </c>
      <c r="G44" s="2">
        <v>43.38</v>
      </c>
      <c r="H44" s="2">
        <v>42.12</v>
      </c>
      <c r="I44" s="2">
        <v>44.5</v>
      </c>
      <c r="J44" s="2">
        <v>46.12</v>
      </c>
      <c r="K44" s="1">
        <v>48</v>
      </c>
      <c r="L44" s="16">
        <v>1.125</v>
      </c>
      <c r="M44" s="16">
        <v>1</v>
      </c>
      <c r="N44" s="249">
        <v>7.5</v>
      </c>
      <c r="O44" s="278"/>
      <c r="P44" s="248">
        <v>1226</v>
      </c>
      <c r="Q44" s="72">
        <v>57.2</v>
      </c>
      <c r="R44" s="1">
        <v>132</v>
      </c>
      <c r="S44" s="1">
        <v>1102</v>
      </c>
      <c r="T44" s="72">
        <v>1069.8</v>
      </c>
      <c r="U44" s="1">
        <v>1130</v>
      </c>
      <c r="V44" s="72">
        <v>1171.4000000000001</v>
      </c>
      <c r="W44" s="1">
        <v>48</v>
      </c>
      <c r="X44" s="19">
        <f t="shared" si="1"/>
        <v>25.4</v>
      </c>
      <c r="Y44" s="19">
        <f t="shared" si="2"/>
        <v>190.5</v>
      </c>
      <c r="Z44" s="254">
        <v>190</v>
      </c>
    </row>
    <row r="45" spans="1:26">
      <c r="A45" s="258" t="s">
        <v>135</v>
      </c>
      <c r="B45" s="310">
        <v>150</v>
      </c>
      <c r="C45" s="258">
        <v>44</v>
      </c>
      <c r="D45" s="2">
        <v>50.25</v>
      </c>
      <c r="E45" s="2">
        <v>2.3199999999999998</v>
      </c>
      <c r="F45" s="2">
        <v>5.32</v>
      </c>
      <c r="G45" s="2">
        <v>445.38</v>
      </c>
      <c r="H45" s="2">
        <v>44.12</v>
      </c>
      <c r="I45" s="2">
        <v>46.5</v>
      </c>
      <c r="J45" s="2">
        <v>48.12</v>
      </c>
      <c r="K45" s="1">
        <v>52</v>
      </c>
      <c r="L45" s="16">
        <v>1.125</v>
      </c>
      <c r="M45" s="16">
        <v>1</v>
      </c>
      <c r="N45" s="249">
        <v>7.75</v>
      </c>
      <c r="O45" s="278"/>
      <c r="P45" s="248">
        <v>1276</v>
      </c>
      <c r="Q45" s="72">
        <v>58.9</v>
      </c>
      <c r="R45" s="1">
        <v>135</v>
      </c>
      <c r="S45" s="1">
        <v>1153</v>
      </c>
      <c r="T45" s="72">
        <v>1120.5999999999999</v>
      </c>
      <c r="U45" s="1">
        <v>1181</v>
      </c>
      <c r="V45" s="72">
        <v>1222.2</v>
      </c>
      <c r="W45" s="1">
        <v>52</v>
      </c>
      <c r="X45" s="19">
        <f t="shared" si="1"/>
        <v>25.4</v>
      </c>
      <c r="Y45" s="19">
        <f t="shared" si="2"/>
        <v>196.85</v>
      </c>
      <c r="Z45" s="254">
        <v>195</v>
      </c>
    </row>
    <row r="46" spans="1:26">
      <c r="A46" s="258" t="s">
        <v>135</v>
      </c>
      <c r="B46" s="310">
        <v>150</v>
      </c>
      <c r="C46" s="258">
        <v>46</v>
      </c>
      <c r="D46" s="2">
        <v>52.81</v>
      </c>
      <c r="E46" s="2">
        <v>2.38</v>
      </c>
      <c r="F46" s="2">
        <v>5.63</v>
      </c>
      <c r="G46" s="2">
        <v>47.44</v>
      </c>
      <c r="H46" s="2">
        <v>46.12</v>
      </c>
      <c r="I46" s="2">
        <v>48.62</v>
      </c>
      <c r="J46" s="2">
        <v>50.56</v>
      </c>
      <c r="K46" s="1">
        <v>40</v>
      </c>
      <c r="L46" s="16">
        <v>1.25</v>
      </c>
      <c r="M46" s="16">
        <v>1.125</v>
      </c>
      <c r="N46" s="249">
        <v>8</v>
      </c>
      <c r="O46" s="278"/>
      <c r="P46" s="248">
        <v>1341</v>
      </c>
      <c r="Q46" s="72">
        <v>60.5</v>
      </c>
      <c r="R46" s="1">
        <v>143</v>
      </c>
      <c r="S46" s="1">
        <v>1205</v>
      </c>
      <c r="T46" s="72">
        <v>1171.4000000000001</v>
      </c>
      <c r="U46" s="1">
        <v>1235</v>
      </c>
      <c r="V46" s="72">
        <v>1284.2</v>
      </c>
      <c r="W46" s="1">
        <v>40</v>
      </c>
      <c r="X46" s="19">
        <f t="shared" si="1"/>
        <v>28.574999999999999</v>
      </c>
      <c r="Y46" s="19">
        <f t="shared" si="2"/>
        <v>203.2</v>
      </c>
      <c r="Z46" s="254">
        <v>205</v>
      </c>
    </row>
    <row r="47" spans="1:26">
      <c r="A47" s="258" t="s">
        <v>135</v>
      </c>
      <c r="B47" s="310">
        <v>150</v>
      </c>
      <c r="C47" s="258">
        <v>48</v>
      </c>
      <c r="D47" s="2">
        <v>54.81</v>
      </c>
      <c r="E47" s="2">
        <v>2.5</v>
      </c>
      <c r="F47" s="2">
        <v>5.82</v>
      </c>
      <c r="G47" s="2">
        <v>49.5</v>
      </c>
      <c r="H47" s="2">
        <v>48.12</v>
      </c>
      <c r="I47" s="2">
        <v>50.75</v>
      </c>
      <c r="J47" s="2">
        <v>52.56</v>
      </c>
      <c r="K47" s="1">
        <v>44</v>
      </c>
      <c r="L47" s="16">
        <v>1.25</v>
      </c>
      <c r="M47" s="16">
        <v>1.125</v>
      </c>
      <c r="N47" s="249">
        <v>8.25</v>
      </c>
      <c r="O47" s="278"/>
      <c r="P47" s="248">
        <v>1392</v>
      </c>
      <c r="Q47" s="72">
        <v>63.5</v>
      </c>
      <c r="R47" s="1">
        <v>148</v>
      </c>
      <c r="S47" s="1">
        <v>1257</v>
      </c>
      <c r="T47" s="72">
        <v>1222.2</v>
      </c>
      <c r="U47" s="1">
        <v>1289</v>
      </c>
      <c r="V47" s="72">
        <v>1335</v>
      </c>
      <c r="W47" s="1">
        <v>44</v>
      </c>
      <c r="X47" s="19">
        <f t="shared" si="1"/>
        <v>28.574999999999999</v>
      </c>
      <c r="Y47" s="19">
        <f t="shared" si="2"/>
        <v>209.54999999999998</v>
      </c>
      <c r="Z47" s="254">
        <v>210</v>
      </c>
    </row>
    <row r="48" spans="1:26">
      <c r="A48" s="258" t="s">
        <v>135</v>
      </c>
      <c r="B48" s="310">
        <v>150</v>
      </c>
      <c r="C48" s="258">
        <v>50</v>
      </c>
      <c r="D48" s="2">
        <v>56.81</v>
      </c>
      <c r="E48" s="2">
        <v>2.63</v>
      </c>
      <c r="F48" s="2">
        <v>6</v>
      </c>
      <c r="G48" s="2">
        <v>51.5</v>
      </c>
      <c r="H48" s="2">
        <v>50.12</v>
      </c>
      <c r="I48" s="2">
        <v>52.75</v>
      </c>
      <c r="J48" s="2">
        <v>54.56</v>
      </c>
      <c r="K48" s="1">
        <v>48</v>
      </c>
      <c r="L48" s="16">
        <v>1.25</v>
      </c>
      <c r="M48" s="16">
        <v>1.125</v>
      </c>
      <c r="N48" s="249">
        <v>8.5</v>
      </c>
      <c r="O48" s="278"/>
      <c r="P48" s="248">
        <v>1443</v>
      </c>
      <c r="Q48" s="72">
        <v>66.8</v>
      </c>
      <c r="R48" s="1">
        <v>152</v>
      </c>
      <c r="S48" s="1">
        <v>1308</v>
      </c>
      <c r="T48" s="72">
        <v>1273</v>
      </c>
      <c r="U48" s="1">
        <v>1340</v>
      </c>
      <c r="V48" s="72">
        <v>1385.8</v>
      </c>
      <c r="W48" s="1">
        <v>48</v>
      </c>
      <c r="X48" s="19">
        <f t="shared" si="1"/>
        <v>28.574999999999999</v>
      </c>
      <c r="Y48" s="19">
        <f t="shared" si="2"/>
        <v>215.89999999999998</v>
      </c>
      <c r="Z48" s="254">
        <v>215</v>
      </c>
    </row>
    <row r="49" spans="1:26">
      <c r="A49" s="258" t="s">
        <v>135</v>
      </c>
      <c r="B49" s="310">
        <v>150</v>
      </c>
      <c r="C49" s="258">
        <v>52</v>
      </c>
      <c r="D49" s="2">
        <v>58.81</v>
      </c>
      <c r="E49" s="2">
        <v>2.69</v>
      </c>
      <c r="F49" s="2">
        <v>6.13</v>
      </c>
      <c r="G49" s="2">
        <v>53.56</v>
      </c>
      <c r="H49" s="2">
        <v>52.12</v>
      </c>
      <c r="I49" s="2">
        <v>54.75</v>
      </c>
      <c r="J49" s="2">
        <v>56.56</v>
      </c>
      <c r="K49" s="1">
        <v>52</v>
      </c>
      <c r="L49" s="16">
        <v>1.25</v>
      </c>
      <c r="M49" s="16">
        <v>1.125</v>
      </c>
      <c r="N49" s="249">
        <v>8.75</v>
      </c>
      <c r="O49" s="278"/>
      <c r="P49" s="248">
        <v>1494</v>
      </c>
      <c r="Q49" s="72">
        <v>68.3</v>
      </c>
      <c r="R49" s="1">
        <v>156</v>
      </c>
      <c r="S49" s="1">
        <v>1360</v>
      </c>
      <c r="T49" s="72">
        <v>1323.8</v>
      </c>
      <c r="U49" s="1">
        <v>1391</v>
      </c>
      <c r="V49" s="72">
        <v>1436.6</v>
      </c>
      <c r="W49" s="1">
        <v>52</v>
      </c>
      <c r="X49" s="19">
        <f t="shared" si="1"/>
        <v>28.574999999999999</v>
      </c>
      <c r="Y49" s="19">
        <f t="shared" si="2"/>
        <v>222.25</v>
      </c>
      <c r="Z49" s="254">
        <v>220</v>
      </c>
    </row>
    <row r="50" spans="1:26">
      <c r="A50" s="258" t="s">
        <v>135</v>
      </c>
      <c r="B50" s="310">
        <v>150</v>
      </c>
      <c r="C50" s="258">
        <v>54</v>
      </c>
      <c r="D50" s="2">
        <v>61</v>
      </c>
      <c r="E50" s="2">
        <v>2.75</v>
      </c>
      <c r="F50" s="2">
        <v>6.32</v>
      </c>
      <c r="G50" s="2">
        <v>55.62</v>
      </c>
      <c r="H50" s="2">
        <v>54.12</v>
      </c>
      <c r="I50" s="2">
        <v>56.75</v>
      </c>
      <c r="J50" s="2">
        <v>58.75</v>
      </c>
      <c r="K50" s="1">
        <v>56</v>
      </c>
      <c r="L50" s="16">
        <v>1.25</v>
      </c>
      <c r="M50" s="16">
        <v>1.125</v>
      </c>
      <c r="N50" s="249">
        <v>8.75</v>
      </c>
      <c r="O50" s="278"/>
      <c r="P50" s="248">
        <v>1549</v>
      </c>
      <c r="Q50" s="72">
        <v>69.8</v>
      </c>
      <c r="R50" s="1">
        <v>161</v>
      </c>
      <c r="S50" s="1">
        <v>1413</v>
      </c>
      <c r="T50" s="72">
        <v>1374.6</v>
      </c>
      <c r="U50" s="1">
        <v>1441</v>
      </c>
      <c r="V50" s="72">
        <v>1492.2</v>
      </c>
      <c r="W50" s="1">
        <v>56</v>
      </c>
      <c r="X50" s="19">
        <f t="shared" si="1"/>
        <v>28.574999999999999</v>
      </c>
      <c r="Y50" s="19">
        <f t="shared" si="2"/>
        <v>222.25</v>
      </c>
      <c r="Z50" s="254">
        <v>225</v>
      </c>
    </row>
    <row r="51" spans="1:26">
      <c r="A51" s="258" t="s">
        <v>135</v>
      </c>
      <c r="B51" s="310">
        <v>150</v>
      </c>
      <c r="C51" s="258">
        <v>56</v>
      </c>
      <c r="D51" s="2">
        <v>63</v>
      </c>
      <c r="E51" s="2">
        <v>2.82</v>
      </c>
      <c r="F51" s="2">
        <v>6.5</v>
      </c>
      <c r="G51" s="2">
        <v>57.62</v>
      </c>
      <c r="H51" s="2">
        <v>56.12</v>
      </c>
      <c r="I51" s="2">
        <v>58.75</v>
      </c>
      <c r="J51" s="2">
        <v>60.75</v>
      </c>
      <c r="K51" s="1">
        <v>60</v>
      </c>
      <c r="L51" s="16">
        <v>1.25</v>
      </c>
      <c r="M51" s="16">
        <v>1.125</v>
      </c>
      <c r="N51" s="249">
        <v>9</v>
      </c>
      <c r="O51" s="278"/>
      <c r="P51" s="248">
        <v>1600</v>
      </c>
      <c r="Q51" s="72">
        <v>71.599999999999994</v>
      </c>
      <c r="R51" s="1">
        <v>165</v>
      </c>
      <c r="S51" s="1">
        <v>1465</v>
      </c>
      <c r="T51" s="72">
        <v>1425.4</v>
      </c>
      <c r="U51" s="1">
        <v>1492</v>
      </c>
      <c r="V51" s="72">
        <v>1543</v>
      </c>
      <c r="W51" s="1">
        <v>60</v>
      </c>
      <c r="X51" s="19">
        <f t="shared" si="1"/>
        <v>28.574999999999999</v>
      </c>
      <c r="Y51" s="19">
        <f t="shared" si="2"/>
        <v>228.6</v>
      </c>
      <c r="Z51" s="254">
        <v>225</v>
      </c>
    </row>
    <row r="52" spans="1:26">
      <c r="A52" s="258" t="s">
        <v>135</v>
      </c>
      <c r="B52" s="310">
        <v>150</v>
      </c>
      <c r="C52" s="258">
        <v>58</v>
      </c>
      <c r="D52" s="2">
        <v>65.94</v>
      </c>
      <c r="E52" s="2">
        <v>2.88</v>
      </c>
      <c r="F52" s="2">
        <v>6.82</v>
      </c>
      <c r="G52" s="2">
        <v>59.69</v>
      </c>
      <c r="H52" s="2">
        <v>58.12</v>
      </c>
      <c r="I52" s="2">
        <v>60.75</v>
      </c>
      <c r="J52" s="2">
        <v>63.44</v>
      </c>
      <c r="K52" s="1">
        <v>48</v>
      </c>
      <c r="L52" s="16">
        <v>1.375</v>
      </c>
      <c r="M52" s="16">
        <v>1.25</v>
      </c>
      <c r="N52" s="249">
        <v>9.25</v>
      </c>
      <c r="O52" s="278"/>
      <c r="P52" s="248">
        <v>1675</v>
      </c>
      <c r="Q52" s="72">
        <v>73.2</v>
      </c>
      <c r="R52" s="1">
        <v>173</v>
      </c>
      <c r="S52" s="1">
        <v>1516</v>
      </c>
      <c r="T52" s="72">
        <v>1476.2</v>
      </c>
      <c r="U52" s="1">
        <v>1543</v>
      </c>
      <c r="V52" s="72">
        <v>1611.4</v>
      </c>
      <c r="W52" s="1">
        <v>48</v>
      </c>
      <c r="X52" s="19">
        <f t="shared" si="1"/>
        <v>31.75</v>
      </c>
      <c r="Y52" s="19">
        <f t="shared" si="2"/>
        <v>234.95</v>
      </c>
      <c r="Z52" s="254">
        <v>235</v>
      </c>
    </row>
    <row r="53" spans="1:26">
      <c r="A53" s="311" t="s">
        <v>135</v>
      </c>
      <c r="B53" s="312">
        <v>150</v>
      </c>
      <c r="C53" s="311">
        <v>60</v>
      </c>
      <c r="D53" s="12">
        <v>67.94</v>
      </c>
      <c r="E53" s="12">
        <v>2.94</v>
      </c>
      <c r="F53" s="12">
        <v>7</v>
      </c>
      <c r="G53" s="12">
        <v>61.81</v>
      </c>
      <c r="H53" s="12">
        <v>60.12</v>
      </c>
      <c r="I53" s="12">
        <v>63</v>
      </c>
      <c r="J53" s="12">
        <v>65.44</v>
      </c>
      <c r="K53" s="13">
        <v>52</v>
      </c>
      <c r="L53" s="18">
        <v>1.375</v>
      </c>
      <c r="M53" s="18">
        <v>1.25</v>
      </c>
      <c r="N53" s="314">
        <v>9.5</v>
      </c>
      <c r="O53" s="307"/>
      <c r="P53" s="331">
        <v>1726</v>
      </c>
      <c r="Q53" s="73">
        <v>74.7</v>
      </c>
      <c r="R53" s="13">
        <v>178</v>
      </c>
      <c r="S53" s="13">
        <v>1570</v>
      </c>
      <c r="T53" s="73">
        <v>1527</v>
      </c>
      <c r="U53" s="13">
        <v>1600</v>
      </c>
      <c r="V53" s="73">
        <v>1662.2</v>
      </c>
      <c r="W53" s="13">
        <v>52</v>
      </c>
      <c r="X53" s="20">
        <f t="shared" si="1"/>
        <v>31.75</v>
      </c>
      <c r="Y53" s="20">
        <f t="shared" si="2"/>
        <v>241.29999999999998</v>
      </c>
      <c r="Z53" s="332">
        <v>240</v>
      </c>
    </row>
    <row r="54" spans="1:26">
      <c r="A54" s="258" t="s">
        <v>135</v>
      </c>
      <c r="B54" s="310">
        <v>300</v>
      </c>
      <c r="C54" s="258">
        <v>26</v>
      </c>
      <c r="D54" s="2">
        <v>34.119999999999997</v>
      </c>
      <c r="E54" s="2">
        <v>3.44</v>
      </c>
      <c r="F54" s="2">
        <v>5.63</v>
      </c>
      <c r="G54" s="2">
        <v>27.62</v>
      </c>
      <c r="H54" s="2">
        <v>26.19</v>
      </c>
      <c r="I54" s="2">
        <v>29</v>
      </c>
      <c r="J54" s="2">
        <v>31.62</v>
      </c>
      <c r="K54" s="1">
        <v>32</v>
      </c>
      <c r="L54" s="16">
        <v>1.375</v>
      </c>
      <c r="M54" s="16">
        <v>1.25</v>
      </c>
      <c r="N54" s="249">
        <v>10.5</v>
      </c>
      <c r="O54" s="278"/>
      <c r="P54" s="333">
        <v>867</v>
      </c>
      <c r="Q54" s="77">
        <v>87.4</v>
      </c>
      <c r="R54" s="27">
        <v>143</v>
      </c>
      <c r="S54" s="27">
        <v>702</v>
      </c>
      <c r="T54" s="77">
        <v>665.2</v>
      </c>
      <c r="U54" s="27">
        <v>737</v>
      </c>
      <c r="V54" s="77">
        <v>803.1</v>
      </c>
      <c r="W54" s="27">
        <v>32</v>
      </c>
      <c r="X54" s="48">
        <f t="shared" si="1"/>
        <v>31.75</v>
      </c>
      <c r="Y54" s="48">
        <f t="shared" si="2"/>
        <v>266.7</v>
      </c>
      <c r="Z54" s="334">
        <v>270</v>
      </c>
    </row>
    <row r="55" spans="1:26">
      <c r="A55" s="258" t="s">
        <v>135</v>
      </c>
      <c r="B55" s="310">
        <v>300</v>
      </c>
      <c r="C55" s="258">
        <v>28</v>
      </c>
      <c r="D55" s="2">
        <v>36.25</v>
      </c>
      <c r="E55" s="2">
        <v>3.44</v>
      </c>
      <c r="F55" s="2">
        <v>5.81</v>
      </c>
      <c r="G55" s="2">
        <v>29.75</v>
      </c>
      <c r="H55" s="2">
        <v>28.19</v>
      </c>
      <c r="I55" s="2">
        <v>31</v>
      </c>
      <c r="J55" s="2">
        <v>33.75</v>
      </c>
      <c r="K55" s="1">
        <v>36</v>
      </c>
      <c r="L55" s="16">
        <v>1.375</v>
      </c>
      <c r="M55" s="16">
        <v>1.25</v>
      </c>
      <c r="N55" s="249">
        <v>10.5</v>
      </c>
      <c r="O55" s="278"/>
      <c r="P55" s="248">
        <v>921</v>
      </c>
      <c r="Q55" s="72">
        <v>87.4</v>
      </c>
      <c r="R55" s="1">
        <v>148</v>
      </c>
      <c r="S55" s="1">
        <v>756</v>
      </c>
      <c r="T55" s="72">
        <v>716</v>
      </c>
      <c r="U55" s="1">
        <v>787</v>
      </c>
      <c r="V55" s="72">
        <v>857.2</v>
      </c>
      <c r="W55" s="1">
        <v>36</v>
      </c>
      <c r="X55" s="19">
        <f t="shared" si="1"/>
        <v>31.75</v>
      </c>
      <c r="Y55" s="19">
        <f t="shared" si="2"/>
        <v>266.7</v>
      </c>
      <c r="Z55" s="254">
        <v>270</v>
      </c>
    </row>
    <row r="56" spans="1:26">
      <c r="A56" s="258" t="s">
        <v>135</v>
      </c>
      <c r="B56" s="310">
        <v>300</v>
      </c>
      <c r="C56" s="258">
        <v>30</v>
      </c>
      <c r="D56" s="2">
        <v>39</v>
      </c>
      <c r="E56" s="2">
        <v>3.63</v>
      </c>
      <c r="F56" s="2">
        <v>6.16</v>
      </c>
      <c r="G56" s="2">
        <v>32</v>
      </c>
      <c r="H56" s="2">
        <v>30.25</v>
      </c>
      <c r="I56" s="2">
        <v>33.25</v>
      </c>
      <c r="J56" s="2">
        <v>36.25</v>
      </c>
      <c r="K56" s="1">
        <v>36</v>
      </c>
      <c r="L56" s="16">
        <v>1.5</v>
      </c>
      <c r="M56" s="16">
        <v>1.375</v>
      </c>
      <c r="N56" s="249">
        <v>11.25</v>
      </c>
      <c r="O56" s="278"/>
      <c r="P56" s="248">
        <v>991</v>
      </c>
      <c r="Q56" s="72">
        <v>92.2</v>
      </c>
      <c r="R56" s="1">
        <v>156</v>
      </c>
      <c r="S56" s="1">
        <v>813</v>
      </c>
      <c r="T56" s="72">
        <v>768.4</v>
      </c>
      <c r="U56" s="1">
        <v>845</v>
      </c>
      <c r="V56" s="72">
        <v>920.8</v>
      </c>
      <c r="W56" s="1">
        <v>36</v>
      </c>
      <c r="X56" s="19">
        <f t="shared" si="1"/>
        <v>34.924999999999997</v>
      </c>
      <c r="Y56" s="19">
        <f t="shared" si="2"/>
        <v>285.75</v>
      </c>
      <c r="Z56" s="254">
        <v>285</v>
      </c>
    </row>
    <row r="57" spans="1:26">
      <c r="A57" s="258" t="s">
        <v>135</v>
      </c>
      <c r="B57" s="310">
        <v>300</v>
      </c>
      <c r="C57" s="258">
        <v>32</v>
      </c>
      <c r="D57" s="2">
        <v>41.5</v>
      </c>
      <c r="E57" s="2">
        <v>4</v>
      </c>
      <c r="F57" s="2">
        <v>6.56</v>
      </c>
      <c r="G57" s="2">
        <v>34</v>
      </c>
      <c r="H57" s="2">
        <v>32.25</v>
      </c>
      <c r="I57" s="2">
        <v>35.5</v>
      </c>
      <c r="J57" s="2">
        <v>38.5</v>
      </c>
      <c r="K57" s="1">
        <v>32</v>
      </c>
      <c r="L57" s="16">
        <v>1.625</v>
      </c>
      <c r="M57" s="16">
        <v>1.5</v>
      </c>
      <c r="N57" s="249">
        <v>12.25</v>
      </c>
      <c r="O57" s="278"/>
      <c r="P57" s="248">
        <v>1054</v>
      </c>
      <c r="Q57" s="72">
        <v>101.6</v>
      </c>
      <c r="R57" s="1">
        <v>167</v>
      </c>
      <c r="S57" s="1">
        <v>864</v>
      </c>
      <c r="T57" s="72">
        <v>819.2</v>
      </c>
      <c r="U57" s="1">
        <v>902</v>
      </c>
      <c r="V57" s="72">
        <v>977.9</v>
      </c>
      <c r="W57" s="1">
        <v>32</v>
      </c>
      <c r="X57" s="19">
        <f t="shared" si="1"/>
        <v>38.099999999999994</v>
      </c>
      <c r="Y57" s="19">
        <f t="shared" si="2"/>
        <v>311.14999999999998</v>
      </c>
      <c r="Z57" s="254">
        <v>310</v>
      </c>
    </row>
    <row r="58" spans="1:26">
      <c r="A58" s="258" t="s">
        <v>135</v>
      </c>
      <c r="B58" s="310">
        <v>300</v>
      </c>
      <c r="C58" s="258">
        <v>34</v>
      </c>
      <c r="D58" s="2">
        <v>43.62</v>
      </c>
      <c r="E58" s="2">
        <v>4</v>
      </c>
      <c r="F58" s="2">
        <v>6.75</v>
      </c>
      <c r="G58" s="2">
        <v>36.119999999999997</v>
      </c>
      <c r="H58" s="2">
        <v>34.25</v>
      </c>
      <c r="I58" s="2">
        <v>37.5</v>
      </c>
      <c r="J58" s="2">
        <v>40.619999999999997</v>
      </c>
      <c r="K58" s="1">
        <v>36</v>
      </c>
      <c r="L58" s="16">
        <v>1.625</v>
      </c>
      <c r="M58" s="16">
        <v>1.5</v>
      </c>
      <c r="N58" s="249">
        <v>12.25</v>
      </c>
      <c r="O58" s="278"/>
      <c r="P58" s="248">
        <v>1108</v>
      </c>
      <c r="Q58" s="72">
        <v>101.6</v>
      </c>
      <c r="R58" s="1">
        <v>171</v>
      </c>
      <c r="S58" s="1">
        <v>917</v>
      </c>
      <c r="T58" s="72">
        <v>870</v>
      </c>
      <c r="U58" s="1">
        <v>952</v>
      </c>
      <c r="V58" s="72">
        <v>1031.7</v>
      </c>
      <c r="W58" s="1">
        <v>36</v>
      </c>
      <c r="X58" s="19">
        <f t="shared" si="1"/>
        <v>38.099999999999994</v>
      </c>
      <c r="Y58" s="19">
        <f t="shared" si="2"/>
        <v>311.14999999999998</v>
      </c>
      <c r="Z58" s="254">
        <v>310</v>
      </c>
    </row>
    <row r="59" spans="1:26">
      <c r="A59" s="258" t="s">
        <v>135</v>
      </c>
      <c r="B59" s="310">
        <v>300</v>
      </c>
      <c r="C59" s="258">
        <v>36</v>
      </c>
      <c r="D59" s="2">
        <v>46.12</v>
      </c>
      <c r="E59" s="2">
        <v>4</v>
      </c>
      <c r="F59" s="2">
        <v>7.06</v>
      </c>
      <c r="G59" s="2">
        <v>38</v>
      </c>
      <c r="H59" s="2">
        <v>36.25</v>
      </c>
      <c r="I59" s="2">
        <v>39.75</v>
      </c>
      <c r="J59" s="2">
        <v>42.88</v>
      </c>
      <c r="K59" s="1">
        <v>32</v>
      </c>
      <c r="L59" s="16">
        <v>1.75</v>
      </c>
      <c r="M59" s="16">
        <v>1.625</v>
      </c>
      <c r="N59" s="249">
        <v>12.5</v>
      </c>
      <c r="O59" s="278"/>
      <c r="P59" s="248">
        <v>1171</v>
      </c>
      <c r="Q59" s="72">
        <v>101.6</v>
      </c>
      <c r="R59" s="1">
        <v>179</v>
      </c>
      <c r="S59" s="1">
        <v>965</v>
      </c>
      <c r="T59" s="72">
        <v>920.8</v>
      </c>
      <c r="U59" s="1">
        <v>1010</v>
      </c>
      <c r="V59" s="72">
        <v>1089.2</v>
      </c>
      <c r="W59" s="1">
        <v>32</v>
      </c>
      <c r="X59" s="19">
        <f t="shared" si="1"/>
        <v>41.274999999999999</v>
      </c>
      <c r="Y59" s="19">
        <f t="shared" si="2"/>
        <v>317.5</v>
      </c>
      <c r="Z59" s="254">
        <v>320</v>
      </c>
    </row>
    <row r="60" spans="1:26">
      <c r="A60" s="258" t="s">
        <v>135</v>
      </c>
      <c r="B60" s="310">
        <v>300</v>
      </c>
      <c r="C60" s="258">
        <v>38</v>
      </c>
      <c r="D60" s="2">
        <v>48.12</v>
      </c>
      <c r="E60" s="2">
        <v>4.3099999999999996</v>
      </c>
      <c r="F60" s="2">
        <v>7.5</v>
      </c>
      <c r="G60" s="2">
        <v>40</v>
      </c>
      <c r="H60" s="2">
        <v>38.25</v>
      </c>
      <c r="I60" s="2">
        <v>41.75</v>
      </c>
      <c r="J60" s="2">
        <v>44.88</v>
      </c>
      <c r="K60" s="1">
        <v>36</v>
      </c>
      <c r="L60" s="16">
        <v>1.75</v>
      </c>
      <c r="M60" s="16">
        <v>1.625</v>
      </c>
      <c r="N60" s="249">
        <v>13</v>
      </c>
      <c r="O60" s="278"/>
      <c r="P60" s="248">
        <v>1222</v>
      </c>
      <c r="Q60" s="72">
        <v>109.5</v>
      </c>
      <c r="R60" s="1">
        <v>190</v>
      </c>
      <c r="S60" s="1">
        <v>1016</v>
      </c>
      <c r="T60" s="72">
        <v>971.6</v>
      </c>
      <c r="U60" s="1">
        <v>1060</v>
      </c>
      <c r="V60" s="72">
        <v>1140</v>
      </c>
      <c r="W60" s="1">
        <v>36</v>
      </c>
      <c r="X60" s="19">
        <f t="shared" si="1"/>
        <v>41.274999999999999</v>
      </c>
      <c r="Y60" s="19">
        <f t="shared" si="2"/>
        <v>330.2</v>
      </c>
      <c r="Z60" s="254">
        <v>335</v>
      </c>
    </row>
    <row r="61" spans="1:26">
      <c r="A61" s="258" t="s">
        <v>135</v>
      </c>
      <c r="B61" s="310">
        <v>300</v>
      </c>
      <c r="C61" s="258">
        <v>40</v>
      </c>
      <c r="D61" s="2">
        <v>50.12</v>
      </c>
      <c r="E61" s="2">
        <v>4.5</v>
      </c>
      <c r="F61" s="2">
        <v>7.75</v>
      </c>
      <c r="G61" s="2">
        <v>42</v>
      </c>
      <c r="H61" s="2">
        <v>40.25</v>
      </c>
      <c r="I61" s="2">
        <v>43.88</v>
      </c>
      <c r="J61" s="2">
        <v>46.88</v>
      </c>
      <c r="K61" s="1">
        <v>40</v>
      </c>
      <c r="L61" s="16">
        <v>1.75</v>
      </c>
      <c r="M61" s="16">
        <v>1.625</v>
      </c>
      <c r="N61" s="249">
        <v>13.5</v>
      </c>
      <c r="O61" s="278"/>
      <c r="P61" s="248">
        <v>1273</v>
      </c>
      <c r="Q61" s="72">
        <v>114.3</v>
      </c>
      <c r="R61" s="1">
        <v>197</v>
      </c>
      <c r="S61" s="1">
        <v>1067</v>
      </c>
      <c r="T61" s="72">
        <v>1022.4</v>
      </c>
      <c r="U61" s="1">
        <v>1115</v>
      </c>
      <c r="V61" s="72">
        <v>1190.8</v>
      </c>
      <c r="W61" s="1">
        <v>40</v>
      </c>
      <c r="X61" s="19">
        <f t="shared" si="1"/>
        <v>41.274999999999999</v>
      </c>
      <c r="Y61" s="19">
        <f t="shared" si="2"/>
        <v>342.9</v>
      </c>
      <c r="Z61" s="254">
        <v>345</v>
      </c>
    </row>
    <row r="62" spans="1:26">
      <c r="A62" s="258" t="s">
        <v>135</v>
      </c>
      <c r="B62" s="310">
        <v>300</v>
      </c>
      <c r="C62" s="258">
        <v>42</v>
      </c>
      <c r="D62" s="2">
        <v>52.5</v>
      </c>
      <c r="E62" s="2">
        <v>4.63</v>
      </c>
      <c r="F62" s="2">
        <v>8</v>
      </c>
      <c r="G62" s="2">
        <v>44</v>
      </c>
      <c r="H62" s="2">
        <v>42.31</v>
      </c>
      <c r="I62" s="2">
        <v>46</v>
      </c>
      <c r="J62" s="2">
        <v>49</v>
      </c>
      <c r="K62" s="1">
        <v>36</v>
      </c>
      <c r="L62" s="16">
        <v>1.875</v>
      </c>
      <c r="M62" s="16">
        <v>1.75</v>
      </c>
      <c r="N62" s="249">
        <v>14</v>
      </c>
      <c r="O62" s="278"/>
      <c r="P62" s="248">
        <v>1334</v>
      </c>
      <c r="Q62" s="72">
        <v>117.6</v>
      </c>
      <c r="R62" s="1">
        <v>203</v>
      </c>
      <c r="S62" s="1">
        <v>1118</v>
      </c>
      <c r="T62" s="72">
        <v>1074.7</v>
      </c>
      <c r="U62" s="1">
        <v>1168</v>
      </c>
      <c r="V62" s="72">
        <v>1244.5999999999999</v>
      </c>
      <c r="W62" s="1">
        <v>36</v>
      </c>
      <c r="X62" s="19">
        <f t="shared" si="1"/>
        <v>44.449999999999996</v>
      </c>
      <c r="Y62" s="19">
        <f t="shared" si="2"/>
        <v>355.59999999999997</v>
      </c>
      <c r="Z62" s="254">
        <v>355</v>
      </c>
    </row>
    <row r="63" spans="1:26">
      <c r="A63" s="258" t="s">
        <v>135</v>
      </c>
      <c r="B63" s="310">
        <v>300</v>
      </c>
      <c r="C63" s="258">
        <v>44</v>
      </c>
      <c r="D63" s="2">
        <v>54.5</v>
      </c>
      <c r="E63" s="2">
        <v>4.9400000000000004</v>
      </c>
      <c r="F63" s="2">
        <v>8.3800000000000008</v>
      </c>
      <c r="G63" s="2">
        <v>46.19</v>
      </c>
      <c r="H63" s="2">
        <v>44.31</v>
      </c>
      <c r="I63" s="2">
        <v>48</v>
      </c>
      <c r="J63" s="2">
        <v>51</v>
      </c>
      <c r="K63" s="1">
        <v>40</v>
      </c>
      <c r="L63" s="16">
        <v>1.875</v>
      </c>
      <c r="M63" s="16">
        <v>1.75</v>
      </c>
      <c r="N63" s="249">
        <v>14.5</v>
      </c>
      <c r="O63" s="278"/>
      <c r="P63" s="248">
        <v>1384</v>
      </c>
      <c r="Q63" s="72">
        <v>125.5</v>
      </c>
      <c r="R63" s="1">
        <v>213</v>
      </c>
      <c r="S63" s="1">
        <v>1173</v>
      </c>
      <c r="T63" s="72">
        <v>1125.5</v>
      </c>
      <c r="U63" s="1">
        <v>1219</v>
      </c>
      <c r="V63" s="72">
        <v>1295.4000000000001</v>
      </c>
      <c r="W63" s="1">
        <v>40</v>
      </c>
      <c r="X63" s="19">
        <f t="shared" si="1"/>
        <v>44.449999999999996</v>
      </c>
      <c r="Y63" s="19">
        <f t="shared" si="2"/>
        <v>368.29999999999995</v>
      </c>
      <c r="Z63" s="254">
        <v>370</v>
      </c>
    </row>
    <row r="64" spans="1:26">
      <c r="A64" s="258" t="s">
        <v>135</v>
      </c>
      <c r="B64" s="310">
        <v>300</v>
      </c>
      <c r="C64" s="258">
        <v>46</v>
      </c>
      <c r="D64" s="2">
        <v>57.5</v>
      </c>
      <c r="E64" s="2">
        <v>5</v>
      </c>
      <c r="F64" s="2">
        <v>8.69</v>
      </c>
      <c r="G64" s="2">
        <v>48.38</v>
      </c>
      <c r="H64" s="2">
        <v>46.31</v>
      </c>
      <c r="I64" s="2">
        <v>50</v>
      </c>
      <c r="J64" s="2">
        <v>53.75</v>
      </c>
      <c r="K64" s="1">
        <v>36</v>
      </c>
      <c r="L64" s="16">
        <v>2</v>
      </c>
      <c r="M64" s="16">
        <v>1.875</v>
      </c>
      <c r="N64" s="249">
        <v>15</v>
      </c>
      <c r="O64" s="278"/>
      <c r="P64" s="248">
        <v>1460</v>
      </c>
      <c r="Q64" s="72">
        <v>127</v>
      </c>
      <c r="R64" s="1">
        <v>221</v>
      </c>
      <c r="S64" s="1">
        <v>1229</v>
      </c>
      <c r="T64" s="72">
        <v>1176.3</v>
      </c>
      <c r="U64" s="1">
        <v>1270</v>
      </c>
      <c r="V64" s="72">
        <v>1365.2</v>
      </c>
      <c r="W64" s="1">
        <v>36</v>
      </c>
      <c r="X64" s="19">
        <f t="shared" si="1"/>
        <v>47.625</v>
      </c>
      <c r="Y64" s="19">
        <f t="shared" si="2"/>
        <v>381</v>
      </c>
      <c r="Z64" s="254">
        <v>380</v>
      </c>
    </row>
    <row r="65" spans="1:26">
      <c r="A65" s="258" t="s">
        <v>135</v>
      </c>
      <c r="B65" s="310">
        <v>300</v>
      </c>
      <c r="C65" s="258">
        <v>48</v>
      </c>
      <c r="D65" s="2">
        <v>59.5</v>
      </c>
      <c r="E65" s="2">
        <v>5</v>
      </c>
      <c r="F65" s="2">
        <v>8.75</v>
      </c>
      <c r="G65" s="2">
        <v>50.31</v>
      </c>
      <c r="H65" s="2">
        <v>48.31</v>
      </c>
      <c r="I65" s="2">
        <v>52.25</v>
      </c>
      <c r="J65" s="2">
        <v>55.75</v>
      </c>
      <c r="K65" s="1">
        <v>40</v>
      </c>
      <c r="L65" s="16">
        <v>2</v>
      </c>
      <c r="M65" s="16">
        <v>1.875</v>
      </c>
      <c r="N65" s="249">
        <v>15</v>
      </c>
      <c r="O65" s="278"/>
      <c r="P65" s="248">
        <v>1511</v>
      </c>
      <c r="Q65" s="72">
        <v>127</v>
      </c>
      <c r="R65" s="1">
        <v>222</v>
      </c>
      <c r="S65" s="1">
        <v>1278</v>
      </c>
      <c r="T65" s="72">
        <v>1227.0999999999999</v>
      </c>
      <c r="U65" s="1">
        <v>1327</v>
      </c>
      <c r="V65" s="72">
        <v>1416</v>
      </c>
      <c r="W65" s="1">
        <v>40</v>
      </c>
      <c r="X65" s="19">
        <f t="shared" si="1"/>
        <v>47.625</v>
      </c>
      <c r="Y65" s="19">
        <f t="shared" si="2"/>
        <v>381</v>
      </c>
      <c r="Z65" s="254">
        <v>380</v>
      </c>
    </row>
    <row r="66" spans="1:26">
      <c r="A66" s="258" t="s">
        <v>135</v>
      </c>
      <c r="B66" s="310">
        <v>300</v>
      </c>
      <c r="C66" s="258">
        <v>50</v>
      </c>
      <c r="D66" s="2">
        <v>61.5</v>
      </c>
      <c r="E66" s="2">
        <v>5.38</v>
      </c>
      <c r="F66" s="2">
        <v>9.19</v>
      </c>
      <c r="G66" s="2">
        <v>52.38</v>
      </c>
      <c r="H66" s="2">
        <v>50.31</v>
      </c>
      <c r="I66" s="2">
        <v>54.25</v>
      </c>
      <c r="J66" s="2">
        <v>57.75</v>
      </c>
      <c r="K66" s="1">
        <v>44</v>
      </c>
      <c r="L66" s="16">
        <v>2</v>
      </c>
      <c r="M66" s="16">
        <v>1.875</v>
      </c>
      <c r="N66" s="249">
        <v>15.75</v>
      </c>
      <c r="O66" s="278"/>
      <c r="P66" s="248">
        <v>1562</v>
      </c>
      <c r="Q66" s="72">
        <v>136.69999999999999</v>
      </c>
      <c r="R66" s="1">
        <v>233</v>
      </c>
      <c r="S66" s="1">
        <v>1330</v>
      </c>
      <c r="T66" s="72">
        <v>1277.9000000000001</v>
      </c>
      <c r="U66" s="1">
        <v>1378</v>
      </c>
      <c r="V66" s="72">
        <v>1466.8</v>
      </c>
      <c r="W66" s="1">
        <v>44</v>
      </c>
      <c r="X66" s="19">
        <f t="shared" si="1"/>
        <v>47.625</v>
      </c>
      <c r="Y66" s="19">
        <f t="shared" si="2"/>
        <v>400.04999999999995</v>
      </c>
      <c r="Z66" s="254">
        <v>400</v>
      </c>
    </row>
    <row r="67" spans="1:26">
      <c r="A67" s="258" t="s">
        <v>135</v>
      </c>
      <c r="B67" s="310">
        <v>300</v>
      </c>
      <c r="C67" s="258">
        <v>52</v>
      </c>
      <c r="D67" s="2">
        <v>63.5</v>
      </c>
      <c r="E67" s="2">
        <v>5.56</v>
      </c>
      <c r="F67" s="2">
        <v>9.5</v>
      </c>
      <c r="G67" s="2">
        <v>54.44</v>
      </c>
      <c r="H67" s="2">
        <v>52.31</v>
      </c>
      <c r="I67" s="2">
        <v>56.25</v>
      </c>
      <c r="J67" s="2">
        <v>59.75</v>
      </c>
      <c r="K67" s="1">
        <v>48</v>
      </c>
      <c r="L67" s="16">
        <v>2</v>
      </c>
      <c r="M67" s="16">
        <v>1.875</v>
      </c>
      <c r="N67" s="249">
        <v>16</v>
      </c>
      <c r="O67" s="278"/>
      <c r="P67" s="248">
        <v>1613</v>
      </c>
      <c r="Q67" s="72">
        <v>141.19999999999999</v>
      </c>
      <c r="R67" s="1">
        <v>241</v>
      </c>
      <c r="S67" s="1">
        <v>1383</v>
      </c>
      <c r="T67" s="72">
        <v>1328.7</v>
      </c>
      <c r="U67" s="1">
        <v>1429</v>
      </c>
      <c r="V67" s="72">
        <v>1517.6</v>
      </c>
      <c r="W67" s="1">
        <v>48</v>
      </c>
      <c r="X67" s="19">
        <f t="shared" si="1"/>
        <v>47.625</v>
      </c>
      <c r="Y67" s="19">
        <f t="shared" si="2"/>
        <v>406.4</v>
      </c>
      <c r="Z67" s="254">
        <v>410</v>
      </c>
    </row>
    <row r="68" spans="1:26">
      <c r="A68" s="258" t="s">
        <v>135</v>
      </c>
      <c r="B68" s="310">
        <v>300</v>
      </c>
      <c r="C68" s="258">
        <v>54</v>
      </c>
      <c r="D68" s="2">
        <v>65.88</v>
      </c>
      <c r="E68" s="2">
        <v>5.32</v>
      </c>
      <c r="F68" s="2">
        <v>9.3800000000000008</v>
      </c>
      <c r="G68" s="2">
        <v>56.5</v>
      </c>
      <c r="H68" s="2">
        <v>54.31</v>
      </c>
      <c r="I68" s="2">
        <v>58.25</v>
      </c>
      <c r="J68" s="2">
        <v>62.12</v>
      </c>
      <c r="K68" s="1">
        <v>48</v>
      </c>
      <c r="L68" s="16">
        <v>2</v>
      </c>
      <c r="M68" s="16">
        <v>1.875</v>
      </c>
      <c r="N68" s="249">
        <v>15.75</v>
      </c>
      <c r="O68" s="278"/>
      <c r="P68" s="248">
        <v>1673</v>
      </c>
      <c r="Q68" s="72">
        <v>135.1</v>
      </c>
      <c r="R68" s="1">
        <v>238</v>
      </c>
      <c r="S68" s="1">
        <v>1435</v>
      </c>
      <c r="T68" s="72">
        <v>1379.5</v>
      </c>
      <c r="U68" s="1">
        <v>1480</v>
      </c>
      <c r="V68" s="72">
        <v>1577.8</v>
      </c>
      <c r="W68" s="1">
        <v>48</v>
      </c>
      <c r="X68" s="19">
        <f t="shared" si="1"/>
        <v>47.625</v>
      </c>
      <c r="Y68" s="19">
        <f t="shared" si="2"/>
        <v>400.04999999999995</v>
      </c>
      <c r="Z68" s="254">
        <v>400</v>
      </c>
    </row>
    <row r="69" spans="1:26">
      <c r="A69" s="258" t="s">
        <v>135</v>
      </c>
      <c r="B69" s="310">
        <v>300</v>
      </c>
      <c r="C69" s="258">
        <v>56</v>
      </c>
      <c r="D69" s="2">
        <v>69.5</v>
      </c>
      <c r="E69" s="2">
        <v>6</v>
      </c>
      <c r="F69" s="2">
        <v>10.5</v>
      </c>
      <c r="G69" s="2">
        <v>58.81</v>
      </c>
      <c r="H69" s="2">
        <v>56.31</v>
      </c>
      <c r="I69" s="2">
        <v>60.5</v>
      </c>
      <c r="J69" s="2">
        <v>65</v>
      </c>
      <c r="K69" s="1">
        <v>36</v>
      </c>
      <c r="L69" s="16">
        <v>2.375</v>
      </c>
      <c r="M69" s="16">
        <v>2.25</v>
      </c>
      <c r="N69" s="249">
        <v>17.75</v>
      </c>
      <c r="O69" s="278"/>
      <c r="P69" s="248">
        <v>1765</v>
      </c>
      <c r="Q69" s="72">
        <v>152.4</v>
      </c>
      <c r="R69" s="1">
        <v>267</v>
      </c>
      <c r="S69" s="1">
        <v>1494</v>
      </c>
      <c r="T69" s="72">
        <v>14300.3</v>
      </c>
      <c r="U69" s="1">
        <v>1537</v>
      </c>
      <c r="V69" s="72">
        <v>1651</v>
      </c>
      <c r="W69" s="1">
        <v>36</v>
      </c>
      <c r="X69" s="19">
        <f t="shared" si="1"/>
        <v>57.15</v>
      </c>
      <c r="Y69" s="19">
        <f t="shared" si="2"/>
        <v>450.84999999999997</v>
      </c>
      <c r="Z69" s="254">
        <v>450</v>
      </c>
    </row>
    <row r="70" spans="1:26">
      <c r="A70" s="258" t="s">
        <v>135</v>
      </c>
      <c r="B70" s="310">
        <v>300</v>
      </c>
      <c r="C70" s="258">
        <v>58</v>
      </c>
      <c r="D70" s="2">
        <v>71.94</v>
      </c>
      <c r="E70" s="2">
        <v>6</v>
      </c>
      <c r="F70" s="2">
        <v>10.75</v>
      </c>
      <c r="G70" s="2">
        <v>60.94</v>
      </c>
      <c r="H70" s="2">
        <v>58.31</v>
      </c>
      <c r="I70" s="2">
        <v>62.75</v>
      </c>
      <c r="J70" s="2">
        <v>67.44</v>
      </c>
      <c r="K70" s="1">
        <v>40</v>
      </c>
      <c r="L70" s="16">
        <v>2.375</v>
      </c>
      <c r="M70" s="16">
        <v>2.25</v>
      </c>
      <c r="N70" s="249">
        <v>17.75</v>
      </c>
      <c r="O70" s="278"/>
      <c r="P70" s="248">
        <v>1827</v>
      </c>
      <c r="Q70" s="72">
        <v>152.4</v>
      </c>
      <c r="R70" s="1">
        <v>273</v>
      </c>
      <c r="S70" s="1">
        <v>1548</v>
      </c>
      <c r="T70" s="72">
        <v>1481.1</v>
      </c>
      <c r="U70" s="1">
        <v>1594</v>
      </c>
      <c r="V70" s="72">
        <v>1713</v>
      </c>
      <c r="W70" s="1">
        <v>40</v>
      </c>
      <c r="X70" s="19">
        <f t="shared" si="1"/>
        <v>57.15</v>
      </c>
      <c r="Y70" s="19">
        <f t="shared" si="2"/>
        <v>450.84999999999997</v>
      </c>
      <c r="Z70" s="254">
        <v>450</v>
      </c>
    </row>
    <row r="71" spans="1:26" ht="15.75" thickBot="1">
      <c r="A71" s="283" t="s">
        <v>135</v>
      </c>
      <c r="B71" s="313">
        <v>300</v>
      </c>
      <c r="C71" s="283">
        <v>60</v>
      </c>
      <c r="D71" s="253">
        <v>73.94</v>
      </c>
      <c r="E71" s="253">
        <v>5.88</v>
      </c>
      <c r="F71" s="253">
        <v>10.63</v>
      </c>
      <c r="G71" s="253">
        <v>62.94</v>
      </c>
      <c r="H71" s="253">
        <v>60.31</v>
      </c>
      <c r="I71" s="253">
        <v>65</v>
      </c>
      <c r="J71" s="253">
        <v>69.44</v>
      </c>
      <c r="K71" s="251">
        <v>40</v>
      </c>
      <c r="L71" s="252">
        <v>2.375</v>
      </c>
      <c r="M71" s="252">
        <v>2.25</v>
      </c>
      <c r="N71" s="315">
        <v>17.5</v>
      </c>
      <c r="O71" s="307"/>
      <c r="P71" s="250">
        <v>1878</v>
      </c>
      <c r="Q71" s="260">
        <v>149.4</v>
      </c>
      <c r="R71" s="251">
        <v>270</v>
      </c>
      <c r="S71" s="251">
        <v>1599</v>
      </c>
      <c r="T71" s="260">
        <v>1531.9</v>
      </c>
      <c r="U71" s="251">
        <v>1651</v>
      </c>
      <c r="V71" s="260">
        <v>1763.8</v>
      </c>
      <c r="W71" s="251">
        <v>40</v>
      </c>
      <c r="X71" s="279">
        <f t="shared" si="1"/>
        <v>57.15</v>
      </c>
      <c r="Y71" s="279">
        <f t="shared" si="2"/>
        <v>444.5</v>
      </c>
      <c r="Z71" s="261">
        <v>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61BD-2E4C-4F29-8B4E-2F61DE4F3D7E}">
  <dimension ref="A1:Z69"/>
  <sheetViews>
    <sheetView workbookViewId="0">
      <pane ySplit="15" topLeftCell="A16" activePane="bottomLeft" state="frozen"/>
      <selection pane="bottomLeft" activeCell="J5" sqref="J5"/>
    </sheetView>
  </sheetViews>
  <sheetFormatPr defaultRowHeight="15"/>
  <cols>
    <col min="1" max="1" width="13.85546875" customWidth="1"/>
    <col min="2" max="2" width="11.85546875" customWidth="1"/>
    <col min="3" max="3" width="11" customWidth="1"/>
    <col min="4" max="4" width="10.5703125" style="70" customWidth="1"/>
    <col min="5" max="5" width="11" style="70" customWidth="1"/>
    <col min="6" max="6" width="10.7109375" style="70" customWidth="1"/>
    <col min="7" max="8" width="8.85546875" style="70"/>
    <col min="9" max="9" width="11.7109375" customWidth="1"/>
    <col min="10" max="10" width="11.85546875" style="70" customWidth="1"/>
    <col min="11" max="11" width="11" customWidth="1"/>
    <col min="12" max="12" width="11.28515625" customWidth="1"/>
    <col min="13" max="13" width="10.28515625" customWidth="1"/>
    <col min="14" max="14" width="18.85546875" style="70" customWidth="1"/>
    <col min="15" max="15" width="4.85546875" style="306" customWidth="1"/>
    <col min="16" max="16" width="14.5703125" customWidth="1"/>
    <col min="17" max="17" width="12.5703125" style="80" customWidth="1"/>
    <col min="18" max="18" width="10.85546875" customWidth="1"/>
    <col min="19" max="19" width="11.7109375" customWidth="1"/>
    <col min="20" max="20" width="8.85546875" style="80"/>
    <col min="21" max="21" width="11.7109375" customWidth="1"/>
    <col min="22" max="22" width="11.140625" style="80" customWidth="1"/>
    <col min="23" max="23" width="11" customWidth="1"/>
    <col min="24" max="24" width="11.28515625" customWidth="1"/>
    <col min="25" max="25" width="10.28515625" customWidth="1"/>
    <col min="26" max="26" width="16.7109375" customWidth="1"/>
  </cols>
  <sheetData>
    <row r="1" spans="1:26">
      <c r="H1" t="s">
        <v>136</v>
      </c>
      <c r="N1" t="s">
        <v>21</v>
      </c>
      <c r="O1" s="275"/>
      <c r="P1" t="s">
        <v>22</v>
      </c>
    </row>
    <row r="2" spans="1:26">
      <c r="H2" t="s">
        <v>20</v>
      </c>
    </row>
    <row r="3" spans="1:26">
      <c r="H3" t="s">
        <v>115</v>
      </c>
    </row>
    <row r="4" spans="1:26">
      <c r="H4" s="305" t="s">
        <v>116</v>
      </c>
    </row>
    <row r="5" spans="1:26">
      <c r="H5" s="305" t="s">
        <v>4</v>
      </c>
    </row>
    <row r="6" spans="1:26">
      <c r="H6" t="s">
        <v>25</v>
      </c>
    </row>
    <row r="7" spans="1:26">
      <c r="H7" s="308" t="s">
        <v>57</v>
      </c>
    </row>
    <row r="8" spans="1:26">
      <c r="H8" s="308" t="s">
        <v>27</v>
      </c>
    </row>
    <row r="14" spans="1:26" ht="15.75" thickBot="1"/>
    <row r="15" spans="1:26" ht="60.75" thickBot="1">
      <c r="A15" s="316" t="s">
        <v>28</v>
      </c>
      <c r="B15" s="341" t="s">
        <v>29</v>
      </c>
      <c r="C15" s="322" t="s">
        <v>7</v>
      </c>
      <c r="D15" s="319" t="s">
        <v>68</v>
      </c>
      <c r="E15" s="320" t="s">
        <v>117</v>
      </c>
      <c r="F15" s="320" t="s">
        <v>118</v>
      </c>
      <c r="G15" s="320" t="s">
        <v>75</v>
      </c>
      <c r="H15" s="320" t="s">
        <v>134</v>
      </c>
      <c r="I15" s="320" t="s">
        <v>120</v>
      </c>
      <c r="J15" s="320" t="s">
        <v>121</v>
      </c>
      <c r="K15" s="318" t="s">
        <v>122</v>
      </c>
      <c r="L15" s="318" t="s">
        <v>123</v>
      </c>
      <c r="M15" s="318" t="s">
        <v>124</v>
      </c>
      <c r="N15" s="320" t="s">
        <v>131</v>
      </c>
      <c r="O15" s="321"/>
      <c r="P15" s="322" t="s">
        <v>68</v>
      </c>
      <c r="Q15" s="323" t="s">
        <v>117</v>
      </c>
      <c r="R15" s="318" t="s">
        <v>118</v>
      </c>
      <c r="S15" s="324" t="s">
        <v>75</v>
      </c>
      <c r="T15" s="323" t="s">
        <v>119</v>
      </c>
      <c r="U15" s="318" t="s">
        <v>120</v>
      </c>
      <c r="V15" s="323" t="s">
        <v>121</v>
      </c>
      <c r="W15" s="318" t="s">
        <v>122</v>
      </c>
      <c r="X15" s="318" t="s">
        <v>123</v>
      </c>
      <c r="Y15" s="318" t="s">
        <v>124</v>
      </c>
      <c r="Z15" s="325" t="s">
        <v>137</v>
      </c>
    </row>
    <row r="16" spans="1:26">
      <c r="A16" s="336" t="s">
        <v>135</v>
      </c>
      <c r="B16" s="310">
        <v>400</v>
      </c>
      <c r="C16" s="258">
        <v>26</v>
      </c>
      <c r="D16" s="61">
        <v>33.5</v>
      </c>
      <c r="E16" s="2">
        <v>3.5</v>
      </c>
      <c r="F16" s="2">
        <v>5.88</v>
      </c>
      <c r="G16" s="2">
        <v>27.12</v>
      </c>
      <c r="H16" s="2">
        <v>26</v>
      </c>
      <c r="I16" s="2">
        <v>28</v>
      </c>
      <c r="J16" s="2">
        <v>30.75</v>
      </c>
      <c r="K16" s="1">
        <v>28</v>
      </c>
      <c r="L16" s="16">
        <v>1.5</v>
      </c>
      <c r="M16" s="16">
        <v>1.375</v>
      </c>
      <c r="N16" s="249">
        <v>14.25</v>
      </c>
      <c r="O16" s="278"/>
      <c r="P16" s="248">
        <v>851</v>
      </c>
      <c r="Q16" s="72">
        <v>88.9</v>
      </c>
      <c r="R16" s="1">
        <v>149</v>
      </c>
      <c r="S16" s="1">
        <v>689</v>
      </c>
      <c r="T16" s="72">
        <v>660.4</v>
      </c>
      <c r="U16" s="1">
        <v>711</v>
      </c>
      <c r="V16" s="72">
        <v>781</v>
      </c>
      <c r="W16" s="1">
        <v>28</v>
      </c>
      <c r="X16" s="19">
        <f>L16*25.4</f>
        <v>38.099999999999994</v>
      </c>
      <c r="Y16" s="19">
        <f>M16*25.4</f>
        <v>34.924999999999997</v>
      </c>
      <c r="Z16" s="254">
        <v>290</v>
      </c>
    </row>
    <row r="17" spans="1:26">
      <c r="A17" s="335" t="s">
        <v>135</v>
      </c>
      <c r="B17" s="310">
        <v>400</v>
      </c>
      <c r="C17" s="258">
        <v>28</v>
      </c>
      <c r="D17" s="61">
        <v>36</v>
      </c>
      <c r="E17" s="2">
        <v>3.75</v>
      </c>
      <c r="F17" s="2">
        <v>6.25</v>
      </c>
      <c r="G17" s="2">
        <v>29.12</v>
      </c>
      <c r="H17" s="2">
        <v>28</v>
      </c>
      <c r="I17" s="2">
        <v>30</v>
      </c>
      <c r="J17" s="2">
        <v>33</v>
      </c>
      <c r="K17" s="1">
        <v>24</v>
      </c>
      <c r="L17" s="16">
        <v>1.625</v>
      </c>
      <c r="M17" s="16">
        <v>1.5</v>
      </c>
      <c r="N17" s="249">
        <v>14.75</v>
      </c>
      <c r="O17" s="278"/>
      <c r="P17" s="248">
        <v>914</v>
      </c>
      <c r="Q17" s="72">
        <v>95.2</v>
      </c>
      <c r="R17" s="1">
        <v>159</v>
      </c>
      <c r="S17" s="1">
        <v>740</v>
      </c>
      <c r="T17" s="72">
        <v>711.2</v>
      </c>
      <c r="U17" s="1">
        <v>762</v>
      </c>
      <c r="V17" s="72">
        <v>838.2</v>
      </c>
      <c r="W17" s="1">
        <v>24</v>
      </c>
      <c r="X17" s="19">
        <f t="shared" ref="X17:Y21" si="0">L17*25.4</f>
        <v>41.274999999999999</v>
      </c>
      <c r="Y17" s="19">
        <f t="shared" si="0"/>
        <v>38.099999999999994</v>
      </c>
      <c r="Z17" s="254">
        <v>310</v>
      </c>
    </row>
    <row r="18" spans="1:26">
      <c r="A18" s="336" t="s">
        <v>135</v>
      </c>
      <c r="B18" s="310">
        <v>400</v>
      </c>
      <c r="C18" s="258">
        <v>30</v>
      </c>
      <c r="D18" s="61">
        <v>38.25</v>
      </c>
      <c r="E18" s="2">
        <v>4</v>
      </c>
      <c r="F18" s="2">
        <v>6.69</v>
      </c>
      <c r="G18" s="2">
        <v>31.25</v>
      </c>
      <c r="H18" s="2">
        <v>30</v>
      </c>
      <c r="I18" s="2">
        <v>32.25</v>
      </c>
      <c r="J18" s="2">
        <v>35.25</v>
      </c>
      <c r="K18" s="1">
        <v>28</v>
      </c>
      <c r="L18" s="16">
        <v>1.625</v>
      </c>
      <c r="M18" s="16">
        <v>1.5</v>
      </c>
      <c r="N18" s="249">
        <v>15.5</v>
      </c>
      <c r="O18" s="278"/>
      <c r="P18" s="248">
        <v>972</v>
      </c>
      <c r="Q18" s="72">
        <v>101.6</v>
      </c>
      <c r="R18" s="1">
        <v>170</v>
      </c>
      <c r="S18" s="1">
        <v>794</v>
      </c>
      <c r="T18" s="72">
        <v>768</v>
      </c>
      <c r="U18" s="1">
        <v>819</v>
      </c>
      <c r="V18" s="72">
        <v>895.4</v>
      </c>
      <c r="W18" s="1">
        <v>28</v>
      </c>
      <c r="X18" s="19">
        <f t="shared" si="0"/>
        <v>41.274999999999999</v>
      </c>
      <c r="Y18" s="19">
        <f t="shared" si="0"/>
        <v>38.099999999999994</v>
      </c>
      <c r="Z18" s="254">
        <v>320</v>
      </c>
    </row>
    <row r="19" spans="1:26">
      <c r="A19" s="335" t="s">
        <v>135</v>
      </c>
      <c r="B19" s="310">
        <v>400</v>
      </c>
      <c r="C19" s="258">
        <v>32</v>
      </c>
      <c r="D19" s="61">
        <v>40.75</v>
      </c>
      <c r="E19" s="2">
        <v>4.25</v>
      </c>
      <c r="F19" s="2">
        <v>7.06</v>
      </c>
      <c r="G19" s="2">
        <v>33.25</v>
      </c>
      <c r="H19" s="2">
        <v>32</v>
      </c>
      <c r="I19" s="2">
        <v>34.380000000000003</v>
      </c>
      <c r="J19" s="2">
        <v>37.25</v>
      </c>
      <c r="K19" s="1">
        <v>28</v>
      </c>
      <c r="L19" s="16">
        <v>1.75</v>
      </c>
      <c r="M19" s="16">
        <v>1.625</v>
      </c>
      <c r="N19" s="249">
        <v>16.25</v>
      </c>
      <c r="O19" s="278"/>
      <c r="P19" s="248">
        <v>1035</v>
      </c>
      <c r="Q19" s="72">
        <v>108</v>
      </c>
      <c r="R19" s="1">
        <v>179</v>
      </c>
      <c r="S19" s="1">
        <v>845</v>
      </c>
      <c r="T19" s="72">
        <v>812.8</v>
      </c>
      <c r="U19" s="1">
        <v>873</v>
      </c>
      <c r="V19" s="72">
        <v>952.5</v>
      </c>
      <c r="W19" s="1">
        <v>28</v>
      </c>
      <c r="X19" s="19">
        <f t="shared" si="0"/>
        <v>44.449999999999996</v>
      </c>
      <c r="Y19" s="19">
        <f t="shared" si="0"/>
        <v>41.274999999999999</v>
      </c>
      <c r="Z19" s="254">
        <v>345</v>
      </c>
    </row>
    <row r="20" spans="1:26">
      <c r="A20" s="336" t="s">
        <v>135</v>
      </c>
      <c r="B20" s="310">
        <v>400</v>
      </c>
      <c r="C20" s="258">
        <v>34</v>
      </c>
      <c r="D20" s="61">
        <v>42.75</v>
      </c>
      <c r="E20" s="2">
        <v>4.38</v>
      </c>
      <c r="F20" s="2">
        <v>7.38</v>
      </c>
      <c r="G20" s="2">
        <v>35.380000000000003</v>
      </c>
      <c r="H20" s="2">
        <v>34</v>
      </c>
      <c r="I20" s="2">
        <v>36.5</v>
      </c>
      <c r="J20" s="2">
        <v>39.5</v>
      </c>
      <c r="K20" s="1">
        <v>32</v>
      </c>
      <c r="L20" s="16">
        <v>1.75</v>
      </c>
      <c r="M20" s="16">
        <v>1.625</v>
      </c>
      <c r="N20" s="249">
        <v>17.25</v>
      </c>
      <c r="O20" s="278"/>
      <c r="P20" s="248">
        <v>1086</v>
      </c>
      <c r="Q20" s="72">
        <v>111.3</v>
      </c>
      <c r="R20" s="1">
        <v>187</v>
      </c>
      <c r="S20" s="1">
        <v>899</v>
      </c>
      <c r="T20" s="72">
        <v>863.6</v>
      </c>
      <c r="U20" s="1">
        <v>927</v>
      </c>
      <c r="V20" s="72">
        <v>1003.3</v>
      </c>
      <c r="W20" s="1">
        <v>32</v>
      </c>
      <c r="X20" s="19">
        <f t="shared" si="0"/>
        <v>44.449999999999996</v>
      </c>
      <c r="Y20" s="19">
        <f t="shared" si="0"/>
        <v>41.274999999999999</v>
      </c>
      <c r="Z20" s="254">
        <v>345</v>
      </c>
    </row>
    <row r="21" spans="1:26">
      <c r="A21" s="335" t="s">
        <v>135</v>
      </c>
      <c r="B21" s="310">
        <v>400</v>
      </c>
      <c r="C21" s="258">
        <v>36</v>
      </c>
      <c r="D21" s="61">
        <v>45.5</v>
      </c>
      <c r="E21" s="2">
        <v>4.6900000000000004</v>
      </c>
      <c r="F21" s="2">
        <v>7.88</v>
      </c>
      <c r="G21" s="2">
        <v>37.5</v>
      </c>
      <c r="H21" s="2">
        <v>36</v>
      </c>
      <c r="I21" s="2">
        <v>38.619999999999997</v>
      </c>
      <c r="J21" s="2">
        <v>42</v>
      </c>
      <c r="K21" s="1">
        <v>28</v>
      </c>
      <c r="L21" s="16">
        <v>1.875</v>
      </c>
      <c r="M21" s="16">
        <v>1.75</v>
      </c>
      <c r="N21" s="249">
        <v>18</v>
      </c>
      <c r="O21" s="278"/>
      <c r="P21" s="248">
        <v>1156</v>
      </c>
      <c r="Q21" s="72">
        <v>119.1</v>
      </c>
      <c r="R21" s="1">
        <v>200</v>
      </c>
      <c r="S21" s="1">
        <v>952</v>
      </c>
      <c r="T21" s="72">
        <v>914.4</v>
      </c>
      <c r="U21" s="1">
        <v>981</v>
      </c>
      <c r="V21" s="72">
        <v>1066.8</v>
      </c>
      <c r="W21" s="1">
        <v>28</v>
      </c>
      <c r="X21" s="19">
        <f t="shared" si="0"/>
        <v>47.625</v>
      </c>
      <c r="Y21" s="19">
        <f t="shared" si="0"/>
        <v>44.449999999999996</v>
      </c>
      <c r="Z21" s="254">
        <v>370</v>
      </c>
    </row>
    <row r="22" spans="1:26">
      <c r="A22" s="336" t="s">
        <v>135</v>
      </c>
      <c r="B22" s="310">
        <v>400</v>
      </c>
      <c r="C22" s="258">
        <v>38</v>
      </c>
      <c r="D22" s="61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1" t="s">
        <v>42</v>
      </c>
      <c r="J22" s="2" t="s">
        <v>42</v>
      </c>
      <c r="K22" s="1" t="s">
        <v>42</v>
      </c>
      <c r="L22" s="1" t="s">
        <v>42</v>
      </c>
      <c r="M22" s="1" t="s">
        <v>42</v>
      </c>
      <c r="N22" s="249" t="s">
        <v>42</v>
      </c>
      <c r="O22" s="278"/>
      <c r="P22" s="248" t="s">
        <v>42</v>
      </c>
      <c r="Q22" s="72" t="s">
        <v>42</v>
      </c>
      <c r="R22" s="1" t="s">
        <v>42</v>
      </c>
      <c r="S22" s="1" t="s">
        <v>42</v>
      </c>
      <c r="T22" s="72" t="s">
        <v>42</v>
      </c>
      <c r="U22" s="1" t="s">
        <v>42</v>
      </c>
      <c r="V22" s="72" t="s">
        <v>42</v>
      </c>
      <c r="W22" s="1" t="s">
        <v>42</v>
      </c>
      <c r="X22" s="1" t="s">
        <v>42</v>
      </c>
      <c r="Y22" s="1" t="s">
        <v>42</v>
      </c>
      <c r="Z22" s="254" t="s">
        <v>42</v>
      </c>
    </row>
    <row r="23" spans="1:26">
      <c r="A23" s="335" t="s">
        <v>135</v>
      </c>
      <c r="B23" s="310">
        <v>400</v>
      </c>
      <c r="C23" s="258">
        <v>40</v>
      </c>
      <c r="D23" s="61" t="s">
        <v>42</v>
      </c>
      <c r="E23" s="2" t="s">
        <v>42</v>
      </c>
      <c r="F23" s="2" t="s">
        <v>42</v>
      </c>
      <c r="G23" s="2" t="s">
        <v>42</v>
      </c>
      <c r="H23" s="2" t="s">
        <v>42</v>
      </c>
      <c r="I23" s="1" t="s">
        <v>42</v>
      </c>
      <c r="J23" s="2" t="s">
        <v>42</v>
      </c>
      <c r="K23" s="1" t="s">
        <v>42</v>
      </c>
      <c r="L23" s="1" t="s">
        <v>42</v>
      </c>
      <c r="M23" s="1" t="s">
        <v>42</v>
      </c>
      <c r="N23" s="249" t="s">
        <v>42</v>
      </c>
      <c r="O23" s="278"/>
      <c r="P23" s="248" t="s">
        <v>42</v>
      </c>
      <c r="Q23" s="72" t="s">
        <v>42</v>
      </c>
      <c r="R23" s="1" t="s">
        <v>42</v>
      </c>
      <c r="S23" s="1" t="s">
        <v>42</v>
      </c>
      <c r="T23" s="72" t="s">
        <v>42</v>
      </c>
      <c r="U23" s="1" t="s">
        <v>42</v>
      </c>
      <c r="V23" s="72" t="s">
        <v>42</v>
      </c>
      <c r="W23" s="1" t="s">
        <v>42</v>
      </c>
      <c r="X23" s="1" t="s">
        <v>42</v>
      </c>
      <c r="Y23" s="1" t="s">
        <v>42</v>
      </c>
      <c r="Z23" s="254" t="s">
        <v>42</v>
      </c>
    </row>
    <row r="24" spans="1:26">
      <c r="A24" s="336" t="s">
        <v>135</v>
      </c>
      <c r="B24" s="310">
        <v>400</v>
      </c>
      <c r="C24" s="258">
        <v>42</v>
      </c>
      <c r="D24" s="61" t="s">
        <v>42</v>
      </c>
      <c r="E24" s="2" t="s">
        <v>42</v>
      </c>
      <c r="F24" s="2" t="s">
        <v>42</v>
      </c>
      <c r="G24" s="2" t="s">
        <v>42</v>
      </c>
      <c r="H24" s="2" t="s">
        <v>42</v>
      </c>
      <c r="I24" s="1" t="s">
        <v>42</v>
      </c>
      <c r="J24" s="2" t="s">
        <v>42</v>
      </c>
      <c r="K24" s="1" t="s">
        <v>42</v>
      </c>
      <c r="L24" s="1" t="s">
        <v>42</v>
      </c>
      <c r="M24" s="1" t="s">
        <v>42</v>
      </c>
      <c r="N24" s="249" t="s">
        <v>42</v>
      </c>
      <c r="O24" s="278"/>
      <c r="P24" s="248" t="s">
        <v>42</v>
      </c>
      <c r="Q24" s="72" t="s">
        <v>42</v>
      </c>
      <c r="R24" s="1" t="s">
        <v>42</v>
      </c>
      <c r="S24" s="1" t="s">
        <v>42</v>
      </c>
      <c r="T24" s="72" t="s">
        <v>42</v>
      </c>
      <c r="U24" s="1" t="s">
        <v>42</v>
      </c>
      <c r="V24" s="72" t="s">
        <v>42</v>
      </c>
      <c r="W24" s="1" t="s">
        <v>42</v>
      </c>
      <c r="X24" s="1" t="s">
        <v>42</v>
      </c>
      <c r="Y24" s="1" t="s">
        <v>42</v>
      </c>
      <c r="Z24" s="254" t="s">
        <v>42</v>
      </c>
    </row>
    <row r="25" spans="1:26">
      <c r="A25" s="335" t="s">
        <v>135</v>
      </c>
      <c r="B25" s="310">
        <v>400</v>
      </c>
      <c r="C25" s="258">
        <v>44</v>
      </c>
      <c r="D25" s="61" t="s">
        <v>42</v>
      </c>
      <c r="E25" s="2" t="s">
        <v>42</v>
      </c>
      <c r="F25" s="2" t="s">
        <v>42</v>
      </c>
      <c r="G25" s="2" t="s">
        <v>42</v>
      </c>
      <c r="H25" s="2" t="s">
        <v>42</v>
      </c>
      <c r="I25" s="1" t="s">
        <v>42</v>
      </c>
      <c r="J25" s="2" t="s">
        <v>42</v>
      </c>
      <c r="K25" s="1" t="s">
        <v>42</v>
      </c>
      <c r="L25" s="1" t="s">
        <v>42</v>
      </c>
      <c r="M25" s="1" t="s">
        <v>42</v>
      </c>
      <c r="N25" s="249" t="s">
        <v>42</v>
      </c>
      <c r="O25" s="278"/>
      <c r="P25" s="248" t="s">
        <v>42</v>
      </c>
      <c r="Q25" s="72" t="s">
        <v>42</v>
      </c>
      <c r="R25" s="1" t="s">
        <v>42</v>
      </c>
      <c r="S25" s="1" t="s">
        <v>42</v>
      </c>
      <c r="T25" s="72" t="s">
        <v>42</v>
      </c>
      <c r="U25" s="1" t="s">
        <v>42</v>
      </c>
      <c r="V25" s="72" t="s">
        <v>42</v>
      </c>
      <c r="W25" s="1" t="s">
        <v>42</v>
      </c>
      <c r="X25" s="1" t="s">
        <v>42</v>
      </c>
      <c r="Y25" s="1" t="s">
        <v>42</v>
      </c>
      <c r="Z25" s="254" t="s">
        <v>42</v>
      </c>
    </row>
    <row r="26" spans="1:26">
      <c r="A26" s="336" t="s">
        <v>135</v>
      </c>
      <c r="B26" s="310">
        <v>400</v>
      </c>
      <c r="C26" s="258">
        <v>46</v>
      </c>
      <c r="D26" s="61" t="s">
        <v>42</v>
      </c>
      <c r="E26" s="2" t="s">
        <v>42</v>
      </c>
      <c r="F26" s="2" t="s">
        <v>42</v>
      </c>
      <c r="G26" s="2" t="s">
        <v>42</v>
      </c>
      <c r="H26" s="2" t="s">
        <v>42</v>
      </c>
      <c r="I26" s="1" t="s">
        <v>42</v>
      </c>
      <c r="J26" s="2" t="s">
        <v>42</v>
      </c>
      <c r="K26" s="1" t="s">
        <v>42</v>
      </c>
      <c r="L26" s="1" t="s">
        <v>42</v>
      </c>
      <c r="M26" s="1" t="s">
        <v>42</v>
      </c>
      <c r="N26" s="249" t="s">
        <v>42</v>
      </c>
      <c r="O26" s="278"/>
      <c r="P26" s="248" t="s">
        <v>42</v>
      </c>
      <c r="Q26" s="72" t="s">
        <v>42</v>
      </c>
      <c r="R26" s="1" t="s">
        <v>42</v>
      </c>
      <c r="S26" s="1" t="s">
        <v>42</v>
      </c>
      <c r="T26" s="72" t="s">
        <v>42</v>
      </c>
      <c r="U26" s="1" t="s">
        <v>42</v>
      </c>
      <c r="V26" s="72" t="s">
        <v>42</v>
      </c>
      <c r="W26" s="1" t="s">
        <v>42</v>
      </c>
      <c r="X26" s="1" t="s">
        <v>42</v>
      </c>
      <c r="Y26" s="1" t="s">
        <v>42</v>
      </c>
      <c r="Z26" s="254" t="s">
        <v>42</v>
      </c>
    </row>
    <row r="27" spans="1:26">
      <c r="A27" s="335" t="s">
        <v>135</v>
      </c>
      <c r="B27" s="310">
        <v>400</v>
      </c>
      <c r="C27" s="258">
        <v>48</v>
      </c>
      <c r="D27" s="61" t="s">
        <v>42</v>
      </c>
      <c r="E27" s="2" t="s">
        <v>42</v>
      </c>
      <c r="F27" s="2" t="s">
        <v>42</v>
      </c>
      <c r="G27" s="2" t="s">
        <v>42</v>
      </c>
      <c r="H27" s="2" t="s">
        <v>42</v>
      </c>
      <c r="I27" s="1" t="s">
        <v>42</v>
      </c>
      <c r="J27" s="2" t="s">
        <v>42</v>
      </c>
      <c r="K27" s="1" t="s">
        <v>42</v>
      </c>
      <c r="L27" s="1" t="s">
        <v>42</v>
      </c>
      <c r="M27" s="1" t="s">
        <v>42</v>
      </c>
      <c r="N27" s="249" t="s">
        <v>42</v>
      </c>
      <c r="O27" s="278"/>
      <c r="P27" s="248" t="s">
        <v>42</v>
      </c>
      <c r="Q27" s="72" t="s">
        <v>42</v>
      </c>
      <c r="R27" s="1" t="s">
        <v>42</v>
      </c>
      <c r="S27" s="1" t="s">
        <v>42</v>
      </c>
      <c r="T27" s="72" t="s">
        <v>42</v>
      </c>
      <c r="U27" s="1" t="s">
        <v>42</v>
      </c>
      <c r="V27" s="72" t="s">
        <v>42</v>
      </c>
      <c r="W27" s="1" t="s">
        <v>42</v>
      </c>
      <c r="X27" s="1" t="s">
        <v>42</v>
      </c>
      <c r="Y27" s="1" t="s">
        <v>42</v>
      </c>
      <c r="Z27" s="254" t="s">
        <v>42</v>
      </c>
    </row>
    <row r="28" spans="1:26">
      <c r="A28" s="336" t="s">
        <v>135</v>
      </c>
      <c r="B28" s="310">
        <v>400</v>
      </c>
      <c r="C28" s="258">
        <v>50</v>
      </c>
      <c r="D28" s="61" t="s">
        <v>42</v>
      </c>
      <c r="E28" s="2" t="s">
        <v>42</v>
      </c>
      <c r="F28" s="2" t="s">
        <v>42</v>
      </c>
      <c r="G28" s="2" t="s">
        <v>42</v>
      </c>
      <c r="H28" s="2" t="s">
        <v>42</v>
      </c>
      <c r="I28" s="1" t="s">
        <v>42</v>
      </c>
      <c r="J28" s="2" t="s">
        <v>42</v>
      </c>
      <c r="K28" s="1" t="s">
        <v>42</v>
      </c>
      <c r="L28" s="1" t="s">
        <v>42</v>
      </c>
      <c r="M28" s="1" t="s">
        <v>42</v>
      </c>
      <c r="N28" s="249" t="s">
        <v>42</v>
      </c>
      <c r="O28" s="278"/>
      <c r="P28" s="248" t="s">
        <v>42</v>
      </c>
      <c r="Q28" s="72" t="s">
        <v>42</v>
      </c>
      <c r="R28" s="1" t="s">
        <v>42</v>
      </c>
      <c r="S28" s="1" t="s">
        <v>42</v>
      </c>
      <c r="T28" s="72" t="s">
        <v>42</v>
      </c>
      <c r="U28" s="1" t="s">
        <v>42</v>
      </c>
      <c r="V28" s="72" t="s">
        <v>42</v>
      </c>
      <c r="W28" s="1" t="s">
        <v>42</v>
      </c>
      <c r="X28" s="1" t="s">
        <v>42</v>
      </c>
      <c r="Y28" s="1" t="s">
        <v>42</v>
      </c>
      <c r="Z28" s="254" t="s">
        <v>42</v>
      </c>
    </row>
    <row r="29" spans="1:26">
      <c r="A29" s="335" t="s">
        <v>135</v>
      </c>
      <c r="B29" s="310">
        <v>400</v>
      </c>
      <c r="C29" s="258">
        <v>52</v>
      </c>
      <c r="D29" s="61" t="s">
        <v>42</v>
      </c>
      <c r="E29" s="2" t="s">
        <v>42</v>
      </c>
      <c r="F29" s="2" t="s">
        <v>42</v>
      </c>
      <c r="G29" s="2" t="s">
        <v>42</v>
      </c>
      <c r="H29" s="2" t="s">
        <v>42</v>
      </c>
      <c r="I29" s="1" t="s">
        <v>42</v>
      </c>
      <c r="J29" s="2" t="s">
        <v>42</v>
      </c>
      <c r="K29" s="1" t="s">
        <v>42</v>
      </c>
      <c r="L29" s="1" t="s">
        <v>42</v>
      </c>
      <c r="M29" s="1" t="s">
        <v>42</v>
      </c>
      <c r="N29" s="249" t="s">
        <v>42</v>
      </c>
      <c r="O29" s="278"/>
      <c r="P29" s="248" t="s">
        <v>42</v>
      </c>
      <c r="Q29" s="72" t="s">
        <v>42</v>
      </c>
      <c r="R29" s="1" t="s">
        <v>42</v>
      </c>
      <c r="S29" s="1" t="s">
        <v>42</v>
      </c>
      <c r="T29" s="72" t="s">
        <v>42</v>
      </c>
      <c r="U29" s="1" t="s">
        <v>42</v>
      </c>
      <c r="V29" s="72" t="s">
        <v>42</v>
      </c>
      <c r="W29" s="1" t="s">
        <v>42</v>
      </c>
      <c r="X29" s="1" t="s">
        <v>42</v>
      </c>
      <c r="Y29" s="1" t="s">
        <v>42</v>
      </c>
      <c r="Z29" s="254" t="s">
        <v>42</v>
      </c>
    </row>
    <row r="30" spans="1:26">
      <c r="A30" s="336" t="s">
        <v>135</v>
      </c>
      <c r="B30" s="310">
        <v>400</v>
      </c>
      <c r="C30" s="258">
        <v>54</v>
      </c>
      <c r="D30" s="61" t="s">
        <v>42</v>
      </c>
      <c r="E30" s="2" t="s">
        <v>42</v>
      </c>
      <c r="F30" s="2" t="s">
        <v>42</v>
      </c>
      <c r="G30" s="2" t="s">
        <v>42</v>
      </c>
      <c r="H30" s="2" t="s">
        <v>42</v>
      </c>
      <c r="I30" s="1" t="s">
        <v>42</v>
      </c>
      <c r="J30" s="2" t="s">
        <v>42</v>
      </c>
      <c r="K30" s="1" t="s">
        <v>42</v>
      </c>
      <c r="L30" s="1" t="s">
        <v>42</v>
      </c>
      <c r="M30" s="1" t="s">
        <v>42</v>
      </c>
      <c r="N30" s="249" t="s">
        <v>42</v>
      </c>
      <c r="O30" s="278"/>
      <c r="P30" s="248" t="s">
        <v>42</v>
      </c>
      <c r="Q30" s="72" t="s">
        <v>42</v>
      </c>
      <c r="R30" s="1" t="s">
        <v>42</v>
      </c>
      <c r="S30" s="1" t="s">
        <v>42</v>
      </c>
      <c r="T30" s="72" t="s">
        <v>42</v>
      </c>
      <c r="U30" s="1" t="s">
        <v>42</v>
      </c>
      <c r="V30" s="72" t="s">
        <v>42</v>
      </c>
      <c r="W30" s="1" t="s">
        <v>42</v>
      </c>
      <c r="X30" s="1" t="s">
        <v>42</v>
      </c>
      <c r="Y30" s="1" t="s">
        <v>42</v>
      </c>
      <c r="Z30" s="254" t="s">
        <v>42</v>
      </c>
    </row>
    <row r="31" spans="1:26">
      <c r="A31" s="335" t="s">
        <v>135</v>
      </c>
      <c r="B31" s="310">
        <v>400</v>
      </c>
      <c r="C31" s="258">
        <v>56</v>
      </c>
      <c r="D31" s="61" t="s">
        <v>42</v>
      </c>
      <c r="E31" s="2" t="s">
        <v>42</v>
      </c>
      <c r="F31" s="2" t="s">
        <v>42</v>
      </c>
      <c r="G31" s="2" t="s">
        <v>42</v>
      </c>
      <c r="H31" s="2" t="s">
        <v>42</v>
      </c>
      <c r="I31" s="1" t="s">
        <v>42</v>
      </c>
      <c r="J31" s="2" t="s">
        <v>42</v>
      </c>
      <c r="K31" s="1" t="s">
        <v>42</v>
      </c>
      <c r="L31" s="1" t="s">
        <v>42</v>
      </c>
      <c r="M31" s="1" t="s">
        <v>42</v>
      </c>
      <c r="N31" s="249" t="s">
        <v>42</v>
      </c>
      <c r="O31" s="278"/>
      <c r="P31" s="248" t="s">
        <v>42</v>
      </c>
      <c r="Q31" s="72" t="s">
        <v>42</v>
      </c>
      <c r="R31" s="1" t="s">
        <v>42</v>
      </c>
      <c r="S31" s="1" t="s">
        <v>42</v>
      </c>
      <c r="T31" s="72" t="s">
        <v>42</v>
      </c>
      <c r="U31" s="1" t="s">
        <v>42</v>
      </c>
      <c r="V31" s="72" t="s">
        <v>42</v>
      </c>
      <c r="W31" s="1" t="s">
        <v>42</v>
      </c>
      <c r="X31" s="1" t="s">
        <v>42</v>
      </c>
      <c r="Y31" s="1" t="s">
        <v>42</v>
      </c>
      <c r="Z31" s="254" t="s">
        <v>42</v>
      </c>
    </row>
    <row r="32" spans="1:26">
      <c r="A32" s="336" t="s">
        <v>135</v>
      </c>
      <c r="B32" s="310">
        <v>400</v>
      </c>
      <c r="C32" s="258">
        <v>58</v>
      </c>
      <c r="D32" s="61" t="s">
        <v>42</v>
      </c>
      <c r="E32" s="2" t="s">
        <v>42</v>
      </c>
      <c r="F32" s="2" t="s">
        <v>42</v>
      </c>
      <c r="G32" s="2" t="s">
        <v>42</v>
      </c>
      <c r="H32" s="2" t="s">
        <v>42</v>
      </c>
      <c r="I32" s="1" t="s">
        <v>42</v>
      </c>
      <c r="J32" s="2" t="s">
        <v>42</v>
      </c>
      <c r="K32" s="1" t="s">
        <v>42</v>
      </c>
      <c r="L32" s="1" t="s">
        <v>42</v>
      </c>
      <c r="M32" s="1" t="s">
        <v>42</v>
      </c>
      <c r="N32" s="249" t="s">
        <v>42</v>
      </c>
      <c r="O32" s="278"/>
      <c r="P32" s="248" t="s">
        <v>42</v>
      </c>
      <c r="Q32" s="72" t="s">
        <v>42</v>
      </c>
      <c r="R32" s="1" t="s">
        <v>42</v>
      </c>
      <c r="S32" s="1" t="s">
        <v>42</v>
      </c>
      <c r="T32" s="72" t="s">
        <v>42</v>
      </c>
      <c r="U32" s="1" t="s">
        <v>42</v>
      </c>
      <c r="V32" s="72" t="s">
        <v>42</v>
      </c>
      <c r="W32" s="1" t="s">
        <v>42</v>
      </c>
      <c r="X32" s="1" t="s">
        <v>42</v>
      </c>
      <c r="Y32" s="1" t="s">
        <v>42</v>
      </c>
      <c r="Z32" s="254" t="s">
        <v>42</v>
      </c>
    </row>
    <row r="33" spans="1:26">
      <c r="A33" s="337" t="s">
        <v>135</v>
      </c>
      <c r="B33" s="312">
        <v>400</v>
      </c>
      <c r="C33" s="311">
        <v>60</v>
      </c>
      <c r="D33" s="74" t="s">
        <v>42</v>
      </c>
      <c r="E33" s="12" t="s">
        <v>42</v>
      </c>
      <c r="F33" s="12" t="s">
        <v>42</v>
      </c>
      <c r="G33" s="12" t="s">
        <v>42</v>
      </c>
      <c r="H33" s="12" t="s">
        <v>42</v>
      </c>
      <c r="I33" s="13" t="s">
        <v>42</v>
      </c>
      <c r="J33" s="12" t="s">
        <v>42</v>
      </c>
      <c r="K33" s="13" t="s">
        <v>42</v>
      </c>
      <c r="L33" s="13" t="s">
        <v>42</v>
      </c>
      <c r="M33" s="13" t="s">
        <v>42</v>
      </c>
      <c r="N33" s="314" t="s">
        <v>42</v>
      </c>
      <c r="O33" s="307"/>
      <c r="P33" s="331" t="s">
        <v>42</v>
      </c>
      <c r="Q33" s="73" t="s">
        <v>42</v>
      </c>
      <c r="R33" s="13" t="s">
        <v>42</v>
      </c>
      <c r="S33" s="13" t="s">
        <v>42</v>
      </c>
      <c r="T33" s="73" t="s">
        <v>42</v>
      </c>
      <c r="U33" s="13" t="s">
        <v>42</v>
      </c>
      <c r="V33" s="73" t="s">
        <v>42</v>
      </c>
      <c r="W33" s="13" t="s">
        <v>42</v>
      </c>
      <c r="X33" s="13" t="s">
        <v>42</v>
      </c>
      <c r="Y33" s="13" t="s">
        <v>42</v>
      </c>
      <c r="Z33" s="332" t="s">
        <v>42</v>
      </c>
    </row>
    <row r="34" spans="1:26">
      <c r="A34" s="338" t="s">
        <v>135</v>
      </c>
      <c r="B34" s="310">
        <v>600</v>
      </c>
      <c r="C34" s="258">
        <v>26</v>
      </c>
      <c r="D34" s="61">
        <v>35</v>
      </c>
      <c r="E34" s="2">
        <v>4.38</v>
      </c>
      <c r="F34" s="2">
        <v>7.12</v>
      </c>
      <c r="G34" s="2">
        <v>27.5</v>
      </c>
      <c r="H34" s="2">
        <v>26</v>
      </c>
      <c r="I34" s="2">
        <v>28.62</v>
      </c>
      <c r="J34" s="2">
        <v>31.75</v>
      </c>
      <c r="K34" s="1">
        <v>28</v>
      </c>
      <c r="L34" s="16">
        <v>1.75</v>
      </c>
      <c r="M34" s="16">
        <v>1.625</v>
      </c>
      <c r="N34" s="249">
        <v>14.25</v>
      </c>
      <c r="O34" s="278"/>
      <c r="P34" s="333">
        <v>889</v>
      </c>
      <c r="Q34" s="77">
        <v>111.3</v>
      </c>
      <c r="R34" s="27">
        <v>181</v>
      </c>
      <c r="S34" s="27">
        <v>698</v>
      </c>
      <c r="T34" s="77">
        <v>660.4</v>
      </c>
      <c r="U34" s="27">
        <v>727</v>
      </c>
      <c r="V34" s="77">
        <v>806.4</v>
      </c>
      <c r="W34" s="27">
        <v>28</v>
      </c>
      <c r="X34" s="48">
        <f>L34*25.4</f>
        <v>44.449999999999996</v>
      </c>
      <c r="Y34" s="48">
        <f>M34*25.4</f>
        <v>41.274999999999999</v>
      </c>
      <c r="Z34" s="334">
        <v>360</v>
      </c>
    </row>
    <row r="35" spans="1:26">
      <c r="A35" s="336" t="s">
        <v>135</v>
      </c>
      <c r="B35" s="310">
        <v>600</v>
      </c>
      <c r="C35" s="258">
        <v>28</v>
      </c>
      <c r="D35" s="61">
        <v>37.5</v>
      </c>
      <c r="E35" s="2">
        <v>4.5599999999999996</v>
      </c>
      <c r="F35" s="2">
        <v>7.5</v>
      </c>
      <c r="G35" s="2">
        <v>29.62</v>
      </c>
      <c r="H35" s="2">
        <v>28</v>
      </c>
      <c r="I35" s="2">
        <v>30.88</v>
      </c>
      <c r="J35" s="2">
        <v>34</v>
      </c>
      <c r="K35" s="1">
        <v>28</v>
      </c>
      <c r="L35" s="16">
        <v>1.875</v>
      </c>
      <c r="M35" s="16">
        <v>1.75</v>
      </c>
      <c r="N35" s="249">
        <v>14.75</v>
      </c>
      <c r="O35" s="278"/>
      <c r="P35" s="248">
        <v>952</v>
      </c>
      <c r="Q35" s="72">
        <v>115.8</v>
      </c>
      <c r="R35" s="1">
        <v>190</v>
      </c>
      <c r="S35" s="1">
        <v>752</v>
      </c>
      <c r="T35" s="72">
        <v>711.2</v>
      </c>
      <c r="U35" s="1">
        <v>784</v>
      </c>
      <c r="V35" s="72">
        <v>863.6</v>
      </c>
      <c r="W35" s="1">
        <v>28</v>
      </c>
      <c r="X35" s="19">
        <f t="shared" ref="X35:X39" si="1">L35*25.4</f>
        <v>47.625</v>
      </c>
      <c r="Y35" s="19">
        <f t="shared" ref="Y35:Y39" si="2">M35*25.4</f>
        <v>44.449999999999996</v>
      </c>
      <c r="Z35" s="254">
        <v>375</v>
      </c>
    </row>
    <row r="36" spans="1:26">
      <c r="A36" s="336" t="s">
        <v>135</v>
      </c>
      <c r="B36" s="310">
        <v>600</v>
      </c>
      <c r="C36" s="258">
        <v>30</v>
      </c>
      <c r="D36" s="61">
        <v>40.25</v>
      </c>
      <c r="E36" s="2">
        <v>4.9400000000000004</v>
      </c>
      <c r="F36" s="2">
        <v>8.06</v>
      </c>
      <c r="G36" s="2">
        <v>31.75</v>
      </c>
      <c r="H36" s="2">
        <v>30</v>
      </c>
      <c r="I36" s="2">
        <v>33.119999999999997</v>
      </c>
      <c r="J36" s="2">
        <v>36.5</v>
      </c>
      <c r="K36" s="1">
        <v>28</v>
      </c>
      <c r="L36" s="1">
        <v>2</v>
      </c>
      <c r="M36" s="16">
        <v>1.875</v>
      </c>
      <c r="N36" s="249">
        <v>15.5</v>
      </c>
      <c r="O36" s="278"/>
      <c r="P36" s="248">
        <v>1022</v>
      </c>
      <c r="Q36" s="72">
        <v>125.5</v>
      </c>
      <c r="R36" s="1">
        <v>205</v>
      </c>
      <c r="S36" s="1">
        <v>806</v>
      </c>
      <c r="T36" s="72">
        <v>762</v>
      </c>
      <c r="U36" s="1">
        <v>841</v>
      </c>
      <c r="V36" s="72">
        <v>927.1</v>
      </c>
      <c r="W36" s="1">
        <v>28</v>
      </c>
      <c r="X36" s="19">
        <f t="shared" si="1"/>
        <v>50.8</v>
      </c>
      <c r="Y36" s="19">
        <f t="shared" si="2"/>
        <v>47.625</v>
      </c>
      <c r="Z36" s="254">
        <v>395</v>
      </c>
    </row>
    <row r="37" spans="1:26">
      <c r="A37" s="336" t="s">
        <v>135</v>
      </c>
      <c r="B37" s="310">
        <v>600</v>
      </c>
      <c r="C37" s="258">
        <v>32</v>
      </c>
      <c r="D37" s="61">
        <v>42.75</v>
      </c>
      <c r="E37" s="2">
        <v>5.12</v>
      </c>
      <c r="F37" s="2">
        <v>8.5</v>
      </c>
      <c r="G37" s="2">
        <v>33.880000000000003</v>
      </c>
      <c r="H37" s="2">
        <v>32</v>
      </c>
      <c r="I37" s="2">
        <v>35.25</v>
      </c>
      <c r="J37" s="2">
        <v>38.75</v>
      </c>
      <c r="K37" s="1">
        <v>28</v>
      </c>
      <c r="L37" s="16">
        <v>2.125</v>
      </c>
      <c r="M37" s="1">
        <v>2</v>
      </c>
      <c r="N37" s="249">
        <v>16.25</v>
      </c>
      <c r="O37" s="278"/>
      <c r="P37" s="248">
        <v>1086</v>
      </c>
      <c r="Q37" s="72">
        <v>130</v>
      </c>
      <c r="R37" s="1">
        <v>216</v>
      </c>
      <c r="S37" s="1">
        <v>861</v>
      </c>
      <c r="T37" s="72">
        <v>812.8</v>
      </c>
      <c r="U37" s="1">
        <v>895</v>
      </c>
      <c r="V37" s="72">
        <v>984.2</v>
      </c>
      <c r="W37" s="1">
        <v>28</v>
      </c>
      <c r="X37" s="19">
        <f t="shared" si="1"/>
        <v>53.974999999999994</v>
      </c>
      <c r="Y37" s="19">
        <f t="shared" si="2"/>
        <v>50.8</v>
      </c>
      <c r="Z37" s="254">
        <v>415</v>
      </c>
    </row>
    <row r="38" spans="1:26">
      <c r="A38" s="336" t="s">
        <v>135</v>
      </c>
      <c r="B38" s="310">
        <v>600</v>
      </c>
      <c r="C38" s="258">
        <v>34</v>
      </c>
      <c r="D38" s="61">
        <v>45.75</v>
      </c>
      <c r="E38" s="2">
        <v>5.56</v>
      </c>
      <c r="F38" s="2">
        <v>9.19</v>
      </c>
      <c r="G38" s="2">
        <v>36</v>
      </c>
      <c r="H38" s="2">
        <v>34</v>
      </c>
      <c r="I38" s="2">
        <v>37.5</v>
      </c>
      <c r="J38" s="2">
        <v>41.5</v>
      </c>
      <c r="K38" s="1">
        <v>24</v>
      </c>
      <c r="L38" s="16">
        <v>2.375</v>
      </c>
      <c r="M38" s="16">
        <v>2.25</v>
      </c>
      <c r="N38" s="249">
        <v>17.25</v>
      </c>
      <c r="O38" s="278"/>
      <c r="P38" s="248">
        <v>1162</v>
      </c>
      <c r="Q38" s="72">
        <v>141.19999999999999</v>
      </c>
      <c r="R38" s="1">
        <v>233</v>
      </c>
      <c r="S38" s="1">
        <v>914</v>
      </c>
      <c r="T38" s="72">
        <v>863.6</v>
      </c>
      <c r="U38" s="1">
        <v>952</v>
      </c>
      <c r="V38" s="72">
        <v>1054.0999999999999</v>
      </c>
      <c r="W38" s="1">
        <v>24</v>
      </c>
      <c r="X38" s="19">
        <f t="shared" si="1"/>
        <v>60.324999999999996</v>
      </c>
      <c r="Y38" s="19">
        <f t="shared" si="2"/>
        <v>57.15</v>
      </c>
      <c r="Z38" s="254">
        <v>440</v>
      </c>
    </row>
    <row r="39" spans="1:26">
      <c r="A39" s="336" t="s">
        <v>135</v>
      </c>
      <c r="B39" s="310">
        <v>600</v>
      </c>
      <c r="C39" s="258">
        <v>36</v>
      </c>
      <c r="D39" s="61">
        <v>47.75</v>
      </c>
      <c r="E39" s="2">
        <v>5.75</v>
      </c>
      <c r="F39" s="2">
        <v>9.56</v>
      </c>
      <c r="G39" s="2">
        <v>38.119999999999997</v>
      </c>
      <c r="H39" s="2">
        <v>36</v>
      </c>
      <c r="I39" s="2">
        <v>39.75</v>
      </c>
      <c r="J39" s="2">
        <v>43.5</v>
      </c>
      <c r="K39" s="1">
        <v>28</v>
      </c>
      <c r="L39" s="16">
        <v>2.375</v>
      </c>
      <c r="M39" s="16">
        <v>2.25</v>
      </c>
      <c r="N39" s="249">
        <v>18</v>
      </c>
      <c r="O39" s="278"/>
      <c r="P39" s="248">
        <v>1213</v>
      </c>
      <c r="Q39" s="72">
        <v>146</v>
      </c>
      <c r="R39" s="1">
        <v>243</v>
      </c>
      <c r="S39" s="1">
        <v>968</v>
      </c>
      <c r="T39" s="72">
        <v>914.4</v>
      </c>
      <c r="U39" s="1">
        <v>1010</v>
      </c>
      <c r="V39" s="72">
        <v>1104.9000000000001</v>
      </c>
      <c r="W39" s="1">
        <v>28</v>
      </c>
      <c r="X39" s="19">
        <f t="shared" si="1"/>
        <v>60.324999999999996</v>
      </c>
      <c r="Y39" s="19">
        <f t="shared" si="2"/>
        <v>57.15</v>
      </c>
      <c r="Z39" s="254">
        <v>460</v>
      </c>
    </row>
    <row r="40" spans="1:26">
      <c r="A40" s="336" t="s">
        <v>135</v>
      </c>
      <c r="B40" s="310">
        <v>600</v>
      </c>
      <c r="C40" s="258">
        <v>38</v>
      </c>
      <c r="D40" s="61" t="s">
        <v>42</v>
      </c>
      <c r="E40" s="2" t="s">
        <v>42</v>
      </c>
      <c r="F40" s="2" t="s">
        <v>42</v>
      </c>
      <c r="G40" s="2" t="s">
        <v>42</v>
      </c>
      <c r="H40" s="2" t="s">
        <v>42</v>
      </c>
      <c r="I40" s="2" t="s">
        <v>42</v>
      </c>
      <c r="J40" s="2" t="s">
        <v>42</v>
      </c>
      <c r="K40" s="1" t="s">
        <v>42</v>
      </c>
      <c r="L40" s="1" t="s">
        <v>42</v>
      </c>
      <c r="M40" s="16" t="s">
        <v>42</v>
      </c>
      <c r="N40" s="249" t="s">
        <v>42</v>
      </c>
      <c r="O40" s="278"/>
      <c r="P40" s="248" t="s">
        <v>42</v>
      </c>
      <c r="Q40" s="72" t="s">
        <v>42</v>
      </c>
      <c r="R40" s="1" t="s">
        <v>42</v>
      </c>
      <c r="S40" s="1" t="s">
        <v>42</v>
      </c>
      <c r="T40" s="72" t="s">
        <v>42</v>
      </c>
      <c r="U40" s="1" t="s">
        <v>42</v>
      </c>
      <c r="V40" s="72" t="s">
        <v>42</v>
      </c>
      <c r="W40" s="1" t="s">
        <v>42</v>
      </c>
      <c r="X40" s="1" t="s">
        <v>42</v>
      </c>
      <c r="Y40" s="16" t="s">
        <v>42</v>
      </c>
      <c r="Z40" s="254" t="s">
        <v>42</v>
      </c>
    </row>
    <row r="41" spans="1:26">
      <c r="A41" s="336" t="s">
        <v>135</v>
      </c>
      <c r="B41" s="310">
        <v>600</v>
      </c>
      <c r="C41" s="258">
        <v>40</v>
      </c>
      <c r="D41" s="61" t="s">
        <v>42</v>
      </c>
      <c r="E41" s="2" t="s">
        <v>42</v>
      </c>
      <c r="F41" s="2" t="s">
        <v>42</v>
      </c>
      <c r="G41" s="2" t="s">
        <v>42</v>
      </c>
      <c r="H41" s="2" t="s">
        <v>42</v>
      </c>
      <c r="I41" s="2" t="s">
        <v>42</v>
      </c>
      <c r="J41" s="2" t="s">
        <v>42</v>
      </c>
      <c r="K41" s="1" t="s">
        <v>42</v>
      </c>
      <c r="L41" s="1" t="s">
        <v>42</v>
      </c>
      <c r="M41" s="1" t="s">
        <v>42</v>
      </c>
      <c r="N41" s="249" t="s">
        <v>42</v>
      </c>
      <c r="O41" s="278"/>
      <c r="P41" s="248" t="s">
        <v>42</v>
      </c>
      <c r="Q41" s="72" t="s">
        <v>42</v>
      </c>
      <c r="R41" s="1" t="s">
        <v>42</v>
      </c>
      <c r="S41" s="1" t="s">
        <v>42</v>
      </c>
      <c r="T41" s="72" t="s">
        <v>42</v>
      </c>
      <c r="U41" s="1" t="s">
        <v>42</v>
      </c>
      <c r="V41" s="72" t="s">
        <v>42</v>
      </c>
      <c r="W41" s="1" t="s">
        <v>42</v>
      </c>
      <c r="X41" s="1" t="s">
        <v>42</v>
      </c>
      <c r="Y41" s="1" t="s">
        <v>42</v>
      </c>
      <c r="Z41" s="254" t="s">
        <v>42</v>
      </c>
    </row>
    <row r="42" spans="1:26">
      <c r="A42" s="336" t="s">
        <v>135</v>
      </c>
      <c r="B42" s="310">
        <v>600</v>
      </c>
      <c r="C42" s="258">
        <v>42</v>
      </c>
      <c r="D42" s="61" t="s">
        <v>42</v>
      </c>
      <c r="E42" s="2" t="s">
        <v>42</v>
      </c>
      <c r="F42" s="2" t="s">
        <v>42</v>
      </c>
      <c r="G42" s="2" t="s">
        <v>42</v>
      </c>
      <c r="H42" s="2" t="s">
        <v>42</v>
      </c>
      <c r="I42" s="2" t="s">
        <v>42</v>
      </c>
      <c r="J42" s="2" t="s">
        <v>42</v>
      </c>
      <c r="K42" s="1" t="s">
        <v>42</v>
      </c>
      <c r="L42" s="1" t="s">
        <v>42</v>
      </c>
      <c r="M42" s="1" t="s">
        <v>42</v>
      </c>
      <c r="N42" s="249" t="s">
        <v>42</v>
      </c>
      <c r="O42" s="278"/>
      <c r="P42" s="248" t="s">
        <v>42</v>
      </c>
      <c r="Q42" s="72" t="s">
        <v>42</v>
      </c>
      <c r="R42" s="1" t="s">
        <v>42</v>
      </c>
      <c r="S42" s="1" t="s">
        <v>42</v>
      </c>
      <c r="T42" s="72" t="s">
        <v>42</v>
      </c>
      <c r="U42" s="1" t="s">
        <v>42</v>
      </c>
      <c r="V42" s="72" t="s">
        <v>42</v>
      </c>
      <c r="W42" s="1" t="s">
        <v>42</v>
      </c>
      <c r="X42" s="1" t="s">
        <v>42</v>
      </c>
      <c r="Y42" s="1" t="s">
        <v>42</v>
      </c>
      <c r="Z42" s="254" t="s">
        <v>42</v>
      </c>
    </row>
    <row r="43" spans="1:26">
      <c r="A43" s="336" t="s">
        <v>135</v>
      </c>
      <c r="B43" s="310">
        <v>600</v>
      </c>
      <c r="C43" s="258">
        <v>44</v>
      </c>
      <c r="D43" s="61" t="s">
        <v>42</v>
      </c>
      <c r="E43" s="2" t="s">
        <v>42</v>
      </c>
      <c r="F43" s="2" t="s">
        <v>42</v>
      </c>
      <c r="G43" s="2" t="s">
        <v>42</v>
      </c>
      <c r="H43" s="2" t="s">
        <v>42</v>
      </c>
      <c r="I43" s="2" t="s">
        <v>42</v>
      </c>
      <c r="J43" s="2" t="s">
        <v>42</v>
      </c>
      <c r="K43" s="1" t="s">
        <v>42</v>
      </c>
      <c r="L43" s="1" t="s">
        <v>42</v>
      </c>
      <c r="M43" s="1" t="s">
        <v>42</v>
      </c>
      <c r="N43" s="249" t="s">
        <v>42</v>
      </c>
      <c r="O43" s="278"/>
      <c r="P43" s="248" t="s">
        <v>42</v>
      </c>
      <c r="Q43" s="72" t="s">
        <v>42</v>
      </c>
      <c r="R43" s="1" t="s">
        <v>42</v>
      </c>
      <c r="S43" s="1" t="s">
        <v>42</v>
      </c>
      <c r="T43" s="72" t="s">
        <v>42</v>
      </c>
      <c r="U43" s="1" t="s">
        <v>42</v>
      </c>
      <c r="V43" s="72" t="s">
        <v>42</v>
      </c>
      <c r="W43" s="1" t="s">
        <v>42</v>
      </c>
      <c r="X43" s="1" t="s">
        <v>42</v>
      </c>
      <c r="Y43" s="1" t="s">
        <v>42</v>
      </c>
      <c r="Z43" s="254" t="s">
        <v>42</v>
      </c>
    </row>
    <row r="44" spans="1:26">
      <c r="A44" s="336" t="s">
        <v>135</v>
      </c>
      <c r="B44" s="310">
        <v>600</v>
      </c>
      <c r="C44" s="258">
        <v>46</v>
      </c>
      <c r="D44" s="61" t="s">
        <v>42</v>
      </c>
      <c r="E44" s="2" t="s">
        <v>42</v>
      </c>
      <c r="F44" s="2" t="s">
        <v>42</v>
      </c>
      <c r="G44" s="2" t="s">
        <v>42</v>
      </c>
      <c r="H44" s="2" t="s">
        <v>42</v>
      </c>
      <c r="I44" s="2" t="s">
        <v>42</v>
      </c>
      <c r="J44" s="2" t="s">
        <v>42</v>
      </c>
      <c r="K44" s="1" t="s">
        <v>42</v>
      </c>
      <c r="L44" s="1" t="s">
        <v>42</v>
      </c>
      <c r="M44" s="1" t="s">
        <v>42</v>
      </c>
      <c r="N44" s="249" t="s">
        <v>42</v>
      </c>
      <c r="O44" s="278"/>
      <c r="P44" s="248" t="s">
        <v>42</v>
      </c>
      <c r="Q44" s="72" t="s">
        <v>42</v>
      </c>
      <c r="R44" s="1" t="s">
        <v>42</v>
      </c>
      <c r="S44" s="1" t="s">
        <v>42</v>
      </c>
      <c r="T44" s="72" t="s">
        <v>42</v>
      </c>
      <c r="U44" s="1" t="s">
        <v>42</v>
      </c>
      <c r="V44" s="72" t="s">
        <v>42</v>
      </c>
      <c r="W44" s="1" t="s">
        <v>42</v>
      </c>
      <c r="X44" s="1" t="s">
        <v>42</v>
      </c>
      <c r="Y44" s="1" t="s">
        <v>42</v>
      </c>
      <c r="Z44" s="254" t="s">
        <v>42</v>
      </c>
    </row>
    <row r="45" spans="1:26">
      <c r="A45" s="336" t="s">
        <v>135</v>
      </c>
      <c r="B45" s="310">
        <v>600</v>
      </c>
      <c r="C45" s="258">
        <v>48</v>
      </c>
      <c r="D45" s="61" t="s">
        <v>42</v>
      </c>
      <c r="E45" s="2" t="s">
        <v>42</v>
      </c>
      <c r="F45" s="2" t="s">
        <v>42</v>
      </c>
      <c r="G45" s="2" t="s">
        <v>42</v>
      </c>
      <c r="H45" s="2" t="s">
        <v>42</v>
      </c>
      <c r="I45" s="1" t="s">
        <v>42</v>
      </c>
      <c r="J45" s="2" t="s">
        <v>42</v>
      </c>
      <c r="K45" s="1" t="s">
        <v>42</v>
      </c>
      <c r="L45" s="1" t="s">
        <v>42</v>
      </c>
      <c r="M45" s="1" t="s">
        <v>42</v>
      </c>
      <c r="N45" s="249" t="s">
        <v>42</v>
      </c>
      <c r="O45" s="278"/>
      <c r="P45" s="248" t="s">
        <v>42</v>
      </c>
      <c r="Q45" s="72" t="s">
        <v>42</v>
      </c>
      <c r="R45" s="1" t="s">
        <v>42</v>
      </c>
      <c r="S45" s="1" t="s">
        <v>42</v>
      </c>
      <c r="T45" s="72" t="s">
        <v>42</v>
      </c>
      <c r="U45" s="1" t="s">
        <v>42</v>
      </c>
      <c r="V45" s="72" t="s">
        <v>42</v>
      </c>
      <c r="W45" s="1" t="s">
        <v>42</v>
      </c>
      <c r="X45" s="1" t="s">
        <v>42</v>
      </c>
      <c r="Y45" s="1" t="s">
        <v>42</v>
      </c>
      <c r="Z45" s="254" t="s">
        <v>42</v>
      </c>
    </row>
    <row r="46" spans="1:26">
      <c r="A46" s="336" t="s">
        <v>135</v>
      </c>
      <c r="B46" s="310">
        <v>600</v>
      </c>
      <c r="C46" s="258">
        <v>50</v>
      </c>
      <c r="D46" s="61" t="s">
        <v>42</v>
      </c>
      <c r="E46" s="2" t="s">
        <v>42</v>
      </c>
      <c r="F46" s="2" t="s">
        <v>42</v>
      </c>
      <c r="G46" s="2" t="s">
        <v>42</v>
      </c>
      <c r="H46" s="2" t="s">
        <v>42</v>
      </c>
      <c r="I46" s="1" t="s">
        <v>42</v>
      </c>
      <c r="J46" s="2" t="s">
        <v>42</v>
      </c>
      <c r="K46" s="1" t="s">
        <v>42</v>
      </c>
      <c r="L46" s="1" t="s">
        <v>42</v>
      </c>
      <c r="M46" s="1" t="s">
        <v>42</v>
      </c>
      <c r="N46" s="249" t="s">
        <v>42</v>
      </c>
      <c r="O46" s="278"/>
      <c r="P46" s="248" t="s">
        <v>42</v>
      </c>
      <c r="Q46" s="72" t="s">
        <v>42</v>
      </c>
      <c r="R46" s="1" t="s">
        <v>42</v>
      </c>
      <c r="S46" s="1" t="s">
        <v>42</v>
      </c>
      <c r="T46" s="72" t="s">
        <v>42</v>
      </c>
      <c r="U46" s="1" t="s">
        <v>42</v>
      </c>
      <c r="V46" s="72" t="s">
        <v>42</v>
      </c>
      <c r="W46" s="1" t="s">
        <v>42</v>
      </c>
      <c r="X46" s="1" t="s">
        <v>42</v>
      </c>
      <c r="Y46" s="1" t="s">
        <v>42</v>
      </c>
      <c r="Z46" s="254" t="s">
        <v>42</v>
      </c>
    </row>
    <row r="47" spans="1:26">
      <c r="A47" s="336" t="s">
        <v>135</v>
      </c>
      <c r="B47" s="310">
        <v>600</v>
      </c>
      <c r="C47" s="258">
        <v>52</v>
      </c>
      <c r="D47" s="61" t="s">
        <v>42</v>
      </c>
      <c r="E47" s="2" t="s">
        <v>42</v>
      </c>
      <c r="F47" s="2" t="s">
        <v>42</v>
      </c>
      <c r="G47" s="2" t="s">
        <v>42</v>
      </c>
      <c r="H47" s="2" t="s">
        <v>42</v>
      </c>
      <c r="I47" s="1" t="s">
        <v>42</v>
      </c>
      <c r="J47" s="2" t="s">
        <v>42</v>
      </c>
      <c r="K47" s="1" t="s">
        <v>42</v>
      </c>
      <c r="L47" s="1" t="s">
        <v>42</v>
      </c>
      <c r="M47" s="1" t="s">
        <v>42</v>
      </c>
      <c r="N47" s="249" t="s">
        <v>42</v>
      </c>
      <c r="O47" s="278"/>
      <c r="P47" s="248" t="s">
        <v>42</v>
      </c>
      <c r="Q47" s="72" t="s">
        <v>42</v>
      </c>
      <c r="R47" s="1" t="s">
        <v>42</v>
      </c>
      <c r="S47" s="1" t="s">
        <v>42</v>
      </c>
      <c r="T47" s="72" t="s">
        <v>42</v>
      </c>
      <c r="U47" s="1" t="s">
        <v>42</v>
      </c>
      <c r="V47" s="72" t="s">
        <v>42</v>
      </c>
      <c r="W47" s="1" t="s">
        <v>42</v>
      </c>
      <c r="X47" s="1" t="s">
        <v>42</v>
      </c>
      <c r="Y47" s="1" t="s">
        <v>42</v>
      </c>
      <c r="Z47" s="254" t="s">
        <v>42</v>
      </c>
    </row>
    <row r="48" spans="1:26">
      <c r="A48" s="336" t="s">
        <v>135</v>
      </c>
      <c r="B48" s="310">
        <v>600</v>
      </c>
      <c r="C48" s="258">
        <v>54</v>
      </c>
      <c r="D48" s="61" t="s">
        <v>42</v>
      </c>
      <c r="E48" s="2" t="s">
        <v>42</v>
      </c>
      <c r="F48" s="2" t="s">
        <v>42</v>
      </c>
      <c r="G48" s="2" t="s">
        <v>42</v>
      </c>
      <c r="H48" s="2" t="s">
        <v>42</v>
      </c>
      <c r="I48" s="1" t="s">
        <v>42</v>
      </c>
      <c r="J48" s="2" t="s">
        <v>42</v>
      </c>
      <c r="K48" s="1" t="s">
        <v>42</v>
      </c>
      <c r="L48" s="1" t="s">
        <v>42</v>
      </c>
      <c r="M48" s="1" t="s">
        <v>42</v>
      </c>
      <c r="N48" s="249" t="s">
        <v>42</v>
      </c>
      <c r="O48" s="278"/>
      <c r="P48" s="248" t="s">
        <v>42</v>
      </c>
      <c r="Q48" s="72" t="s">
        <v>42</v>
      </c>
      <c r="R48" s="1" t="s">
        <v>42</v>
      </c>
      <c r="S48" s="1" t="s">
        <v>42</v>
      </c>
      <c r="T48" s="72" t="s">
        <v>42</v>
      </c>
      <c r="U48" s="1" t="s">
        <v>42</v>
      </c>
      <c r="V48" s="72" t="s">
        <v>42</v>
      </c>
      <c r="W48" s="1" t="s">
        <v>42</v>
      </c>
      <c r="X48" s="1" t="s">
        <v>42</v>
      </c>
      <c r="Y48" s="1" t="s">
        <v>42</v>
      </c>
      <c r="Z48" s="254" t="s">
        <v>42</v>
      </c>
    </row>
    <row r="49" spans="1:26">
      <c r="A49" s="336" t="s">
        <v>135</v>
      </c>
      <c r="B49" s="310">
        <v>600</v>
      </c>
      <c r="C49" s="258">
        <v>56</v>
      </c>
      <c r="D49" s="61" t="s">
        <v>42</v>
      </c>
      <c r="E49" s="2" t="s">
        <v>42</v>
      </c>
      <c r="F49" s="2" t="s">
        <v>42</v>
      </c>
      <c r="G49" s="2" t="s">
        <v>42</v>
      </c>
      <c r="H49" s="2" t="s">
        <v>42</v>
      </c>
      <c r="I49" s="1" t="s">
        <v>42</v>
      </c>
      <c r="J49" s="2" t="s">
        <v>42</v>
      </c>
      <c r="K49" s="1" t="s">
        <v>42</v>
      </c>
      <c r="L49" s="1" t="s">
        <v>42</v>
      </c>
      <c r="M49" s="1" t="s">
        <v>42</v>
      </c>
      <c r="N49" s="249" t="s">
        <v>42</v>
      </c>
      <c r="O49" s="278"/>
      <c r="P49" s="248" t="s">
        <v>42</v>
      </c>
      <c r="Q49" s="72" t="s">
        <v>42</v>
      </c>
      <c r="R49" s="1" t="s">
        <v>42</v>
      </c>
      <c r="S49" s="1" t="s">
        <v>42</v>
      </c>
      <c r="T49" s="72" t="s">
        <v>42</v>
      </c>
      <c r="U49" s="1" t="s">
        <v>42</v>
      </c>
      <c r="V49" s="72" t="s">
        <v>42</v>
      </c>
      <c r="W49" s="1" t="s">
        <v>42</v>
      </c>
      <c r="X49" s="1" t="s">
        <v>42</v>
      </c>
      <c r="Y49" s="1" t="s">
        <v>42</v>
      </c>
      <c r="Z49" s="254" t="s">
        <v>42</v>
      </c>
    </row>
    <row r="50" spans="1:26">
      <c r="A50" s="336" t="s">
        <v>135</v>
      </c>
      <c r="B50" s="310">
        <v>600</v>
      </c>
      <c r="C50" s="258">
        <v>58</v>
      </c>
      <c r="D50" s="61" t="s">
        <v>42</v>
      </c>
      <c r="E50" s="2" t="s">
        <v>42</v>
      </c>
      <c r="F50" s="2" t="s">
        <v>42</v>
      </c>
      <c r="G50" s="2" t="s">
        <v>42</v>
      </c>
      <c r="H50" s="2" t="s">
        <v>42</v>
      </c>
      <c r="I50" s="1" t="s">
        <v>42</v>
      </c>
      <c r="J50" s="2" t="s">
        <v>42</v>
      </c>
      <c r="K50" s="1" t="s">
        <v>42</v>
      </c>
      <c r="L50" s="1" t="s">
        <v>42</v>
      </c>
      <c r="M50" s="1" t="s">
        <v>42</v>
      </c>
      <c r="N50" s="249" t="s">
        <v>42</v>
      </c>
      <c r="O50" s="278"/>
      <c r="P50" s="248" t="s">
        <v>42</v>
      </c>
      <c r="Q50" s="72" t="s">
        <v>42</v>
      </c>
      <c r="R50" s="1" t="s">
        <v>42</v>
      </c>
      <c r="S50" s="1" t="s">
        <v>42</v>
      </c>
      <c r="T50" s="72" t="s">
        <v>42</v>
      </c>
      <c r="U50" s="1" t="s">
        <v>42</v>
      </c>
      <c r="V50" s="72" t="s">
        <v>42</v>
      </c>
      <c r="W50" s="1" t="s">
        <v>42</v>
      </c>
      <c r="X50" s="1" t="s">
        <v>42</v>
      </c>
      <c r="Y50" s="1" t="s">
        <v>42</v>
      </c>
      <c r="Z50" s="254" t="s">
        <v>42</v>
      </c>
    </row>
    <row r="51" spans="1:26">
      <c r="A51" s="339" t="s">
        <v>135</v>
      </c>
      <c r="B51" s="312">
        <v>600</v>
      </c>
      <c r="C51" s="311">
        <v>60</v>
      </c>
      <c r="D51" s="74" t="s">
        <v>42</v>
      </c>
      <c r="E51" s="12" t="s">
        <v>42</v>
      </c>
      <c r="F51" s="12" t="s">
        <v>42</v>
      </c>
      <c r="G51" s="12" t="s">
        <v>42</v>
      </c>
      <c r="H51" s="12" t="s">
        <v>42</v>
      </c>
      <c r="I51" s="13" t="s">
        <v>42</v>
      </c>
      <c r="J51" s="12" t="s">
        <v>42</v>
      </c>
      <c r="K51" s="13" t="s">
        <v>42</v>
      </c>
      <c r="L51" s="13" t="s">
        <v>42</v>
      </c>
      <c r="M51" s="13" t="s">
        <v>42</v>
      </c>
      <c r="N51" s="314" t="s">
        <v>42</v>
      </c>
      <c r="O51" s="307"/>
      <c r="P51" s="331" t="s">
        <v>42</v>
      </c>
      <c r="Q51" s="73" t="s">
        <v>42</v>
      </c>
      <c r="R51" s="13" t="s">
        <v>42</v>
      </c>
      <c r="S51" s="13" t="s">
        <v>42</v>
      </c>
      <c r="T51" s="73" t="s">
        <v>42</v>
      </c>
      <c r="U51" s="13" t="s">
        <v>42</v>
      </c>
      <c r="V51" s="73" t="s">
        <v>42</v>
      </c>
      <c r="W51" s="13" t="s">
        <v>42</v>
      </c>
      <c r="X51" s="13" t="s">
        <v>42</v>
      </c>
      <c r="Y51" s="13" t="s">
        <v>42</v>
      </c>
      <c r="Z51" s="332" t="s">
        <v>42</v>
      </c>
    </row>
    <row r="52" spans="1:26">
      <c r="A52" s="338" t="s">
        <v>135</v>
      </c>
      <c r="B52" s="310">
        <v>900</v>
      </c>
      <c r="C52" s="258">
        <v>26</v>
      </c>
      <c r="D52" s="61">
        <v>40.25</v>
      </c>
      <c r="E52" s="2">
        <v>5.31</v>
      </c>
      <c r="F52" s="2">
        <v>10.19</v>
      </c>
      <c r="G52" s="2">
        <v>29.25</v>
      </c>
      <c r="H52" s="2">
        <v>26</v>
      </c>
      <c r="I52" s="2">
        <v>30</v>
      </c>
      <c r="J52" s="2">
        <v>35.5</v>
      </c>
      <c r="K52" s="1">
        <v>20</v>
      </c>
      <c r="L52" s="16">
        <v>2.625</v>
      </c>
      <c r="M52" s="16">
        <v>2.5</v>
      </c>
      <c r="N52" s="249">
        <v>17.75</v>
      </c>
      <c r="O52" s="278"/>
      <c r="P52" s="333">
        <v>1022</v>
      </c>
      <c r="Q52" s="77">
        <v>134.9</v>
      </c>
      <c r="R52" s="27">
        <v>259</v>
      </c>
      <c r="S52" s="27">
        <v>743</v>
      </c>
      <c r="T52" s="77">
        <v>660.4</v>
      </c>
      <c r="U52" s="27">
        <v>762</v>
      </c>
      <c r="V52" s="77">
        <v>901.7</v>
      </c>
      <c r="W52" s="27">
        <v>20</v>
      </c>
      <c r="X52" s="48">
        <f>L52*25.4</f>
        <v>66.674999999999997</v>
      </c>
      <c r="Y52" s="48">
        <f>M52*25.4</f>
        <v>63.5</v>
      </c>
      <c r="Z52" s="334">
        <v>450</v>
      </c>
    </row>
    <row r="53" spans="1:26">
      <c r="A53" s="336" t="s">
        <v>135</v>
      </c>
      <c r="B53" s="310">
        <v>900</v>
      </c>
      <c r="C53" s="258">
        <v>28</v>
      </c>
      <c r="D53" s="61">
        <v>43.5</v>
      </c>
      <c r="E53" s="2">
        <v>5.81</v>
      </c>
      <c r="F53" s="2">
        <v>10.88</v>
      </c>
      <c r="G53" s="2">
        <v>31.38</v>
      </c>
      <c r="H53" s="2">
        <v>28</v>
      </c>
      <c r="I53" s="2">
        <v>32.25</v>
      </c>
      <c r="J53" s="2">
        <v>38.25</v>
      </c>
      <c r="K53" s="1">
        <v>20</v>
      </c>
      <c r="L53" s="16">
        <v>2.875</v>
      </c>
      <c r="M53" s="16">
        <v>2.75</v>
      </c>
      <c r="N53" s="249">
        <v>19.25</v>
      </c>
      <c r="O53" s="278"/>
      <c r="P53" s="248">
        <v>1105</v>
      </c>
      <c r="Q53" s="72">
        <v>147.6</v>
      </c>
      <c r="R53" s="1">
        <v>276</v>
      </c>
      <c r="S53" s="1">
        <v>797</v>
      </c>
      <c r="T53" s="72">
        <v>711.2</v>
      </c>
      <c r="U53" s="1">
        <v>819</v>
      </c>
      <c r="V53" s="72">
        <v>971.6</v>
      </c>
      <c r="W53" s="1">
        <v>20</v>
      </c>
      <c r="X53" s="19">
        <f t="shared" ref="X53:X57" si="3">L53*25.4</f>
        <v>73.024999999999991</v>
      </c>
      <c r="Y53" s="19">
        <f t="shared" ref="Y53:Y57" si="4">M53*25.4</f>
        <v>69.849999999999994</v>
      </c>
      <c r="Z53" s="254">
        <v>495</v>
      </c>
    </row>
    <row r="54" spans="1:26">
      <c r="A54" s="336" t="s">
        <v>135</v>
      </c>
      <c r="B54" s="310">
        <v>900</v>
      </c>
      <c r="C54" s="258">
        <v>30</v>
      </c>
      <c r="D54" s="61">
        <v>46.5</v>
      </c>
      <c r="E54" s="2">
        <v>6.12</v>
      </c>
      <c r="F54" s="2">
        <v>11.38</v>
      </c>
      <c r="G54" s="2">
        <v>33.5</v>
      </c>
      <c r="H54" s="2">
        <v>30</v>
      </c>
      <c r="I54" s="2">
        <v>34.5</v>
      </c>
      <c r="J54" s="2">
        <v>40.75</v>
      </c>
      <c r="K54" s="1">
        <v>20</v>
      </c>
      <c r="L54" s="16">
        <v>3.125</v>
      </c>
      <c r="M54" s="1">
        <v>3</v>
      </c>
      <c r="N54" s="249">
        <v>20</v>
      </c>
      <c r="O54" s="278"/>
      <c r="P54" s="248">
        <v>1181</v>
      </c>
      <c r="Q54" s="72">
        <v>155.4</v>
      </c>
      <c r="R54" s="1">
        <v>289</v>
      </c>
      <c r="S54" s="1">
        <v>851</v>
      </c>
      <c r="T54" s="72">
        <v>762</v>
      </c>
      <c r="U54" s="1">
        <v>876</v>
      </c>
      <c r="V54" s="72">
        <v>1035</v>
      </c>
      <c r="W54" s="1">
        <v>20</v>
      </c>
      <c r="X54" s="19">
        <f t="shared" si="3"/>
        <v>79.375</v>
      </c>
      <c r="Y54" s="19">
        <f t="shared" si="4"/>
        <v>76.199999999999989</v>
      </c>
      <c r="Z54" s="254">
        <v>510</v>
      </c>
    </row>
    <row r="55" spans="1:26">
      <c r="A55" s="336" t="s">
        <v>135</v>
      </c>
      <c r="B55" s="310">
        <v>900</v>
      </c>
      <c r="C55" s="258">
        <v>32</v>
      </c>
      <c r="D55" s="61">
        <v>48.75</v>
      </c>
      <c r="E55" s="2">
        <v>6.31</v>
      </c>
      <c r="F55" s="2">
        <v>11.94</v>
      </c>
      <c r="G55" s="2">
        <v>35.75</v>
      </c>
      <c r="H55" s="2">
        <v>32</v>
      </c>
      <c r="I55" s="2">
        <v>36.5</v>
      </c>
      <c r="J55" s="2">
        <v>43</v>
      </c>
      <c r="K55" s="1">
        <v>20</v>
      </c>
      <c r="L55" s="16">
        <v>3.125</v>
      </c>
      <c r="M55" s="1">
        <v>3</v>
      </c>
      <c r="N55" s="249">
        <v>20.75</v>
      </c>
      <c r="O55" s="278"/>
      <c r="P55" s="248">
        <v>1238</v>
      </c>
      <c r="Q55" s="72">
        <v>160.30000000000001</v>
      </c>
      <c r="R55" s="1">
        <v>303</v>
      </c>
      <c r="S55" s="1">
        <v>908</v>
      </c>
      <c r="T55" s="72">
        <v>812.8</v>
      </c>
      <c r="U55" s="1">
        <v>927</v>
      </c>
      <c r="V55" s="72">
        <v>1092.2</v>
      </c>
      <c r="W55" s="1">
        <v>20</v>
      </c>
      <c r="X55" s="19">
        <f t="shared" si="3"/>
        <v>79.375</v>
      </c>
      <c r="Y55" s="19">
        <f t="shared" si="4"/>
        <v>76.199999999999989</v>
      </c>
      <c r="Z55" s="254">
        <v>530</v>
      </c>
    </row>
    <row r="56" spans="1:26">
      <c r="A56" s="336" t="s">
        <v>135</v>
      </c>
      <c r="B56" s="310">
        <v>900</v>
      </c>
      <c r="C56" s="258">
        <v>34</v>
      </c>
      <c r="D56" s="61">
        <v>51.75</v>
      </c>
      <c r="E56" s="2">
        <v>6.75</v>
      </c>
      <c r="F56" s="2">
        <v>12.56</v>
      </c>
      <c r="G56" s="2">
        <v>37.880000000000003</v>
      </c>
      <c r="H56" s="2">
        <v>34</v>
      </c>
      <c r="I56" s="2">
        <v>39</v>
      </c>
      <c r="J56" s="2">
        <v>45.5</v>
      </c>
      <c r="K56" s="1">
        <v>20</v>
      </c>
      <c r="L56" s="16">
        <v>3.375</v>
      </c>
      <c r="M56" s="16">
        <v>3.25</v>
      </c>
      <c r="N56" s="249">
        <v>22.25</v>
      </c>
      <c r="O56" s="278"/>
      <c r="P56" s="248">
        <v>1314</v>
      </c>
      <c r="Q56" s="72">
        <v>171.4</v>
      </c>
      <c r="R56" s="1">
        <v>319</v>
      </c>
      <c r="S56" s="1">
        <v>962</v>
      </c>
      <c r="T56" s="72">
        <v>863.6</v>
      </c>
      <c r="U56" s="1">
        <v>991</v>
      </c>
      <c r="V56" s="72">
        <v>1155.7</v>
      </c>
      <c r="W56" s="1">
        <v>20</v>
      </c>
      <c r="X56" s="19">
        <f t="shared" si="3"/>
        <v>85.724999999999994</v>
      </c>
      <c r="Y56" s="19">
        <f t="shared" si="4"/>
        <v>82.55</v>
      </c>
      <c r="Z56" s="254">
        <v>565</v>
      </c>
    </row>
    <row r="57" spans="1:26">
      <c r="A57" s="336" t="s">
        <v>135</v>
      </c>
      <c r="B57" s="310">
        <v>900</v>
      </c>
      <c r="C57" s="258">
        <v>36</v>
      </c>
      <c r="D57" s="61">
        <v>53</v>
      </c>
      <c r="E57" s="2">
        <v>6.81</v>
      </c>
      <c r="F57" s="2">
        <v>12.81</v>
      </c>
      <c r="G57" s="2">
        <v>40</v>
      </c>
      <c r="H57" s="2">
        <v>36</v>
      </c>
      <c r="I57" s="2">
        <v>40.5</v>
      </c>
      <c r="J57" s="2">
        <v>47.25</v>
      </c>
      <c r="K57" s="1">
        <v>24</v>
      </c>
      <c r="L57" s="16">
        <v>3.125</v>
      </c>
      <c r="M57" s="1">
        <v>3</v>
      </c>
      <c r="N57" s="249">
        <v>22.5</v>
      </c>
      <c r="O57" s="278"/>
      <c r="P57" s="248">
        <v>1346</v>
      </c>
      <c r="Q57" s="72">
        <v>173</v>
      </c>
      <c r="R57" s="1">
        <v>325</v>
      </c>
      <c r="S57" s="1">
        <v>1016</v>
      </c>
      <c r="T57" s="72">
        <v>914.4</v>
      </c>
      <c r="U57" s="1">
        <v>1029</v>
      </c>
      <c r="V57" s="72">
        <v>1200.2</v>
      </c>
      <c r="W57" s="1">
        <v>24</v>
      </c>
      <c r="X57" s="19">
        <f t="shared" si="3"/>
        <v>79.375</v>
      </c>
      <c r="Y57" s="19">
        <f t="shared" si="4"/>
        <v>76.199999999999989</v>
      </c>
      <c r="Z57" s="254">
        <v>570</v>
      </c>
    </row>
    <row r="58" spans="1:26">
      <c r="A58" s="336" t="s">
        <v>135</v>
      </c>
      <c r="B58" s="310">
        <v>900</v>
      </c>
      <c r="C58" s="258">
        <v>38</v>
      </c>
      <c r="D58" s="61" t="s">
        <v>42</v>
      </c>
      <c r="E58" s="2" t="s">
        <v>42</v>
      </c>
      <c r="F58" s="2" t="s">
        <v>42</v>
      </c>
      <c r="G58" s="2" t="s">
        <v>42</v>
      </c>
      <c r="H58" s="2" t="s">
        <v>42</v>
      </c>
      <c r="I58" s="2" t="s">
        <v>42</v>
      </c>
      <c r="J58" s="2" t="s">
        <v>42</v>
      </c>
      <c r="K58" s="1" t="s">
        <v>42</v>
      </c>
      <c r="L58" s="1" t="s">
        <v>42</v>
      </c>
      <c r="M58" s="1" t="s">
        <v>42</v>
      </c>
      <c r="N58" s="249" t="s">
        <v>42</v>
      </c>
      <c r="O58" s="278"/>
      <c r="P58" s="248" t="s">
        <v>42</v>
      </c>
      <c r="Q58" s="72" t="s">
        <v>42</v>
      </c>
      <c r="R58" s="1" t="s">
        <v>42</v>
      </c>
      <c r="S58" s="1" t="s">
        <v>42</v>
      </c>
      <c r="T58" s="72" t="s">
        <v>42</v>
      </c>
      <c r="U58" s="1" t="s">
        <v>42</v>
      </c>
      <c r="V58" s="72" t="s">
        <v>42</v>
      </c>
      <c r="W58" s="1" t="s">
        <v>42</v>
      </c>
      <c r="X58" s="1" t="s">
        <v>42</v>
      </c>
      <c r="Y58" s="1" t="s">
        <v>42</v>
      </c>
      <c r="Z58" s="254" t="s">
        <v>42</v>
      </c>
    </row>
    <row r="59" spans="1:26">
      <c r="A59" s="336" t="s">
        <v>135</v>
      </c>
      <c r="B59" s="310">
        <v>900</v>
      </c>
      <c r="C59" s="258">
        <v>40</v>
      </c>
      <c r="D59" s="61" t="s">
        <v>42</v>
      </c>
      <c r="E59" s="2" t="s">
        <v>42</v>
      </c>
      <c r="F59" s="2" t="s">
        <v>42</v>
      </c>
      <c r="G59" s="2" t="s">
        <v>42</v>
      </c>
      <c r="H59" s="2" t="s">
        <v>42</v>
      </c>
      <c r="I59" s="2" t="s">
        <v>42</v>
      </c>
      <c r="J59" s="2" t="s">
        <v>42</v>
      </c>
      <c r="K59" s="1" t="s">
        <v>42</v>
      </c>
      <c r="L59" s="1" t="s">
        <v>42</v>
      </c>
      <c r="M59" s="1" t="s">
        <v>42</v>
      </c>
      <c r="N59" s="249" t="s">
        <v>42</v>
      </c>
      <c r="O59" s="278"/>
      <c r="P59" s="248" t="s">
        <v>42</v>
      </c>
      <c r="Q59" s="72" t="s">
        <v>42</v>
      </c>
      <c r="R59" s="1" t="s">
        <v>42</v>
      </c>
      <c r="S59" s="1" t="s">
        <v>42</v>
      </c>
      <c r="T59" s="72" t="s">
        <v>42</v>
      </c>
      <c r="U59" s="1" t="s">
        <v>42</v>
      </c>
      <c r="V59" s="72" t="s">
        <v>42</v>
      </c>
      <c r="W59" s="1" t="s">
        <v>42</v>
      </c>
      <c r="X59" s="1" t="s">
        <v>42</v>
      </c>
      <c r="Y59" s="1" t="s">
        <v>42</v>
      </c>
      <c r="Z59" s="254" t="s">
        <v>42</v>
      </c>
    </row>
    <row r="60" spans="1:26">
      <c r="A60" s="336" t="s">
        <v>135</v>
      </c>
      <c r="B60" s="310">
        <v>900</v>
      </c>
      <c r="C60" s="258">
        <v>42</v>
      </c>
      <c r="D60" s="61" t="s">
        <v>42</v>
      </c>
      <c r="E60" s="2" t="s">
        <v>42</v>
      </c>
      <c r="F60" s="2" t="s">
        <v>42</v>
      </c>
      <c r="G60" s="2" t="s">
        <v>42</v>
      </c>
      <c r="H60" s="2" t="s">
        <v>42</v>
      </c>
      <c r="I60" s="2" t="s">
        <v>42</v>
      </c>
      <c r="J60" s="2" t="s">
        <v>42</v>
      </c>
      <c r="K60" s="1" t="s">
        <v>42</v>
      </c>
      <c r="L60" s="1" t="s">
        <v>42</v>
      </c>
      <c r="M60" s="1" t="s">
        <v>42</v>
      </c>
      <c r="N60" s="249" t="s">
        <v>42</v>
      </c>
      <c r="O60" s="278"/>
      <c r="P60" s="248" t="s">
        <v>42</v>
      </c>
      <c r="Q60" s="72" t="s">
        <v>42</v>
      </c>
      <c r="R60" s="1" t="s">
        <v>42</v>
      </c>
      <c r="S60" s="1" t="s">
        <v>42</v>
      </c>
      <c r="T60" s="72" t="s">
        <v>42</v>
      </c>
      <c r="U60" s="1" t="s">
        <v>42</v>
      </c>
      <c r="V60" s="72" t="s">
        <v>42</v>
      </c>
      <c r="W60" s="1" t="s">
        <v>42</v>
      </c>
      <c r="X60" s="1" t="s">
        <v>42</v>
      </c>
      <c r="Y60" s="1" t="s">
        <v>42</v>
      </c>
      <c r="Z60" s="254" t="s">
        <v>42</v>
      </c>
    </row>
    <row r="61" spans="1:26">
      <c r="A61" s="336" t="s">
        <v>135</v>
      </c>
      <c r="B61" s="310">
        <v>900</v>
      </c>
      <c r="C61" s="258">
        <v>44</v>
      </c>
      <c r="D61" s="61" t="s">
        <v>42</v>
      </c>
      <c r="E61" s="2" t="s">
        <v>42</v>
      </c>
      <c r="F61" s="2" t="s">
        <v>42</v>
      </c>
      <c r="G61" s="2" t="s">
        <v>42</v>
      </c>
      <c r="H61" s="2" t="s">
        <v>42</v>
      </c>
      <c r="I61" s="2" t="s">
        <v>42</v>
      </c>
      <c r="J61" s="2" t="s">
        <v>42</v>
      </c>
      <c r="K61" s="1" t="s">
        <v>42</v>
      </c>
      <c r="L61" s="1" t="s">
        <v>42</v>
      </c>
      <c r="M61" s="1" t="s">
        <v>42</v>
      </c>
      <c r="N61" s="249" t="s">
        <v>42</v>
      </c>
      <c r="O61" s="278"/>
      <c r="P61" s="248" t="s">
        <v>42</v>
      </c>
      <c r="Q61" s="72" t="s">
        <v>42</v>
      </c>
      <c r="R61" s="1" t="s">
        <v>42</v>
      </c>
      <c r="S61" s="1" t="s">
        <v>42</v>
      </c>
      <c r="T61" s="72" t="s">
        <v>42</v>
      </c>
      <c r="U61" s="1" t="s">
        <v>42</v>
      </c>
      <c r="V61" s="72" t="s">
        <v>42</v>
      </c>
      <c r="W61" s="1" t="s">
        <v>42</v>
      </c>
      <c r="X61" s="1" t="s">
        <v>42</v>
      </c>
      <c r="Y61" s="1" t="s">
        <v>42</v>
      </c>
      <c r="Z61" s="254" t="s">
        <v>42</v>
      </c>
    </row>
    <row r="62" spans="1:26">
      <c r="A62" s="336" t="s">
        <v>135</v>
      </c>
      <c r="B62" s="310">
        <v>900</v>
      </c>
      <c r="C62" s="258">
        <v>46</v>
      </c>
      <c r="D62" s="61" t="s">
        <v>42</v>
      </c>
      <c r="E62" s="2" t="s">
        <v>42</v>
      </c>
      <c r="F62" s="2" t="s">
        <v>42</v>
      </c>
      <c r="G62" s="2" t="s">
        <v>42</v>
      </c>
      <c r="H62" s="2" t="s">
        <v>42</v>
      </c>
      <c r="I62" s="2" t="s">
        <v>42</v>
      </c>
      <c r="J62" s="2" t="s">
        <v>42</v>
      </c>
      <c r="K62" s="1" t="s">
        <v>42</v>
      </c>
      <c r="L62" s="1" t="s">
        <v>42</v>
      </c>
      <c r="M62" s="1" t="s">
        <v>42</v>
      </c>
      <c r="N62" s="249" t="s">
        <v>42</v>
      </c>
      <c r="O62" s="278"/>
      <c r="P62" s="248" t="s">
        <v>42</v>
      </c>
      <c r="Q62" s="72" t="s">
        <v>42</v>
      </c>
      <c r="R62" s="1" t="s">
        <v>42</v>
      </c>
      <c r="S62" s="1" t="s">
        <v>42</v>
      </c>
      <c r="T62" s="72" t="s">
        <v>42</v>
      </c>
      <c r="U62" s="1" t="s">
        <v>42</v>
      </c>
      <c r="V62" s="72" t="s">
        <v>42</v>
      </c>
      <c r="W62" s="1" t="s">
        <v>42</v>
      </c>
      <c r="X62" s="1" t="s">
        <v>42</v>
      </c>
      <c r="Y62" s="1" t="s">
        <v>42</v>
      </c>
      <c r="Z62" s="254" t="s">
        <v>42</v>
      </c>
    </row>
    <row r="63" spans="1:26">
      <c r="A63" s="336" t="s">
        <v>135</v>
      </c>
      <c r="B63" s="310">
        <v>900</v>
      </c>
      <c r="C63" s="258">
        <v>48</v>
      </c>
      <c r="D63" s="61" t="s">
        <v>42</v>
      </c>
      <c r="E63" s="2" t="s">
        <v>42</v>
      </c>
      <c r="F63" s="2" t="s">
        <v>42</v>
      </c>
      <c r="G63" s="2" t="s">
        <v>42</v>
      </c>
      <c r="H63" s="2" t="s">
        <v>42</v>
      </c>
      <c r="I63" s="2" t="s">
        <v>42</v>
      </c>
      <c r="J63" s="2" t="s">
        <v>42</v>
      </c>
      <c r="K63" s="1" t="s">
        <v>42</v>
      </c>
      <c r="L63" s="1" t="s">
        <v>42</v>
      </c>
      <c r="M63" s="1" t="s">
        <v>42</v>
      </c>
      <c r="N63" s="249" t="s">
        <v>42</v>
      </c>
      <c r="O63" s="278"/>
      <c r="P63" s="248" t="s">
        <v>42</v>
      </c>
      <c r="Q63" s="72" t="s">
        <v>42</v>
      </c>
      <c r="R63" s="1" t="s">
        <v>42</v>
      </c>
      <c r="S63" s="1" t="s">
        <v>42</v>
      </c>
      <c r="T63" s="72" t="s">
        <v>42</v>
      </c>
      <c r="U63" s="1" t="s">
        <v>42</v>
      </c>
      <c r="V63" s="72" t="s">
        <v>42</v>
      </c>
      <c r="W63" s="1" t="s">
        <v>42</v>
      </c>
      <c r="X63" s="1" t="s">
        <v>42</v>
      </c>
      <c r="Y63" s="1" t="s">
        <v>42</v>
      </c>
      <c r="Z63" s="254" t="s">
        <v>42</v>
      </c>
    </row>
    <row r="64" spans="1:26">
      <c r="A64" s="336" t="s">
        <v>135</v>
      </c>
      <c r="B64" s="310">
        <v>900</v>
      </c>
      <c r="C64" s="258">
        <v>50</v>
      </c>
      <c r="D64" s="61" t="s">
        <v>42</v>
      </c>
      <c r="E64" s="2" t="s">
        <v>42</v>
      </c>
      <c r="F64" s="2" t="s">
        <v>42</v>
      </c>
      <c r="G64" s="2" t="s">
        <v>42</v>
      </c>
      <c r="H64" s="2" t="s">
        <v>42</v>
      </c>
      <c r="I64" s="2" t="s">
        <v>42</v>
      </c>
      <c r="J64" s="2" t="s">
        <v>42</v>
      </c>
      <c r="K64" s="1" t="s">
        <v>42</v>
      </c>
      <c r="L64" s="1" t="s">
        <v>42</v>
      </c>
      <c r="M64" s="1" t="s">
        <v>42</v>
      </c>
      <c r="N64" s="249" t="s">
        <v>42</v>
      </c>
      <c r="O64" s="278"/>
      <c r="P64" s="248" t="s">
        <v>42</v>
      </c>
      <c r="Q64" s="72" t="s">
        <v>42</v>
      </c>
      <c r="R64" s="1" t="s">
        <v>42</v>
      </c>
      <c r="S64" s="1" t="s">
        <v>42</v>
      </c>
      <c r="T64" s="72" t="s">
        <v>42</v>
      </c>
      <c r="U64" s="1" t="s">
        <v>42</v>
      </c>
      <c r="V64" s="72" t="s">
        <v>42</v>
      </c>
      <c r="W64" s="1" t="s">
        <v>42</v>
      </c>
      <c r="X64" s="1" t="s">
        <v>42</v>
      </c>
      <c r="Y64" s="1" t="s">
        <v>42</v>
      </c>
      <c r="Z64" s="254" t="s">
        <v>42</v>
      </c>
    </row>
    <row r="65" spans="1:26">
      <c r="A65" s="336" t="s">
        <v>135</v>
      </c>
      <c r="B65" s="310">
        <v>900</v>
      </c>
      <c r="C65" s="258">
        <v>52</v>
      </c>
      <c r="D65" s="61" t="s">
        <v>42</v>
      </c>
      <c r="E65" s="2" t="s">
        <v>42</v>
      </c>
      <c r="F65" s="2" t="s">
        <v>42</v>
      </c>
      <c r="G65" s="2" t="s">
        <v>42</v>
      </c>
      <c r="H65" s="2" t="s">
        <v>42</v>
      </c>
      <c r="I65" s="2" t="s">
        <v>42</v>
      </c>
      <c r="J65" s="2" t="s">
        <v>42</v>
      </c>
      <c r="K65" s="1" t="s">
        <v>42</v>
      </c>
      <c r="L65" s="1" t="s">
        <v>42</v>
      </c>
      <c r="M65" s="1" t="s">
        <v>42</v>
      </c>
      <c r="N65" s="249" t="s">
        <v>42</v>
      </c>
      <c r="O65" s="278"/>
      <c r="P65" s="248" t="s">
        <v>42</v>
      </c>
      <c r="Q65" s="72" t="s">
        <v>42</v>
      </c>
      <c r="R65" s="1" t="s">
        <v>42</v>
      </c>
      <c r="S65" s="1" t="s">
        <v>42</v>
      </c>
      <c r="T65" s="72" t="s">
        <v>42</v>
      </c>
      <c r="U65" s="1" t="s">
        <v>42</v>
      </c>
      <c r="V65" s="72" t="s">
        <v>42</v>
      </c>
      <c r="W65" s="1" t="s">
        <v>42</v>
      </c>
      <c r="X65" s="1" t="s">
        <v>42</v>
      </c>
      <c r="Y65" s="1" t="s">
        <v>42</v>
      </c>
      <c r="Z65" s="254" t="s">
        <v>42</v>
      </c>
    </row>
    <row r="66" spans="1:26">
      <c r="A66" s="336" t="s">
        <v>135</v>
      </c>
      <c r="B66" s="310">
        <v>900</v>
      </c>
      <c r="C66" s="258">
        <v>54</v>
      </c>
      <c r="D66" s="61" t="s">
        <v>42</v>
      </c>
      <c r="E66" s="2" t="s">
        <v>42</v>
      </c>
      <c r="F66" s="2" t="s">
        <v>42</v>
      </c>
      <c r="G66" s="2" t="s">
        <v>42</v>
      </c>
      <c r="H66" s="2" t="s">
        <v>42</v>
      </c>
      <c r="I66" s="1" t="s">
        <v>42</v>
      </c>
      <c r="J66" s="2" t="s">
        <v>42</v>
      </c>
      <c r="K66" s="1" t="s">
        <v>42</v>
      </c>
      <c r="L66" s="1" t="s">
        <v>42</v>
      </c>
      <c r="M66" s="1" t="s">
        <v>42</v>
      </c>
      <c r="N66" s="249" t="s">
        <v>42</v>
      </c>
      <c r="O66" s="278"/>
      <c r="P66" s="248" t="s">
        <v>42</v>
      </c>
      <c r="Q66" s="72" t="s">
        <v>42</v>
      </c>
      <c r="R66" s="1" t="s">
        <v>42</v>
      </c>
      <c r="S66" s="1" t="s">
        <v>42</v>
      </c>
      <c r="T66" s="72" t="s">
        <v>42</v>
      </c>
      <c r="U66" s="1" t="s">
        <v>42</v>
      </c>
      <c r="V66" s="72" t="s">
        <v>42</v>
      </c>
      <c r="W66" s="1" t="s">
        <v>42</v>
      </c>
      <c r="X66" s="1" t="s">
        <v>42</v>
      </c>
      <c r="Y66" s="1" t="s">
        <v>42</v>
      </c>
      <c r="Z66" s="254" t="s">
        <v>42</v>
      </c>
    </row>
    <row r="67" spans="1:26">
      <c r="A67" s="336" t="s">
        <v>135</v>
      </c>
      <c r="B67" s="310">
        <v>900</v>
      </c>
      <c r="C67" s="258">
        <v>56</v>
      </c>
      <c r="D67" s="61" t="s">
        <v>42</v>
      </c>
      <c r="E67" s="2" t="s">
        <v>42</v>
      </c>
      <c r="F67" s="2" t="s">
        <v>42</v>
      </c>
      <c r="G67" s="2" t="s">
        <v>42</v>
      </c>
      <c r="H67" s="2" t="s">
        <v>42</v>
      </c>
      <c r="I67" s="1" t="s">
        <v>42</v>
      </c>
      <c r="J67" s="2" t="s">
        <v>42</v>
      </c>
      <c r="K67" s="1" t="s">
        <v>42</v>
      </c>
      <c r="L67" s="1" t="s">
        <v>42</v>
      </c>
      <c r="M67" s="1" t="s">
        <v>42</v>
      </c>
      <c r="N67" s="249" t="s">
        <v>42</v>
      </c>
      <c r="O67" s="278"/>
      <c r="P67" s="248" t="s">
        <v>42</v>
      </c>
      <c r="Q67" s="72" t="s">
        <v>42</v>
      </c>
      <c r="R67" s="1" t="s">
        <v>42</v>
      </c>
      <c r="S67" s="1" t="s">
        <v>42</v>
      </c>
      <c r="T67" s="72" t="s">
        <v>42</v>
      </c>
      <c r="U67" s="1" t="s">
        <v>42</v>
      </c>
      <c r="V67" s="72" t="s">
        <v>42</v>
      </c>
      <c r="W67" s="1" t="s">
        <v>42</v>
      </c>
      <c r="X67" s="1" t="s">
        <v>42</v>
      </c>
      <c r="Y67" s="1" t="s">
        <v>42</v>
      </c>
      <c r="Z67" s="254" t="s">
        <v>42</v>
      </c>
    </row>
    <row r="68" spans="1:26">
      <c r="A68" s="336" t="s">
        <v>135</v>
      </c>
      <c r="B68" s="310">
        <v>900</v>
      </c>
      <c r="C68" s="258">
        <v>58</v>
      </c>
      <c r="D68" s="61" t="s">
        <v>42</v>
      </c>
      <c r="E68" s="2" t="s">
        <v>42</v>
      </c>
      <c r="F68" s="2" t="s">
        <v>42</v>
      </c>
      <c r="G68" s="2" t="s">
        <v>42</v>
      </c>
      <c r="H68" s="2" t="s">
        <v>42</v>
      </c>
      <c r="I68" s="1" t="s">
        <v>42</v>
      </c>
      <c r="J68" s="2" t="s">
        <v>42</v>
      </c>
      <c r="K68" s="1" t="s">
        <v>42</v>
      </c>
      <c r="L68" s="1" t="s">
        <v>42</v>
      </c>
      <c r="M68" s="1" t="s">
        <v>42</v>
      </c>
      <c r="N68" s="249" t="s">
        <v>42</v>
      </c>
      <c r="O68" s="278"/>
      <c r="P68" s="248" t="s">
        <v>42</v>
      </c>
      <c r="Q68" s="72" t="s">
        <v>42</v>
      </c>
      <c r="R68" s="1" t="s">
        <v>42</v>
      </c>
      <c r="S68" s="1" t="s">
        <v>42</v>
      </c>
      <c r="T68" s="72" t="s">
        <v>42</v>
      </c>
      <c r="U68" s="1" t="s">
        <v>42</v>
      </c>
      <c r="V68" s="72" t="s">
        <v>42</v>
      </c>
      <c r="W68" s="1" t="s">
        <v>42</v>
      </c>
      <c r="X68" s="1" t="s">
        <v>42</v>
      </c>
      <c r="Y68" s="1" t="s">
        <v>42</v>
      </c>
      <c r="Z68" s="254" t="s">
        <v>42</v>
      </c>
    </row>
    <row r="69" spans="1:26" ht="15.75" thickBot="1">
      <c r="A69" s="340" t="s">
        <v>135</v>
      </c>
      <c r="B69" s="313">
        <v>900</v>
      </c>
      <c r="C69" s="283">
        <v>60</v>
      </c>
      <c r="D69" s="257" t="s">
        <v>42</v>
      </c>
      <c r="E69" s="253" t="s">
        <v>42</v>
      </c>
      <c r="F69" s="253" t="s">
        <v>42</v>
      </c>
      <c r="G69" s="253" t="s">
        <v>42</v>
      </c>
      <c r="H69" s="253" t="s">
        <v>42</v>
      </c>
      <c r="I69" s="251" t="s">
        <v>42</v>
      </c>
      <c r="J69" s="253" t="s">
        <v>42</v>
      </c>
      <c r="K69" s="251" t="s">
        <v>42</v>
      </c>
      <c r="L69" s="251" t="s">
        <v>42</v>
      </c>
      <c r="M69" s="251" t="s">
        <v>42</v>
      </c>
      <c r="N69" s="315" t="s">
        <v>42</v>
      </c>
      <c r="O69" s="307"/>
      <c r="P69" s="250" t="s">
        <v>42</v>
      </c>
      <c r="Q69" s="260" t="s">
        <v>42</v>
      </c>
      <c r="R69" s="251" t="s">
        <v>42</v>
      </c>
      <c r="S69" s="251" t="s">
        <v>42</v>
      </c>
      <c r="T69" s="260" t="s">
        <v>42</v>
      </c>
      <c r="U69" s="251" t="s">
        <v>42</v>
      </c>
      <c r="V69" s="260" t="s">
        <v>42</v>
      </c>
      <c r="W69" s="251" t="s">
        <v>42</v>
      </c>
      <c r="X69" s="251" t="s">
        <v>42</v>
      </c>
      <c r="Y69" s="251" t="s">
        <v>42</v>
      </c>
      <c r="Z69" s="261" t="s">
        <v>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CB33-AFF7-4A86-B659-13247CFD18C9}">
  <dimension ref="A1:EX903"/>
  <sheetViews>
    <sheetView topLeftCell="A325" zoomScale="80" zoomScaleNormal="80" workbookViewId="0">
      <selection activeCell="W434" sqref="W434"/>
    </sheetView>
  </sheetViews>
  <sheetFormatPr defaultRowHeight="15"/>
  <cols>
    <col min="1" max="1" width="14.7109375" style="8" customWidth="1"/>
    <col min="2" max="2" width="11.42578125" style="7" customWidth="1"/>
    <col min="3" max="3" width="13.7109375" style="7" customWidth="1"/>
    <col min="4" max="4" width="13.42578125" customWidth="1"/>
    <col min="5" max="5" width="9.5703125" style="10" customWidth="1"/>
    <col min="6" max="6" width="13.140625" style="5" customWidth="1"/>
    <col min="7" max="7" width="14.5703125" style="10" customWidth="1"/>
    <col min="8" max="8" width="14.28515625" customWidth="1"/>
    <col min="9" max="9" width="16" customWidth="1"/>
    <col min="10" max="10" width="17.28515625" style="5" customWidth="1"/>
    <col min="11" max="11" width="14.140625" customWidth="1"/>
    <col min="12" max="12" width="16.5703125" customWidth="1"/>
    <col min="13" max="13" width="15.140625" customWidth="1"/>
    <col min="14" max="14" width="14.85546875" customWidth="1"/>
    <col min="15" max="15" width="14.140625" style="5" customWidth="1"/>
    <col min="16" max="16" width="14.28515625" customWidth="1"/>
    <col min="17" max="17" width="12.85546875" customWidth="1"/>
    <col min="18" max="19" width="13.42578125" customWidth="1"/>
    <col min="20" max="20" width="12.5703125" customWidth="1"/>
    <col min="21" max="21" width="11.42578125" customWidth="1"/>
    <col min="22" max="23" width="12.140625" customWidth="1"/>
    <col min="24" max="24" width="12" customWidth="1"/>
    <col min="25" max="25" width="11.140625" customWidth="1"/>
    <col min="26" max="26" width="11.28515625" customWidth="1"/>
    <col min="27" max="27" width="12.7109375" customWidth="1"/>
    <col min="28" max="28" width="13.5703125" style="5" customWidth="1"/>
    <col min="29" max="29" width="14.140625" customWidth="1"/>
    <col min="30" max="30" width="12.5703125" customWidth="1"/>
    <col min="31" max="32" width="11.7109375" customWidth="1"/>
    <col min="33" max="34" width="10.7109375" customWidth="1"/>
    <col min="35" max="35" width="11" customWidth="1"/>
    <col min="36" max="37" width="9.85546875" customWidth="1"/>
    <col min="38" max="38" width="11.42578125" customWidth="1"/>
    <col min="39" max="39" width="10.5703125" customWidth="1"/>
    <col min="40" max="40" width="9.85546875" customWidth="1"/>
    <col min="41" max="41" width="9.140625" style="5"/>
    <col min="42" max="42" width="12.42578125" customWidth="1"/>
    <col min="43" max="44" width="12" style="5" customWidth="1"/>
  </cols>
  <sheetData>
    <row r="1" spans="1:86" s="4" customFormat="1" ht="77.25" customHeight="1">
      <c r="A1" s="31" t="s">
        <v>28</v>
      </c>
      <c r="B1" s="56" t="s">
        <v>29</v>
      </c>
      <c r="C1" s="22" t="s">
        <v>7</v>
      </c>
      <c r="D1" s="14" t="s">
        <v>68</v>
      </c>
      <c r="E1" s="22" t="s">
        <v>104</v>
      </c>
      <c r="F1" s="46" t="s">
        <v>138</v>
      </c>
      <c r="G1" s="42" t="s">
        <v>139</v>
      </c>
      <c r="H1" s="23" t="s">
        <v>140</v>
      </c>
      <c r="I1" s="22" t="s">
        <v>141</v>
      </c>
      <c r="J1" s="22" t="s">
        <v>142</v>
      </c>
      <c r="K1" s="22" t="s">
        <v>143</v>
      </c>
      <c r="L1" s="14" t="s">
        <v>144</v>
      </c>
      <c r="M1" s="22" t="s">
        <v>145</v>
      </c>
      <c r="N1" s="22" t="s">
        <v>146</v>
      </c>
      <c r="O1" s="22" t="s">
        <v>147</v>
      </c>
      <c r="P1" s="22" t="s">
        <v>148</v>
      </c>
      <c r="Q1" s="22" t="s">
        <v>149</v>
      </c>
      <c r="R1" s="22" t="s">
        <v>150</v>
      </c>
      <c r="S1" s="22" t="s">
        <v>151</v>
      </c>
      <c r="T1" s="22" t="s">
        <v>152</v>
      </c>
      <c r="U1" s="22" t="s">
        <v>153</v>
      </c>
      <c r="V1" s="22" t="s">
        <v>154</v>
      </c>
      <c r="W1" s="22" t="s">
        <v>155</v>
      </c>
      <c r="X1" s="22" t="s">
        <v>156</v>
      </c>
      <c r="Y1" s="22" t="s">
        <v>157</v>
      </c>
      <c r="Z1" s="22" t="s">
        <v>158</v>
      </c>
      <c r="AA1" s="22" t="s">
        <v>159</v>
      </c>
      <c r="AB1" s="22" t="s">
        <v>160</v>
      </c>
      <c r="AC1" s="22" t="s">
        <v>161</v>
      </c>
      <c r="AD1" s="22" t="s">
        <v>162</v>
      </c>
      <c r="AE1" s="22" t="s">
        <v>163</v>
      </c>
      <c r="AF1" s="22" t="s">
        <v>164</v>
      </c>
      <c r="AG1" s="22" t="s">
        <v>165</v>
      </c>
      <c r="AH1" s="22" t="s">
        <v>166</v>
      </c>
      <c r="AI1" s="22" t="s">
        <v>167</v>
      </c>
      <c r="AJ1" s="22" t="s">
        <v>168</v>
      </c>
      <c r="AK1" s="22" t="s">
        <v>169</v>
      </c>
      <c r="AL1" s="22" t="s">
        <v>170</v>
      </c>
      <c r="AM1" s="22" t="s">
        <v>171</v>
      </c>
      <c r="AN1" s="22" t="s">
        <v>172</v>
      </c>
      <c r="AO1" s="22" t="s">
        <v>173</v>
      </c>
      <c r="AP1" s="22" t="s">
        <v>174</v>
      </c>
      <c r="AQ1" s="22" t="s">
        <v>175</v>
      </c>
      <c r="AR1" s="22" t="s">
        <v>176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</row>
    <row r="2" spans="1:86">
      <c r="A2" s="8">
        <v>16.5</v>
      </c>
      <c r="B2" s="29">
        <v>150</v>
      </c>
      <c r="C2" s="15">
        <v>0.5</v>
      </c>
      <c r="D2" s="1">
        <v>3.5</v>
      </c>
      <c r="E2" s="1">
        <v>2.38</v>
      </c>
      <c r="F2" s="47">
        <v>0.625</v>
      </c>
      <c r="G2" s="48">
        <v>4</v>
      </c>
      <c r="H2" s="16">
        <v>0.5</v>
      </c>
      <c r="I2" s="2">
        <v>2.25</v>
      </c>
      <c r="J2" s="2" t="s">
        <v>42</v>
      </c>
      <c r="K2" s="8">
        <v>2</v>
      </c>
      <c r="L2" s="19">
        <v>89</v>
      </c>
      <c r="M2" s="1">
        <v>60.5</v>
      </c>
      <c r="N2" s="1">
        <v>55</v>
      </c>
      <c r="O2" s="1" t="s">
        <v>42</v>
      </c>
      <c r="P2" s="8">
        <v>50</v>
      </c>
      <c r="Q2" s="1">
        <v>0.38</v>
      </c>
      <c r="R2" s="1">
        <v>0.44</v>
      </c>
      <c r="S2" s="1">
        <v>1.19</v>
      </c>
      <c r="T2" s="1">
        <v>0.84</v>
      </c>
      <c r="U2" s="1">
        <v>0.56000000000000005</v>
      </c>
      <c r="V2" s="1">
        <v>0.62</v>
      </c>
      <c r="W2" s="1">
        <v>1.81</v>
      </c>
      <c r="X2" s="1">
        <v>0.62</v>
      </c>
      <c r="Y2" s="1">
        <v>0.88</v>
      </c>
      <c r="Z2" s="1">
        <v>0.9</v>
      </c>
      <c r="AA2" s="1">
        <v>0.62</v>
      </c>
      <c r="AB2" s="1">
        <v>0.12</v>
      </c>
      <c r="AC2" s="8">
        <v>0.38</v>
      </c>
      <c r="AD2" s="1">
        <v>9.6999999999999993</v>
      </c>
      <c r="AE2" s="1">
        <v>11.2</v>
      </c>
      <c r="AF2" s="1">
        <v>30</v>
      </c>
      <c r="AG2" s="1">
        <v>21.3</v>
      </c>
      <c r="AH2" s="1">
        <v>14</v>
      </c>
      <c r="AI2" s="1">
        <v>16</v>
      </c>
      <c r="AJ2" s="1">
        <v>46</v>
      </c>
      <c r="AK2" s="1">
        <v>16</v>
      </c>
      <c r="AL2" s="1">
        <v>22.4</v>
      </c>
      <c r="AM2" s="1">
        <v>22.9</v>
      </c>
      <c r="AN2" s="1">
        <v>1.7</v>
      </c>
      <c r="AO2" s="1">
        <v>3</v>
      </c>
      <c r="AP2" s="8">
        <v>10</v>
      </c>
      <c r="AQ2" s="24" t="s">
        <v>177</v>
      </c>
      <c r="AR2" s="21" t="s">
        <v>177</v>
      </c>
    </row>
    <row r="3" spans="1:86">
      <c r="A3" s="8">
        <v>16.5</v>
      </c>
      <c r="B3" s="29">
        <v>150</v>
      </c>
      <c r="C3" s="15">
        <v>0.75</v>
      </c>
      <c r="D3" s="1">
        <v>3.88</v>
      </c>
      <c r="E3" s="1">
        <v>2.75</v>
      </c>
      <c r="F3" s="16">
        <v>0.625</v>
      </c>
      <c r="G3" s="19">
        <v>4</v>
      </c>
      <c r="H3" s="16">
        <v>0.5</v>
      </c>
      <c r="I3" s="2">
        <v>2.5</v>
      </c>
      <c r="J3" s="2" t="s">
        <v>42</v>
      </c>
      <c r="K3" s="8">
        <v>2</v>
      </c>
      <c r="L3" s="19">
        <v>99</v>
      </c>
      <c r="M3" s="1">
        <v>69.8</v>
      </c>
      <c r="N3" s="1">
        <v>65</v>
      </c>
      <c r="O3" s="1" t="s">
        <v>42</v>
      </c>
      <c r="P3" s="8">
        <v>50</v>
      </c>
      <c r="Q3" s="1">
        <v>0.44</v>
      </c>
      <c r="R3" s="1">
        <v>0.5</v>
      </c>
      <c r="S3" s="1">
        <v>1.5</v>
      </c>
      <c r="T3" s="1">
        <v>1.05</v>
      </c>
      <c r="U3" s="1">
        <v>0.56000000000000005</v>
      </c>
      <c r="V3" s="1">
        <v>0.62</v>
      </c>
      <c r="W3" s="1">
        <v>2</v>
      </c>
      <c r="X3" s="1">
        <v>0.62</v>
      </c>
      <c r="Y3" s="1">
        <v>1.0900000000000001</v>
      </c>
      <c r="Z3" s="1">
        <v>1.1100000000000001</v>
      </c>
      <c r="AA3" s="1">
        <v>0.82</v>
      </c>
      <c r="AB3" s="1">
        <v>0.12</v>
      </c>
      <c r="AC3" s="8">
        <v>0.44</v>
      </c>
      <c r="AD3" s="1">
        <v>11.2</v>
      </c>
      <c r="AE3" s="1">
        <v>12.7</v>
      </c>
      <c r="AF3" s="1">
        <v>38</v>
      </c>
      <c r="AG3" s="1">
        <v>26.7</v>
      </c>
      <c r="AH3" s="1">
        <v>14</v>
      </c>
      <c r="AI3" s="1">
        <v>16</v>
      </c>
      <c r="AJ3" s="1">
        <v>51</v>
      </c>
      <c r="AK3" s="1">
        <v>16</v>
      </c>
      <c r="AL3" s="1">
        <v>27.7</v>
      </c>
      <c r="AM3" s="1">
        <v>28.2</v>
      </c>
      <c r="AN3" s="1">
        <v>20.8</v>
      </c>
      <c r="AO3" s="1">
        <v>3</v>
      </c>
      <c r="AP3" s="8">
        <v>11</v>
      </c>
      <c r="AQ3" s="25" t="s">
        <v>177</v>
      </c>
      <c r="AR3" s="8" t="s">
        <v>177</v>
      </c>
    </row>
    <row r="4" spans="1:86">
      <c r="A4" s="8">
        <v>16.5</v>
      </c>
      <c r="B4" s="29">
        <v>150</v>
      </c>
      <c r="C4" s="15">
        <v>1</v>
      </c>
      <c r="D4" s="1">
        <v>4.25</v>
      </c>
      <c r="E4" s="1">
        <v>3.12</v>
      </c>
      <c r="F4" s="16">
        <v>0.625</v>
      </c>
      <c r="G4" s="19">
        <v>4</v>
      </c>
      <c r="H4" s="16">
        <v>0.5</v>
      </c>
      <c r="I4" s="2">
        <v>2.5</v>
      </c>
      <c r="J4" s="2">
        <v>3</v>
      </c>
      <c r="K4" s="8">
        <v>2.25</v>
      </c>
      <c r="L4" s="19">
        <v>108</v>
      </c>
      <c r="M4" s="1">
        <v>79.2</v>
      </c>
      <c r="N4" s="1">
        <v>65</v>
      </c>
      <c r="O4" s="1">
        <v>75</v>
      </c>
      <c r="P4" s="8">
        <v>55</v>
      </c>
      <c r="Q4" s="1">
        <v>0.5</v>
      </c>
      <c r="R4" s="1">
        <v>0.56000000000000005</v>
      </c>
      <c r="S4" s="1">
        <v>1.94</v>
      </c>
      <c r="T4" s="1">
        <v>1.32</v>
      </c>
      <c r="U4" s="1">
        <v>0.62</v>
      </c>
      <c r="V4" s="1">
        <v>0.69</v>
      </c>
      <c r="W4" s="1">
        <v>2.12</v>
      </c>
      <c r="X4" s="1">
        <v>0.69</v>
      </c>
      <c r="Y4" s="1">
        <v>1.36</v>
      </c>
      <c r="Z4" s="1">
        <v>1.38</v>
      </c>
      <c r="AA4" s="1">
        <v>1.05</v>
      </c>
      <c r="AB4" s="1">
        <v>0.12</v>
      </c>
      <c r="AC4" s="8">
        <v>0.5</v>
      </c>
      <c r="AD4" s="1">
        <v>12.7</v>
      </c>
      <c r="AE4" s="1">
        <v>14.2</v>
      </c>
      <c r="AF4" s="1">
        <v>49</v>
      </c>
      <c r="AG4" s="1">
        <v>33.5</v>
      </c>
      <c r="AH4" s="1">
        <v>16</v>
      </c>
      <c r="AI4" s="1">
        <v>18</v>
      </c>
      <c r="AJ4" s="1">
        <v>54</v>
      </c>
      <c r="AK4" s="1">
        <v>18</v>
      </c>
      <c r="AL4" s="1">
        <v>34.5</v>
      </c>
      <c r="AM4" s="1">
        <v>35.1</v>
      </c>
      <c r="AN4" s="1">
        <v>26.7</v>
      </c>
      <c r="AO4" s="1">
        <v>3</v>
      </c>
      <c r="AP4" s="8">
        <v>13</v>
      </c>
      <c r="AQ4" s="25" t="s">
        <v>177</v>
      </c>
      <c r="AR4" s="8" t="s">
        <v>177</v>
      </c>
    </row>
    <row r="5" spans="1:86">
      <c r="A5" s="8">
        <v>16.5</v>
      </c>
      <c r="B5" s="29">
        <v>150</v>
      </c>
      <c r="C5" s="15">
        <v>1.25</v>
      </c>
      <c r="D5" s="1">
        <v>4.62</v>
      </c>
      <c r="E5" s="1">
        <v>3.5</v>
      </c>
      <c r="F5" s="16">
        <v>0.625</v>
      </c>
      <c r="G5" s="19">
        <v>4</v>
      </c>
      <c r="H5" s="16">
        <v>0.5</v>
      </c>
      <c r="I5" s="2">
        <v>2.75</v>
      </c>
      <c r="J5" s="2">
        <v>3.25</v>
      </c>
      <c r="K5" s="8">
        <v>2.25</v>
      </c>
      <c r="L5" s="19">
        <v>117</v>
      </c>
      <c r="M5" s="1">
        <v>88.9</v>
      </c>
      <c r="N5" s="1">
        <v>70</v>
      </c>
      <c r="O5" s="1">
        <v>85</v>
      </c>
      <c r="P5" s="8">
        <v>55</v>
      </c>
      <c r="Q5" s="1">
        <v>0.56000000000000005</v>
      </c>
      <c r="R5" s="1">
        <v>0.62</v>
      </c>
      <c r="S5" s="1">
        <v>2.31</v>
      </c>
      <c r="T5" s="1">
        <v>1.66</v>
      </c>
      <c r="U5" s="1">
        <v>0.75</v>
      </c>
      <c r="V5" s="1">
        <v>0.81</v>
      </c>
      <c r="W5" s="1">
        <v>2.19</v>
      </c>
      <c r="X5" s="1">
        <v>0.81</v>
      </c>
      <c r="Y5" s="1">
        <v>1.7</v>
      </c>
      <c r="Z5" s="1">
        <v>1.72</v>
      </c>
      <c r="AA5" s="1">
        <v>1.38</v>
      </c>
      <c r="AB5" s="1">
        <v>0.19</v>
      </c>
      <c r="AC5" s="8">
        <v>0.56000000000000005</v>
      </c>
      <c r="AD5" s="1">
        <v>14.2</v>
      </c>
      <c r="AE5" s="1">
        <v>15.7</v>
      </c>
      <c r="AF5" s="1">
        <v>59</v>
      </c>
      <c r="AG5" s="1">
        <v>42.2</v>
      </c>
      <c r="AH5" s="1">
        <v>19</v>
      </c>
      <c r="AI5" s="1">
        <v>21</v>
      </c>
      <c r="AJ5" s="1">
        <v>56</v>
      </c>
      <c r="AK5" s="1">
        <v>21</v>
      </c>
      <c r="AL5" s="1">
        <v>43.2</v>
      </c>
      <c r="AM5" s="1">
        <v>43.7</v>
      </c>
      <c r="AN5" s="1">
        <v>35.1</v>
      </c>
      <c r="AO5" s="1">
        <v>5</v>
      </c>
      <c r="AP5" s="8">
        <v>14</v>
      </c>
      <c r="AQ5" s="25" t="s">
        <v>177</v>
      </c>
      <c r="AR5" s="8" t="s">
        <v>177</v>
      </c>
    </row>
    <row r="6" spans="1:86">
      <c r="A6" s="8">
        <v>16.5</v>
      </c>
      <c r="B6" s="29">
        <v>150</v>
      </c>
      <c r="C6" s="15">
        <v>1.5</v>
      </c>
      <c r="D6" s="1">
        <v>5</v>
      </c>
      <c r="E6" s="1">
        <v>3.88</v>
      </c>
      <c r="F6" s="16">
        <v>0.625</v>
      </c>
      <c r="G6" s="19">
        <v>4</v>
      </c>
      <c r="H6" s="16">
        <v>0.5</v>
      </c>
      <c r="I6" s="2">
        <v>2.75</v>
      </c>
      <c r="J6" s="2">
        <v>3.25</v>
      </c>
      <c r="K6" s="8">
        <v>2.5</v>
      </c>
      <c r="L6" s="19">
        <v>127</v>
      </c>
      <c r="M6" s="1">
        <v>98.6</v>
      </c>
      <c r="N6" s="1">
        <v>70</v>
      </c>
      <c r="O6" s="1">
        <v>85</v>
      </c>
      <c r="P6" s="8">
        <v>65</v>
      </c>
      <c r="Q6" s="1">
        <v>0.62</v>
      </c>
      <c r="R6" s="1">
        <v>0.69</v>
      </c>
      <c r="S6" s="1">
        <v>2.56</v>
      </c>
      <c r="T6" s="1">
        <v>1.9</v>
      </c>
      <c r="U6" s="1">
        <v>0.81</v>
      </c>
      <c r="V6" s="1">
        <v>0.88</v>
      </c>
      <c r="W6" s="1">
        <v>2.83</v>
      </c>
      <c r="X6" s="1">
        <v>0.88</v>
      </c>
      <c r="Y6" s="1">
        <v>1.95</v>
      </c>
      <c r="Z6" s="1">
        <v>1.97</v>
      </c>
      <c r="AA6" s="1">
        <v>1.61</v>
      </c>
      <c r="AB6" s="1">
        <v>0.25</v>
      </c>
      <c r="AC6" s="8">
        <v>0.62</v>
      </c>
      <c r="AD6" s="1">
        <v>15.9</v>
      </c>
      <c r="AE6" s="1">
        <v>17.5</v>
      </c>
      <c r="AF6" s="1">
        <v>65</v>
      </c>
      <c r="AG6" s="1">
        <v>48.3</v>
      </c>
      <c r="AH6" s="1">
        <v>21</v>
      </c>
      <c r="AI6" s="1">
        <v>22</v>
      </c>
      <c r="AJ6" s="1">
        <v>60</v>
      </c>
      <c r="AK6" s="1">
        <v>22</v>
      </c>
      <c r="AL6" s="1">
        <v>49.5</v>
      </c>
      <c r="AM6" s="1">
        <v>50</v>
      </c>
      <c r="AN6" s="1">
        <v>40.9</v>
      </c>
      <c r="AO6" s="1">
        <v>6</v>
      </c>
      <c r="AP6" s="8">
        <v>16</v>
      </c>
      <c r="AQ6" s="25" t="s">
        <v>177</v>
      </c>
      <c r="AR6" s="8" t="s">
        <v>177</v>
      </c>
    </row>
    <row r="7" spans="1:86">
      <c r="A7" s="8">
        <v>16.5</v>
      </c>
      <c r="B7" s="29">
        <v>150</v>
      </c>
      <c r="C7" s="15">
        <v>2</v>
      </c>
      <c r="D7" s="1">
        <v>6</v>
      </c>
      <c r="E7" s="1">
        <v>4.75</v>
      </c>
      <c r="F7" s="16">
        <v>0.75</v>
      </c>
      <c r="G7" s="19">
        <v>4</v>
      </c>
      <c r="H7" s="16">
        <v>0.625</v>
      </c>
      <c r="I7" s="2">
        <v>3.25</v>
      </c>
      <c r="J7" s="2">
        <v>3.75</v>
      </c>
      <c r="K7" s="8">
        <v>2.75</v>
      </c>
      <c r="L7" s="19">
        <v>152</v>
      </c>
      <c r="M7" s="1">
        <v>120.6</v>
      </c>
      <c r="N7" s="1">
        <v>85</v>
      </c>
      <c r="O7" s="1">
        <v>95</v>
      </c>
      <c r="P7" s="8">
        <v>70</v>
      </c>
      <c r="Q7" s="1">
        <v>0.69</v>
      </c>
      <c r="R7" s="1">
        <v>0.75</v>
      </c>
      <c r="S7" s="1">
        <v>3.06</v>
      </c>
      <c r="T7" s="1">
        <v>2.38</v>
      </c>
      <c r="U7" s="1">
        <v>0.94</v>
      </c>
      <c r="V7" s="1">
        <v>1</v>
      </c>
      <c r="W7" s="1">
        <v>2.44</v>
      </c>
      <c r="X7" s="1">
        <v>1</v>
      </c>
      <c r="Y7" s="1">
        <v>2.44</v>
      </c>
      <c r="Z7" s="1">
        <v>2.46</v>
      </c>
      <c r="AA7" s="1">
        <v>2.0699999999999998</v>
      </c>
      <c r="AB7" s="1">
        <v>0.31</v>
      </c>
      <c r="AC7" s="8">
        <v>0.69</v>
      </c>
      <c r="AD7" s="1">
        <v>17.5</v>
      </c>
      <c r="AE7" s="1">
        <v>19</v>
      </c>
      <c r="AF7" s="1">
        <v>78</v>
      </c>
      <c r="AG7" s="1">
        <v>60.5</v>
      </c>
      <c r="AH7" s="1">
        <v>24</v>
      </c>
      <c r="AI7" s="1">
        <v>25</v>
      </c>
      <c r="AJ7" s="1">
        <v>62</v>
      </c>
      <c r="AK7" s="1">
        <v>25</v>
      </c>
      <c r="AL7" s="1">
        <v>61.9</v>
      </c>
      <c r="AM7" s="1">
        <v>62.5</v>
      </c>
      <c r="AN7" s="1">
        <v>52.6</v>
      </c>
      <c r="AO7" s="1">
        <v>8</v>
      </c>
      <c r="AP7" s="8">
        <v>18</v>
      </c>
      <c r="AQ7" s="25" t="s">
        <v>177</v>
      </c>
      <c r="AR7" s="8" t="s">
        <v>177</v>
      </c>
    </row>
    <row r="8" spans="1:86">
      <c r="A8" s="8">
        <v>16.5</v>
      </c>
      <c r="B8" s="29">
        <v>150</v>
      </c>
      <c r="C8" s="15">
        <v>2.5</v>
      </c>
      <c r="D8" s="1">
        <v>7</v>
      </c>
      <c r="E8" s="1">
        <v>5.5</v>
      </c>
      <c r="F8" s="16">
        <v>0.75</v>
      </c>
      <c r="G8" s="19">
        <v>4</v>
      </c>
      <c r="H8" s="16">
        <v>0.625</v>
      </c>
      <c r="I8" s="2">
        <v>3.5</v>
      </c>
      <c r="J8" s="2">
        <v>4</v>
      </c>
      <c r="K8" s="8">
        <v>3</v>
      </c>
      <c r="L8" s="19">
        <v>178</v>
      </c>
      <c r="M8" s="1">
        <v>139.69999999999999</v>
      </c>
      <c r="N8" s="1">
        <v>90</v>
      </c>
      <c r="O8" s="1">
        <v>100</v>
      </c>
      <c r="P8" s="8">
        <v>75</v>
      </c>
      <c r="Q8" s="1">
        <v>0.81</v>
      </c>
      <c r="R8" s="1">
        <v>0.88</v>
      </c>
      <c r="S8" s="1">
        <v>3.56</v>
      </c>
      <c r="T8" s="1">
        <v>2.88</v>
      </c>
      <c r="U8" s="1">
        <v>1.06</v>
      </c>
      <c r="V8" s="1">
        <v>1.1200000000000001</v>
      </c>
      <c r="W8" s="1">
        <v>2.69</v>
      </c>
      <c r="X8" s="1">
        <v>1.1200000000000001</v>
      </c>
      <c r="Y8" s="1">
        <v>2.94</v>
      </c>
      <c r="Z8" s="1">
        <v>2.97</v>
      </c>
      <c r="AA8" s="1">
        <v>2.4700000000000002</v>
      </c>
      <c r="AB8" s="1">
        <v>0.31</v>
      </c>
      <c r="AC8" s="8">
        <v>0.75</v>
      </c>
      <c r="AD8" s="1">
        <v>20.6</v>
      </c>
      <c r="AE8" s="1">
        <v>22.4</v>
      </c>
      <c r="AF8" s="1">
        <v>90</v>
      </c>
      <c r="AG8" s="1">
        <v>73.2</v>
      </c>
      <c r="AH8" s="1">
        <v>27</v>
      </c>
      <c r="AI8" s="1">
        <v>28</v>
      </c>
      <c r="AJ8" s="1">
        <v>68</v>
      </c>
      <c r="AK8" s="1">
        <v>28</v>
      </c>
      <c r="AL8" s="1">
        <v>74.7</v>
      </c>
      <c r="AM8" s="1">
        <v>75.400000000000006</v>
      </c>
      <c r="AN8" s="1">
        <v>62.7</v>
      </c>
      <c r="AO8" s="1">
        <v>8</v>
      </c>
      <c r="AP8" s="8">
        <v>19</v>
      </c>
      <c r="AQ8" s="25" t="s">
        <v>177</v>
      </c>
      <c r="AR8" s="8" t="s">
        <v>177</v>
      </c>
    </row>
    <row r="9" spans="1:86">
      <c r="A9" s="8">
        <v>16.5</v>
      </c>
      <c r="B9" s="29">
        <v>150</v>
      </c>
      <c r="C9" s="15">
        <v>3</v>
      </c>
      <c r="D9" s="1">
        <v>7.5</v>
      </c>
      <c r="E9" s="1">
        <v>6</v>
      </c>
      <c r="F9" s="16">
        <v>0.75</v>
      </c>
      <c r="G9" s="19">
        <v>4</v>
      </c>
      <c r="H9" s="16">
        <v>0.625</v>
      </c>
      <c r="I9" s="2">
        <v>3.5</v>
      </c>
      <c r="J9" s="2">
        <v>4</v>
      </c>
      <c r="K9" s="8">
        <v>3</v>
      </c>
      <c r="L9" s="19">
        <v>190</v>
      </c>
      <c r="M9" s="1">
        <v>152.4</v>
      </c>
      <c r="N9" s="1">
        <v>90</v>
      </c>
      <c r="O9" s="1">
        <v>100</v>
      </c>
      <c r="P9" s="8">
        <v>75</v>
      </c>
      <c r="Q9" s="1">
        <v>0.88</v>
      </c>
      <c r="R9" s="1">
        <v>0.94</v>
      </c>
      <c r="S9" s="1">
        <v>4.25</v>
      </c>
      <c r="T9" s="1">
        <v>3.5</v>
      </c>
      <c r="U9" s="1">
        <v>1.1200000000000001</v>
      </c>
      <c r="V9" s="1">
        <v>1.19</v>
      </c>
      <c r="W9" s="1">
        <v>2.69</v>
      </c>
      <c r="X9" s="1">
        <v>1.19</v>
      </c>
      <c r="Y9" s="1">
        <v>3.57</v>
      </c>
      <c r="Z9" s="1">
        <v>3.6</v>
      </c>
      <c r="AA9" s="1">
        <v>3.07</v>
      </c>
      <c r="AB9" s="1">
        <v>0.38</v>
      </c>
      <c r="AC9" s="8">
        <v>0.81</v>
      </c>
      <c r="AD9" s="1">
        <v>22.4</v>
      </c>
      <c r="AE9" s="1">
        <v>23.9</v>
      </c>
      <c r="AF9" s="1">
        <v>108</v>
      </c>
      <c r="AG9" s="1">
        <v>88.9</v>
      </c>
      <c r="AH9" s="1">
        <v>28</v>
      </c>
      <c r="AI9" s="1">
        <v>30</v>
      </c>
      <c r="AJ9" s="1">
        <v>68</v>
      </c>
      <c r="AK9" s="1">
        <v>30</v>
      </c>
      <c r="AL9" s="1">
        <v>90.7</v>
      </c>
      <c r="AM9" s="1">
        <v>91.4</v>
      </c>
      <c r="AN9" s="1">
        <v>78</v>
      </c>
      <c r="AO9" s="1">
        <v>10</v>
      </c>
      <c r="AP9" s="8">
        <v>21</v>
      </c>
      <c r="AQ9" s="25" t="s">
        <v>177</v>
      </c>
      <c r="AR9" s="8" t="s">
        <v>177</v>
      </c>
    </row>
    <row r="10" spans="1:86">
      <c r="A10" s="8">
        <v>16.5</v>
      </c>
      <c r="B10" s="29">
        <v>150</v>
      </c>
      <c r="C10" s="15">
        <v>3.5</v>
      </c>
      <c r="D10" s="1">
        <v>8.5</v>
      </c>
      <c r="E10" s="1">
        <v>7</v>
      </c>
      <c r="F10" s="16">
        <v>0.75</v>
      </c>
      <c r="G10" s="19">
        <v>8</v>
      </c>
      <c r="H10" s="16">
        <v>0.625</v>
      </c>
      <c r="I10" s="2">
        <v>3.5</v>
      </c>
      <c r="J10" s="2">
        <v>4</v>
      </c>
      <c r="K10" s="8">
        <v>3</v>
      </c>
      <c r="L10" s="19">
        <v>216</v>
      </c>
      <c r="M10" s="1">
        <v>177.8</v>
      </c>
      <c r="N10" s="1">
        <v>90</v>
      </c>
      <c r="O10" s="1">
        <v>100</v>
      </c>
      <c r="P10" s="8">
        <v>75</v>
      </c>
      <c r="Q10" s="1">
        <v>0.88</v>
      </c>
      <c r="R10" s="1">
        <v>0.94</v>
      </c>
      <c r="S10" s="1">
        <v>4.8099999999999996</v>
      </c>
      <c r="T10" s="1">
        <v>4</v>
      </c>
      <c r="U10" s="1">
        <v>1.19</v>
      </c>
      <c r="V10" s="1">
        <v>1.25</v>
      </c>
      <c r="W10" s="1">
        <v>2.75</v>
      </c>
      <c r="X10" s="1">
        <v>1.25</v>
      </c>
      <c r="Y10" s="1">
        <v>4.07</v>
      </c>
      <c r="Z10" s="1">
        <v>4.0999999999999996</v>
      </c>
      <c r="AA10" s="1">
        <v>3.55</v>
      </c>
      <c r="AB10" s="1">
        <v>0.38</v>
      </c>
      <c r="AC10" s="8" t="s">
        <v>42</v>
      </c>
      <c r="AD10" s="1">
        <v>22.4</v>
      </c>
      <c r="AE10" s="1">
        <v>23.9</v>
      </c>
      <c r="AF10" s="1">
        <v>122</v>
      </c>
      <c r="AG10" s="1">
        <v>101.6</v>
      </c>
      <c r="AH10" s="1">
        <v>30</v>
      </c>
      <c r="AI10" s="1">
        <v>32</v>
      </c>
      <c r="AJ10" s="1">
        <v>70</v>
      </c>
      <c r="AK10" s="1">
        <v>32</v>
      </c>
      <c r="AL10" s="1">
        <v>103.4</v>
      </c>
      <c r="AM10" s="1">
        <v>104.1</v>
      </c>
      <c r="AN10" s="1">
        <v>90.2</v>
      </c>
      <c r="AO10" s="1">
        <v>10</v>
      </c>
      <c r="AP10" s="8" t="s">
        <v>42</v>
      </c>
      <c r="AQ10" s="25" t="s">
        <v>177</v>
      </c>
      <c r="AR10" s="8" t="s">
        <v>177</v>
      </c>
    </row>
    <row r="11" spans="1:86">
      <c r="A11" s="8">
        <v>16.5</v>
      </c>
      <c r="B11" s="29">
        <v>150</v>
      </c>
      <c r="C11" s="15">
        <v>4</v>
      </c>
      <c r="D11" s="1">
        <v>9</v>
      </c>
      <c r="E11" s="1">
        <v>7.5</v>
      </c>
      <c r="F11" s="16">
        <v>0.75</v>
      </c>
      <c r="G11" s="19">
        <v>8</v>
      </c>
      <c r="H11" s="16">
        <v>0.625</v>
      </c>
      <c r="I11" s="2">
        <v>3.5</v>
      </c>
      <c r="J11" s="2">
        <v>4</v>
      </c>
      <c r="K11" s="8">
        <v>3</v>
      </c>
      <c r="L11" s="19">
        <v>229</v>
      </c>
      <c r="M11" s="1">
        <v>190.5</v>
      </c>
      <c r="N11" s="1">
        <v>90</v>
      </c>
      <c r="O11" s="1">
        <v>100</v>
      </c>
      <c r="P11" s="8">
        <v>75</v>
      </c>
      <c r="Q11" s="1">
        <v>0.88</v>
      </c>
      <c r="R11" s="1">
        <v>0.94</v>
      </c>
      <c r="S11" s="1">
        <v>5.31</v>
      </c>
      <c r="T11" s="1">
        <v>4.5</v>
      </c>
      <c r="U11" s="1">
        <v>1.25</v>
      </c>
      <c r="V11" s="1">
        <v>1.31</v>
      </c>
      <c r="W11" s="1">
        <v>2.94</v>
      </c>
      <c r="X11" s="1">
        <v>1.31</v>
      </c>
      <c r="Y11" s="1">
        <v>4.57</v>
      </c>
      <c r="Z11" s="1">
        <v>4.5999999999999996</v>
      </c>
      <c r="AA11" s="1">
        <v>4.03</v>
      </c>
      <c r="AB11" s="1">
        <v>0.44</v>
      </c>
      <c r="AC11" s="8" t="s">
        <v>42</v>
      </c>
      <c r="AD11" s="1">
        <v>22.4</v>
      </c>
      <c r="AE11" s="1">
        <v>23.9</v>
      </c>
      <c r="AF11" s="1">
        <v>135</v>
      </c>
      <c r="AG11" s="1">
        <v>114.3</v>
      </c>
      <c r="AH11" s="1">
        <v>32</v>
      </c>
      <c r="AI11" s="1">
        <v>33</v>
      </c>
      <c r="AJ11" s="1">
        <v>75</v>
      </c>
      <c r="AK11" s="1">
        <v>33</v>
      </c>
      <c r="AL11" s="1">
        <v>116.1</v>
      </c>
      <c r="AM11" s="1">
        <v>116.8</v>
      </c>
      <c r="AN11" s="1">
        <v>102.4</v>
      </c>
      <c r="AO11" s="1">
        <v>11</v>
      </c>
      <c r="AP11" s="8" t="s">
        <v>42</v>
      </c>
      <c r="AQ11" s="25" t="s">
        <v>177</v>
      </c>
      <c r="AR11" s="8" t="s">
        <v>177</v>
      </c>
    </row>
    <row r="12" spans="1:86">
      <c r="A12" s="8">
        <v>16.5</v>
      </c>
      <c r="B12" s="29">
        <v>150</v>
      </c>
      <c r="C12" s="15">
        <v>5</v>
      </c>
      <c r="D12" s="1">
        <v>10</v>
      </c>
      <c r="E12" s="1">
        <v>8.5</v>
      </c>
      <c r="F12" s="16">
        <v>0.875</v>
      </c>
      <c r="G12" s="19">
        <v>8</v>
      </c>
      <c r="H12" s="16">
        <v>0.75</v>
      </c>
      <c r="I12" s="2">
        <v>3.75</v>
      </c>
      <c r="J12" s="2">
        <v>4.25</v>
      </c>
      <c r="K12" s="8">
        <v>3.25</v>
      </c>
      <c r="L12" s="19">
        <v>254</v>
      </c>
      <c r="M12" s="1">
        <v>215.9</v>
      </c>
      <c r="N12" s="1">
        <v>95</v>
      </c>
      <c r="O12" s="1">
        <v>110</v>
      </c>
      <c r="P12" s="8">
        <v>85</v>
      </c>
      <c r="Q12" s="1">
        <v>0.88</v>
      </c>
      <c r="R12" s="1">
        <v>0.94</v>
      </c>
      <c r="S12" s="1">
        <v>6.44</v>
      </c>
      <c r="T12" s="1">
        <v>5.56</v>
      </c>
      <c r="U12" s="1">
        <v>1.38</v>
      </c>
      <c r="V12" s="1">
        <v>1.44</v>
      </c>
      <c r="W12" s="1">
        <v>3.44</v>
      </c>
      <c r="X12" s="1">
        <v>1.44</v>
      </c>
      <c r="Y12" s="1">
        <v>5.66</v>
      </c>
      <c r="Z12" s="1">
        <v>5.69</v>
      </c>
      <c r="AA12" s="1">
        <v>5.05</v>
      </c>
      <c r="AB12" s="1">
        <v>0.44</v>
      </c>
      <c r="AC12" s="8" t="s">
        <v>42</v>
      </c>
      <c r="AD12" s="1">
        <v>22.4</v>
      </c>
      <c r="AE12" s="1">
        <v>23.9</v>
      </c>
      <c r="AF12" s="1">
        <v>164</v>
      </c>
      <c r="AG12" s="1">
        <v>141.19999999999999</v>
      </c>
      <c r="AH12" s="1">
        <v>35</v>
      </c>
      <c r="AI12" s="1">
        <v>37</v>
      </c>
      <c r="AJ12" s="1">
        <v>87</v>
      </c>
      <c r="AK12" s="1">
        <v>37</v>
      </c>
      <c r="AL12" s="1">
        <v>143.80000000000001</v>
      </c>
      <c r="AM12" s="1">
        <v>144.5</v>
      </c>
      <c r="AN12" s="1">
        <v>128.30000000000001</v>
      </c>
      <c r="AO12" s="1">
        <v>11</v>
      </c>
      <c r="AP12" s="8" t="s">
        <v>42</v>
      </c>
      <c r="AQ12" s="25" t="s">
        <v>177</v>
      </c>
      <c r="AR12" s="8" t="s">
        <v>177</v>
      </c>
    </row>
    <row r="13" spans="1:86">
      <c r="A13" s="8">
        <v>16.5</v>
      </c>
      <c r="B13" s="29">
        <v>150</v>
      </c>
      <c r="C13" s="15">
        <v>6</v>
      </c>
      <c r="D13" s="1">
        <v>11</v>
      </c>
      <c r="E13" s="1">
        <v>9.5</v>
      </c>
      <c r="F13" s="16">
        <v>0.875</v>
      </c>
      <c r="G13" s="19">
        <v>8</v>
      </c>
      <c r="H13" s="16">
        <v>0.75</v>
      </c>
      <c r="I13" s="2">
        <v>4</v>
      </c>
      <c r="J13" s="2">
        <v>4.5</v>
      </c>
      <c r="K13" s="8">
        <v>3.25</v>
      </c>
      <c r="L13" s="19">
        <v>279</v>
      </c>
      <c r="M13" s="1">
        <v>241.3</v>
      </c>
      <c r="N13" s="1">
        <v>100</v>
      </c>
      <c r="O13" s="1">
        <v>115</v>
      </c>
      <c r="P13" s="8">
        <v>85</v>
      </c>
      <c r="Q13" s="1">
        <v>0.94</v>
      </c>
      <c r="R13" s="1">
        <v>1</v>
      </c>
      <c r="S13" s="1">
        <v>7.56</v>
      </c>
      <c r="T13" s="1">
        <v>6.63</v>
      </c>
      <c r="U13" s="1">
        <v>1.5</v>
      </c>
      <c r="V13" s="1">
        <v>1.56</v>
      </c>
      <c r="W13" s="1">
        <v>3.44</v>
      </c>
      <c r="X13" s="1">
        <v>1.56</v>
      </c>
      <c r="Y13" s="1">
        <v>6.72</v>
      </c>
      <c r="Z13" s="1">
        <v>6.75</v>
      </c>
      <c r="AA13" s="1">
        <v>6.07</v>
      </c>
      <c r="AB13" s="1">
        <v>0.5</v>
      </c>
      <c r="AC13" s="8" t="s">
        <v>42</v>
      </c>
      <c r="AD13" s="1">
        <v>23.9</v>
      </c>
      <c r="AE13" s="1">
        <v>25.4</v>
      </c>
      <c r="AF13" s="1">
        <v>192</v>
      </c>
      <c r="AG13" s="1">
        <v>168.4</v>
      </c>
      <c r="AH13" s="1">
        <v>38</v>
      </c>
      <c r="AI13" s="1">
        <v>40</v>
      </c>
      <c r="AJ13" s="1">
        <v>87</v>
      </c>
      <c r="AK13" s="1">
        <v>40</v>
      </c>
      <c r="AL13" s="1">
        <v>170.7</v>
      </c>
      <c r="AM13" s="1">
        <v>171.4</v>
      </c>
      <c r="AN13" s="1">
        <v>154.19999999999999</v>
      </c>
      <c r="AO13" s="1">
        <v>13</v>
      </c>
      <c r="AP13" s="8" t="s">
        <v>42</v>
      </c>
      <c r="AQ13" s="25" t="s">
        <v>177</v>
      </c>
      <c r="AR13" s="8" t="s">
        <v>177</v>
      </c>
    </row>
    <row r="14" spans="1:86">
      <c r="A14" s="8">
        <v>16.5</v>
      </c>
      <c r="B14" s="29">
        <v>150</v>
      </c>
      <c r="C14" s="15">
        <v>8</v>
      </c>
      <c r="D14" s="1">
        <v>13.5</v>
      </c>
      <c r="E14" s="1">
        <v>11.75</v>
      </c>
      <c r="F14" s="16">
        <v>0.875</v>
      </c>
      <c r="G14" s="19">
        <v>8</v>
      </c>
      <c r="H14" s="16">
        <v>0.75</v>
      </c>
      <c r="I14" s="2">
        <v>4.25</v>
      </c>
      <c r="J14" s="2">
        <v>4.75</v>
      </c>
      <c r="K14" s="8">
        <v>3.5</v>
      </c>
      <c r="L14" s="19">
        <v>343</v>
      </c>
      <c r="M14" s="1">
        <v>298.39999999999998</v>
      </c>
      <c r="N14" s="1">
        <v>110</v>
      </c>
      <c r="O14" s="1">
        <v>120</v>
      </c>
      <c r="P14" s="8">
        <v>90</v>
      </c>
      <c r="Q14" s="1">
        <v>1.06</v>
      </c>
      <c r="R14" s="1">
        <v>1.1200000000000001</v>
      </c>
      <c r="S14" s="1">
        <v>9.69</v>
      </c>
      <c r="T14" s="1">
        <v>8.6300000000000008</v>
      </c>
      <c r="U14" s="1">
        <v>1.69</v>
      </c>
      <c r="V14" s="1">
        <v>1.75</v>
      </c>
      <c r="W14" s="1">
        <v>3.94</v>
      </c>
      <c r="X14" s="1">
        <v>1.75</v>
      </c>
      <c r="Y14" s="1">
        <v>8.7200000000000006</v>
      </c>
      <c r="Z14" s="1">
        <v>8.75</v>
      </c>
      <c r="AA14" s="1">
        <v>7.98</v>
      </c>
      <c r="AB14" s="1">
        <v>0.5</v>
      </c>
      <c r="AC14" s="8" t="s">
        <v>42</v>
      </c>
      <c r="AD14" s="1">
        <v>26.9</v>
      </c>
      <c r="AE14" s="1">
        <v>28.4</v>
      </c>
      <c r="AF14" s="1">
        <v>246</v>
      </c>
      <c r="AG14" s="1">
        <v>219.2</v>
      </c>
      <c r="AH14" s="1">
        <v>43</v>
      </c>
      <c r="AI14" s="1">
        <v>44</v>
      </c>
      <c r="AJ14" s="1">
        <v>100</v>
      </c>
      <c r="AK14" s="1">
        <v>44</v>
      </c>
      <c r="AL14" s="1">
        <v>221.5</v>
      </c>
      <c r="AM14" s="1">
        <v>222.2</v>
      </c>
      <c r="AN14" s="1">
        <v>202.7</v>
      </c>
      <c r="AO14" s="1">
        <v>13</v>
      </c>
      <c r="AP14" s="8" t="s">
        <v>42</v>
      </c>
      <c r="AQ14" s="25" t="s">
        <v>177</v>
      </c>
      <c r="AR14" s="8" t="s">
        <v>177</v>
      </c>
    </row>
    <row r="15" spans="1:86">
      <c r="A15" s="8">
        <v>16.5</v>
      </c>
      <c r="B15" s="29">
        <v>150</v>
      </c>
      <c r="C15" s="15">
        <v>10</v>
      </c>
      <c r="D15" s="1">
        <v>16</v>
      </c>
      <c r="E15" s="1">
        <v>14.25</v>
      </c>
      <c r="F15" s="16">
        <v>1</v>
      </c>
      <c r="G15" s="19">
        <v>12</v>
      </c>
      <c r="H15" s="16">
        <v>0.875</v>
      </c>
      <c r="I15" s="2">
        <v>4.5</v>
      </c>
      <c r="J15" s="2">
        <v>5</v>
      </c>
      <c r="K15" s="8">
        <v>4</v>
      </c>
      <c r="L15" s="19">
        <v>406</v>
      </c>
      <c r="M15" s="1">
        <v>362</v>
      </c>
      <c r="N15" s="1">
        <v>115</v>
      </c>
      <c r="O15" s="1">
        <v>125</v>
      </c>
      <c r="P15" s="8">
        <v>100</v>
      </c>
      <c r="Q15" s="1">
        <v>1.1200000000000001</v>
      </c>
      <c r="R15" s="1">
        <v>1.19</v>
      </c>
      <c r="S15" s="1">
        <v>12</v>
      </c>
      <c r="T15" s="1">
        <v>10.75</v>
      </c>
      <c r="U15" s="1">
        <v>1.88</v>
      </c>
      <c r="V15" s="1">
        <v>1.94</v>
      </c>
      <c r="W15" s="1">
        <v>3.94</v>
      </c>
      <c r="X15" s="1">
        <v>1.94</v>
      </c>
      <c r="Y15" s="1">
        <v>10.88</v>
      </c>
      <c r="Z15" s="1">
        <v>10.92</v>
      </c>
      <c r="AA15" s="1">
        <v>10.02</v>
      </c>
      <c r="AB15" s="1">
        <v>0.5</v>
      </c>
      <c r="AC15" s="8" t="s">
        <v>42</v>
      </c>
      <c r="AD15" s="1">
        <v>28.4</v>
      </c>
      <c r="AE15" s="1">
        <v>30.2</v>
      </c>
      <c r="AF15" s="1">
        <v>305</v>
      </c>
      <c r="AG15" s="1">
        <v>273</v>
      </c>
      <c r="AH15" s="1">
        <v>48</v>
      </c>
      <c r="AI15" s="1">
        <v>49</v>
      </c>
      <c r="AJ15" s="1">
        <v>100</v>
      </c>
      <c r="AK15" s="1">
        <v>49</v>
      </c>
      <c r="AL15" s="1">
        <v>276.39999999999998</v>
      </c>
      <c r="AM15" s="1">
        <v>277.39999999999998</v>
      </c>
      <c r="AN15" s="1">
        <v>254.5</v>
      </c>
      <c r="AO15" s="1">
        <v>13</v>
      </c>
      <c r="AP15" s="8" t="s">
        <v>42</v>
      </c>
      <c r="AQ15" s="25" t="s">
        <v>177</v>
      </c>
      <c r="AR15" s="8" t="s">
        <v>177</v>
      </c>
    </row>
    <row r="16" spans="1:86">
      <c r="A16" s="8">
        <v>16.5</v>
      </c>
      <c r="B16" s="29">
        <v>150</v>
      </c>
      <c r="C16" s="15">
        <v>12</v>
      </c>
      <c r="D16" s="1">
        <v>19</v>
      </c>
      <c r="E16" s="1">
        <v>17</v>
      </c>
      <c r="F16" s="16">
        <v>1</v>
      </c>
      <c r="G16" s="19">
        <v>12</v>
      </c>
      <c r="H16" s="16">
        <v>0.875</v>
      </c>
      <c r="I16" s="2">
        <v>4.75</v>
      </c>
      <c r="J16" s="2">
        <v>5.25</v>
      </c>
      <c r="K16" s="8">
        <v>4</v>
      </c>
      <c r="L16" s="19">
        <v>483</v>
      </c>
      <c r="M16" s="1">
        <v>431.8</v>
      </c>
      <c r="N16" s="1">
        <v>120</v>
      </c>
      <c r="O16" s="1">
        <v>135</v>
      </c>
      <c r="P16" s="8">
        <v>100</v>
      </c>
      <c r="Q16" s="1">
        <v>1.19</v>
      </c>
      <c r="R16" s="1">
        <v>1.25</v>
      </c>
      <c r="S16" s="1">
        <v>14.38</v>
      </c>
      <c r="T16" s="1">
        <v>12.75</v>
      </c>
      <c r="U16" s="1">
        <v>2.12</v>
      </c>
      <c r="V16" s="1">
        <v>2.19</v>
      </c>
      <c r="W16" s="1">
        <v>4.4400000000000004</v>
      </c>
      <c r="X16" s="1">
        <v>2.19</v>
      </c>
      <c r="Y16" s="1">
        <v>12.88</v>
      </c>
      <c r="Z16" s="1">
        <v>12.92</v>
      </c>
      <c r="AA16" s="1">
        <v>12</v>
      </c>
      <c r="AB16" s="1">
        <v>0.5</v>
      </c>
      <c r="AC16" s="8" t="s">
        <v>42</v>
      </c>
      <c r="AD16" s="1">
        <v>30.2</v>
      </c>
      <c r="AE16" s="1">
        <v>31.8</v>
      </c>
      <c r="AF16" s="1">
        <v>365</v>
      </c>
      <c r="AG16" s="1">
        <v>323.8</v>
      </c>
      <c r="AH16" s="1">
        <v>54</v>
      </c>
      <c r="AI16" s="1">
        <v>56</v>
      </c>
      <c r="AJ16" s="1">
        <v>113</v>
      </c>
      <c r="AK16" s="1">
        <v>56</v>
      </c>
      <c r="AL16" s="1">
        <v>327.2</v>
      </c>
      <c r="AM16" s="1">
        <v>328.2</v>
      </c>
      <c r="AN16" s="1">
        <v>304.8</v>
      </c>
      <c r="AO16" s="1">
        <v>13</v>
      </c>
      <c r="AP16" s="8" t="s">
        <v>42</v>
      </c>
      <c r="AQ16" s="25" t="s">
        <v>177</v>
      </c>
      <c r="AR16" s="8" t="s">
        <v>177</v>
      </c>
    </row>
    <row r="17" spans="1:86">
      <c r="A17" s="8">
        <v>16.5</v>
      </c>
      <c r="B17" s="29">
        <v>150</v>
      </c>
      <c r="C17" s="15">
        <v>14</v>
      </c>
      <c r="D17" s="1">
        <v>21</v>
      </c>
      <c r="E17" s="1">
        <v>18.75</v>
      </c>
      <c r="F17" s="16">
        <v>1.125</v>
      </c>
      <c r="G17" s="19">
        <v>12</v>
      </c>
      <c r="H17" s="16">
        <v>1</v>
      </c>
      <c r="I17" s="2">
        <v>5.25</v>
      </c>
      <c r="J17" s="2">
        <v>5.75</v>
      </c>
      <c r="K17" s="8">
        <v>4.5</v>
      </c>
      <c r="L17" s="19">
        <v>533</v>
      </c>
      <c r="M17" s="1">
        <v>476.2</v>
      </c>
      <c r="N17" s="1">
        <v>135</v>
      </c>
      <c r="O17" s="1">
        <v>145</v>
      </c>
      <c r="P17" s="8">
        <v>115</v>
      </c>
      <c r="Q17" s="1">
        <v>1.31</v>
      </c>
      <c r="R17" s="1">
        <v>1.38</v>
      </c>
      <c r="S17" s="1">
        <v>15.75</v>
      </c>
      <c r="T17" s="1">
        <v>14</v>
      </c>
      <c r="U17" s="1">
        <v>2.19</v>
      </c>
      <c r="V17" s="1">
        <v>3.12</v>
      </c>
      <c r="W17" s="1">
        <v>4.9400000000000004</v>
      </c>
      <c r="X17" s="1">
        <v>2.25</v>
      </c>
      <c r="Y17" s="1">
        <v>14.14</v>
      </c>
      <c r="Z17" s="1">
        <v>14.18</v>
      </c>
      <c r="AA17" s="38" t="s">
        <v>178</v>
      </c>
      <c r="AB17" s="1">
        <v>0.5</v>
      </c>
      <c r="AC17" s="8" t="s">
        <v>42</v>
      </c>
      <c r="AD17" s="1">
        <v>33.299999999999997</v>
      </c>
      <c r="AE17" s="1">
        <v>35.1</v>
      </c>
      <c r="AF17" s="1">
        <v>400</v>
      </c>
      <c r="AG17" s="1">
        <v>355.6</v>
      </c>
      <c r="AH17" s="1">
        <v>56</v>
      </c>
      <c r="AI17" s="1">
        <v>79</v>
      </c>
      <c r="AJ17" s="1">
        <v>125</v>
      </c>
      <c r="AK17" s="1">
        <v>57</v>
      </c>
      <c r="AL17" s="1">
        <v>359.2</v>
      </c>
      <c r="AM17" s="1">
        <v>360.2</v>
      </c>
      <c r="AN17" s="1" t="s">
        <v>178</v>
      </c>
      <c r="AO17" s="1">
        <v>13</v>
      </c>
      <c r="AP17" s="8" t="s">
        <v>42</v>
      </c>
      <c r="AQ17" s="25" t="s">
        <v>177</v>
      </c>
      <c r="AR17" s="8" t="s">
        <v>177</v>
      </c>
    </row>
    <row r="18" spans="1:86">
      <c r="A18" s="8">
        <v>16.5</v>
      </c>
      <c r="B18" s="29">
        <v>150</v>
      </c>
      <c r="C18" s="15">
        <v>16</v>
      </c>
      <c r="D18" s="1">
        <v>23.5</v>
      </c>
      <c r="E18" s="1">
        <v>21.25</v>
      </c>
      <c r="F18" s="16">
        <v>1.125</v>
      </c>
      <c r="G18" s="19">
        <v>16</v>
      </c>
      <c r="H18" s="16">
        <v>1</v>
      </c>
      <c r="I18" s="2">
        <v>5.25</v>
      </c>
      <c r="J18" s="2">
        <v>5.75</v>
      </c>
      <c r="K18" s="8">
        <v>4.5</v>
      </c>
      <c r="L18" s="19">
        <v>597</v>
      </c>
      <c r="M18" s="1">
        <v>539.79999999999995</v>
      </c>
      <c r="N18" s="1">
        <v>135</v>
      </c>
      <c r="O18" s="1">
        <v>145</v>
      </c>
      <c r="P18" s="8">
        <v>115</v>
      </c>
      <c r="Q18" s="1">
        <v>1.38</v>
      </c>
      <c r="R18" s="1">
        <v>1.44</v>
      </c>
      <c r="S18" s="1">
        <v>18</v>
      </c>
      <c r="T18" s="1">
        <v>16</v>
      </c>
      <c r="U18" s="1">
        <v>2.44</v>
      </c>
      <c r="V18" s="1">
        <v>3.44</v>
      </c>
      <c r="W18" s="1">
        <v>4.9400000000000004</v>
      </c>
      <c r="X18" s="1">
        <v>2.5</v>
      </c>
      <c r="Y18" s="1">
        <v>16.16</v>
      </c>
      <c r="Z18" s="1">
        <v>16.190000000000001</v>
      </c>
      <c r="AA18" s="38" t="s">
        <v>178</v>
      </c>
      <c r="AB18" s="1">
        <v>0.5</v>
      </c>
      <c r="AC18" s="8" t="s">
        <v>42</v>
      </c>
      <c r="AD18" s="1">
        <v>35.1</v>
      </c>
      <c r="AE18" s="1">
        <v>36.6</v>
      </c>
      <c r="AF18" s="1">
        <v>457</v>
      </c>
      <c r="AG18" s="1">
        <v>406.4</v>
      </c>
      <c r="AH18" s="1">
        <v>62</v>
      </c>
      <c r="AI18" s="1">
        <v>87</v>
      </c>
      <c r="AJ18" s="1">
        <v>125</v>
      </c>
      <c r="AK18" s="1">
        <v>64</v>
      </c>
      <c r="AL18" s="1">
        <v>410.5</v>
      </c>
      <c r="AM18" s="1">
        <v>411.2</v>
      </c>
      <c r="AN18" s="1" t="s">
        <v>178</v>
      </c>
      <c r="AO18" s="1">
        <v>13</v>
      </c>
      <c r="AP18" s="8" t="s">
        <v>42</v>
      </c>
      <c r="AQ18" s="25" t="s">
        <v>177</v>
      </c>
      <c r="AR18" s="8" t="s">
        <v>177</v>
      </c>
    </row>
    <row r="19" spans="1:86">
      <c r="A19" s="8">
        <v>16.5</v>
      </c>
      <c r="B19" s="29">
        <v>150</v>
      </c>
      <c r="C19" s="15">
        <v>18</v>
      </c>
      <c r="D19" s="1">
        <v>25</v>
      </c>
      <c r="E19" s="1">
        <v>22.75</v>
      </c>
      <c r="F19" s="16">
        <v>1.25</v>
      </c>
      <c r="G19" s="19">
        <v>16</v>
      </c>
      <c r="H19" s="16">
        <v>1.125</v>
      </c>
      <c r="I19" s="2">
        <v>5.75</v>
      </c>
      <c r="J19" s="2">
        <v>6.25</v>
      </c>
      <c r="K19" s="8">
        <v>5</v>
      </c>
      <c r="L19" s="19">
        <v>635</v>
      </c>
      <c r="M19" s="1">
        <v>577.79999999999995</v>
      </c>
      <c r="N19" s="1">
        <v>145</v>
      </c>
      <c r="O19" s="1">
        <v>160</v>
      </c>
      <c r="P19" s="8">
        <v>125</v>
      </c>
      <c r="Q19" s="1">
        <v>1.5</v>
      </c>
      <c r="R19" s="1">
        <v>1.56</v>
      </c>
      <c r="S19" s="1">
        <v>19.88</v>
      </c>
      <c r="T19" s="1">
        <v>18</v>
      </c>
      <c r="U19" s="1">
        <v>2.62</v>
      </c>
      <c r="V19" s="1">
        <v>3.81</v>
      </c>
      <c r="W19" s="1">
        <v>5.44</v>
      </c>
      <c r="X19" s="1">
        <v>2.69</v>
      </c>
      <c r="Y19" s="1">
        <v>18.18</v>
      </c>
      <c r="Z19" s="1">
        <v>18.2</v>
      </c>
      <c r="AA19" s="38" t="s">
        <v>178</v>
      </c>
      <c r="AB19" s="1">
        <v>0.5</v>
      </c>
      <c r="AC19" s="8" t="s">
        <v>42</v>
      </c>
      <c r="AD19" s="1">
        <v>38.1</v>
      </c>
      <c r="AE19" s="1">
        <v>39.6</v>
      </c>
      <c r="AF19" s="1">
        <v>505</v>
      </c>
      <c r="AG19" s="1">
        <v>457.2</v>
      </c>
      <c r="AH19" s="1">
        <v>67</v>
      </c>
      <c r="AI19" s="1">
        <v>97</v>
      </c>
      <c r="AJ19" s="1">
        <v>138</v>
      </c>
      <c r="AK19" s="1">
        <v>68</v>
      </c>
      <c r="AL19" s="1">
        <v>461.8</v>
      </c>
      <c r="AM19" s="1">
        <v>462.3</v>
      </c>
      <c r="AN19" s="1" t="s">
        <v>178</v>
      </c>
      <c r="AO19" s="1">
        <v>13</v>
      </c>
      <c r="AP19" s="8" t="s">
        <v>42</v>
      </c>
      <c r="AQ19" s="25" t="s">
        <v>177</v>
      </c>
      <c r="AR19" s="8" t="s">
        <v>177</v>
      </c>
    </row>
    <row r="20" spans="1:86">
      <c r="A20" s="8">
        <v>16.5</v>
      </c>
      <c r="B20" s="29">
        <v>150</v>
      </c>
      <c r="C20" s="15">
        <v>20</v>
      </c>
      <c r="D20" s="1">
        <v>27.5</v>
      </c>
      <c r="E20" s="1">
        <v>25</v>
      </c>
      <c r="F20" s="16">
        <v>1.25</v>
      </c>
      <c r="G20" s="19">
        <v>20</v>
      </c>
      <c r="H20" s="16">
        <v>1.125</v>
      </c>
      <c r="I20" s="2">
        <v>6.25</v>
      </c>
      <c r="J20" s="2">
        <v>6.75</v>
      </c>
      <c r="K20" s="8">
        <v>5.5</v>
      </c>
      <c r="L20" s="19">
        <v>693</v>
      </c>
      <c r="M20" s="1">
        <v>635</v>
      </c>
      <c r="N20" s="1">
        <v>160</v>
      </c>
      <c r="O20" s="1">
        <v>170</v>
      </c>
      <c r="P20" s="8">
        <v>140</v>
      </c>
      <c r="Q20" s="1">
        <v>1.62</v>
      </c>
      <c r="R20" s="1">
        <v>1.69</v>
      </c>
      <c r="S20" s="1">
        <v>22</v>
      </c>
      <c r="T20" s="1">
        <v>20</v>
      </c>
      <c r="U20" s="1">
        <v>2.81</v>
      </c>
      <c r="V20" s="1">
        <v>4.0599999999999996</v>
      </c>
      <c r="W20" s="1">
        <v>5.62</v>
      </c>
      <c r="X20" s="1">
        <v>2.88</v>
      </c>
      <c r="Y20" s="1">
        <v>20.2</v>
      </c>
      <c r="Z20" s="1">
        <v>20.25</v>
      </c>
      <c r="AA20" s="38" t="s">
        <v>178</v>
      </c>
      <c r="AB20" s="1">
        <v>0.5</v>
      </c>
      <c r="AC20" s="8" t="s">
        <v>42</v>
      </c>
      <c r="AD20" s="1">
        <v>41.1</v>
      </c>
      <c r="AE20" s="1">
        <v>42.9</v>
      </c>
      <c r="AF20" s="1">
        <v>559</v>
      </c>
      <c r="AG20" s="1">
        <v>508</v>
      </c>
      <c r="AH20" s="1">
        <v>71</v>
      </c>
      <c r="AI20" s="1">
        <v>103</v>
      </c>
      <c r="AJ20" s="1">
        <v>143</v>
      </c>
      <c r="AK20" s="1">
        <v>73</v>
      </c>
      <c r="AL20" s="1">
        <v>513.1</v>
      </c>
      <c r="AM20" s="1">
        <v>514.4</v>
      </c>
      <c r="AN20" s="1" t="s">
        <v>178</v>
      </c>
      <c r="AO20" s="1">
        <v>13</v>
      </c>
      <c r="AP20" s="8" t="s">
        <v>42</v>
      </c>
      <c r="AQ20" s="25" t="s">
        <v>177</v>
      </c>
      <c r="AR20" s="8" t="s">
        <v>177</v>
      </c>
    </row>
    <row r="21" spans="1:86">
      <c r="A21" s="8">
        <v>16.5</v>
      </c>
      <c r="B21" s="29">
        <v>150</v>
      </c>
      <c r="C21" s="15">
        <v>22</v>
      </c>
      <c r="D21" s="1">
        <v>29.5</v>
      </c>
      <c r="E21" s="1">
        <v>27.25</v>
      </c>
      <c r="F21" s="16">
        <v>1.375</v>
      </c>
      <c r="G21" s="19">
        <v>20</v>
      </c>
      <c r="H21" s="16">
        <v>1.25</v>
      </c>
      <c r="I21" s="2">
        <v>6.75</v>
      </c>
      <c r="J21" s="2">
        <v>7.25</v>
      </c>
      <c r="K21" s="8">
        <v>6</v>
      </c>
      <c r="L21" s="19">
        <v>749</v>
      </c>
      <c r="M21" s="1">
        <v>692.2</v>
      </c>
      <c r="N21" s="1">
        <v>170</v>
      </c>
      <c r="O21" s="1">
        <v>185</v>
      </c>
      <c r="P21" s="8">
        <v>150</v>
      </c>
      <c r="Q21" s="1">
        <v>1.75</v>
      </c>
      <c r="R21" s="1">
        <v>1.81</v>
      </c>
      <c r="S21" s="1">
        <v>24</v>
      </c>
      <c r="T21" s="1">
        <v>22</v>
      </c>
      <c r="U21" s="1">
        <v>3.06</v>
      </c>
      <c r="V21" s="1">
        <v>4.25</v>
      </c>
      <c r="W21" s="1">
        <v>5.82</v>
      </c>
      <c r="X21" s="1" t="s">
        <v>42</v>
      </c>
      <c r="Y21" s="1">
        <v>22.22</v>
      </c>
      <c r="Z21" s="1">
        <v>22.25</v>
      </c>
      <c r="AA21" s="38" t="s">
        <v>178</v>
      </c>
      <c r="AB21" s="1">
        <v>0.5</v>
      </c>
      <c r="AC21" s="8" t="s">
        <v>42</v>
      </c>
      <c r="AD21" s="1">
        <v>44.4</v>
      </c>
      <c r="AE21" s="1">
        <v>46</v>
      </c>
      <c r="AF21" s="1">
        <v>610</v>
      </c>
      <c r="AG21" s="1">
        <v>558.79999999999995</v>
      </c>
      <c r="AH21" s="1">
        <v>78</v>
      </c>
      <c r="AI21" s="1">
        <v>108</v>
      </c>
      <c r="AJ21" s="1">
        <v>148</v>
      </c>
      <c r="AK21" s="1" t="s">
        <v>42</v>
      </c>
      <c r="AL21" s="1">
        <v>564.4</v>
      </c>
      <c r="AM21" s="1">
        <v>565.20000000000005</v>
      </c>
      <c r="AN21" s="1" t="s">
        <v>178</v>
      </c>
      <c r="AO21" s="1">
        <v>13</v>
      </c>
      <c r="AP21" s="8" t="s">
        <v>42</v>
      </c>
      <c r="AQ21" s="25" t="s">
        <v>177</v>
      </c>
      <c r="AR21" s="8" t="s">
        <v>177</v>
      </c>
    </row>
    <row r="22" spans="1:86" s="3" customFormat="1">
      <c r="A22" s="9">
        <v>16.5</v>
      </c>
      <c r="B22" s="30">
        <v>150</v>
      </c>
      <c r="C22" s="17">
        <v>24</v>
      </c>
      <c r="D22" s="13">
        <v>32</v>
      </c>
      <c r="E22" s="13">
        <v>29.5</v>
      </c>
      <c r="F22" s="16">
        <v>1.375</v>
      </c>
      <c r="G22" s="19">
        <v>20</v>
      </c>
      <c r="H22" s="18">
        <v>1.25</v>
      </c>
      <c r="I22" s="12">
        <v>6.75</v>
      </c>
      <c r="J22" s="12">
        <v>7.25</v>
      </c>
      <c r="K22" s="9">
        <v>6</v>
      </c>
      <c r="L22" s="20">
        <v>813</v>
      </c>
      <c r="M22" s="13">
        <v>749.3</v>
      </c>
      <c r="N22" s="13">
        <v>170</v>
      </c>
      <c r="O22" s="13">
        <v>185</v>
      </c>
      <c r="P22" s="9">
        <v>150</v>
      </c>
      <c r="Q22" s="13">
        <v>1.81</v>
      </c>
      <c r="R22" s="13">
        <v>1.88</v>
      </c>
      <c r="S22" s="13">
        <v>26.12</v>
      </c>
      <c r="T22" s="13">
        <v>24</v>
      </c>
      <c r="U22" s="13">
        <v>3.19</v>
      </c>
      <c r="V22" s="13">
        <v>4.38</v>
      </c>
      <c r="W22" s="13">
        <v>5.94</v>
      </c>
      <c r="X22" s="13">
        <v>3.25</v>
      </c>
      <c r="Y22" s="13">
        <v>24.25</v>
      </c>
      <c r="Z22" s="13">
        <v>24.25</v>
      </c>
      <c r="AA22" s="39" t="s">
        <v>178</v>
      </c>
      <c r="AB22" s="13">
        <v>0.5</v>
      </c>
      <c r="AC22" s="9" t="s">
        <v>42</v>
      </c>
      <c r="AD22" s="13">
        <v>46</v>
      </c>
      <c r="AE22" s="13">
        <v>47.8</v>
      </c>
      <c r="AF22" s="13">
        <v>663</v>
      </c>
      <c r="AG22" s="13">
        <v>609.6</v>
      </c>
      <c r="AH22" s="13">
        <v>81</v>
      </c>
      <c r="AI22" s="13">
        <v>111</v>
      </c>
      <c r="AJ22" s="13">
        <v>151</v>
      </c>
      <c r="AK22" s="13">
        <v>83</v>
      </c>
      <c r="AL22" s="13">
        <v>616</v>
      </c>
      <c r="AM22" s="13">
        <v>616</v>
      </c>
      <c r="AN22" s="13" t="s">
        <v>178</v>
      </c>
      <c r="AO22" s="13">
        <v>13</v>
      </c>
      <c r="AP22" s="9" t="s">
        <v>42</v>
      </c>
      <c r="AQ22" s="26" t="s">
        <v>177</v>
      </c>
      <c r="AR22" s="9" t="s">
        <v>177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</row>
    <row r="23" spans="1:86">
      <c r="A23" s="8">
        <v>16.5</v>
      </c>
      <c r="B23" s="29">
        <v>300</v>
      </c>
      <c r="C23" s="15">
        <v>0.5</v>
      </c>
      <c r="D23" s="1">
        <v>3.75</v>
      </c>
      <c r="E23" s="1">
        <v>2.62</v>
      </c>
      <c r="F23" s="47">
        <v>0.625</v>
      </c>
      <c r="G23" s="48">
        <v>4</v>
      </c>
      <c r="H23" s="16">
        <v>0.5</v>
      </c>
      <c r="I23" s="2">
        <v>2.5</v>
      </c>
      <c r="J23" s="2">
        <v>3</v>
      </c>
      <c r="K23" s="8">
        <v>2.25</v>
      </c>
      <c r="L23" s="19">
        <v>95</v>
      </c>
      <c r="M23" s="1">
        <v>66.5</v>
      </c>
      <c r="N23" s="1">
        <v>65</v>
      </c>
      <c r="O23" s="1">
        <v>75</v>
      </c>
      <c r="P23" s="8">
        <v>55</v>
      </c>
      <c r="Q23" s="1">
        <v>0.5</v>
      </c>
      <c r="R23" s="1">
        <v>0.56000000000000005</v>
      </c>
      <c r="S23" s="1">
        <v>1.5</v>
      </c>
      <c r="T23" s="1">
        <v>0.84</v>
      </c>
      <c r="U23" s="1">
        <v>0.81</v>
      </c>
      <c r="V23" s="1">
        <v>0.88</v>
      </c>
      <c r="W23" s="1">
        <v>2</v>
      </c>
      <c r="X23" s="1">
        <v>0.62</v>
      </c>
      <c r="Y23" s="1">
        <v>0.88</v>
      </c>
      <c r="Z23" s="1">
        <v>0.9</v>
      </c>
      <c r="AA23" s="1">
        <v>0.62</v>
      </c>
      <c r="AB23" s="1">
        <v>0.12</v>
      </c>
      <c r="AC23" s="8">
        <v>0.38</v>
      </c>
      <c r="AD23" s="1">
        <v>12.7</v>
      </c>
      <c r="AE23" s="1">
        <v>14.2</v>
      </c>
      <c r="AF23" s="1">
        <v>38</v>
      </c>
      <c r="AG23" s="1">
        <v>21.3</v>
      </c>
      <c r="AH23" s="1">
        <v>21</v>
      </c>
      <c r="AI23" s="1">
        <v>22</v>
      </c>
      <c r="AJ23" s="1">
        <v>51</v>
      </c>
      <c r="AK23" s="1">
        <v>16</v>
      </c>
      <c r="AL23" s="1">
        <v>22.4</v>
      </c>
      <c r="AM23" s="1">
        <v>22.9</v>
      </c>
      <c r="AN23" s="1">
        <v>15.7</v>
      </c>
      <c r="AO23" s="1">
        <v>3</v>
      </c>
      <c r="AP23" s="8">
        <v>10</v>
      </c>
      <c r="AQ23" s="1">
        <v>0.93</v>
      </c>
      <c r="AR23" s="8">
        <v>23.6</v>
      </c>
    </row>
    <row r="24" spans="1:86">
      <c r="A24" s="8">
        <v>16.5</v>
      </c>
      <c r="B24" s="29">
        <v>300</v>
      </c>
      <c r="C24" s="15">
        <v>0.75</v>
      </c>
      <c r="D24" s="1">
        <v>4.62</v>
      </c>
      <c r="E24" s="1">
        <v>3.25</v>
      </c>
      <c r="F24" s="16">
        <v>0.75</v>
      </c>
      <c r="G24" s="19">
        <v>4</v>
      </c>
      <c r="H24" s="16">
        <v>0.625</v>
      </c>
      <c r="I24" s="2">
        <v>3</v>
      </c>
      <c r="J24" s="2">
        <v>3.5</v>
      </c>
      <c r="K24" s="8">
        <v>2.5</v>
      </c>
      <c r="L24" s="19">
        <v>117</v>
      </c>
      <c r="M24" s="1">
        <v>82.6</v>
      </c>
      <c r="N24" s="1">
        <v>75</v>
      </c>
      <c r="O24" s="1">
        <v>90</v>
      </c>
      <c r="P24" s="8">
        <v>65</v>
      </c>
      <c r="Q24" s="1">
        <v>0.56000000000000005</v>
      </c>
      <c r="R24" s="1">
        <v>0.62</v>
      </c>
      <c r="S24" s="1">
        <v>1.88</v>
      </c>
      <c r="T24" s="1">
        <v>1.05</v>
      </c>
      <c r="U24" s="1">
        <v>0.94</v>
      </c>
      <c r="V24" s="1">
        <v>1</v>
      </c>
      <c r="W24" s="1">
        <v>2.19</v>
      </c>
      <c r="X24" s="1">
        <v>0.62</v>
      </c>
      <c r="Y24" s="1">
        <v>1.0900000000000001</v>
      </c>
      <c r="Z24" s="1">
        <v>1.1100000000000001</v>
      </c>
      <c r="AA24" s="1">
        <v>0.82</v>
      </c>
      <c r="AB24" s="1">
        <v>0.12</v>
      </c>
      <c r="AC24" s="8">
        <v>0.44</v>
      </c>
      <c r="AD24" s="1">
        <v>14.2</v>
      </c>
      <c r="AE24" s="1">
        <v>15.7</v>
      </c>
      <c r="AF24" s="1">
        <v>48</v>
      </c>
      <c r="AG24" s="1">
        <v>26.7</v>
      </c>
      <c r="AH24" s="1">
        <v>24</v>
      </c>
      <c r="AI24" s="1">
        <v>25</v>
      </c>
      <c r="AJ24" s="1">
        <v>56</v>
      </c>
      <c r="AK24" s="1">
        <v>16</v>
      </c>
      <c r="AL24" s="1">
        <v>27.7</v>
      </c>
      <c r="AM24" s="1">
        <v>28.2</v>
      </c>
      <c r="AN24" s="1">
        <v>20.8</v>
      </c>
      <c r="AO24" s="1">
        <v>3</v>
      </c>
      <c r="AP24" s="8">
        <v>11</v>
      </c>
      <c r="AQ24" s="1">
        <v>1.1399999999999999</v>
      </c>
      <c r="AR24" s="8">
        <v>29</v>
      </c>
    </row>
    <row r="25" spans="1:86">
      <c r="A25" s="8">
        <v>16.5</v>
      </c>
      <c r="B25" s="29">
        <v>300</v>
      </c>
      <c r="C25" s="15">
        <v>1</v>
      </c>
      <c r="D25" s="1">
        <v>4.88</v>
      </c>
      <c r="E25" s="1">
        <v>3.5</v>
      </c>
      <c r="F25" s="16">
        <v>0.75</v>
      </c>
      <c r="G25" s="19">
        <v>4</v>
      </c>
      <c r="H25" s="16">
        <v>0.625</v>
      </c>
      <c r="I25" s="2">
        <v>3</v>
      </c>
      <c r="J25" s="2">
        <v>3.5</v>
      </c>
      <c r="K25" s="8">
        <v>2.5</v>
      </c>
      <c r="L25" s="19">
        <v>124</v>
      </c>
      <c r="M25" s="1">
        <v>88.9</v>
      </c>
      <c r="N25" s="1">
        <v>75</v>
      </c>
      <c r="O25" s="1">
        <v>90</v>
      </c>
      <c r="P25" s="8">
        <v>65</v>
      </c>
      <c r="Q25" s="1">
        <v>0.62</v>
      </c>
      <c r="R25" s="1">
        <v>0.69</v>
      </c>
      <c r="S25" s="1">
        <v>2.12</v>
      </c>
      <c r="T25" s="1">
        <v>1.32</v>
      </c>
      <c r="U25" s="1">
        <v>1</v>
      </c>
      <c r="V25" s="1">
        <v>1.06</v>
      </c>
      <c r="W25" s="1">
        <v>2.38</v>
      </c>
      <c r="X25" s="1">
        <v>0.69</v>
      </c>
      <c r="Y25" s="1">
        <v>1.36</v>
      </c>
      <c r="Z25" s="1">
        <v>1.38</v>
      </c>
      <c r="AA25" s="1">
        <v>1.05</v>
      </c>
      <c r="AB25" s="1">
        <v>0.12</v>
      </c>
      <c r="AC25" s="8">
        <v>0.5</v>
      </c>
      <c r="AD25" s="1">
        <v>15.7</v>
      </c>
      <c r="AE25" s="1">
        <v>17.5</v>
      </c>
      <c r="AF25" s="1">
        <v>54</v>
      </c>
      <c r="AG25" s="1">
        <v>33.5</v>
      </c>
      <c r="AH25" s="1">
        <v>25</v>
      </c>
      <c r="AI25" s="1">
        <v>27</v>
      </c>
      <c r="AJ25" s="1">
        <v>60</v>
      </c>
      <c r="AK25" s="1">
        <v>18</v>
      </c>
      <c r="AL25" s="1">
        <v>34.5</v>
      </c>
      <c r="AM25" s="1">
        <v>35.1</v>
      </c>
      <c r="AN25" s="1">
        <v>26.7</v>
      </c>
      <c r="AO25" s="1">
        <v>3</v>
      </c>
      <c r="AP25" s="8">
        <v>13</v>
      </c>
      <c r="AQ25" s="1">
        <v>1.41</v>
      </c>
      <c r="AR25" s="8">
        <v>35.799999999999997</v>
      </c>
    </row>
    <row r="26" spans="1:86">
      <c r="A26" s="8">
        <v>16.5</v>
      </c>
      <c r="B26" s="29">
        <v>300</v>
      </c>
      <c r="C26" s="15">
        <v>1.25</v>
      </c>
      <c r="D26" s="1">
        <v>5.25</v>
      </c>
      <c r="E26" s="1">
        <v>3.88</v>
      </c>
      <c r="F26" s="16">
        <v>0.75</v>
      </c>
      <c r="G26" s="19">
        <v>4</v>
      </c>
      <c r="H26" s="16">
        <v>0.625</v>
      </c>
      <c r="I26" s="2">
        <v>3.25</v>
      </c>
      <c r="J26" s="2">
        <v>3.75</v>
      </c>
      <c r="K26" s="8">
        <v>2.75</v>
      </c>
      <c r="L26" s="19">
        <v>133</v>
      </c>
      <c r="M26" s="1">
        <v>98.6</v>
      </c>
      <c r="N26" s="1">
        <v>85</v>
      </c>
      <c r="O26" s="1">
        <v>95</v>
      </c>
      <c r="P26" s="8">
        <v>70</v>
      </c>
      <c r="Q26" s="1">
        <v>0.69</v>
      </c>
      <c r="R26" s="1">
        <v>0.75</v>
      </c>
      <c r="S26" s="1">
        <v>2.5</v>
      </c>
      <c r="T26" s="1">
        <v>1.66</v>
      </c>
      <c r="U26" s="1">
        <v>1</v>
      </c>
      <c r="V26" s="1">
        <v>1.06</v>
      </c>
      <c r="W26" s="1">
        <v>2.5</v>
      </c>
      <c r="X26" s="1">
        <v>0.81</v>
      </c>
      <c r="Y26" s="1">
        <v>1.7</v>
      </c>
      <c r="Z26" s="1">
        <v>1.72</v>
      </c>
      <c r="AA26" s="1">
        <v>1.38</v>
      </c>
      <c r="AB26" s="1">
        <v>0.19</v>
      </c>
      <c r="AC26" s="8">
        <v>0.56000000000000005</v>
      </c>
      <c r="AD26" s="1">
        <v>17.5</v>
      </c>
      <c r="AE26" s="1">
        <v>19</v>
      </c>
      <c r="AF26" s="1">
        <v>64</v>
      </c>
      <c r="AG26" s="1">
        <v>42.2</v>
      </c>
      <c r="AH26" s="1">
        <v>25</v>
      </c>
      <c r="AI26" s="1">
        <v>27</v>
      </c>
      <c r="AJ26" s="1">
        <v>64</v>
      </c>
      <c r="AK26" s="1">
        <v>21</v>
      </c>
      <c r="AL26" s="1">
        <v>43.2</v>
      </c>
      <c r="AM26" s="1">
        <v>43.7</v>
      </c>
      <c r="AN26" s="1">
        <v>35.1</v>
      </c>
      <c r="AO26" s="1">
        <v>5</v>
      </c>
      <c r="AP26" s="8">
        <v>14</v>
      </c>
      <c r="AQ26" s="1">
        <v>1.75</v>
      </c>
      <c r="AR26" s="8">
        <v>44.4</v>
      </c>
    </row>
    <row r="27" spans="1:86">
      <c r="A27" s="8">
        <v>16.5</v>
      </c>
      <c r="B27" s="29">
        <v>300</v>
      </c>
      <c r="C27" s="15">
        <v>1.5</v>
      </c>
      <c r="D27" s="1">
        <v>6.12</v>
      </c>
      <c r="E27" s="1">
        <v>4.5</v>
      </c>
      <c r="F27" s="16">
        <v>0.875</v>
      </c>
      <c r="G27" s="19">
        <v>4</v>
      </c>
      <c r="H27" s="16">
        <v>0.75</v>
      </c>
      <c r="I27" s="2">
        <v>3.5</v>
      </c>
      <c r="J27" s="2">
        <v>4</v>
      </c>
      <c r="K27" s="8">
        <v>3</v>
      </c>
      <c r="L27" s="19">
        <v>155</v>
      </c>
      <c r="M27" s="1">
        <v>114.3</v>
      </c>
      <c r="N27" s="1">
        <v>90</v>
      </c>
      <c r="O27" s="1">
        <v>100</v>
      </c>
      <c r="P27" s="8">
        <v>75</v>
      </c>
      <c r="Q27" s="1">
        <v>0.75</v>
      </c>
      <c r="R27" s="1">
        <v>0.81</v>
      </c>
      <c r="S27" s="1">
        <v>2.75</v>
      </c>
      <c r="T27" s="1">
        <v>1.9</v>
      </c>
      <c r="U27" s="1">
        <v>1.1299999999999999</v>
      </c>
      <c r="V27" s="1">
        <v>1.1599999999999999</v>
      </c>
      <c r="W27" s="1">
        <v>2.63</v>
      </c>
      <c r="X27" s="1">
        <v>0.88</v>
      </c>
      <c r="Y27" s="1">
        <v>1.95</v>
      </c>
      <c r="Z27" s="1">
        <v>1.97</v>
      </c>
      <c r="AA27" s="1">
        <v>1.61</v>
      </c>
      <c r="AB27" s="1">
        <v>0.25</v>
      </c>
      <c r="AC27" s="8">
        <v>0.62</v>
      </c>
      <c r="AD27" s="1">
        <v>19</v>
      </c>
      <c r="AE27" s="1">
        <v>20.6</v>
      </c>
      <c r="AF27" s="1">
        <v>70</v>
      </c>
      <c r="AG27" s="1">
        <v>48.3</v>
      </c>
      <c r="AH27" s="1">
        <v>29</v>
      </c>
      <c r="AI27" s="1">
        <v>30</v>
      </c>
      <c r="AJ27" s="1">
        <v>67</v>
      </c>
      <c r="AK27" s="1">
        <v>22</v>
      </c>
      <c r="AL27" s="1">
        <v>49.5</v>
      </c>
      <c r="AM27" s="1">
        <v>50</v>
      </c>
      <c r="AN27" s="1">
        <v>40.9</v>
      </c>
      <c r="AO27" s="1">
        <v>6</v>
      </c>
      <c r="AP27" s="8">
        <v>16</v>
      </c>
      <c r="AQ27" s="1">
        <v>1.98</v>
      </c>
      <c r="AR27" s="8">
        <v>50.3</v>
      </c>
    </row>
    <row r="28" spans="1:86">
      <c r="A28" s="8">
        <v>16.5</v>
      </c>
      <c r="B28" s="29">
        <v>300</v>
      </c>
      <c r="C28" s="15">
        <v>2</v>
      </c>
      <c r="D28" s="1">
        <v>6.5</v>
      </c>
      <c r="E28" s="1">
        <v>5</v>
      </c>
      <c r="F28" s="16">
        <v>0.75</v>
      </c>
      <c r="G28" s="19">
        <v>8</v>
      </c>
      <c r="H28" s="16">
        <v>0.625</v>
      </c>
      <c r="I28" s="2">
        <v>3.5</v>
      </c>
      <c r="J28" s="2">
        <v>4</v>
      </c>
      <c r="K28" s="8">
        <v>3</v>
      </c>
      <c r="L28" s="19">
        <v>165</v>
      </c>
      <c r="M28" s="1">
        <v>127</v>
      </c>
      <c r="N28" s="1">
        <v>90</v>
      </c>
      <c r="O28" s="1">
        <v>100</v>
      </c>
      <c r="P28" s="8">
        <v>75</v>
      </c>
      <c r="Q28" s="1">
        <v>0.81</v>
      </c>
      <c r="R28" s="1">
        <v>0.88</v>
      </c>
      <c r="S28" s="1">
        <v>3.31</v>
      </c>
      <c r="T28" s="1">
        <v>2.38</v>
      </c>
      <c r="U28" s="1">
        <v>1.25</v>
      </c>
      <c r="V28" s="1">
        <v>1.31</v>
      </c>
      <c r="W28" s="1">
        <v>2.69</v>
      </c>
      <c r="X28" s="1">
        <v>1.1200000000000001</v>
      </c>
      <c r="Y28" s="1">
        <v>2.44</v>
      </c>
      <c r="Z28" s="1">
        <v>2.46</v>
      </c>
      <c r="AA28" s="1">
        <v>2.0699999999999998</v>
      </c>
      <c r="AB28" s="1">
        <v>0.31</v>
      </c>
      <c r="AC28" s="8">
        <v>0.69</v>
      </c>
      <c r="AD28" s="1">
        <v>20.6</v>
      </c>
      <c r="AE28" s="1">
        <v>22.4</v>
      </c>
      <c r="AF28" s="1">
        <v>84</v>
      </c>
      <c r="AG28" s="1">
        <v>60.5</v>
      </c>
      <c r="AH28" s="1">
        <v>32</v>
      </c>
      <c r="AI28" s="1">
        <v>33</v>
      </c>
      <c r="AJ28" s="1">
        <v>68</v>
      </c>
      <c r="AK28" s="1">
        <v>28</v>
      </c>
      <c r="AL28" s="1">
        <v>62</v>
      </c>
      <c r="AM28" s="1">
        <v>62.5</v>
      </c>
      <c r="AN28" s="1">
        <v>52.6</v>
      </c>
      <c r="AO28" s="1">
        <v>8</v>
      </c>
      <c r="AP28" s="8">
        <v>17</v>
      </c>
      <c r="AQ28" s="1">
        <v>2.5</v>
      </c>
      <c r="AR28" s="8">
        <v>63.5</v>
      </c>
    </row>
    <row r="29" spans="1:86">
      <c r="A29" s="8">
        <v>16.5</v>
      </c>
      <c r="B29" s="29">
        <v>300</v>
      </c>
      <c r="C29" s="15">
        <v>2.5</v>
      </c>
      <c r="D29" s="1">
        <v>7.5</v>
      </c>
      <c r="E29" s="1">
        <v>5.88</v>
      </c>
      <c r="F29" s="16">
        <v>0.875</v>
      </c>
      <c r="G29" s="19">
        <v>8</v>
      </c>
      <c r="H29" s="16">
        <v>0.75</v>
      </c>
      <c r="I29" s="2">
        <v>4</v>
      </c>
      <c r="J29" s="2">
        <v>4.5</v>
      </c>
      <c r="K29" s="8">
        <v>3.25</v>
      </c>
      <c r="L29" s="19">
        <v>190</v>
      </c>
      <c r="M29" s="1">
        <v>149.4</v>
      </c>
      <c r="N29" s="1">
        <v>100</v>
      </c>
      <c r="O29" s="1">
        <v>115</v>
      </c>
      <c r="P29" s="8">
        <v>85</v>
      </c>
      <c r="Q29" s="1">
        <v>0.94</v>
      </c>
      <c r="R29" s="1">
        <v>1</v>
      </c>
      <c r="S29" s="1">
        <v>3.94</v>
      </c>
      <c r="T29" s="1">
        <v>2.88</v>
      </c>
      <c r="U29" s="1">
        <v>1.44</v>
      </c>
      <c r="V29" s="1">
        <v>1.5</v>
      </c>
      <c r="W29" s="1">
        <v>2.94</v>
      </c>
      <c r="X29" s="1">
        <v>1.25</v>
      </c>
      <c r="Y29" s="1">
        <v>2.94</v>
      </c>
      <c r="Z29" s="1">
        <v>2.97</v>
      </c>
      <c r="AA29" s="1">
        <v>2.4700000000000002</v>
      </c>
      <c r="AB29" s="1">
        <v>0.31</v>
      </c>
      <c r="AC29" s="8">
        <v>0.75</v>
      </c>
      <c r="AD29" s="1">
        <v>23.9</v>
      </c>
      <c r="AE29" s="1">
        <v>25.4</v>
      </c>
      <c r="AF29" s="1">
        <v>100</v>
      </c>
      <c r="AG29" s="1">
        <v>73.2</v>
      </c>
      <c r="AH29" s="1">
        <v>37</v>
      </c>
      <c r="AI29" s="1">
        <v>38</v>
      </c>
      <c r="AJ29" s="1">
        <v>75</v>
      </c>
      <c r="AK29" s="1">
        <v>32</v>
      </c>
      <c r="AL29" s="1">
        <v>74.7</v>
      </c>
      <c r="AM29" s="1">
        <v>75.400000000000006</v>
      </c>
      <c r="AN29" s="1">
        <v>62.7</v>
      </c>
      <c r="AO29" s="1">
        <v>8</v>
      </c>
      <c r="AP29" s="8">
        <v>19</v>
      </c>
      <c r="AQ29" s="1">
        <v>3</v>
      </c>
      <c r="AR29" s="8">
        <v>76.2</v>
      </c>
    </row>
    <row r="30" spans="1:86">
      <c r="A30" s="8">
        <v>16.5</v>
      </c>
      <c r="B30" s="29">
        <v>300</v>
      </c>
      <c r="C30" s="15">
        <v>3</v>
      </c>
      <c r="D30" s="1">
        <v>8.25</v>
      </c>
      <c r="E30" s="1">
        <v>6.62</v>
      </c>
      <c r="F30" s="16">
        <v>0.875</v>
      </c>
      <c r="G30" s="19">
        <v>8</v>
      </c>
      <c r="H30" s="16">
        <v>0.75</v>
      </c>
      <c r="I30" s="2">
        <v>4.25</v>
      </c>
      <c r="J30" s="2">
        <v>4.75</v>
      </c>
      <c r="K30" s="8">
        <v>3.5</v>
      </c>
      <c r="L30" s="19">
        <v>210</v>
      </c>
      <c r="M30" s="1">
        <v>168.1</v>
      </c>
      <c r="N30" s="1">
        <v>110</v>
      </c>
      <c r="O30" s="1">
        <v>120</v>
      </c>
      <c r="P30" s="8">
        <v>90</v>
      </c>
      <c r="Q30" s="1">
        <v>1.06</v>
      </c>
      <c r="R30" s="1">
        <v>1.1200000000000001</v>
      </c>
      <c r="S30" s="1">
        <v>4.62</v>
      </c>
      <c r="T30" s="1">
        <v>3.5</v>
      </c>
      <c r="U30" s="1">
        <v>1.63</v>
      </c>
      <c r="V30" s="1">
        <v>1.69</v>
      </c>
      <c r="W30" s="1">
        <v>3.06</v>
      </c>
      <c r="X30" s="1">
        <v>1.25</v>
      </c>
      <c r="Y30" s="1">
        <v>3.57</v>
      </c>
      <c r="Z30" s="1">
        <v>3.6</v>
      </c>
      <c r="AA30" s="1">
        <v>3.07</v>
      </c>
      <c r="AB30" s="1">
        <v>0.38</v>
      </c>
      <c r="AC30" s="8">
        <v>0.81</v>
      </c>
      <c r="AD30" s="1">
        <v>26.9</v>
      </c>
      <c r="AE30" s="1">
        <v>28.4</v>
      </c>
      <c r="AF30" s="1">
        <v>117</v>
      </c>
      <c r="AG30" s="1">
        <v>88.9</v>
      </c>
      <c r="AH30" s="1">
        <v>41</v>
      </c>
      <c r="AI30" s="1">
        <v>43</v>
      </c>
      <c r="AJ30" s="1">
        <v>78</v>
      </c>
      <c r="AK30" s="1">
        <v>32</v>
      </c>
      <c r="AL30" s="1">
        <v>90.7</v>
      </c>
      <c r="AM30" s="1">
        <v>91.4</v>
      </c>
      <c r="AN30" s="1">
        <v>78</v>
      </c>
      <c r="AO30" s="1">
        <v>10</v>
      </c>
      <c r="AP30" s="8">
        <v>21</v>
      </c>
      <c r="AQ30" s="1">
        <v>3.63</v>
      </c>
      <c r="AR30" s="8">
        <v>92.2</v>
      </c>
    </row>
    <row r="31" spans="1:86">
      <c r="A31" s="8">
        <v>16.5</v>
      </c>
      <c r="B31" s="29">
        <v>300</v>
      </c>
      <c r="C31" s="15">
        <v>3.5</v>
      </c>
      <c r="D31" s="1">
        <v>9</v>
      </c>
      <c r="E31" s="1">
        <v>7.25</v>
      </c>
      <c r="F31" s="16">
        <v>0.875</v>
      </c>
      <c r="G31" s="19">
        <v>8</v>
      </c>
      <c r="H31" s="16">
        <v>0.75</v>
      </c>
      <c r="I31" s="2">
        <v>4.25</v>
      </c>
      <c r="J31" s="2">
        <v>5</v>
      </c>
      <c r="K31" s="8">
        <v>3.75</v>
      </c>
      <c r="L31" s="19">
        <v>229</v>
      </c>
      <c r="M31" s="1">
        <v>184.2</v>
      </c>
      <c r="N31" s="1">
        <v>110</v>
      </c>
      <c r="O31" s="1">
        <v>125</v>
      </c>
      <c r="P31" s="8">
        <v>95</v>
      </c>
      <c r="Q31" s="1">
        <v>1.1200000000000001</v>
      </c>
      <c r="R31" s="1">
        <v>1.19</v>
      </c>
      <c r="S31" s="1">
        <v>5.25</v>
      </c>
      <c r="T31" s="1">
        <v>4</v>
      </c>
      <c r="U31" s="1">
        <v>1.69</v>
      </c>
      <c r="V31" s="1">
        <v>1.75</v>
      </c>
      <c r="W31" s="1">
        <v>3.13</v>
      </c>
      <c r="X31" s="1">
        <v>1.44</v>
      </c>
      <c r="Y31" s="1">
        <v>4.07</v>
      </c>
      <c r="Z31" s="1">
        <v>4.0999999999999996</v>
      </c>
      <c r="AA31" s="1">
        <v>3.55</v>
      </c>
      <c r="AB31" s="1">
        <v>0.38</v>
      </c>
      <c r="AC31" s="8" t="s">
        <v>42</v>
      </c>
      <c r="AD31" s="1">
        <v>28.4</v>
      </c>
      <c r="AE31" s="1">
        <v>30.2</v>
      </c>
      <c r="AF31" s="1">
        <v>133</v>
      </c>
      <c r="AG31" s="1">
        <v>101.6</v>
      </c>
      <c r="AH31" s="1">
        <v>43</v>
      </c>
      <c r="AI31" s="1">
        <v>44</v>
      </c>
      <c r="AJ31" s="1">
        <v>80</v>
      </c>
      <c r="AK31" s="1">
        <v>37</v>
      </c>
      <c r="AL31" s="1">
        <v>103.4</v>
      </c>
      <c r="AM31" s="1">
        <v>104.1</v>
      </c>
      <c r="AN31" s="1">
        <v>90.2</v>
      </c>
      <c r="AO31" s="1">
        <v>10</v>
      </c>
      <c r="AP31" s="8" t="s">
        <v>42</v>
      </c>
      <c r="AQ31" s="1">
        <v>4.13</v>
      </c>
      <c r="AR31" s="8">
        <v>104.9</v>
      </c>
    </row>
    <row r="32" spans="1:86">
      <c r="A32" s="8">
        <v>16.5</v>
      </c>
      <c r="B32" s="29">
        <v>300</v>
      </c>
      <c r="C32" s="15">
        <v>4</v>
      </c>
      <c r="D32" s="1">
        <v>10</v>
      </c>
      <c r="E32" s="1">
        <v>7.88</v>
      </c>
      <c r="F32" s="16">
        <v>0.875</v>
      </c>
      <c r="G32" s="19">
        <v>8</v>
      </c>
      <c r="H32" s="16">
        <v>0.75</v>
      </c>
      <c r="I32" s="2">
        <v>4.5</v>
      </c>
      <c r="J32" s="2">
        <v>5</v>
      </c>
      <c r="K32" s="8">
        <v>3.75</v>
      </c>
      <c r="L32" s="19">
        <v>254</v>
      </c>
      <c r="M32" s="1">
        <v>200.2</v>
      </c>
      <c r="N32" s="1">
        <v>115</v>
      </c>
      <c r="O32" s="1">
        <v>125</v>
      </c>
      <c r="P32" s="8">
        <v>95</v>
      </c>
      <c r="Q32" s="1">
        <v>1.19</v>
      </c>
      <c r="R32" s="1">
        <v>1.25</v>
      </c>
      <c r="S32" s="1">
        <v>5.75</v>
      </c>
      <c r="T32" s="1">
        <v>4.5</v>
      </c>
      <c r="U32" s="1">
        <v>1.82</v>
      </c>
      <c r="V32" s="1">
        <v>1.88</v>
      </c>
      <c r="W32" s="1">
        <v>3.32</v>
      </c>
      <c r="X32" s="1">
        <v>1.44</v>
      </c>
      <c r="Y32" s="1">
        <v>4.57</v>
      </c>
      <c r="Z32" s="1">
        <v>4.5999999999999996</v>
      </c>
      <c r="AA32" s="1">
        <v>4.03</v>
      </c>
      <c r="AB32" s="1">
        <v>0.44</v>
      </c>
      <c r="AC32" s="8" t="s">
        <v>42</v>
      </c>
      <c r="AD32" s="1">
        <v>30.2</v>
      </c>
      <c r="AE32" s="1">
        <v>31.8</v>
      </c>
      <c r="AF32" s="1">
        <v>146</v>
      </c>
      <c r="AG32" s="1">
        <v>114.3</v>
      </c>
      <c r="AH32" s="1">
        <v>46</v>
      </c>
      <c r="AI32" s="1">
        <v>48</v>
      </c>
      <c r="AJ32" s="1">
        <v>84</v>
      </c>
      <c r="AK32" s="1">
        <v>37</v>
      </c>
      <c r="AL32" s="1">
        <v>116.1</v>
      </c>
      <c r="AM32" s="1">
        <v>116.8</v>
      </c>
      <c r="AN32" s="1">
        <v>102.4</v>
      </c>
      <c r="AO32" s="1">
        <v>11</v>
      </c>
      <c r="AP32" s="8" t="s">
        <v>42</v>
      </c>
      <c r="AQ32" s="1">
        <v>4.63</v>
      </c>
      <c r="AR32" s="8">
        <v>117.6</v>
      </c>
    </row>
    <row r="33" spans="1:86">
      <c r="A33" s="8">
        <v>16.5</v>
      </c>
      <c r="B33" s="29">
        <v>300</v>
      </c>
      <c r="C33" s="15">
        <v>5</v>
      </c>
      <c r="D33" s="1">
        <v>11</v>
      </c>
      <c r="E33" s="1">
        <v>9.25</v>
      </c>
      <c r="F33" s="16">
        <v>0.875</v>
      </c>
      <c r="G33" s="19">
        <v>8</v>
      </c>
      <c r="H33" s="16">
        <v>0.75</v>
      </c>
      <c r="I33" s="2">
        <v>4.75</v>
      </c>
      <c r="J33" s="2">
        <v>5.25</v>
      </c>
      <c r="K33" s="8">
        <v>4.25</v>
      </c>
      <c r="L33" s="19">
        <v>279</v>
      </c>
      <c r="M33" s="1">
        <v>235</v>
      </c>
      <c r="N33" s="1">
        <v>120</v>
      </c>
      <c r="O33" s="1">
        <v>135</v>
      </c>
      <c r="P33" s="8">
        <v>110</v>
      </c>
      <c r="Q33" s="1">
        <v>1.31</v>
      </c>
      <c r="R33" s="1">
        <v>1.38</v>
      </c>
      <c r="S33" s="1">
        <v>7</v>
      </c>
      <c r="T33" s="1">
        <v>5.56</v>
      </c>
      <c r="U33" s="1">
        <v>1.94</v>
      </c>
      <c r="V33" s="1">
        <v>2</v>
      </c>
      <c r="W33" s="1">
        <v>3.82</v>
      </c>
      <c r="X33" s="1">
        <v>1.69</v>
      </c>
      <c r="Y33" s="1">
        <v>5.66</v>
      </c>
      <c r="Z33" s="1">
        <v>5.69</v>
      </c>
      <c r="AA33" s="1">
        <v>5.05</v>
      </c>
      <c r="AB33" s="1">
        <v>0.44</v>
      </c>
      <c r="AC33" s="8" t="s">
        <v>42</v>
      </c>
      <c r="AD33" s="1">
        <v>33.299999999999997</v>
      </c>
      <c r="AE33" s="1">
        <v>35.1</v>
      </c>
      <c r="AF33" s="1">
        <v>178</v>
      </c>
      <c r="AG33" s="1">
        <v>141.19999999999999</v>
      </c>
      <c r="AH33" s="1">
        <v>49</v>
      </c>
      <c r="AI33" s="1">
        <v>51</v>
      </c>
      <c r="AJ33" s="1">
        <v>97</v>
      </c>
      <c r="AK33" s="1">
        <v>43</v>
      </c>
      <c r="AL33" s="1">
        <v>143.80000000000001</v>
      </c>
      <c r="AM33" s="1">
        <v>144.5</v>
      </c>
      <c r="AN33" s="1">
        <v>128.30000000000001</v>
      </c>
      <c r="AO33" s="1">
        <v>11</v>
      </c>
      <c r="AP33" s="8" t="s">
        <v>42</v>
      </c>
      <c r="AQ33" s="1">
        <v>5.69</v>
      </c>
      <c r="AR33" s="8">
        <v>144.5</v>
      </c>
    </row>
    <row r="34" spans="1:86">
      <c r="A34" s="8">
        <v>16.5</v>
      </c>
      <c r="B34" s="29">
        <v>300</v>
      </c>
      <c r="C34" s="15">
        <v>6</v>
      </c>
      <c r="D34" s="1">
        <v>12.5</v>
      </c>
      <c r="E34" s="1">
        <v>10.62</v>
      </c>
      <c r="F34" s="16">
        <v>0.875</v>
      </c>
      <c r="G34" s="19">
        <v>12</v>
      </c>
      <c r="H34" s="16">
        <v>0.75</v>
      </c>
      <c r="I34" s="2">
        <v>4.75</v>
      </c>
      <c r="J34" s="2">
        <v>5.5</v>
      </c>
      <c r="K34" s="8">
        <v>4.25</v>
      </c>
      <c r="L34" s="19">
        <v>318</v>
      </c>
      <c r="M34" s="1">
        <v>269.7</v>
      </c>
      <c r="N34" s="1">
        <v>120</v>
      </c>
      <c r="O34" s="1">
        <v>140</v>
      </c>
      <c r="P34" s="8">
        <v>110</v>
      </c>
      <c r="Q34" s="1">
        <v>1.38</v>
      </c>
      <c r="R34" s="1">
        <v>1.44</v>
      </c>
      <c r="S34" s="1">
        <v>8.1199999999999992</v>
      </c>
      <c r="T34" s="1">
        <v>6.63</v>
      </c>
      <c r="U34" s="1">
        <v>2</v>
      </c>
      <c r="V34" s="1">
        <v>2.06</v>
      </c>
      <c r="W34" s="1">
        <v>3.82</v>
      </c>
      <c r="X34" s="1">
        <v>1.81</v>
      </c>
      <c r="Y34" s="1">
        <v>6.72</v>
      </c>
      <c r="Z34" s="1">
        <v>6.75</v>
      </c>
      <c r="AA34" s="1">
        <v>6.07</v>
      </c>
      <c r="AB34" s="1">
        <v>0.5</v>
      </c>
      <c r="AC34" s="8" t="s">
        <v>42</v>
      </c>
      <c r="AD34" s="1">
        <v>35.1</v>
      </c>
      <c r="AE34" s="1">
        <v>36.6</v>
      </c>
      <c r="AF34" s="1">
        <v>206</v>
      </c>
      <c r="AG34" s="1">
        <v>168.4</v>
      </c>
      <c r="AH34" s="1">
        <v>51</v>
      </c>
      <c r="AI34" s="1">
        <v>52</v>
      </c>
      <c r="AJ34" s="1">
        <v>97</v>
      </c>
      <c r="AK34" s="1">
        <v>46</v>
      </c>
      <c r="AL34" s="1">
        <v>170.7</v>
      </c>
      <c r="AM34" s="1">
        <v>171.4</v>
      </c>
      <c r="AN34" s="1">
        <v>154.19999999999999</v>
      </c>
      <c r="AO34" s="1">
        <v>13</v>
      </c>
      <c r="AP34" s="8" t="s">
        <v>42</v>
      </c>
      <c r="AQ34" s="1">
        <v>6.75</v>
      </c>
      <c r="AR34" s="8">
        <v>171.4</v>
      </c>
    </row>
    <row r="35" spans="1:86">
      <c r="A35" s="8">
        <v>16.5</v>
      </c>
      <c r="B35" s="29">
        <v>300</v>
      </c>
      <c r="C35" s="15">
        <v>8</v>
      </c>
      <c r="D35" s="1">
        <v>15</v>
      </c>
      <c r="E35" s="1">
        <v>13</v>
      </c>
      <c r="F35" s="16">
        <v>1</v>
      </c>
      <c r="G35" s="19">
        <v>12</v>
      </c>
      <c r="H35" s="16">
        <v>0.875</v>
      </c>
      <c r="I35" s="2">
        <v>5.5</v>
      </c>
      <c r="J35" s="2">
        <v>6</v>
      </c>
      <c r="K35" s="8">
        <v>4.75</v>
      </c>
      <c r="L35" s="19">
        <v>381</v>
      </c>
      <c r="M35" s="1">
        <v>330.2</v>
      </c>
      <c r="N35" s="1">
        <v>140</v>
      </c>
      <c r="O35" s="1">
        <v>150</v>
      </c>
      <c r="P35" s="8">
        <v>120</v>
      </c>
      <c r="Q35" s="1">
        <v>1.56</v>
      </c>
      <c r="R35" s="1">
        <v>1.62</v>
      </c>
      <c r="S35" s="1">
        <v>10.25</v>
      </c>
      <c r="T35" s="1">
        <v>8.6300000000000008</v>
      </c>
      <c r="U35" s="1">
        <v>2.38</v>
      </c>
      <c r="V35" s="1">
        <v>2.44</v>
      </c>
      <c r="W35" s="1">
        <v>4.32</v>
      </c>
      <c r="X35" s="1">
        <v>2</v>
      </c>
      <c r="Y35" s="1">
        <v>8.7200000000000006</v>
      </c>
      <c r="Z35" s="1">
        <v>8.75</v>
      </c>
      <c r="AA35" s="1">
        <v>7.98</v>
      </c>
      <c r="AB35" s="1">
        <v>0.5</v>
      </c>
      <c r="AC35" s="8" t="s">
        <v>42</v>
      </c>
      <c r="AD35" s="1">
        <v>39.6</v>
      </c>
      <c r="AE35" s="1">
        <v>41.1</v>
      </c>
      <c r="AF35" s="1">
        <v>260</v>
      </c>
      <c r="AG35" s="1">
        <v>219.2</v>
      </c>
      <c r="AH35" s="1">
        <v>60</v>
      </c>
      <c r="AI35" s="1">
        <v>62</v>
      </c>
      <c r="AJ35" s="1">
        <v>110</v>
      </c>
      <c r="AK35" s="1">
        <v>51</v>
      </c>
      <c r="AL35" s="1">
        <v>221.5</v>
      </c>
      <c r="AM35" s="1">
        <v>222.2</v>
      </c>
      <c r="AN35" s="1">
        <v>202.7</v>
      </c>
      <c r="AO35" s="1">
        <v>13</v>
      </c>
      <c r="AP35" s="8" t="s">
        <v>42</v>
      </c>
      <c r="AQ35" s="1">
        <v>8.75</v>
      </c>
      <c r="AR35" s="8">
        <v>222.2</v>
      </c>
    </row>
    <row r="36" spans="1:86">
      <c r="A36" s="8">
        <v>16.5</v>
      </c>
      <c r="B36" s="29">
        <v>300</v>
      </c>
      <c r="C36" s="15">
        <v>10</v>
      </c>
      <c r="D36" s="1">
        <v>17.5</v>
      </c>
      <c r="E36" s="1">
        <v>15.25</v>
      </c>
      <c r="F36" s="16">
        <v>1.125</v>
      </c>
      <c r="G36" s="19">
        <v>16</v>
      </c>
      <c r="H36" s="16">
        <v>1</v>
      </c>
      <c r="I36" s="2">
        <v>6.25</v>
      </c>
      <c r="J36" s="2">
        <v>6.75</v>
      </c>
      <c r="K36" s="8">
        <v>5.5</v>
      </c>
      <c r="L36" s="19">
        <v>444</v>
      </c>
      <c r="M36" s="1">
        <v>387.4</v>
      </c>
      <c r="N36" s="1">
        <v>160</v>
      </c>
      <c r="O36" s="1">
        <v>170</v>
      </c>
      <c r="P36" s="8">
        <v>140</v>
      </c>
      <c r="Q36" s="1">
        <v>1.81</v>
      </c>
      <c r="R36" s="1">
        <v>1.88</v>
      </c>
      <c r="S36" s="1">
        <v>12.62</v>
      </c>
      <c r="T36" s="1">
        <v>10.75</v>
      </c>
      <c r="U36" s="1">
        <v>2.56</v>
      </c>
      <c r="V36" s="1">
        <v>3.75</v>
      </c>
      <c r="W36" s="1">
        <v>4.5599999999999996</v>
      </c>
      <c r="X36" s="1">
        <v>2.19</v>
      </c>
      <c r="Y36" s="1">
        <v>10.88</v>
      </c>
      <c r="Z36" s="1">
        <v>10.92</v>
      </c>
      <c r="AA36" s="1">
        <v>10.02</v>
      </c>
      <c r="AB36" s="1">
        <v>0.5</v>
      </c>
      <c r="AC36" s="8" t="s">
        <v>42</v>
      </c>
      <c r="AD36" s="1">
        <v>46</v>
      </c>
      <c r="AE36" s="1">
        <v>47.8</v>
      </c>
      <c r="AF36" s="1">
        <v>321</v>
      </c>
      <c r="AG36" s="1">
        <v>273</v>
      </c>
      <c r="AH36" s="1">
        <v>65</v>
      </c>
      <c r="AI36" s="1">
        <v>95</v>
      </c>
      <c r="AJ36" s="1">
        <v>116</v>
      </c>
      <c r="AK36" s="1">
        <v>56</v>
      </c>
      <c r="AL36" s="1">
        <v>276.39999999999998</v>
      </c>
      <c r="AM36" s="1">
        <v>277.39999999999998</v>
      </c>
      <c r="AN36" s="1">
        <v>254.5</v>
      </c>
      <c r="AO36" s="1">
        <v>13</v>
      </c>
      <c r="AP36" s="8" t="s">
        <v>42</v>
      </c>
      <c r="AQ36" s="1">
        <v>10.88</v>
      </c>
      <c r="AR36" s="8">
        <v>276.39999999999998</v>
      </c>
    </row>
    <row r="37" spans="1:86">
      <c r="A37" s="8">
        <v>16.5</v>
      </c>
      <c r="B37" s="29">
        <v>300</v>
      </c>
      <c r="C37" s="15">
        <v>12</v>
      </c>
      <c r="D37" s="1">
        <v>20.5</v>
      </c>
      <c r="E37" s="1">
        <v>17.75</v>
      </c>
      <c r="F37" s="16">
        <v>1.25</v>
      </c>
      <c r="G37" s="19">
        <v>16</v>
      </c>
      <c r="H37" s="16">
        <v>1.125</v>
      </c>
      <c r="I37" s="2">
        <v>6.75</v>
      </c>
      <c r="J37" s="2">
        <v>7.25</v>
      </c>
      <c r="K37" s="8">
        <v>5.75</v>
      </c>
      <c r="L37" s="19">
        <v>521</v>
      </c>
      <c r="M37" s="1">
        <v>450.8</v>
      </c>
      <c r="N37" s="1">
        <v>170</v>
      </c>
      <c r="O37" s="1">
        <v>185</v>
      </c>
      <c r="P37" s="8">
        <v>145</v>
      </c>
      <c r="Q37" s="1">
        <v>1.94</v>
      </c>
      <c r="R37" s="1">
        <v>2</v>
      </c>
      <c r="S37" s="1">
        <v>14.75</v>
      </c>
      <c r="T37" s="1">
        <v>12.75</v>
      </c>
      <c r="U37" s="1">
        <v>2.82</v>
      </c>
      <c r="V37" s="1">
        <v>4</v>
      </c>
      <c r="W37" s="1">
        <v>5.0599999999999996</v>
      </c>
      <c r="X37" s="1">
        <v>2.38</v>
      </c>
      <c r="Y37" s="1">
        <v>12.88</v>
      </c>
      <c r="Z37" s="1">
        <v>12.92</v>
      </c>
      <c r="AA37" s="1">
        <v>12</v>
      </c>
      <c r="AB37" s="1">
        <v>0.5</v>
      </c>
      <c r="AC37" s="8" t="s">
        <v>42</v>
      </c>
      <c r="AD37" s="1">
        <v>49.3</v>
      </c>
      <c r="AE37" s="1">
        <v>50.8</v>
      </c>
      <c r="AF37" s="1">
        <v>375</v>
      </c>
      <c r="AG37" s="1">
        <v>323.8</v>
      </c>
      <c r="AH37" s="1">
        <v>72</v>
      </c>
      <c r="AI37" s="1">
        <v>102</v>
      </c>
      <c r="AJ37" s="1">
        <v>129</v>
      </c>
      <c r="AK37" s="1">
        <v>60</v>
      </c>
      <c r="AL37" s="1">
        <v>327.2</v>
      </c>
      <c r="AM37" s="1">
        <v>328.2</v>
      </c>
      <c r="AN37" s="1">
        <v>304.8</v>
      </c>
      <c r="AO37" s="1">
        <v>13</v>
      </c>
      <c r="AP37" s="8" t="s">
        <v>42</v>
      </c>
      <c r="AQ37" s="1">
        <v>12.94</v>
      </c>
      <c r="AR37" s="8">
        <v>328.7</v>
      </c>
    </row>
    <row r="38" spans="1:86">
      <c r="A38" s="8">
        <v>16.5</v>
      </c>
      <c r="B38" s="29">
        <v>300</v>
      </c>
      <c r="C38" s="15">
        <v>14</v>
      </c>
      <c r="D38" s="1">
        <v>23</v>
      </c>
      <c r="E38" s="1">
        <v>20.25</v>
      </c>
      <c r="F38" s="16">
        <v>1.25</v>
      </c>
      <c r="G38" s="19">
        <v>20</v>
      </c>
      <c r="H38" s="16">
        <v>1.125</v>
      </c>
      <c r="I38" s="2">
        <v>7</v>
      </c>
      <c r="J38" s="2">
        <v>7.5</v>
      </c>
      <c r="K38" s="8">
        <v>6.25</v>
      </c>
      <c r="L38" s="19">
        <v>584</v>
      </c>
      <c r="M38" s="1">
        <v>514.4</v>
      </c>
      <c r="N38" s="1">
        <v>180</v>
      </c>
      <c r="O38" s="1">
        <v>190</v>
      </c>
      <c r="P38" s="8">
        <v>160</v>
      </c>
      <c r="Q38" s="1">
        <v>2.06</v>
      </c>
      <c r="R38" s="1">
        <v>2.12</v>
      </c>
      <c r="S38" s="1">
        <v>16.75</v>
      </c>
      <c r="T38" s="1">
        <v>14</v>
      </c>
      <c r="U38" s="1">
        <v>2.94</v>
      </c>
      <c r="V38" s="1">
        <v>4.38</v>
      </c>
      <c r="W38" s="1">
        <v>5.56</v>
      </c>
      <c r="X38" s="1">
        <v>2.5</v>
      </c>
      <c r="Y38" s="1">
        <v>14.14</v>
      </c>
      <c r="Z38" s="1">
        <v>14.18</v>
      </c>
      <c r="AA38" s="38" t="s">
        <v>179</v>
      </c>
      <c r="AB38" s="1">
        <v>0.5</v>
      </c>
      <c r="AC38" s="8" t="s">
        <v>42</v>
      </c>
      <c r="AD38" s="1">
        <v>52.3</v>
      </c>
      <c r="AE38" s="1">
        <v>53.8</v>
      </c>
      <c r="AF38" s="1">
        <v>425</v>
      </c>
      <c r="AG38" s="1">
        <v>355.6</v>
      </c>
      <c r="AH38" s="1">
        <v>75</v>
      </c>
      <c r="AI38" s="1">
        <v>111</v>
      </c>
      <c r="AJ38" s="1">
        <v>141</v>
      </c>
      <c r="AK38" s="1">
        <v>64</v>
      </c>
      <c r="AL38" s="1">
        <v>359.2</v>
      </c>
      <c r="AM38" s="1">
        <v>360.2</v>
      </c>
      <c r="AN38" s="1" t="s">
        <v>179</v>
      </c>
      <c r="AO38" s="1">
        <v>13</v>
      </c>
      <c r="AP38" s="8" t="s">
        <v>42</v>
      </c>
      <c r="AQ38" s="1">
        <v>14.19</v>
      </c>
      <c r="AR38" s="8">
        <v>360.4</v>
      </c>
    </row>
    <row r="39" spans="1:86">
      <c r="A39" s="8">
        <v>16.5</v>
      </c>
      <c r="B39" s="29">
        <v>300</v>
      </c>
      <c r="C39" s="15">
        <v>16</v>
      </c>
      <c r="D39" s="1">
        <v>25.5</v>
      </c>
      <c r="E39" s="1">
        <v>22.5</v>
      </c>
      <c r="F39" s="16">
        <v>1.375</v>
      </c>
      <c r="G39" s="19">
        <v>20</v>
      </c>
      <c r="H39" s="16">
        <v>1.25</v>
      </c>
      <c r="I39" s="2">
        <v>7.5</v>
      </c>
      <c r="J39" s="2">
        <v>8</v>
      </c>
      <c r="K39" s="8">
        <v>6.5</v>
      </c>
      <c r="L39" s="19">
        <v>648</v>
      </c>
      <c r="M39" s="1">
        <v>571.5</v>
      </c>
      <c r="N39" s="1">
        <v>190</v>
      </c>
      <c r="O39" s="1">
        <v>205</v>
      </c>
      <c r="P39" s="8">
        <v>165</v>
      </c>
      <c r="Q39" s="1">
        <v>2.19</v>
      </c>
      <c r="R39" s="1">
        <v>2.25</v>
      </c>
      <c r="S39" s="1">
        <v>19</v>
      </c>
      <c r="T39" s="1">
        <v>16</v>
      </c>
      <c r="U39" s="1">
        <v>3.19</v>
      </c>
      <c r="V39" s="1">
        <v>4.75</v>
      </c>
      <c r="W39" s="1">
        <v>5.69</v>
      </c>
      <c r="X39" s="1">
        <v>2.69</v>
      </c>
      <c r="Y39" s="1">
        <v>16.16</v>
      </c>
      <c r="Z39" s="1">
        <v>16.190000000000001</v>
      </c>
      <c r="AA39" s="1" t="s">
        <v>179</v>
      </c>
      <c r="AB39" s="1">
        <v>0.5</v>
      </c>
      <c r="AC39" s="8" t="s">
        <v>42</v>
      </c>
      <c r="AD39" s="1">
        <v>55.6</v>
      </c>
      <c r="AE39" s="1">
        <v>57.2</v>
      </c>
      <c r="AF39" s="1">
        <v>483</v>
      </c>
      <c r="AG39" s="1">
        <v>406.4</v>
      </c>
      <c r="AH39" s="1">
        <v>81</v>
      </c>
      <c r="AI39" s="1">
        <v>121</v>
      </c>
      <c r="AJ39" s="1">
        <v>145</v>
      </c>
      <c r="AK39" s="1">
        <v>68</v>
      </c>
      <c r="AL39" s="1">
        <v>410.5</v>
      </c>
      <c r="AM39" s="1">
        <v>411.2</v>
      </c>
      <c r="AN39" s="1" t="s">
        <v>179</v>
      </c>
      <c r="AO39" s="1">
        <v>13</v>
      </c>
      <c r="AP39" s="8" t="s">
        <v>42</v>
      </c>
      <c r="AQ39" s="1">
        <v>16.190000000000001</v>
      </c>
      <c r="AR39" s="8">
        <v>411.2</v>
      </c>
    </row>
    <row r="40" spans="1:86">
      <c r="A40" s="8">
        <v>16.5</v>
      </c>
      <c r="B40" s="29">
        <v>300</v>
      </c>
      <c r="C40" s="15">
        <v>18</v>
      </c>
      <c r="D40" s="1">
        <v>28</v>
      </c>
      <c r="E40" s="1">
        <v>24.75</v>
      </c>
      <c r="F40" s="16">
        <v>1.375</v>
      </c>
      <c r="G40" s="19">
        <v>24</v>
      </c>
      <c r="H40" s="16">
        <v>1.25</v>
      </c>
      <c r="I40" s="2">
        <v>7.75</v>
      </c>
      <c r="J40" s="2">
        <v>8.25</v>
      </c>
      <c r="K40" s="8">
        <v>6.75</v>
      </c>
      <c r="L40" s="19">
        <v>711</v>
      </c>
      <c r="M40" s="1">
        <v>628.6</v>
      </c>
      <c r="N40" s="1">
        <v>195</v>
      </c>
      <c r="O40" s="1">
        <v>210</v>
      </c>
      <c r="P40" s="8">
        <v>170</v>
      </c>
      <c r="Q40" s="1">
        <v>2.31</v>
      </c>
      <c r="R40" s="1">
        <v>2.38</v>
      </c>
      <c r="S40" s="1">
        <v>21</v>
      </c>
      <c r="T40" s="1">
        <v>18</v>
      </c>
      <c r="U40" s="1">
        <v>3.44</v>
      </c>
      <c r="V40" s="1">
        <v>5.12</v>
      </c>
      <c r="W40" s="1">
        <v>6.19</v>
      </c>
      <c r="X40" s="1">
        <v>2.75</v>
      </c>
      <c r="Y40" s="1">
        <v>18.18</v>
      </c>
      <c r="Z40" s="1">
        <v>18.2</v>
      </c>
      <c r="AA40" s="1" t="s">
        <v>179</v>
      </c>
      <c r="AB40" s="1">
        <v>0.5</v>
      </c>
      <c r="AC40" s="8" t="s">
        <v>42</v>
      </c>
      <c r="AD40" s="1">
        <v>58.7</v>
      </c>
      <c r="AE40" s="1">
        <v>60.5</v>
      </c>
      <c r="AF40" s="1">
        <v>533</v>
      </c>
      <c r="AG40" s="1">
        <v>457.2</v>
      </c>
      <c r="AH40" s="1">
        <v>87</v>
      </c>
      <c r="AI40" s="1">
        <v>130</v>
      </c>
      <c r="AJ40" s="1">
        <v>157</v>
      </c>
      <c r="AK40" s="1">
        <v>70</v>
      </c>
      <c r="AL40" s="1">
        <v>461.8</v>
      </c>
      <c r="AM40" s="1">
        <v>462.3</v>
      </c>
      <c r="AN40" s="1" t="s">
        <v>179</v>
      </c>
      <c r="AO40" s="1">
        <v>13</v>
      </c>
      <c r="AP40" s="8" t="s">
        <v>42</v>
      </c>
      <c r="AQ40" s="1">
        <v>18.190000000000001</v>
      </c>
      <c r="AR40" s="8">
        <v>462</v>
      </c>
    </row>
    <row r="41" spans="1:86">
      <c r="A41" s="8">
        <v>16.5</v>
      </c>
      <c r="B41" s="29">
        <v>300</v>
      </c>
      <c r="C41" s="15">
        <v>20</v>
      </c>
      <c r="D41" s="1">
        <v>30.5</v>
      </c>
      <c r="E41" s="1">
        <v>27</v>
      </c>
      <c r="F41" s="16">
        <v>1.375</v>
      </c>
      <c r="G41" s="19">
        <v>24</v>
      </c>
      <c r="H41" s="16">
        <v>1.25</v>
      </c>
      <c r="I41" s="2">
        <v>8</v>
      </c>
      <c r="J41" s="2">
        <v>8.75</v>
      </c>
      <c r="K41" s="8">
        <v>7.25</v>
      </c>
      <c r="L41" s="19">
        <v>775</v>
      </c>
      <c r="M41" s="1">
        <v>685.8</v>
      </c>
      <c r="N41" s="1">
        <v>205</v>
      </c>
      <c r="O41" s="1">
        <v>220</v>
      </c>
      <c r="P41" s="8">
        <v>185</v>
      </c>
      <c r="Q41" s="1">
        <v>2.44</v>
      </c>
      <c r="R41" s="1">
        <v>2.5</v>
      </c>
      <c r="S41" s="1">
        <v>23.12</v>
      </c>
      <c r="T41" s="1">
        <v>20</v>
      </c>
      <c r="U41" s="1">
        <v>3.69</v>
      </c>
      <c r="V41" s="1">
        <v>5.5</v>
      </c>
      <c r="W41" s="1">
        <v>6.32</v>
      </c>
      <c r="X41" s="1">
        <v>2.88</v>
      </c>
      <c r="Y41" s="1">
        <v>20.2</v>
      </c>
      <c r="Z41" s="1">
        <v>20.25</v>
      </c>
      <c r="AA41" s="1" t="s">
        <v>179</v>
      </c>
      <c r="AB41" s="1">
        <v>0.5</v>
      </c>
      <c r="AC41" s="8" t="s">
        <v>42</v>
      </c>
      <c r="AD41" s="1">
        <v>62</v>
      </c>
      <c r="AE41" s="1">
        <v>63.5</v>
      </c>
      <c r="AF41" s="1">
        <v>587</v>
      </c>
      <c r="AG41" s="1">
        <v>508</v>
      </c>
      <c r="AH41" s="1">
        <v>94</v>
      </c>
      <c r="AI41" s="1">
        <v>140</v>
      </c>
      <c r="AJ41" s="1">
        <v>161</v>
      </c>
      <c r="AK41" s="1">
        <v>73</v>
      </c>
      <c r="AL41" s="1">
        <v>513.1</v>
      </c>
      <c r="AM41" s="1">
        <v>514.4</v>
      </c>
      <c r="AN41" s="1" t="s">
        <v>179</v>
      </c>
      <c r="AO41" s="1">
        <v>13</v>
      </c>
      <c r="AP41" s="8" t="s">
        <v>42</v>
      </c>
      <c r="AQ41" s="1">
        <v>20.190000000000001</v>
      </c>
      <c r="AR41" s="8">
        <v>512.79999999999995</v>
      </c>
    </row>
    <row r="42" spans="1:86">
      <c r="A42" s="8">
        <v>16.5</v>
      </c>
      <c r="B42" s="29">
        <v>300</v>
      </c>
      <c r="C42" s="15">
        <v>22</v>
      </c>
      <c r="D42" s="1">
        <v>33</v>
      </c>
      <c r="E42" s="1">
        <v>29.25</v>
      </c>
      <c r="F42" s="16">
        <v>1.625</v>
      </c>
      <c r="G42" s="19">
        <v>24</v>
      </c>
      <c r="H42" s="16">
        <v>1.5</v>
      </c>
      <c r="I42" s="2">
        <v>9</v>
      </c>
      <c r="J42" s="2">
        <v>10</v>
      </c>
      <c r="K42" s="8">
        <v>8</v>
      </c>
      <c r="L42" s="19">
        <v>838</v>
      </c>
      <c r="M42" s="1">
        <v>743</v>
      </c>
      <c r="N42" s="1">
        <v>230</v>
      </c>
      <c r="O42" s="1">
        <v>255</v>
      </c>
      <c r="P42" s="8">
        <v>205</v>
      </c>
      <c r="Q42" s="1">
        <v>2.56</v>
      </c>
      <c r="R42" s="1">
        <v>2.62</v>
      </c>
      <c r="S42" s="1">
        <v>25.25</v>
      </c>
      <c r="T42" s="1">
        <v>22</v>
      </c>
      <c r="U42" s="1">
        <v>3.94</v>
      </c>
      <c r="V42" s="1">
        <v>5.69</v>
      </c>
      <c r="W42" s="1">
        <v>6.44</v>
      </c>
      <c r="X42" s="1" t="s">
        <v>42</v>
      </c>
      <c r="Y42" s="1">
        <v>22.22</v>
      </c>
      <c r="Z42" s="1">
        <v>22.25</v>
      </c>
      <c r="AA42" s="1" t="s">
        <v>179</v>
      </c>
      <c r="AB42" s="1">
        <v>0.5</v>
      </c>
      <c r="AC42" s="8" t="s">
        <v>42</v>
      </c>
      <c r="AD42" s="1">
        <v>65</v>
      </c>
      <c r="AE42" s="1">
        <v>66.5</v>
      </c>
      <c r="AF42" s="1">
        <v>641</v>
      </c>
      <c r="AG42" s="1">
        <v>558.79999999999995</v>
      </c>
      <c r="AH42" s="1">
        <v>100</v>
      </c>
      <c r="AI42" s="1">
        <v>145</v>
      </c>
      <c r="AJ42" s="1">
        <v>164</v>
      </c>
      <c r="AK42" s="1" t="s">
        <v>42</v>
      </c>
      <c r="AL42" s="1">
        <v>564.4</v>
      </c>
      <c r="AM42" s="1">
        <v>565.20000000000005</v>
      </c>
      <c r="AN42" s="1" t="s">
        <v>179</v>
      </c>
      <c r="AO42" s="1">
        <v>13</v>
      </c>
      <c r="AP42" s="8" t="s">
        <v>42</v>
      </c>
      <c r="AQ42" s="1" t="s">
        <v>42</v>
      </c>
      <c r="AR42" s="8" t="s">
        <v>42</v>
      </c>
    </row>
    <row r="43" spans="1:86" s="3" customFormat="1">
      <c r="A43" s="9">
        <v>16.5</v>
      </c>
      <c r="B43" s="30">
        <v>300</v>
      </c>
      <c r="C43" s="17">
        <v>24</v>
      </c>
      <c r="D43" s="13">
        <v>36</v>
      </c>
      <c r="E43" s="13">
        <v>32</v>
      </c>
      <c r="F43" s="18">
        <v>1.625</v>
      </c>
      <c r="G43" s="20">
        <v>24</v>
      </c>
      <c r="H43" s="18">
        <v>1.5</v>
      </c>
      <c r="I43" s="12">
        <v>9</v>
      </c>
      <c r="J43" s="12">
        <v>10</v>
      </c>
      <c r="K43" s="9">
        <v>8</v>
      </c>
      <c r="L43" s="20">
        <v>914</v>
      </c>
      <c r="M43" s="13">
        <v>812.8</v>
      </c>
      <c r="N43" s="13">
        <v>230</v>
      </c>
      <c r="O43" s="13">
        <v>255</v>
      </c>
      <c r="P43" s="9">
        <v>205</v>
      </c>
      <c r="Q43" s="13">
        <v>2.69</v>
      </c>
      <c r="R43" s="13">
        <v>2.75</v>
      </c>
      <c r="S43" s="13">
        <v>27.62</v>
      </c>
      <c r="T43" s="13">
        <v>24</v>
      </c>
      <c r="U43" s="13">
        <v>4.13</v>
      </c>
      <c r="V43" s="13">
        <v>6</v>
      </c>
      <c r="W43" s="13">
        <v>6.56</v>
      </c>
      <c r="X43" s="13">
        <v>3.25</v>
      </c>
      <c r="Y43" s="13">
        <v>24.25</v>
      </c>
      <c r="Z43" s="13">
        <v>24.25</v>
      </c>
      <c r="AA43" s="13" t="s">
        <v>179</v>
      </c>
      <c r="AB43" s="13">
        <v>0.5</v>
      </c>
      <c r="AC43" s="9" t="s">
        <v>42</v>
      </c>
      <c r="AD43" s="13">
        <v>68.3</v>
      </c>
      <c r="AE43" s="13">
        <v>68.8</v>
      </c>
      <c r="AF43" s="13">
        <v>702</v>
      </c>
      <c r="AG43" s="13">
        <v>609.6</v>
      </c>
      <c r="AH43" s="13">
        <v>105</v>
      </c>
      <c r="AI43" s="13">
        <v>152</v>
      </c>
      <c r="AJ43" s="13">
        <v>167</v>
      </c>
      <c r="AK43" s="13">
        <v>83</v>
      </c>
      <c r="AL43" s="13">
        <v>616</v>
      </c>
      <c r="AM43" s="13">
        <v>616</v>
      </c>
      <c r="AN43" s="13" t="s">
        <v>179</v>
      </c>
      <c r="AO43" s="13">
        <v>13</v>
      </c>
      <c r="AP43" s="9" t="s">
        <v>42</v>
      </c>
      <c r="AQ43" s="13">
        <v>24.19</v>
      </c>
      <c r="AR43" s="9">
        <v>614.4</v>
      </c>
    </row>
    <row r="44" spans="1:86" s="3" customFormat="1" ht="45">
      <c r="A44" s="9"/>
      <c r="B44" s="57"/>
      <c r="C44" s="6"/>
      <c r="D44" s="4"/>
      <c r="E44" s="4"/>
      <c r="F44" s="43"/>
      <c r="G44" s="4"/>
      <c r="H44" s="11"/>
      <c r="I44" s="6" t="s">
        <v>180</v>
      </c>
      <c r="J44" s="6" t="s">
        <v>181</v>
      </c>
      <c r="K44" s="6" t="s">
        <v>182</v>
      </c>
      <c r="L44" s="4"/>
      <c r="M44" s="4"/>
      <c r="N44" s="6" t="s">
        <v>183</v>
      </c>
      <c r="O44" s="6" t="s">
        <v>184</v>
      </c>
      <c r="P44" s="6" t="s">
        <v>182</v>
      </c>
      <c r="Q44" s="40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1"/>
      <c r="AD44" s="40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31"/>
      <c r="AQ44" s="44"/>
      <c r="AR44" s="45"/>
      <c r="AS44" s="1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</row>
    <row r="45" spans="1:86">
      <c r="A45" s="8">
        <v>16.5</v>
      </c>
      <c r="B45" s="29">
        <v>400</v>
      </c>
      <c r="C45" s="15">
        <v>0.5</v>
      </c>
      <c r="D45" s="38" t="s">
        <v>185</v>
      </c>
      <c r="E45" s="38" t="s">
        <v>185</v>
      </c>
      <c r="F45" s="38" t="s">
        <v>185</v>
      </c>
      <c r="G45" s="38" t="s">
        <v>185</v>
      </c>
      <c r="H45" s="38" t="s">
        <v>185</v>
      </c>
      <c r="I45" s="38" t="s">
        <v>185</v>
      </c>
      <c r="J45" s="38" t="s">
        <v>185</v>
      </c>
      <c r="K45" s="36" t="s">
        <v>185</v>
      </c>
      <c r="L45" s="1" t="s">
        <v>185</v>
      </c>
      <c r="M45" s="1" t="s">
        <v>185</v>
      </c>
      <c r="N45" s="1" t="s">
        <v>185</v>
      </c>
      <c r="O45" s="1" t="s">
        <v>185</v>
      </c>
      <c r="P45" s="8" t="s">
        <v>185</v>
      </c>
      <c r="Q45" s="38" t="s">
        <v>186</v>
      </c>
      <c r="R45" s="1" t="s">
        <v>177</v>
      </c>
      <c r="S45" s="1" t="s">
        <v>186</v>
      </c>
      <c r="T45" s="1" t="s">
        <v>186</v>
      </c>
      <c r="U45" s="1" t="s">
        <v>186</v>
      </c>
      <c r="V45" s="1" t="s">
        <v>186</v>
      </c>
      <c r="W45" s="1" t="s">
        <v>186</v>
      </c>
      <c r="X45" s="1" t="s">
        <v>186</v>
      </c>
      <c r="Y45" s="1" t="s">
        <v>186</v>
      </c>
      <c r="Z45" s="1" t="s">
        <v>186</v>
      </c>
      <c r="AA45" s="1" t="s">
        <v>186</v>
      </c>
      <c r="AB45" s="1" t="s">
        <v>186</v>
      </c>
      <c r="AC45" s="21" t="s">
        <v>177</v>
      </c>
      <c r="AD45" s="1" t="s">
        <v>186</v>
      </c>
      <c r="AE45" s="1" t="s">
        <v>177</v>
      </c>
      <c r="AF45" s="1" t="s">
        <v>186</v>
      </c>
      <c r="AG45" s="1" t="s">
        <v>186</v>
      </c>
      <c r="AH45" s="1" t="s">
        <v>186</v>
      </c>
      <c r="AI45" s="1" t="s">
        <v>186</v>
      </c>
      <c r="AJ45" s="1" t="s">
        <v>186</v>
      </c>
      <c r="AK45" s="1" t="s">
        <v>186</v>
      </c>
      <c r="AL45" s="1" t="s">
        <v>186</v>
      </c>
      <c r="AM45" s="1" t="s">
        <v>186</v>
      </c>
      <c r="AN45" s="1" t="s">
        <v>186</v>
      </c>
      <c r="AO45" s="1" t="s">
        <v>186</v>
      </c>
      <c r="AP45" s="8" t="s">
        <v>177</v>
      </c>
      <c r="AQ45" s="1" t="s">
        <v>186</v>
      </c>
      <c r="AR45" s="8" t="s">
        <v>186</v>
      </c>
      <c r="AS45" s="1"/>
    </row>
    <row r="46" spans="1:86">
      <c r="A46" s="8">
        <v>16.5</v>
      </c>
      <c r="B46" s="29">
        <v>400</v>
      </c>
      <c r="C46" s="15">
        <v>0.75</v>
      </c>
      <c r="D46" s="38" t="s">
        <v>185</v>
      </c>
      <c r="E46" s="38" t="s">
        <v>185</v>
      </c>
      <c r="F46" s="38" t="s">
        <v>185</v>
      </c>
      <c r="G46" s="38" t="s">
        <v>185</v>
      </c>
      <c r="H46" s="38" t="s">
        <v>185</v>
      </c>
      <c r="I46" s="38" t="s">
        <v>185</v>
      </c>
      <c r="J46" s="38" t="s">
        <v>185</v>
      </c>
      <c r="K46" s="49" t="s">
        <v>185</v>
      </c>
      <c r="L46" s="1" t="s">
        <v>185</v>
      </c>
      <c r="M46" s="1" t="s">
        <v>185</v>
      </c>
      <c r="N46" s="1" t="s">
        <v>185</v>
      </c>
      <c r="O46" s="1" t="s">
        <v>185</v>
      </c>
      <c r="P46" s="8" t="s">
        <v>185</v>
      </c>
      <c r="Q46" s="38" t="s">
        <v>186</v>
      </c>
      <c r="R46" s="1" t="s">
        <v>177</v>
      </c>
      <c r="S46" s="1" t="s">
        <v>186</v>
      </c>
      <c r="T46" s="1" t="s">
        <v>186</v>
      </c>
      <c r="U46" s="1" t="s">
        <v>186</v>
      </c>
      <c r="V46" s="1" t="s">
        <v>186</v>
      </c>
      <c r="W46" s="1" t="s">
        <v>186</v>
      </c>
      <c r="X46" s="1" t="s">
        <v>186</v>
      </c>
      <c r="Y46" s="1" t="s">
        <v>186</v>
      </c>
      <c r="Z46" s="1" t="s">
        <v>186</v>
      </c>
      <c r="AA46" s="1" t="s">
        <v>186</v>
      </c>
      <c r="AB46" s="1" t="s">
        <v>186</v>
      </c>
      <c r="AC46" s="8" t="s">
        <v>177</v>
      </c>
      <c r="AD46" s="1" t="s">
        <v>186</v>
      </c>
      <c r="AE46" s="1" t="s">
        <v>177</v>
      </c>
      <c r="AF46" s="1" t="s">
        <v>186</v>
      </c>
      <c r="AG46" s="1" t="s">
        <v>186</v>
      </c>
      <c r="AH46" s="1" t="s">
        <v>186</v>
      </c>
      <c r="AI46" s="1" t="s">
        <v>186</v>
      </c>
      <c r="AJ46" s="1" t="s">
        <v>186</v>
      </c>
      <c r="AK46" s="1" t="s">
        <v>186</v>
      </c>
      <c r="AL46" s="1" t="s">
        <v>186</v>
      </c>
      <c r="AM46" s="1" t="s">
        <v>186</v>
      </c>
      <c r="AN46" s="1" t="s">
        <v>186</v>
      </c>
      <c r="AO46" s="1" t="s">
        <v>186</v>
      </c>
      <c r="AP46" s="8" t="s">
        <v>177</v>
      </c>
      <c r="AQ46" s="1" t="s">
        <v>186</v>
      </c>
      <c r="AR46" s="8" t="s">
        <v>186</v>
      </c>
      <c r="AS46" s="1"/>
    </row>
    <row r="47" spans="1:86">
      <c r="A47" s="8">
        <v>16.5</v>
      </c>
      <c r="B47" s="29">
        <v>400</v>
      </c>
      <c r="C47" s="15">
        <v>1</v>
      </c>
      <c r="D47" s="38" t="s">
        <v>185</v>
      </c>
      <c r="E47" s="38" t="s">
        <v>185</v>
      </c>
      <c r="F47" s="38" t="s">
        <v>185</v>
      </c>
      <c r="G47" s="38" t="s">
        <v>185</v>
      </c>
      <c r="H47" s="38" t="s">
        <v>185</v>
      </c>
      <c r="I47" s="38" t="s">
        <v>185</v>
      </c>
      <c r="J47" s="38" t="s">
        <v>185</v>
      </c>
      <c r="K47" s="49" t="s">
        <v>185</v>
      </c>
      <c r="L47" s="1" t="s">
        <v>185</v>
      </c>
      <c r="M47" s="1" t="s">
        <v>185</v>
      </c>
      <c r="N47" s="1" t="s">
        <v>185</v>
      </c>
      <c r="O47" s="1" t="s">
        <v>185</v>
      </c>
      <c r="P47" s="8" t="s">
        <v>185</v>
      </c>
      <c r="Q47" s="38" t="s">
        <v>186</v>
      </c>
      <c r="R47" s="1" t="s">
        <v>177</v>
      </c>
      <c r="S47" s="1" t="s">
        <v>186</v>
      </c>
      <c r="T47" s="1" t="s">
        <v>186</v>
      </c>
      <c r="U47" s="1" t="s">
        <v>186</v>
      </c>
      <c r="V47" s="1" t="s">
        <v>186</v>
      </c>
      <c r="W47" s="1" t="s">
        <v>186</v>
      </c>
      <c r="X47" s="1" t="s">
        <v>186</v>
      </c>
      <c r="Y47" s="1" t="s">
        <v>186</v>
      </c>
      <c r="Z47" s="1" t="s">
        <v>186</v>
      </c>
      <c r="AA47" s="1" t="s">
        <v>186</v>
      </c>
      <c r="AB47" s="1" t="s">
        <v>186</v>
      </c>
      <c r="AC47" s="8" t="s">
        <v>177</v>
      </c>
      <c r="AD47" s="1" t="s">
        <v>186</v>
      </c>
      <c r="AE47" s="1" t="s">
        <v>177</v>
      </c>
      <c r="AF47" s="1" t="s">
        <v>186</v>
      </c>
      <c r="AG47" s="1" t="s">
        <v>186</v>
      </c>
      <c r="AH47" s="1" t="s">
        <v>186</v>
      </c>
      <c r="AI47" s="1" t="s">
        <v>186</v>
      </c>
      <c r="AJ47" s="1" t="s">
        <v>186</v>
      </c>
      <c r="AK47" s="1" t="s">
        <v>186</v>
      </c>
      <c r="AL47" s="1" t="s">
        <v>186</v>
      </c>
      <c r="AM47" s="1" t="s">
        <v>186</v>
      </c>
      <c r="AN47" s="1" t="s">
        <v>186</v>
      </c>
      <c r="AO47" s="1" t="s">
        <v>186</v>
      </c>
      <c r="AP47" s="8" t="s">
        <v>177</v>
      </c>
      <c r="AQ47" s="1" t="s">
        <v>186</v>
      </c>
      <c r="AR47" s="8" t="s">
        <v>186</v>
      </c>
      <c r="AS47" s="1"/>
    </row>
    <row r="48" spans="1:86">
      <c r="A48" s="8">
        <v>16.5</v>
      </c>
      <c r="B48" s="29">
        <v>400</v>
      </c>
      <c r="C48" s="15">
        <v>1.25</v>
      </c>
      <c r="D48" s="38" t="s">
        <v>185</v>
      </c>
      <c r="E48" s="38" t="s">
        <v>185</v>
      </c>
      <c r="F48" s="38" t="s">
        <v>185</v>
      </c>
      <c r="G48" s="38" t="s">
        <v>185</v>
      </c>
      <c r="H48" s="38" t="s">
        <v>185</v>
      </c>
      <c r="I48" s="38" t="s">
        <v>185</v>
      </c>
      <c r="J48" s="38" t="s">
        <v>185</v>
      </c>
      <c r="K48" s="49" t="s">
        <v>185</v>
      </c>
      <c r="L48" s="1" t="s">
        <v>185</v>
      </c>
      <c r="M48" s="1" t="s">
        <v>185</v>
      </c>
      <c r="N48" s="1" t="s">
        <v>185</v>
      </c>
      <c r="O48" s="1" t="s">
        <v>185</v>
      </c>
      <c r="P48" s="8" t="s">
        <v>185</v>
      </c>
      <c r="Q48" s="38" t="s">
        <v>186</v>
      </c>
      <c r="R48" s="1" t="s">
        <v>177</v>
      </c>
      <c r="S48" s="1" t="s">
        <v>186</v>
      </c>
      <c r="T48" s="1" t="s">
        <v>186</v>
      </c>
      <c r="U48" s="1" t="s">
        <v>186</v>
      </c>
      <c r="V48" s="1" t="s">
        <v>186</v>
      </c>
      <c r="W48" s="1" t="s">
        <v>186</v>
      </c>
      <c r="X48" s="1" t="s">
        <v>186</v>
      </c>
      <c r="Y48" s="1" t="s">
        <v>186</v>
      </c>
      <c r="Z48" s="1" t="s">
        <v>186</v>
      </c>
      <c r="AA48" s="1" t="s">
        <v>186</v>
      </c>
      <c r="AB48" s="1" t="s">
        <v>186</v>
      </c>
      <c r="AC48" s="8" t="s">
        <v>177</v>
      </c>
      <c r="AD48" s="1" t="s">
        <v>186</v>
      </c>
      <c r="AE48" s="1" t="s">
        <v>177</v>
      </c>
      <c r="AF48" s="1" t="s">
        <v>186</v>
      </c>
      <c r="AG48" s="1" t="s">
        <v>186</v>
      </c>
      <c r="AH48" s="1" t="s">
        <v>186</v>
      </c>
      <c r="AI48" s="1" t="s">
        <v>186</v>
      </c>
      <c r="AJ48" s="1" t="s">
        <v>186</v>
      </c>
      <c r="AK48" s="1" t="s">
        <v>186</v>
      </c>
      <c r="AL48" s="1" t="s">
        <v>186</v>
      </c>
      <c r="AM48" s="1" t="s">
        <v>186</v>
      </c>
      <c r="AN48" s="1" t="s">
        <v>186</v>
      </c>
      <c r="AO48" s="1" t="s">
        <v>186</v>
      </c>
      <c r="AP48" s="8" t="s">
        <v>177</v>
      </c>
      <c r="AQ48" s="1" t="s">
        <v>186</v>
      </c>
      <c r="AR48" s="8" t="s">
        <v>186</v>
      </c>
      <c r="AS48" s="1"/>
    </row>
    <row r="49" spans="1:45">
      <c r="A49" s="8">
        <v>16.5</v>
      </c>
      <c r="B49" s="29">
        <v>400</v>
      </c>
      <c r="C49" s="15">
        <v>1.5</v>
      </c>
      <c r="D49" s="38" t="s">
        <v>185</v>
      </c>
      <c r="E49" s="38" t="s">
        <v>185</v>
      </c>
      <c r="F49" s="38" t="s">
        <v>185</v>
      </c>
      <c r="G49" s="38" t="s">
        <v>185</v>
      </c>
      <c r="H49" s="38" t="s">
        <v>185</v>
      </c>
      <c r="I49" s="38" t="s">
        <v>185</v>
      </c>
      <c r="J49" s="38" t="s">
        <v>185</v>
      </c>
      <c r="K49" s="49" t="s">
        <v>185</v>
      </c>
      <c r="L49" s="1" t="s">
        <v>185</v>
      </c>
      <c r="M49" s="1" t="s">
        <v>185</v>
      </c>
      <c r="N49" s="1" t="s">
        <v>185</v>
      </c>
      <c r="O49" s="1" t="s">
        <v>185</v>
      </c>
      <c r="P49" s="8" t="s">
        <v>185</v>
      </c>
      <c r="Q49" s="38" t="s">
        <v>186</v>
      </c>
      <c r="R49" s="1" t="s">
        <v>177</v>
      </c>
      <c r="S49" s="1" t="s">
        <v>186</v>
      </c>
      <c r="T49" s="1" t="s">
        <v>186</v>
      </c>
      <c r="U49" s="1" t="s">
        <v>186</v>
      </c>
      <c r="V49" s="1" t="s">
        <v>186</v>
      </c>
      <c r="W49" s="1" t="s">
        <v>186</v>
      </c>
      <c r="X49" s="1" t="s">
        <v>186</v>
      </c>
      <c r="Y49" s="1" t="s">
        <v>186</v>
      </c>
      <c r="Z49" s="1" t="s">
        <v>186</v>
      </c>
      <c r="AA49" s="1" t="s">
        <v>186</v>
      </c>
      <c r="AB49" s="1" t="s">
        <v>186</v>
      </c>
      <c r="AC49" s="8" t="s">
        <v>177</v>
      </c>
      <c r="AD49" s="1" t="s">
        <v>186</v>
      </c>
      <c r="AE49" s="1" t="s">
        <v>177</v>
      </c>
      <c r="AF49" s="1" t="s">
        <v>186</v>
      </c>
      <c r="AG49" s="1" t="s">
        <v>186</v>
      </c>
      <c r="AH49" s="1" t="s">
        <v>186</v>
      </c>
      <c r="AI49" s="1" t="s">
        <v>186</v>
      </c>
      <c r="AJ49" s="1" t="s">
        <v>186</v>
      </c>
      <c r="AK49" s="1" t="s">
        <v>186</v>
      </c>
      <c r="AL49" s="1" t="s">
        <v>186</v>
      </c>
      <c r="AM49" s="1" t="s">
        <v>186</v>
      </c>
      <c r="AN49" s="1" t="s">
        <v>186</v>
      </c>
      <c r="AO49" s="1" t="s">
        <v>186</v>
      </c>
      <c r="AP49" s="8" t="s">
        <v>177</v>
      </c>
      <c r="AQ49" s="1" t="s">
        <v>186</v>
      </c>
      <c r="AR49" s="8" t="s">
        <v>186</v>
      </c>
      <c r="AS49" s="1"/>
    </row>
    <row r="50" spans="1:45">
      <c r="A50" s="8">
        <v>16.5</v>
      </c>
      <c r="B50" s="29">
        <v>400</v>
      </c>
      <c r="C50" s="15">
        <v>2</v>
      </c>
      <c r="D50" s="38" t="s">
        <v>185</v>
      </c>
      <c r="E50" s="38" t="s">
        <v>185</v>
      </c>
      <c r="F50" s="38" t="s">
        <v>185</v>
      </c>
      <c r="G50" s="38" t="s">
        <v>185</v>
      </c>
      <c r="H50" s="38" t="s">
        <v>185</v>
      </c>
      <c r="I50" s="38" t="s">
        <v>185</v>
      </c>
      <c r="J50" s="38" t="s">
        <v>185</v>
      </c>
      <c r="K50" s="49" t="s">
        <v>185</v>
      </c>
      <c r="L50" s="1" t="s">
        <v>185</v>
      </c>
      <c r="M50" s="1" t="s">
        <v>185</v>
      </c>
      <c r="N50" s="1" t="s">
        <v>185</v>
      </c>
      <c r="O50" s="1" t="s">
        <v>185</v>
      </c>
      <c r="P50" s="8" t="s">
        <v>185</v>
      </c>
      <c r="Q50" s="38" t="s">
        <v>186</v>
      </c>
      <c r="R50" s="1" t="s">
        <v>177</v>
      </c>
      <c r="S50" s="1" t="s">
        <v>186</v>
      </c>
      <c r="T50" s="1" t="s">
        <v>186</v>
      </c>
      <c r="U50" s="1" t="s">
        <v>186</v>
      </c>
      <c r="V50" s="1" t="s">
        <v>186</v>
      </c>
      <c r="W50" s="1" t="s">
        <v>186</v>
      </c>
      <c r="X50" s="1" t="s">
        <v>186</v>
      </c>
      <c r="Y50" s="1" t="s">
        <v>186</v>
      </c>
      <c r="Z50" s="1" t="s">
        <v>186</v>
      </c>
      <c r="AA50" s="1" t="s">
        <v>186</v>
      </c>
      <c r="AB50" s="1" t="s">
        <v>186</v>
      </c>
      <c r="AC50" s="8" t="s">
        <v>177</v>
      </c>
      <c r="AD50" s="1" t="s">
        <v>186</v>
      </c>
      <c r="AE50" s="1" t="s">
        <v>177</v>
      </c>
      <c r="AF50" s="1" t="s">
        <v>186</v>
      </c>
      <c r="AG50" s="1" t="s">
        <v>186</v>
      </c>
      <c r="AH50" s="1" t="s">
        <v>186</v>
      </c>
      <c r="AI50" s="1" t="s">
        <v>186</v>
      </c>
      <c r="AJ50" s="1" t="s">
        <v>186</v>
      </c>
      <c r="AK50" s="1" t="s">
        <v>186</v>
      </c>
      <c r="AL50" s="1" t="s">
        <v>186</v>
      </c>
      <c r="AM50" s="1" t="s">
        <v>186</v>
      </c>
      <c r="AN50" s="1" t="s">
        <v>186</v>
      </c>
      <c r="AO50" s="1" t="s">
        <v>186</v>
      </c>
      <c r="AP50" s="8" t="s">
        <v>177</v>
      </c>
      <c r="AQ50" s="1" t="s">
        <v>186</v>
      </c>
      <c r="AR50" s="8" t="s">
        <v>186</v>
      </c>
      <c r="AS50" s="1"/>
    </row>
    <row r="51" spans="1:45">
      <c r="A51" s="8">
        <v>16.5</v>
      </c>
      <c r="B51" s="29">
        <v>400</v>
      </c>
      <c r="C51" s="15">
        <v>2.5</v>
      </c>
      <c r="D51" s="38" t="s">
        <v>185</v>
      </c>
      <c r="E51" s="38" t="s">
        <v>185</v>
      </c>
      <c r="F51" s="38" t="s">
        <v>185</v>
      </c>
      <c r="G51" s="38" t="s">
        <v>185</v>
      </c>
      <c r="H51" s="38" t="s">
        <v>185</v>
      </c>
      <c r="I51" s="38" t="s">
        <v>185</v>
      </c>
      <c r="J51" s="38" t="s">
        <v>185</v>
      </c>
      <c r="K51" s="49" t="s">
        <v>185</v>
      </c>
      <c r="L51" s="1" t="s">
        <v>185</v>
      </c>
      <c r="M51" s="1" t="s">
        <v>185</v>
      </c>
      <c r="N51" s="1" t="s">
        <v>185</v>
      </c>
      <c r="O51" s="1" t="s">
        <v>185</v>
      </c>
      <c r="P51" s="8" t="s">
        <v>185</v>
      </c>
      <c r="Q51" s="38" t="s">
        <v>186</v>
      </c>
      <c r="R51" s="1" t="s">
        <v>177</v>
      </c>
      <c r="S51" s="1" t="s">
        <v>186</v>
      </c>
      <c r="T51" s="1" t="s">
        <v>186</v>
      </c>
      <c r="U51" s="1" t="s">
        <v>186</v>
      </c>
      <c r="V51" s="1" t="s">
        <v>186</v>
      </c>
      <c r="W51" s="1" t="s">
        <v>186</v>
      </c>
      <c r="X51" s="1" t="s">
        <v>186</v>
      </c>
      <c r="Y51" s="1" t="s">
        <v>186</v>
      </c>
      <c r="Z51" s="1" t="s">
        <v>186</v>
      </c>
      <c r="AA51" s="1" t="s">
        <v>186</v>
      </c>
      <c r="AB51" s="1" t="s">
        <v>186</v>
      </c>
      <c r="AC51" s="8" t="s">
        <v>177</v>
      </c>
      <c r="AD51" s="1" t="s">
        <v>186</v>
      </c>
      <c r="AE51" s="1" t="s">
        <v>177</v>
      </c>
      <c r="AF51" s="1" t="s">
        <v>186</v>
      </c>
      <c r="AG51" s="1" t="s">
        <v>186</v>
      </c>
      <c r="AH51" s="1" t="s">
        <v>186</v>
      </c>
      <c r="AI51" s="1" t="s">
        <v>186</v>
      </c>
      <c r="AJ51" s="1" t="s">
        <v>186</v>
      </c>
      <c r="AK51" s="1" t="s">
        <v>186</v>
      </c>
      <c r="AL51" s="1" t="s">
        <v>186</v>
      </c>
      <c r="AM51" s="1" t="s">
        <v>186</v>
      </c>
      <c r="AN51" s="1" t="s">
        <v>186</v>
      </c>
      <c r="AO51" s="1" t="s">
        <v>186</v>
      </c>
      <c r="AP51" s="8" t="s">
        <v>177</v>
      </c>
      <c r="AQ51" s="1" t="s">
        <v>186</v>
      </c>
      <c r="AR51" s="8" t="s">
        <v>186</v>
      </c>
      <c r="AS51" s="1"/>
    </row>
    <row r="52" spans="1:45">
      <c r="A52" s="8">
        <v>16.5</v>
      </c>
      <c r="B52" s="29">
        <v>400</v>
      </c>
      <c r="C52" s="15">
        <v>3</v>
      </c>
      <c r="D52" s="38" t="s">
        <v>185</v>
      </c>
      <c r="E52" s="38" t="s">
        <v>185</v>
      </c>
      <c r="F52" s="38" t="s">
        <v>185</v>
      </c>
      <c r="G52" s="38" t="s">
        <v>185</v>
      </c>
      <c r="H52" s="38" t="s">
        <v>185</v>
      </c>
      <c r="I52" s="38" t="s">
        <v>185</v>
      </c>
      <c r="J52" s="38" t="s">
        <v>185</v>
      </c>
      <c r="K52" s="49" t="s">
        <v>185</v>
      </c>
      <c r="L52" s="1" t="s">
        <v>185</v>
      </c>
      <c r="M52" s="1" t="s">
        <v>185</v>
      </c>
      <c r="N52" s="1" t="s">
        <v>185</v>
      </c>
      <c r="O52" s="1" t="s">
        <v>185</v>
      </c>
      <c r="P52" s="8" t="s">
        <v>185</v>
      </c>
      <c r="Q52" s="38" t="s">
        <v>186</v>
      </c>
      <c r="R52" s="1" t="s">
        <v>177</v>
      </c>
      <c r="S52" s="1" t="s">
        <v>186</v>
      </c>
      <c r="T52" s="1" t="s">
        <v>186</v>
      </c>
      <c r="U52" s="1" t="s">
        <v>186</v>
      </c>
      <c r="V52" s="1" t="s">
        <v>186</v>
      </c>
      <c r="W52" s="1" t="s">
        <v>186</v>
      </c>
      <c r="X52" s="1" t="s">
        <v>186</v>
      </c>
      <c r="Y52" s="1" t="s">
        <v>186</v>
      </c>
      <c r="Z52" s="1" t="s">
        <v>186</v>
      </c>
      <c r="AA52" s="1" t="s">
        <v>186</v>
      </c>
      <c r="AB52" s="1" t="s">
        <v>186</v>
      </c>
      <c r="AC52" s="8" t="s">
        <v>177</v>
      </c>
      <c r="AD52" s="1" t="s">
        <v>186</v>
      </c>
      <c r="AE52" s="1" t="s">
        <v>177</v>
      </c>
      <c r="AF52" s="1" t="s">
        <v>186</v>
      </c>
      <c r="AG52" s="1" t="s">
        <v>186</v>
      </c>
      <c r="AH52" s="1" t="s">
        <v>186</v>
      </c>
      <c r="AI52" s="1" t="s">
        <v>186</v>
      </c>
      <c r="AJ52" s="1" t="s">
        <v>186</v>
      </c>
      <c r="AK52" s="1" t="s">
        <v>186</v>
      </c>
      <c r="AL52" s="1" t="s">
        <v>186</v>
      </c>
      <c r="AM52" s="1" t="s">
        <v>186</v>
      </c>
      <c r="AN52" s="1" t="s">
        <v>186</v>
      </c>
      <c r="AO52" s="1" t="s">
        <v>186</v>
      </c>
      <c r="AP52" s="8" t="s">
        <v>177</v>
      </c>
      <c r="AQ52" s="1" t="s">
        <v>186</v>
      </c>
      <c r="AR52" s="8" t="s">
        <v>186</v>
      </c>
      <c r="AS52" s="1"/>
    </row>
    <row r="53" spans="1:45">
      <c r="A53" s="8">
        <v>16.5</v>
      </c>
      <c r="B53" s="29">
        <v>400</v>
      </c>
      <c r="C53" s="15">
        <v>3.5</v>
      </c>
      <c r="D53" s="38" t="s">
        <v>185</v>
      </c>
      <c r="E53" s="38" t="s">
        <v>185</v>
      </c>
      <c r="F53" s="38" t="s">
        <v>185</v>
      </c>
      <c r="G53" s="38" t="s">
        <v>185</v>
      </c>
      <c r="H53" s="38" t="s">
        <v>185</v>
      </c>
      <c r="I53" s="38" t="s">
        <v>185</v>
      </c>
      <c r="J53" s="38" t="s">
        <v>185</v>
      </c>
      <c r="K53" s="49" t="s">
        <v>185</v>
      </c>
      <c r="L53" s="1" t="s">
        <v>185</v>
      </c>
      <c r="M53" s="1" t="s">
        <v>185</v>
      </c>
      <c r="N53" s="1" t="s">
        <v>185</v>
      </c>
      <c r="O53" s="1" t="s">
        <v>185</v>
      </c>
      <c r="P53" s="8" t="s">
        <v>185</v>
      </c>
      <c r="Q53" s="38" t="s">
        <v>186</v>
      </c>
      <c r="R53" s="1" t="s">
        <v>177</v>
      </c>
      <c r="S53" s="1" t="s">
        <v>186</v>
      </c>
      <c r="T53" s="1" t="s">
        <v>186</v>
      </c>
      <c r="U53" s="1" t="s">
        <v>186</v>
      </c>
      <c r="V53" s="1" t="s">
        <v>186</v>
      </c>
      <c r="W53" s="1" t="s">
        <v>186</v>
      </c>
      <c r="X53" s="1" t="s">
        <v>186</v>
      </c>
      <c r="Y53" s="1" t="s">
        <v>186</v>
      </c>
      <c r="Z53" s="1" t="s">
        <v>186</v>
      </c>
      <c r="AA53" s="1" t="s">
        <v>186</v>
      </c>
      <c r="AB53" s="1" t="s">
        <v>186</v>
      </c>
      <c r="AC53" s="8" t="s">
        <v>177</v>
      </c>
      <c r="AD53" s="1" t="s">
        <v>186</v>
      </c>
      <c r="AE53" s="1" t="s">
        <v>177</v>
      </c>
      <c r="AF53" s="1" t="s">
        <v>186</v>
      </c>
      <c r="AG53" s="1" t="s">
        <v>186</v>
      </c>
      <c r="AH53" s="1" t="s">
        <v>186</v>
      </c>
      <c r="AI53" s="1" t="s">
        <v>186</v>
      </c>
      <c r="AJ53" s="1" t="s">
        <v>186</v>
      </c>
      <c r="AK53" s="1" t="s">
        <v>186</v>
      </c>
      <c r="AL53" s="1" t="s">
        <v>186</v>
      </c>
      <c r="AM53" s="1" t="s">
        <v>186</v>
      </c>
      <c r="AN53" s="1" t="s">
        <v>186</v>
      </c>
      <c r="AO53" s="1" t="s">
        <v>186</v>
      </c>
      <c r="AP53" s="8" t="s">
        <v>177</v>
      </c>
      <c r="AQ53" s="1" t="s">
        <v>186</v>
      </c>
      <c r="AR53" s="8" t="s">
        <v>186</v>
      </c>
      <c r="AS53" s="1"/>
    </row>
    <row r="54" spans="1:45">
      <c r="A54" s="8">
        <v>16.5</v>
      </c>
      <c r="B54" s="29">
        <v>400</v>
      </c>
      <c r="C54" s="15">
        <v>4</v>
      </c>
      <c r="D54" s="1">
        <v>10</v>
      </c>
      <c r="E54" s="2">
        <v>7.88</v>
      </c>
      <c r="F54" s="1">
        <v>1</v>
      </c>
      <c r="G54" s="16">
        <v>8</v>
      </c>
      <c r="H54" s="16">
        <v>0.875</v>
      </c>
      <c r="I54" s="2">
        <v>5.5</v>
      </c>
      <c r="J54" s="1">
        <v>5.5</v>
      </c>
      <c r="K54" s="8">
        <v>5.25</v>
      </c>
      <c r="L54" s="1">
        <v>254</v>
      </c>
      <c r="M54" s="1">
        <v>200.2</v>
      </c>
      <c r="N54" s="1">
        <v>140</v>
      </c>
      <c r="O54" s="1">
        <v>140</v>
      </c>
      <c r="P54" s="8">
        <v>135</v>
      </c>
      <c r="Q54" s="1">
        <v>1.38</v>
      </c>
      <c r="R54" s="1" t="s">
        <v>177</v>
      </c>
      <c r="S54" s="1">
        <v>5.75</v>
      </c>
      <c r="T54" s="1">
        <v>4.5</v>
      </c>
      <c r="U54" s="1">
        <v>2</v>
      </c>
      <c r="V54" s="1">
        <v>2</v>
      </c>
      <c r="W54" s="1">
        <v>3.5</v>
      </c>
      <c r="X54" s="1">
        <v>1.44</v>
      </c>
      <c r="Y54" s="1">
        <v>4.57</v>
      </c>
      <c r="Z54" s="1">
        <v>4.5999999999999996</v>
      </c>
      <c r="AA54" s="38" t="s">
        <v>185</v>
      </c>
      <c r="AB54" s="1">
        <v>0.44</v>
      </c>
      <c r="AC54" s="8" t="s">
        <v>177</v>
      </c>
      <c r="AD54" s="1">
        <v>35.1</v>
      </c>
      <c r="AE54" s="1" t="s">
        <v>177</v>
      </c>
      <c r="AF54" s="1">
        <v>146</v>
      </c>
      <c r="AG54" s="1">
        <v>114.3</v>
      </c>
      <c r="AH54" s="1">
        <v>51</v>
      </c>
      <c r="AI54" s="1">
        <v>51</v>
      </c>
      <c r="AJ54" s="1">
        <v>89</v>
      </c>
      <c r="AK54" s="1">
        <v>37</v>
      </c>
      <c r="AL54" s="1">
        <v>116.1</v>
      </c>
      <c r="AM54" s="1">
        <v>116.8</v>
      </c>
      <c r="AN54" s="38" t="s">
        <v>185</v>
      </c>
      <c r="AO54" s="1">
        <v>11</v>
      </c>
      <c r="AP54" s="8" t="s">
        <v>177</v>
      </c>
      <c r="AQ54" s="1">
        <v>4.63</v>
      </c>
      <c r="AR54" s="8">
        <v>117.6</v>
      </c>
      <c r="AS54" s="1"/>
    </row>
    <row r="55" spans="1:45">
      <c r="A55" s="8">
        <v>16.5</v>
      </c>
      <c r="B55" s="29">
        <v>400</v>
      </c>
      <c r="C55" s="15">
        <v>5</v>
      </c>
      <c r="D55" s="1">
        <v>11</v>
      </c>
      <c r="E55" s="2">
        <v>9.25</v>
      </c>
      <c r="F55" s="1">
        <v>1</v>
      </c>
      <c r="G55" s="16">
        <v>8</v>
      </c>
      <c r="H55" s="16">
        <v>0.875</v>
      </c>
      <c r="I55" s="2">
        <v>5.75</v>
      </c>
      <c r="J55" s="2">
        <v>5.75</v>
      </c>
      <c r="K55" s="8">
        <v>5.25</v>
      </c>
      <c r="L55" s="1">
        <v>279</v>
      </c>
      <c r="M55" s="1">
        <v>235</v>
      </c>
      <c r="N55" s="1">
        <v>145</v>
      </c>
      <c r="O55" s="1">
        <v>145</v>
      </c>
      <c r="P55" s="8">
        <v>135</v>
      </c>
      <c r="Q55" s="1">
        <v>1.5</v>
      </c>
      <c r="R55" s="1" t="s">
        <v>177</v>
      </c>
      <c r="S55" s="1">
        <v>7</v>
      </c>
      <c r="T55" s="1">
        <v>5.56</v>
      </c>
      <c r="U55" s="1">
        <v>2.12</v>
      </c>
      <c r="V55" s="1">
        <v>2.12</v>
      </c>
      <c r="W55" s="1">
        <v>4</v>
      </c>
      <c r="X55" s="1">
        <v>1.69</v>
      </c>
      <c r="Y55" s="1">
        <v>5.66</v>
      </c>
      <c r="Z55" s="1">
        <v>5.69</v>
      </c>
      <c r="AA55" s="1" t="s">
        <v>185</v>
      </c>
      <c r="AB55" s="1">
        <v>0.44</v>
      </c>
      <c r="AC55" s="8" t="s">
        <v>177</v>
      </c>
      <c r="AD55" s="1">
        <v>38.1</v>
      </c>
      <c r="AE55" s="1" t="s">
        <v>177</v>
      </c>
      <c r="AF55" s="1">
        <v>178</v>
      </c>
      <c r="AG55" s="1">
        <v>141.19999999999999</v>
      </c>
      <c r="AH55" s="1">
        <v>54</v>
      </c>
      <c r="AI55" s="1">
        <v>54</v>
      </c>
      <c r="AJ55" s="1">
        <v>102</v>
      </c>
      <c r="AK55" s="1">
        <v>43</v>
      </c>
      <c r="AL55" s="1">
        <v>143.80000000000001</v>
      </c>
      <c r="AM55" s="1">
        <v>144.5</v>
      </c>
      <c r="AN55" s="1" t="s">
        <v>185</v>
      </c>
      <c r="AO55" s="1">
        <v>11</v>
      </c>
      <c r="AP55" s="8" t="s">
        <v>177</v>
      </c>
      <c r="AQ55" s="1">
        <v>5.69</v>
      </c>
      <c r="AR55" s="8">
        <v>144.5</v>
      </c>
      <c r="AS55" s="1"/>
    </row>
    <row r="56" spans="1:45">
      <c r="A56" s="8">
        <v>16.5</v>
      </c>
      <c r="B56" s="29">
        <v>400</v>
      </c>
      <c r="C56" s="15">
        <v>6</v>
      </c>
      <c r="D56" s="1">
        <v>12.5</v>
      </c>
      <c r="E56" s="2">
        <v>10.62</v>
      </c>
      <c r="F56" s="1">
        <v>1</v>
      </c>
      <c r="G56" s="16">
        <v>12</v>
      </c>
      <c r="H56" s="16">
        <v>0.875</v>
      </c>
      <c r="I56" s="2">
        <v>6</v>
      </c>
      <c r="J56" s="2">
        <v>6</v>
      </c>
      <c r="K56" s="8">
        <v>5.75</v>
      </c>
      <c r="L56" s="1">
        <v>318</v>
      </c>
      <c r="M56" s="1">
        <v>269.7</v>
      </c>
      <c r="N56" s="1">
        <v>150</v>
      </c>
      <c r="O56" s="1">
        <v>150</v>
      </c>
      <c r="P56" s="8">
        <v>145</v>
      </c>
      <c r="Q56" s="1">
        <v>1.62</v>
      </c>
      <c r="R56" s="1" t="s">
        <v>177</v>
      </c>
      <c r="S56" s="1">
        <v>8.1199999999999992</v>
      </c>
      <c r="T56" s="1">
        <v>6.63</v>
      </c>
      <c r="U56" s="1">
        <v>2.25</v>
      </c>
      <c r="V56" s="1">
        <v>2.25</v>
      </c>
      <c r="W56" s="1">
        <v>4.0599999999999996</v>
      </c>
      <c r="X56" s="1">
        <v>1.81</v>
      </c>
      <c r="Y56" s="1">
        <v>6.72</v>
      </c>
      <c r="Z56" s="1">
        <v>6.75</v>
      </c>
      <c r="AA56" s="1" t="s">
        <v>185</v>
      </c>
      <c r="AB56" s="1">
        <v>0.5</v>
      </c>
      <c r="AC56" s="8" t="s">
        <v>177</v>
      </c>
      <c r="AD56" s="1">
        <v>41.1</v>
      </c>
      <c r="AE56" s="1" t="s">
        <v>177</v>
      </c>
      <c r="AF56" s="1">
        <v>206</v>
      </c>
      <c r="AG56" s="1">
        <v>168.4</v>
      </c>
      <c r="AH56" s="1">
        <v>57</v>
      </c>
      <c r="AI56" s="1">
        <v>57</v>
      </c>
      <c r="AJ56" s="1">
        <v>103</v>
      </c>
      <c r="AK56" s="1">
        <v>46</v>
      </c>
      <c r="AL56" s="1">
        <v>170.7</v>
      </c>
      <c r="AM56" s="1">
        <v>171.4</v>
      </c>
      <c r="AN56" s="1" t="s">
        <v>185</v>
      </c>
      <c r="AO56" s="1">
        <v>13</v>
      </c>
      <c r="AP56" s="8" t="s">
        <v>177</v>
      </c>
      <c r="AQ56" s="1">
        <v>6.75</v>
      </c>
      <c r="AR56" s="8">
        <v>171.4</v>
      </c>
      <c r="AS56" s="1"/>
    </row>
    <row r="57" spans="1:45">
      <c r="A57" s="8">
        <v>16.5</v>
      </c>
      <c r="B57" s="29">
        <v>400</v>
      </c>
      <c r="C57" s="15">
        <v>8</v>
      </c>
      <c r="D57" s="1">
        <v>15</v>
      </c>
      <c r="E57" s="2">
        <v>13</v>
      </c>
      <c r="F57" s="16">
        <v>1.125</v>
      </c>
      <c r="G57" s="16">
        <v>12</v>
      </c>
      <c r="H57" s="16">
        <v>1</v>
      </c>
      <c r="I57" s="2">
        <v>6.75</v>
      </c>
      <c r="J57" s="2">
        <v>6.75</v>
      </c>
      <c r="K57" s="8">
        <v>6.5</v>
      </c>
      <c r="L57" s="1">
        <v>381</v>
      </c>
      <c r="M57" s="1">
        <v>330.2</v>
      </c>
      <c r="N57" s="1">
        <v>170</v>
      </c>
      <c r="O57" s="1">
        <v>170</v>
      </c>
      <c r="P57" s="8">
        <v>165</v>
      </c>
      <c r="Q57" s="1">
        <v>1.88</v>
      </c>
      <c r="R57" s="1" t="s">
        <v>177</v>
      </c>
      <c r="S57" s="1">
        <v>10.25</v>
      </c>
      <c r="T57" s="1">
        <v>8.6300000000000008</v>
      </c>
      <c r="U57" s="1">
        <v>2.69</v>
      </c>
      <c r="V57" s="1">
        <v>2.69</v>
      </c>
      <c r="W57" s="1">
        <v>4.62</v>
      </c>
      <c r="X57" s="1">
        <v>2</v>
      </c>
      <c r="Y57" s="1">
        <v>8.7200000000000006</v>
      </c>
      <c r="Z57" s="1">
        <v>8.75</v>
      </c>
      <c r="AA57" s="1" t="s">
        <v>185</v>
      </c>
      <c r="AB57" s="1">
        <v>0.5</v>
      </c>
      <c r="AC57" s="8" t="s">
        <v>177</v>
      </c>
      <c r="AD57" s="1">
        <v>47.8</v>
      </c>
      <c r="AE57" s="1" t="s">
        <v>177</v>
      </c>
      <c r="AF57" s="1">
        <v>260</v>
      </c>
      <c r="AG57" s="1">
        <v>219.2</v>
      </c>
      <c r="AH57" s="1">
        <v>68</v>
      </c>
      <c r="AI57" s="1">
        <v>68</v>
      </c>
      <c r="AJ57" s="1">
        <v>117</v>
      </c>
      <c r="AK57" s="1">
        <v>51</v>
      </c>
      <c r="AL57" s="1">
        <v>221.5</v>
      </c>
      <c r="AM57" s="1">
        <v>222.2</v>
      </c>
      <c r="AN57" s="1" t="s">
        <v>185</v>
      </c>
      <c r="AO57" s="1">
        <v>13</v>
      </c>
      <c r="AP57" s="8" t="s">
        <v>177</v>
      </c>
      <c r="AQ57" s="1">
        <v>8.75</v>
      </c>
      <c r="AR57" s="8">
        <v>222.2</v>
      </c>
      <c r="AS57" s="1"/>
    </row>
    <row r="58" spans="1:45">
      <c r="A58" s="8">
        <v>16.5</v>
      </c>
      <c r="B58" s="29">
        <v>400</v>
      </c>
      <c r="C58" s="15">
        <v>10</v>
      </c>
      <c r="D58" s="1">
        <v>17.5</v>
      </c>
      <c r="E58" s="2">
        <v>15.25</v>
      </c>
      <c r="F58" s="16">
        <v>1.25</v>
      </c>
      <c r="G58" s="16">
        <v>16</v>
      </c>
      <c r="H58" s="16">
        <v>1.125</v>
      </c>
      <c r="I58" s="2">
        <v>7.5</v>
      </c>
      <c r="J58" s="2">
        <v>7.5</v>
      </c>
      <c r="K58" s="8">
        <v>7.25</v>
      </c>
      <c r="L58" s="1">
        <v>444</v>
      </c>
      <c r="M58" s="1">
        <v>387.4</v>
      </c>
      <c r="N58" s="1">
        <v>190</v>
      </c>
      <c r="O58" s="1">
        <v>190</v>
      </c>
      <c r="P58" s="8">
        <v>185</v>
      </c>
      <c r="Q58" s="1">
        <v>2.12</v>
      </c>
      <c r="R58" s="1" t="s">
        <v>177</v>
      </c>
      <c r="S58" s="1">
        <v>12.62</v>
      </c>
      <c r="T58" s="1">
        <v>10.75</v>
      </c>
      <c r="U58" s="1">
        <v>2.88</v>
      </c>
      <c r="V58" s="1">
        <v>4</v>
      </c>
      <c r="W58" s="1">
        <v>4.88</v>
      </c>
      <c r="X58" s="1">
        <v>2.19</v>
      </c>
      <c r="Y58" s="1">
        <v>10.88</v>
      </c>
      <c r="Z58" s="1">
        <v>10.92</v>
      </c>
      <c r="AA58" s="1" t="s">
        <v>185</v>
      </c>
      <c r="AB58" s="1">
        <v>0.5</v>
      </c>
      <c r="AC58" s="8" t="s">
        <v>177</v>
      </c>
      <c r="AD58" s="1">
        <v>53.8</v>
      </c>
      <c r="AE58" s="1" t="s">
        <v>177</v>
      </c>
      <c r="AF58" s="1">
        <v>321</v>
      </c>
      <c r="AG58" s="1">
        <v>273</v>
      </c>
      <c r="AH58" s="1">
        <v>73</v>
      </c>
      <c r="AI58" s="1">
        <v>102</v>
      </c>
      <c r="AJ58" s="1">
        <v>124</v>
      </c>
      <c r="AK58" s="1">
        <v>56</v>
      </c>
      <c r="AL58" s="1">
        <v>276.39999999999998</v>
      </c>
      <c r="AM58" s="1">
        <v>277.39999999999998</v>
      </c>
      <c r="AN58" s="1" t="s">
        <v>185</v>
      </c>
      <c r="AO58" s="1">
        <v>13</v>
      </c>
      <c r="AP58" s="8" t="s">
        <v>177</v>
      </c>
      <c r="AQ58" s="1">
        <v>10.88</v>
      </c>
      <c r="AR58" s="8">
        <v>276.39999999999998</v>
      </c>
      <c r="AS58" s="1"/>
    </row>
    <row r="59" spans="1:45">
      <c r="A59" s="8">
        <v>16.5</v>
      </c>
      <c r="B59" s="29">
        <v>400</v>
      </c>
      <c r="C59" s="15">
        <v>12</v>
      </c>
      <c r="D59" s="1">
        <v>20.5</v>
      </c>
      <c r="E59" s="2">
        <v>17.75</v>
      </c>
      <c r="F59" s="16">
        <v>1.375</v>
      </c>
      <c r="G59" s="16">
        <v>16</v>
      </c>
      <c r="H59" s="16">
        <v>1.25</v>
      </c>
      <c r="I59" s="2">
        <v>8</v>
      </c>
      <c r="J59" s="2">
        <v>8</v>
      </c>
      <c r="K59" s="8">
        <v>7.75</v>
      </c>
      <c r="L59" s="1">
        <v>521</v>
      </c>
      <c r="M59" s="1">
        <v>450.8</v>
      </c>
      <c r="N59" s="1">
        <v>205</v>
      </c>
      <c r="O59" s="1">
        <v>205</v>
      </c>
      <c r="P59" s="8">
        <v>195</v>
      </c>
      <c r="Q59" s="1">
        <v>2.25</v>
      </c>
      <c r="R59" s="1" t="s">
        <v>177</v>
      </c>
      <c r="S59" s="1">
        <v>14.75</v>
      </c>
      <c r="T59" s="1">
        <v>12.75</v>
      </c>
      <c r="U59" s="1">
        <v>3.12</v>
      </c>
      <c r="V59" s="1">
        <v>4.25</v>
      </c>
      <c r="W59" s="1">
        <v>5.38</v>
      </c>
      <c r="X59" s="1">
        <v>2.38</v>
      </c>
      <c r="Y59" s="1">
        <v>12.88</v>
      </c>
      <c r="Z59" s="1">
        <v>12.92</v>
      </c>
      <c r="AA59" s="1" t="s">
        <v>185</v>
      </c>
      <c r="AB59" s="1">
        <v>0.5</v>
      </c>
      <c r="AC59" s="8" t="s">
        <v>177</v>
      </c>
      <c r="AD59" s="1">
        <v>57.2</v>
      </c>
      <c r="AE59" s="1" t="s">
        <v>177</v>
      </c>
      <c r="AF59" s="1">
        <v>375</v>
      </c>
      <c r="AG59" s="1">
        <v>323.8</v>
      </c>
      <c r="AH59" s="1">
        <v>79</v>
      </c>
      <c r="AI59" s="1">
        <v>108</v>
      </c>
      <c r="AJ59" s="1">
        <v>137</v>
      </c>
      <c r="AK59" s="1">
        <v>60</v>
      </c>
      <c r="AL59" s="1">
        <v>327.2</v>
      </c>
      <c r="AM59" s="1">
        <v>328.2</v>
      </c>
      <c r="AN59" s="1" t="s">
        <v>185</v>
      </c>
      <c r="AO59" s="1">
        <v>13</v>
      </c>
      <c r="AP59" s="8" t="s">
        <v>177</v>
      </c>
      <c r="AQ59" s="1">
        <v>12.94</v>
      </c>
      <c r="AR59" s="8">
        <v>328.7</v>
      </c>
      <c r="AS59" s="1"/>
    </row>
    <row r="60" spans="1:45">
      <c r="A60" s="8">
        <v>16.5</v>
      </c>
      <c r="B60" s="29">
        <v>400</v>
      </c>
      <c r="C60" s="15">
        <v>14</v>
      </c>
      <c r="D60" s="1">
        <v>23</v>
      </c>
      <c r="E60" s="2">
        <v>20.25</v>
      </c>
      <c r="F60" s="16">
        <v>1.375</v>
      </c>
      <c r="G60" s="16">
        <v>20</v>
      </c>
      <c r="H60" s="16">
        <v>1.25</v>
      </c>
      <c r="I60" s="2">
        <v>8.25</v>
      </c>
      <c r="J60" s="2">
        <v>8.25</v>
      </c>
      <c r="K60" s="8">
        <v>8</v>
      </c>
      <c r="L60" s="1">
        <v>584</v>
      </c>
      <c r="M60" s="1">
        <v>514.4</v>
      </c>
      <c r="N60" s="1">
        <v>210</v>
      </c>
      <c r="O60" s="1">
        <v>210</v>
      </c>
      <c r="P60" s="8">
        <v>205</v>
      </c>
      <c r="Q60" s="1">
        <v>2.38</v>
      </c>
      <c r="R60" s="1" t="s">
        <v>177</v>
      </c>
      <c r="S60" s="1">
        <v>16.75</v>
      </c>
      <c r="T60" s="1">
        <v>14</v>
      </c>
      <c r="U60" s="1">
        <v>3.31</v>
      </c>
      <c r="V60" s="1">
        <v>4.62</v>
      </c>
      <c r="W60" s="1">
        <v>5.88</v>
      </c>
      <c r="X60" s="1">
        <v>2.5</v>
      </c>
      <c r="Y60" s="1">
        <v>14.14</v>
      </c>
      <c r="Z60" s="1">
        <v>14.18</v>
      </c>
      <c r="AA60" s="1" t="s">
        <v>185</v>
      </c>
      <c r="AB60" s="1">
        <v>0.5</v>
      </c>
      <c r="AC60" s="8" t="s">
        <v>177</v>
      </c>
      <c r="AD60" s="1">
        <v>60.5</v>
      </c>
      <c r="AE60" s="1" t="s">
        <v>177</v>
      </c>
      <c r="AF60" s="1">
        <v>425</v>
      </c>
      <c r="AG60" s="1">
        <v>355.6</v>
      </c>
      <c r="AH60" s="1">
        <v>84</v>
      </c>
      <c r="AI60" s="1">
        <v>117</v>
      </c>
      <c r="AJ60" s="1">
        <v>149</v>
      </c>
      <c r="AK60" s="1">
        <v>64</v>
      </c>
      <c r="AL60" s="1">
        <v>359.2</v>
      </c>
      <c r="AM60" s="1">
        <v>360.2</v>
      </c>
      <c r="AN60" s="1" t="s">
        <v>185</v>
      </c>
      <c r="AO60" s="1">
        <v>13</v>
      </c>
      <c r="AP60" s="8" t="s">
        <v>177</v>
      </c>
      <c r="AQ60" s="1">
        <v>14.19</v>
      </c>
      <c r="AR60" s="8">
        <v>360.4</v>
      </c>
      <c r="AS60" s="1"/>
    </row>
    <row r="61" spans="1:45">
      <c r="A61" s="8">
        <v>16.5</v>
      </c>
      <c r="B61" s="29">
        <v>400</v>
      </c>
      <c r="C61" s="15">
        <v>16</v>
      </c>
      <c r="D61" s="1">
        <v>25.5</v>
      </c>
      <c r="E61" s="2">
        <v>23</v>
      </c>
      <c r="F61" s="16">
        <v>1.5</v>
      </c>
      <c r="G61" s="16">
        <v>20</v>
      </c>
      <c r="H61" s="16">
        <v>1.375</v>
      </c>
      <c r="I61" s="2">
        <v>8.75</v>
      </c>
      <c r="J61" s="2">
        <v>8.75</v>
      </c>
      <c r="K61" s="8">
        <v>8.5</v>
      </c>
      <c r="L61" s="1">
        <v>648</v>
      </c>
      <c r="M61" s="1">
        <v>571.5</v>
      </c>
      <c r="N61" s="1">
        <v>220</v>
      </c>
      <c r="O61" s="1">
        <v>220</v>
      </c>
      <c r="P61" s="8">
        <v>215</v>
      </c>
      <c r="Q61" s="1">
        <v>2.5</v>
      </c>
      <c r="R61" s="1" t="s">
        <v>177</v>
      </c>
      <c r="S61" s="1">
        <v>19</v>
      </c>
      <c r="T61" s="1">
        <v>16</v>
      </c>
      <c r="U61" s="1">
        <v>3.69</v>
      </c>
      <c r="V61" s="1">
        <v>5</v>
      </c>
      <c r="W61" s="1">
        <v>6</v>
      </c>
      <c r="X61" s="1">
        <v>2.69</v>
      </c>
      <c r="Y61" s="1">
        <v>16.16</v>
      </c>
      <c r="Z61" s="1">
        <v>16.190000000000001</v>
      </c>
      <c r="AA61" s="1" t="s">
        <v>185</v>
      </c>
      <c r="AB61" s="1">
        <v>0.5</v>
      </c>
      <c r="AC61" s="8" t="s">
        <v>177</v>
      </c>
      <c r="AD61" s="1">
        <v>63.5</v>
      </c>
      <c r="AE61" s="1" t="s">
        <v>177</v>
      </c>
      <c r="AF61" s="1">
        <v>483</v>
      </c>
      <c r="AG61" s="1">
        <v>406.4</v>
      </c>
      <c r="AH61" s="1">
        <v>94</v>
      </c>
      <c r="AI61" s="1">
        <v>127</v>
      </c>
      <c r="AJ61" s="1">
        <v>152</v>
      </c>
      <c r="AK61" s="1">
        <v>68</v>
      </c>
      <c r="AL61" s="1">
        <v>410.5</v>
      </c>
      <c r="AM61" s="1">
        <v>411.2</v>
      </c>
      <c r="AN61" s="1" t="s">
        <v>185</v>
      </c>
      <c r="AO61" s="1">
        <v>13</v>
      </c>
      <c r="AP61" s="8" t="s">
        <v>177</v>
      </c>
      <c r="AQ61" s="1">
        <v>16.190000000000001</v>
      </c>
      <c r="AR61" s="8">
        <v>411.2</v>
      </c>
      <c r="AS61" s="1"/>
    </row>
    <row r="62" spans="1:45">
      <c r="A62" s="8">
        <v>16.5</v>
      </c>
      <c r="B62" s="29">
        <v>400</v>
      </c>
      <c r="C62" s="15">
        <v>18</v>
      </c>
      <c r="D62" s="1">
        <v>28</v>
      </c>
      <c r="E62" s="2">
        <v>24.75</v>
      </c>
      <c r="F62" s="16">
        <v>1.5</v>
      </c>
      <c r="G62" s="16">
        <v>24</v>
      </c>
      <c r="H62" s="16">
        <v>1.375</v>
      </c>
      <c r="I62" s="2">
        <v>9</v>
      </c>
      <c r="J62" s="2">
        <v>9</v>
      </c>
      <c r="K62" s="8">
        <v>8.75</v>
      </c>
      <c r="L62" s="1">
        <v>711</v>
      </c>
      <c r="M62" s="1">
        <v>628.6</v>
      </c>
      <c r="N62" s="1">
        <v>230</v>
      </c>
      <c r="O62" s="1">
        <v>230</v>
      </c>
      <c r="P62" s="8">
        <v>220</v>
      </c>
      <c r="Q62" s="1">
        <v>2.62</v>
      </c>
      <c r="R62" s="1" t="s">
        <v>177</v>
      </c>
      <c r="S62" s="1">
        <v>21</v>
      </c>
      <c r="T62" s="1">
        <v>18</v>
      </c>
      <c r="U62" s="1">
        <v>3.88</v>
      </c>
      <c r="V62" s="1">
        <v>5.38</v>
      </c>
      <c r="W62" s="1">
        <v>6.5</v>
      </c>
      <c r="X62" s="1">
        <v>2.75</v>
      </c>
      <c r="Y62" s="1">
        <v>18.18</v>
      </c>
      <c r="Z62" s="1">
        <v>18.2</v>
      </c>
      <c r="AA62" s="1" t="s">
        <v>185</v>
      </c>
      <c r="AB62" s="1">
        <v>0.5</v>
      </c>
      <c r="AC62" s="8" t="s">
        <v>177</v>
      </c>
      <c r="AD62" s="1">
        <v>66.5</v>
      </c>
      <c r="AE62" s="1" t="s">
        <v>177</v>
      </c>
      <c r="AF62" s="1">
        <v>533</v>
      </c>
      <c r="AG62" s="1">
        <v>457.2</v>
      </c>
      <c r="AH62" s="1">
        <v>99</v>
      </c>
      <c r="AI62" s="1">
        <v>137</v>
      </c>
      <c r="AJ62" s="1">
        <v>165</v>
      </c>
      <c r="AK62" s="1">
        <v>70</v>
      </c>
      <c r="AL62" s="1">
        <v>461.8</v>
      </c>
      <c r="AM62" s="1">
        <v>462.3</v>
      </c>
      <c r="AN62" s="1" t="s">
        <v>185</v>
      </c>
      <c r="AO62" s="1">
        <v>13</v>
      </c>
      <c r="AP62" s="8" t="s">
        <v>177</v>
      </c>
      <c r="AQ62" s="1">
        <v>18.190000000000001</v>
      </c>
      <c r="AR62" s="8">
        <v>462</v>
      </c>
      <c r="AS62" s="1"/>
    </row>
    <row r="63" spans="1:45">
      <c r="A63" s="8">
        <v>16.5</v>
      </c>
      <c r="B63" s="29">
        <v>400</v>
      </c>
      <c r="C63" s="15">
        <v>20</v>
      </c>
      <c r="D63" s="1">
        <v>30.5</v>
      </c>
      <c r="E63" s="2">
        <v>27</v>
      </c>
      <c r="F63" s="16">
        <v>1.625</v>
      </c>
      <c r="G63" s="16">
        <v>24</v>
      </c>
      <c r="H63" s="16">
        <v>1.5</v>
      </c>
      <c r="I63" s="2">
        <v>9.5</v>
      </c>
      <c r="J63" s="2">
        <v>9.75</v>
      </c>
      <c r="K63" s="8">
        <v>9.25</v>
      </c>
      <c r="L63" s="1">
        <v>775</v>
      </c>
      <c r="M63" s="1">
        <v>685.8</v>
      </c>
      <c r="N63" s="1">
        <v>240</v>
      </c>
      <c r="O63" s="1">
        <v>250</v>
      </c>
      <c r="P63" s="8">
        <v>235</v>
      </c>
      <c r="Q63" s="1">
        <v>2.75</v>
      </c>
      <c r="R63" s="1" t="s">
        <v>177</v>
      </c>
      <c r="S63" s="1">
        <v>23.12</v>
      </c>
      <c r="T63" s="1">
        <v>20</v>
      </c>
      <c r="U63" s="1">
        <v>4</v>
      </c>
      <c r="V63" s="1">
        <v>5.75</v>
      </c>
      <c r="W63" s="1">
        <v>6.62</v>
      </c>
      <c r="X63" s="1">
        <v>2.88</v>
      </c>
      <c r="Y63" s="1">
        <v>20.2</v>
      </c>
      <c r="Z63" s="1">
        <v>20.25</v>
      </c>
      <c r="AA63" s="1" t="s">
        <v>185</v>
      </c>
      <c r="AB63" s="1">
        <v>0.5</v>
      </c>
      <c r="AC63" s="8" t="s">
        <v>177</v>
      </c>
      <c r="AD63" s="1">
        <v>69.8</v>
      </c>
      <c r="AE63" s="1" t="s">
        <v>177</v>
      </c>
      <c r="AF63" s="1">
        <v>587</v>
      </c>
      <c r="AG63" s="1">
        <v>508</v>
      </c>
      <c r="AH63" s="1">
        <v>102</v>
      </c>
      <c r="AI63" s="1">
        <v>146</v>
      </c>
      <c r="AJ63" s="1">
        <v>168</v>
      </c>
      <c r="AK63" s="1">
        <v>73</v>
      </c>
      <c r="AL63" s="1">
        <v>513.1</v>
      </c>
      <c r="AM63" s="1">
        <v>514.4</v>
      </c>
      <c r="AN63" s="1" t="s">
        <v>185</v>
      </c>
      <c r="AO63" s="1">
        <v>13</v>
      </c>
      <c r="AP63" s="8" t="s">
        <v>177</v>
      </c>
      <c r="AQ63" s="1">
        <v>20.190000000000001</v>
      </c>
      <c r="AR63" s="8">
        <v>512.79999999999995</v>
      </c>
      <c r="AS63" s="1"/>
    </row>
    <row r="64" spans="1:45">
      <c r="A64" s="8">
        <v>16.5</v>
      </c>
      <c r="B64" s="29">
        <v>400</v>
      </c>
      <c r="C64" s="15">
        <v>22</v>
      </c>
      <c r="D64" s="1">
        <v>33</v>
      </c>
      <c r="E64" s="2">
        <v>29.25</v>
      </c>
      <c r="F64" s="16">
        <v>1.75</v>
      </c>
      <c r="G64" s="16">
        <v>24</v>
      </c>
      <c r="H64" s="16">
        <v>1.625</v>
      </c>
      <c r="I64" s="2">
        <v>10</v>
      </c>
      <c r="J64" s="2">
        <v>10.25</v>
      </c>
      <c r="K64" s="8">
        <v>9.75</v>
      </c>
      <c r="L64" s="1">
        <v>838</v>
      </c>
      <c r="M64" s="1">
        <v>743</v>
      </c>
      <c r="N64" s="1">
        <v>255</v>
      </c>
      <c r="O64" s="1">
        <v>260</v>
      </c>
      <c r="P64" s="8">
        <v>250</v>
      </c>
      <c r="Q64" s="1">
        <v>2.88</v>
      </c>
      <c r="R64" s="1" t="s">
        <v>177</v>
      </c>
      <c r="S64" s="1">
        <v>25.25</v>
      </c>
      <c r="T64" s="1">
        <v>22</v>
      </c>
      <c r="U64" s="1">
        <v>4.25</v>
      </c>
      <c r="V64" s="1">
        <v>6</v>
      </c>
      <c r="W64" s="1">
        <v>6.75</v>
      </c>
      <c r="X64" s="1" t="s">
        <v>42</v>
      </c>
      <c r="Y64" s="1">
        <v>22.22</v>
      </c>
      <c r="Z64" s="1">
        <v>22.25</v>
      </c>
      <c r="AA64" s="1" t="s">
        <v>185</v>
      </c>
      <c r="AB64" s="1">
        <v>0.5</v>
      </c>
      <c r="AC64" s="8" t="s">
        <v>177</v>
      </c>
      <c r="AD64" s="1">
        <v>73.2</v>
      </c>
      <c r="AE64" s="1" t="s">
        <v>177</v>
      </c>
      <c r="AF64" s="1">
        <v>641</v>
      </c>
      <c r="AG64" s="1">
        <v>558.79999999999995</v>
      </c>
      <c r="AH64" s="1">
        <v>108</v>
      </c>
      <c r="AI64" s="1">
        <v>152</v>
      </c>
      <c r="AJ64" s="1">
        <v>171</v>
      </c>
      <c r="AK64" s="1" t="s">
        <v>42</v>
      </c>
      <c r="AL64" s="1">
        <v>564.4</v>
      </c>
      <c r="AM64" s="1">
        <v>565.20000000000005</v>
      </c>
      <c r="AN64" s="1" t="s">
        <v>185</v>
      </c>
      <c r="AO64" s="1">
        <v>13</v>
      </c>
      <c r="AP64" s="8" t="s">
        <v>177</v>
      </c>
      <c r="AQ64" s="1" t="s">
        <v>42</v>
      </c>
      <c r="AR64" s="8" t="s">
        <v>42</v>
      </c>
    </row>
    <row r="65" spans="1:45" s="13" customFormat="1">
      <c r="A65" s="9">
        <v>16.5</v>
      </c>
      <c r="B65" s="30">
        <v>400</v>
      </c>
      <c r="C65" s="17">
        <v>24</v>
      </c>
      <c r="D65" s="13">
        <v>36</v>
      </c>
      <c r="E65" s="12">
        <v>32</v>
      </c>
      <c r="F65" s="18">
        <v>1.875</v>
      </c>
      <c r="G65" s="18">
        <v>24</v>
      </c>
      <c r="H65" s="18">
        <v>1.75</v>
      </c>
      <c r="I65" s="12">
        <v>10.5</v>
      </c>
      <c r="J65" s="12">
        <v>11</v>
      </c>
      <c r="K65" s="9">
        <v>10.25</v>
      </c>
      <c r="L65" s="13">
        <v>914</v>
      </c>
      <c r="M65" s="13">
        <v>812.8</v>
      </c>
      <c r="N65" s="13">
        <v>265</v>
      </c>
      <c r="O65" s="13">
        <v>280</v>
      </c>
      <c r="P65" s="9">
        <v>260</v>
      </c>
      <c r="Q65" s="13">
        <v>3</v>
      </c>
      <c r="R65" s="13" t="s">
        <v>177</v>
      </c>
      <c r="S65" s="13">
        <v>27.62</v>
      </c>
      <c r="T65" s="13">
        <v>24</v>
      </c>
      <c r="U65" s="13">
        <v>4.5</v>
      </c>
      <c r="V65" s="13">
        <v>6.25</v>
      </c>
      <c r="W65" s="13">
        <v>6.88</v>
      </c>
      <c r="X65" s="13">
        <v>3.25</v>
      </c>
      <c r="Y65" s="13">
        <v>24.25</v>
      </c>
      <c r="Z65" s="13">
        <v>24.25</v>
      </c>
      <c r="AA65" s="13" t="s">
        <v>185</v>
      </c>
      <c r="AB65" s="13">
        <v>0.5</v>
      </c>
      <c r="AC65" s="9" t="s">
        <v>177</v>
      </c>
      <c r="AD65" s="13">
        <v>76.2</v>
      </c>
      <c r="AE65" s="13" t="s">
        <v>177</v>
      </c>
      <c r="AF65" s="13">
        <v>702</v>
      </c>
      <c r="AG65" s="13">
        <v>609.6</v>
      </c>
      <c r="AH65" s="13">
        <v>114</v>
      </c>
      <c r="AI65" s="13">
        <v>159</v>
      </c>
      <c r="AJ65" s="13">
        <v>175</v>
      </c>
      <c r="AK65" s="13">
        <v>83</v>
      </c>
      <c r="AL65" s="13">
        <v>616</v>
      </c>
      <c r="AM65" s="13">
        <v>616</v>
      </c>
      <c r="AN65" s="13" t="s">
        <v>185</v>
      </c>
      <c r="AO65" s="13">
        <v>13</v>
      </c>
      <c r="AP65" s="9" t="s">
        <v>177</v>
      </c>
      <c r="AQ65" s="13">
        <v>24.19</v>
      </c>
      <c r="AR65" s="9">
        <v>614.4</v>
      </c>
    </row>
    <row r="66" spans="1:45">
      <c r="A66" s="8">
        <v>16.5</v>
      </c>
      <c r="B66" s="29">
        <v>600</v>
      </c>
      <c r="C66" s="15">
        <v>0.5</v>
      </c>
      <c r="D66" s="1">
        <v>3.75</v>
      </c>
      <c r="E66" s="1">
        <v>2</v>
      </c>
      <c r="F66" s="16">
        <v>0.625</v>
      </c>
      <c r="G66" s="1">
        <v>4</v>
      </c>
      <c r="H66" s="16">
        <v>0.5</v>
      </c>
      <c r="I66" s="2">
        <v>3</v>
      </c>
      <c r="J66" s="2">
        <v>3</v>
      </c>
      <c r="K66" s="8">
        <v>2.75</v>
      </c>
      <c r="L66" s="1">
        <v>95</v>
      </c>
      <c r="M66" s="1">
        <v>66.5</v>
      </c>
      <c r="N66" s="1">
        <v>75</v>
      </c>
      <c r="O66" s="1">
        <v>75</v>
      </c>
      <c r="P66" s="8">
        <v>70</v>
      </c>
      <c r="Q66" s="1">
        <v>0.56000000000000005</v>
      </c>
      <c r="R66" s="1" t="s">
        <v>177</v>
      </c>
      <c r="S66" s="1">
        <v>1.5</v>
      </c>
      <c r="T66" s="1">
        <v>0.84</v>
      </c>
      <c r="U66" s="1">
        <v>0.88</v>
      </c>
      <c r="V66" s="1">
        <v>0.88</v>
      </c>
      <c r="W66" s="1">
        <v>2.06</v>
      </c>
      <c r="X66" s="1">
        <v>0.62</v>
      </c>
      <c r="Y66" s="1">
        <v>0.88</v>
      </c>
      <c r="Z66" s="1">
        <v>0.9</v>
      </c>
      <c r="AA66" s="38" t="s">
        <v>187</v>
      </c>
      <c r="AB66" s="1">
        <v>0.12</v>
      </c>
      <c r="AC66" s="8">
        <v>0.38</v>
      </c>
      <c r="AD66" s="1">
        <v>14.2</v>
      </c>
      <c r="AE66" s="1" t="s">
        <v>177</v>
      </c>
      <c r="AF66" s="1">
        <v>38</v>
      </c>
      <c r="AG66" s="1">
        <v>21.3</v>
      </c>
      <c r="AH66" s="1">
        <v>22</v>
      </c>
      <c r="AI66" s="1">
        <v>22</v>
      </c>
      <c r="AJ66" s="1">
        <v>52</v>
      </c>
      <c r="AK66" s="1">
        <v>16</v>
      </c>
      <c r="AL66" s="1">
        <v>22.4</v>
      </c>
      <c r="AM66" s="1">
        <v>22.9</v>
      </c>
      <c r="AN66" s="1" t="s">
        <v>187</v>
      </c>
      <c r="AO66" s="1">
        <v>3</v>
      </c>
      <c r="AP66" s="8">
        <v>10</v>
      </c>
      <c r="AQ66" s="1">
        <v>0.93</v>
      </c>
      <c r="AR66" s="8">
        <v>23.6</v>
      </c>
      <c r="AS66" s="1"/>
    </row>
    <row r="67" spans="1:45">
      <c r="A67" s="8">
        <v>16.5</v>
      </c>
      <c r="B67" s="29">
        <v>600</v>
      </c>
      <c r="C67" s="15">
        <v>0.75</v>
      </c>
      <c r="D67" s="1">
        <v>4.62</v>
      </c>
      <c r="E67" s="1">
        <v>3.25</v>
      </c>
      <c r="F67" s="16">
        <v>0.75</v>
      </c>
      <c r="G67" s="1">
        <v>4</v>
      </c>
      <c r="H67" s="16">
        <v>0.625</v>
      </c>
      <c r="I67" s="2">
        <v>3.5</v>
      </c>
      <c r="J67" s="2">
        <v>3.5</v>
      </c>
      <c r="K67" s="8">
        <v>3.25</v>
      </c>
      <c r="L67" s="1">
        <v>117</v>
      </c>
      <c r="M67" s="1">
        <v>82.6</v>
      </c>
      <c r="N67" s="1">
        <v>90</v>
      </c>
      <c r="O67" s="1">
        <v>90</v>
      </c>
      <c r="P67" s="8">
        <v>85</v>
      </c>
      <c r="Q67" s="1">
        <v>0.62</v>
      </c>
      <c r="R67" s="1" t="s">
        <v>177</v>
      </c>
      <c r="S67" s="1">
        <v>1.88</v>
      </c>
      <c r="T67" s="1">
        <v>1.05</v>
      </c>
      <c r="U67" s="1">
        <v>1</v>
      </c>
      <c r="V67" s="1">
        <v>1</v>
      </c>
      <c r="W67" s="1">
        <v>2.25</v>
      </c>
      <c r="X67" s="1">
        <v>0.62</v>
      </c>
      <c r="Y67" s="1">
        <v>1.0900000000000001</v>
      </c>
      <c r="Z67" s="1">
        <v>1.1100000000000001</v>
      </c>
      <c r="AA67" s="1" t="s">
        <v>187</v>
      </c>
      <c r="AB67" s="1">
        <v>0.12</v>
      </c>
      <c r="AC67" s="8">
        <v>0.44</v>
      </c>
      <c r="AD67" s="1">
        <v>15.7</v>
      </c>
      <c r="AE67" s="1" t="s">
        <v>177</v>
      </c>
      <c r="AF67" s="1">
        <v>48</v>
      </c>
      <c r="AG67" s="1">
        <v>26.7</v>
      </c>
      <c r="AH67" s="1">
        <v>25</v>
      </c>
      <c r="AI67" s="1">
        <v>25</v>
      </c>
      <c r="AJ67" s="1">
        <v>57</v>
      </c>
      <c r="AK67" s="1">
        <v>16</v>
      </c>
      <c r="AL67" s="1">
        <v>27.7</v>
      </c>
      <c r="AM67" s="1">
        <v>28.2</v>
      </c>
      <c r="AN67" s="1" t="s">
        <v>187</v>
      </c>
      <c r="AO67" s="1">
        <v>3</v>
      </c>
      <c r="AP67" s="8">
        <v>11</v>
      </c>
      <c r="AQ67" s="1">
        <v>1.1399999999999999</v>
      </c>
      <c r="AR67" s="8">
        <v>29</v>
      </c>
      <c r="AS67" s="1"/>
    </row>
    <row r="68" spans="1:45">
      <c r="A68" s="8">
        <v>16.5</v>
      </c>
      <c r="B68" s="29">
        <v>600</v>
      </c>
      <c r="C68" s="15">
        <v>1</v>
      </c>
      <c r="D68" s="1">
        <v>4.88</v>
      </c>
      <c r="E68" s="1">
        <v>3.5</v>
      </c>
      <c r="F68" s="16">
        <v>0.75</v>
      </c>
      <c r="G68" s="1">
        <v>4</v>
      </c>
      <c r="H68" s="16">
        <v>0.625</v>
      </c>
      <c r="I68" s="2">
        <v>3.5</v>
      </c>
      <c r="J68" s="2">
        <v>3.5</v>
      </c>
      <c r="K68" s="8">
        <v>3.25</v>
      </c>
      <c r="L68" s="1">
        <v>124</v>
      </c>
      <c r="M68" s="1">
        <v>88.9</v>
      </c>
      <c r="N68" s="1">
        <v>90</v>
      </c>
      <c r="O68" s="1">
        <v>90</v>
      </c>
      <c r="P68" s="8">
        <v>85</v>
      </c>
      <c r="Q68" s="1">
        <v>0.69</v>
      </c>
      <c r="R68" s="1" t="s">
        <v>177</v>
      </c>
      <c r="S68" s="1">
        <v>2.12</v>
      </c>
      <c r="T68" s="1">
        <v>1.32</v>
      </c>
      <c r="U68" s="1">
        <v>1.06</v>
      </c>
      <c r="V68" s="1">
        <v>1.06</v>
      </c>
      <c r="W68" s="1">
        <v>2.44</v>
      </c>
      <c r="X68" s="1">
        <v>0.69</v>
      </c>
      <c r="Y68" s="1">
        <v>1.36</v>
      </c>
      <c r="Z68" s="1">
        <v>1.38</v>
      </c>
      <c r="AA68" s="1" t="s">
        <v>187</v>
      </c>
      <c r="AB68" s="1">
        <v>0.12</v>
      </c>
      <c r="AC68" s="8">
        <v>0.5</v>
      </c>
      <c r="AD68" s="1">
        <v>17.5</v>
      </c>
      <c r="AE68" s="1" t="s">
        <v>177</v>
      </c>
      <c r="AF68" s="1">
        <v>54</v>
      </c>
      <c r="AG68" s="1">
        <v>33.5</v>
      </c>
      <c r="AH68" s="1">
        <v>27</v>
      </c>
      <c r="AI68" s="1">
        <v>27</v>
      </c>
      <c r="AJ68" s="1">
        <v>62</v>
      </c>
      <c r="AK68" s="1">
        <v>18</v>
      </c>
      <c r="AL68" s="1">
        <v>34.5</v>
      </c>
      <c r="AM68" s="1">
        <v>35.1</v>
      </c>
      <c r="AN68" s="1" t="s">
        <v>187</v>
      </c>
      <c r="AO68" s="1">
        <v>3</v>
      </c>
      <c r="AP68" s="8">
        <v>13</v>
      </c>
      <c r="AQ68" s="1">
        <v>1.41</v>
      </c>
      <c r="AR68" s="8">
        <v>35.799999999999997</v>
      </c>
      <c r="AS68" s="1"/>
    </row>
    <row r="69" spans="1:45">
      <c r="A69" s="8">
        <v>16.5</v>
      </c>
      <c r="B69" s="29">
        <v>600</v>
      </c>
      <c r="C69" s="15">
        <v>1.25</v>
      </c>
      <c r="D69" s="1">
        <v>5.25</v>
      </c>
      <c r="E69" s="1">
        <v>3.88</v>
      </c>
      <c r="F69" s="16">
        <v>0.75</v>
      </c>
      <c r="G69" s="1">
        <v>4</v>
      </c>
      <c r="H69" s="16">
        <v>0.625</v>
      </c>
      <c r="I69" s="2">
        <v>3.75</v>
      </c>
      <c r="J69" s="2">
        <v>3.75</v>
      </c>
      <c r="K69" s="8">
        <v>3.5</v>
      </c>
      <c r="L69" s="1">
        <v>133</v>
      </c>
      <c r="M69" s="1">
        <v>98.6</v>
      </c>
      <c r="N69" s="1">
        <v>95</v>
      </c>
      <c r="O69" s="1">
        <v>95</v>
      </c>
      <c r="P69" s="8">
        <v>90</v>
      </c>
      <c r="Q69" s="1">
        <v>0.81</v>
      </c>
      <c r="R69" s="1" t="s">
        <v>177</v>
      </c>
      <c r="S69" s="1">
        <v>2.5</v>
      </c>
      <c r="T69" s="1">
        <v>1.66</v>
      </c>
      <c r="U69" s="1">
        <v>1.1200000000000001</v>
      </c>
      <c r="V69" s="1">
        <v>1.1200000000000001</v>
      </c>
      <c r="W69" s="1">
        <v>2.62</v>
      </c>
      <c r="X69" s="1">
        <v>0.81</v>
      </c>
      <c r="Y69" s="1">
        <v>1.7</v>
      </c>
      <c r="Z69" s="1">
        <v>1.72</v>
      </c>
      <c r="AA69" s="1" t="s">
        <v>187</v>
      </c>
      <c r="AB69" s="1">
        <v>0.19</v>
      </c>
      <c r="AC69" s="8">
        <v>0.56000000000000005</v>
      </c>
      <c r="AD69" s="1">
        <v>20.3</v>
      </c>
      <c r="AE69" s="1" t="s">
        <v>177</v>
      </c>
      <c r="AF69" s="1">
        <v>64</v>
      </c>
      <c r="AG69" s="1">
        <v>42.2</v>
      </c>
      <c r="AH69" s="1">
        <v>28</v>
      </c>
      <c r="AI69" s="1">
        <v>28</v>
      </c>
      <c r="AJ69" s="1">
        <v>67</v>
      </c>
      <c r="AK69" s="1">
        <v>21</v>
      </c>
      <c r="AL69" s="1">
        <v>43.2</v>
      </c>
      <c r="AM69" s="1">
        <v>43.7</v>
      </c>
      <c r="AN69" s="1" t="s">
        <v>187</v>
      </c>
      <c r="AO69" s="1">
        <v>5</v>
      </c>
      <c r="AP69" s="8">
        <v>14</v>
      </c>
      <c r="AQ69" s="1">
        <v>1.75</v>
      </c>
      <c r="AR69" s="8">
        <v>44.4</v>
      </c>
      <c r="AS69" s="1"/>
    </row>
    <row r="70" spans="1:45">
      <c r="A70" s="8">
        <v>16.5</v>
      </c>
      <c r="B70" s="29">
        <v>600</v>
      </c>
      <c r="C70" s="15">
        <v>1.5</v>
      </c>
      <c r="D70" s="1">
        <v>6.12</v>
      </c>
      <c r="E70" s="1">
        <v>4.5</v>
      </c>
      <c r="F70" s="16">
        <v>0.875</v>
      </c>
      <c r="G70" s="1">
        <v>4</v>
      </c>
      <c r="H70" s="16">
        <v>0.75</v>
      </c>
      <c r="I70" s="2">
        <v>4.25</v>
      </c>
      <c r="J70" s="2">
        <v>4.25</v>
      </c>
      <c r="K70" s="8">
        <v>4</v>
      </c>
      <c r="L70" s="1">
        <v>155</v>
      </c>
      <c r="M70" s="1">
        <v>114.3</v>
      </c>
      <c r="N70" s="1">
        <v>110</v>
      </c>
      <c r="O70" s="1">
        <v>110</v>
      </c>
      <c r="P70" s="8">
        <v>100</v>
      </c>
      <c r="Q70" s="1">
        <v>0.88</v>
      </c>
      <c r="R70" s="1" t="s">
        <v>177</v>
      </c>
      <c r="S70" s="1">
        <v>2.75</v>
      </c>
      <c r="T70" s="1">
        <v>1.9</v>
      </c>
      <c r="U70" s="1">
        <v>1.25</v>
      </c>
      <c r="V70" s="1">
        <v>1.25</v>
      </c>
      <c r="W70" s="1">
        <v>2.75</v>
      </c>
      <c r="X70" s="1">
        <v>0.88</v>
      </c>
      <c r="Y70" s="1">
        <v>1.95</v>
      </c>
      <c r="Z70" s="1">
        <v>1.97</v>
      </c>
      <c r="AA70" s="1" t="s">
        <v>187</v>
      </c>
      <c r="AB70" s="1">
        <v>0.25</v>
      </c>
      <c r="AC70" s="8">
        <v>0.62</v>
      </c>
      <c r="AD70" s="1">
        <v>22.4</v>
      </c>
      <c r="AE70" s="1" t="s">
        <v>177</v>
      </c>
      <c r="AF70" s="1">
        <v>70</v>
      </c>
      <c r="AG70" s="1">
        <v>48.3</v>
      </c>
      <c r="AH70" s="1">
        <v>32</v>
      </c>
      <c r="AI70" s="1">
        <v>32</v>
      </c>
      <c r="AJ70" s="1">
        <v>70</v>
      </c>
      <c r="AK70" s="1">
        <v>22</v>
      </c>
      <c r="AL70" s="1">
        <v>49.5</v>
      </c>
      <c r="AM70" s="1">
        <v>50</v>
      </c>
      <c r="AN70" s="1" t="s">
        <v>187</v>
      </c>
      <c r="AO70" s="1">
        <v>6</v>
      </c>
      <c r="AP70" s="8">
        <v>16</v>
      </c>
      <c r="AQ70" s="1">
        <v>1.99</v>
      </c>
      <c r="AR70" s="8">
        <v>50.5</v>
      </c>
      <c r="AS70" s="1"/>
    </row>
    <row r="71" spans="1:45">
      <c r="A71" s="8">
        <v>16.5</v>
      </c>
      <c r="B71" s="29">
        <v>600</v>
      </c>
      <c r="C71" s="15">
        <v>2</v>
      </c>
      <c r="D71" s="1">
        <v>6.5</v>
      </c>
      <c r="E71" s="1">
        <v>5</v>
      </c>
      <c r="F71" s="16">
        <v>0.75</v>
      </c>
      <c r="G71" s="1">
        <v>8</v>
      </c>
      <c r="H71" s="16">
        <v>0.625</v>
      </c>
      <c r="I71" s="2">
        <v>4.25</v>
      </c>
      <c r="J71" s="2">
        <v>4.25</v>
      </c>
      <c r="K71" s="8">
        <v>4</v>
      </c>
      <c r="L71" s="1">
        <v>165</v>
      </c>
      <c r="M71" s="1">
        <v>127</v>
      </c>
      <c r="N71" s="1">
        <v>110</v>
      </c>
      <c r="O71" s="1">
        <v>110</v>
      </c>
      <c r="P71" s="8">
        <v>100</v>
      </c>
      <c r="Q71" s="1">
        <v>1</v>
      </c>
      <c r="R71" s="1" t="s">
        <v>177</v>
      </c>
      <c r="S71" s="1">
        <v>3.31</v>
      </c>
      <c r="T71" s="1">
        <v>2.38</v>
      </c>
      <c r="U71" s="1">
        <v>1.44</v>
      </c>
      <c r="V71" s="1">
        <v>1.44</v>
      </c>
      <c r="W71" s="1">
        <v>2.88</v>
      </c>
      <c r="X71" s="1">
        <v>1.1200000000000001</v>
      </c>
      <c r="Y71" s="1">
        <v>2.44</v>
      </c>
      <c r="Z71" s="1">
        <v>2.46</v>
      </c>
      <c r="AA71" s="1" t="s">
        <v>187</v>
      </c>
      <c r="AB71" s="1">
        <v>0.31</v>
      </c>
      <c r="AC71" s="8">
        <v>0.69</v>
      </c>
      <c r="AD71" s="1">
        <v>25.4</v>
      </c>
      <c r="AE71" s="1" t="s">
        <v>177</v>
      </c>
      <c r="AF71" s="1">
        <v>84</v>
      </c>
      <c r="AG71" s="1">
        <v>60.5</v>
      </c>
      <c r="AH71" s="1">
        <v>37</v>
      </c>
      <c r="AI71" s="1">
        <v>37</v>
      </c>
      <c r="AJ71" s="1">
        <v>73</v>
      </c>
      <c r="AK71" s="1">
        <v>28</v>
      </c>
      <c r="AL71" s="1">
        <v>62</v>
      </c>
      <c r="AM71" s="1">
        <v>62.5</v>
      </c>
      <c r="AN71" s="1" t="s">
        <v>187</v>
      </c>
      <c r="AO71" s="1">
        <v>8</v>
      </c>
      <c r="AP71" s="8">
        <v>18</v>
      </c>
      <c r="AQ71" s="1">
        <v>0.25</v>
      </c>
      <c r="AR71" s="8">
        <v>63.5</v>
      </c>
      <c r="AS71" s="1"/>
    </row>
    <row r="72" spans="1:45">
      <c r="A72" s="8">
        <v>16.5</v>
      </c>
      <c r="B72" s="29">
        <v>600</v>
      </c>
      <c r="C72" s="15">
        <v>2.5</v>
      </c>
      <c r="D72" s="1">
        <v>7.5</v>
      </c>
      <c r="E72" s="1">
        <v>5.88</v>
      </c>
      <c r="F72" s="16">
        <v>0.875</v>
      </c>
      <c r="G72" s="1">
        <v>8</v>
      </c>
      <c r="H72" s="16">
        <v>0.75</v>
      </c>
      <c r="I72" s="2">
        <v>4.75</v>
      </c>
      <c r="J72" s="2">
        <v>4.75</v>
      </c>
      <c r="K72" s="8">
        <v>4.5</v>
      </c>
      <c r="L72" s="1">
        <v>190</v>
      </c>
      <c r="M72" s="1">
        <v>149.4</v>
      </c>
      <c r="N72" s="1">
        <v>120</v>
      </c>
      <c r="O72" s="1">
        <v>120</v>
      </c>
      <c r="P72" s="8">
        <v>115</v>
      </c>
      <c r="Q72" s="1">
        <v>1.1200000000000001</v>
      </c>
      <c r="R72" s="1" t="s">
        <v>177</v>
      </c>
      <c r="S72" s="1">
        <v>3.94</v>
      </c>
      <c r="T72" s="1">
        <v>2.88</v>
      </c>
      <c r="U72" s="1">
        <v>1.62</v>
      </c>
      <c r="V72" s="1">
        <v>1.62</v>
      </c>
      <c r="W72" s="1">
        <v>3.12</v>
      </c>
      <c r="X72" s="1">
        <v>1.25</v>
      </c>
      <c r="Y72" s="1">
        <v>2.94</v>
      </c>
      <c r="Z72" s="1">
        <v>2.97</v>
      </c>
      <c r="AA72" s="1" t="s">
        <v>187</v>
      </c>
      <c r="AB72" s="1">
        <v>0.31</v>
      </c>
      <c r="AC72" s="8">
        <v>0.75</v>
      </c>
      <c r="AD72" s="1">
        <v>28.4</v>
      </c>
      <c r="AE72" s="1" t="s">
        <v>177</v>
      </c>
      <c r="AF72" s="1">
        <v>100</v>
      </c>
      <c r="AG72" s="1">
        <v>73.2</v>
      </c>
      <c r="AH72" s="1">
        <v>41</v>
      </c>
      <c r="AI72" s="1">
        <v>41</v>
      </c>
      <c r="AJ72" s="1">
        <v>79</v>
      </c>
      <c r="AK72" s="1">
        <v>32</v>
      </c>
      <c r="AL72" s="1">
        <v>74.7</v>
      </c>
      <c r="AM72" s="1">
        <v>75.400000000000006</v>
      </c>
      <c r="AN72" s="1" t="s">
        <v>187</v>
      </c>
      <c r="AO72" s="1">
        <v>8</v>
      </c>
      <c r="AP72" s="8">
        <v>19</v>
      </c>
      <c r="AQ72" s="1">
        <v>3</v>
      </c>
      <c r="AR72" s="8">
        <v>76.2</v>
      </c>
      <c r="AS72" s="1"/>
    </row>
    <row r="73" spans="1:45">
      <c r="A73" s="8">
        <v>16.5</v>
      </c>
      <c r="B73" s="29">
        <v>600</v>
      </c>
      <c r="C73" s="15">
        <v>3</v>
      </c>
      <c r="D73" s="1">
        <v>8.25</v>
      </c>
      <c r="E73" s="1">
        <v>6.62</v>
      </c>
      <c r="F73" s="16">
        <v>0.875</v>
      </c>
      <c r="G73" s="1">
        <v>8</v>
      </c>
      <c r="H73" s="16">
        <v>0.75</v>
      </c>
      <c r="I73" s="2">
        <v>5</v>
      </c>
      <c r="J73" s="2">
        <v>5</v>
      </c>
      <c r="K73" s="8">
        <v>4.75</v>
      </c>
      <c r="L73" s="1">
        <v>210</v>
      </c>
      <c r="M73" s="1">
        <v>168.1</v>
      </c>
      <c r="N73" s="1">
        <v>125</v>
      </c>
      <c r="O73" s="1">
        <v>125</v>
      </c>
      <c r="P73" s="8">
        <v>120</v>
      </c>
      <c r="Q73" s="1">
        <v>1.25</v>
      </c>
      <c r="R73" s="1" t="s">
        <v>177</v>
      </c>
      <c r="S73" s="1">
        <v>4.62</v>
      </c>
      <c r="T73" s="1">
        <v>3.5</v>
      </c>
      <c r="U73" s="1">
        <v>1.81</v>
      </c>
      <c r="V73" s="1">
        <v>1.81</v>
      </c>
      <c r="W73" s="1">
        <v>3.25</v>
      </c>
      <c r="X73" s="1">
        <v>1.38</v>
      </c>
      <c r="Y73" s="1">
        <v>3.57</v>
      </c>
      <c r="Z73" s="1">
        <v>3.6</v>
      </c>
      <c r="AA73" s="1" t="s">
        <v>187</v>
      </c>
      <c r="AB73" s="1">
        <v>0.38</v>
      </c>
      <c r="AC73" s="8">
        <v>0.81</v>
      </c>
      <c r="AD73" s="1">
        <v>31.8</v>
      </c>
      <c r="AE73" s="1" t="s">
        <v>177</v>
      </c>
      <c r="AF73" s="1">
        <v>117</v>
      </c>
      <c r="AG73" s="1">
        <v>88.9</v>
      </c>
      <c r="AH73" s="1">
        <v>46</v>
      </c>
      <c r="AI73" s="1">
        <v>46</v>
      </c>
      <c r="AJ73" s="1">
        <v>83</v>
      </c>
      <c r="AK73" s="1">
        <v>35</v>
      </c>
      <c r="AL73" s="1">
        <v>90.7</v>
      </c>
      <c r="AM73" s="1">
        <v>91.4</v>
      </c>
      <c r="AN73" s="1" t="s">
        <v>187</v>
      </c>
      <c r="AO73" s="1">
        <v>10</v>
      </c>
      <c r="AP73" s="8">
        <v>21</v>
      </c>
      <c r="AQ73" s="1">
        <v>3.63</v>
      </c>
      <c r="AR73" s="8">
        <v>92.2</v>
      </c>
      <c r="AS73" s="1"/>
    </row>
    <row r="74" spans="1:45">
      <c r="A74" s="8">
        <v>16.5</v>
      </c>
      <c r="B74" s="29">
        <v>600</v>
      </c>
      <c r="C74" s="15">
        <v>3.5</v>
      </c>
      <c r="D74" s="1">
        <v>9</v>
      </c>
      <c r="E74" s="1">
        <v>7.25</v>
      </c>
      <c r="F74" s="16">
        <v>1</v>
      </c>
      <c r="G74" s="1">
        <v>8</v>
      </c>
      <c r="H74" s="16">
        <v>0.875</v>
      </c>
      <c r="I74" s="2">
        <v>5.5</v>
      </c>
      <c r="J74" s="2">
        <v>5.5</v>
      </c>
      <c r="K74" s="8">
        <v>5.25</v>
      </c>
      <c r="L74" s="1">
        <v>229</v>
      </c>
      <c r="M74" s="1">
        <v>184.2</v>
      </c>
      <c r="N74" s="1">
        <v>140</v>
      </c>
      <c r="O74" s="1">
        <v>140</v>
      </c>
      <c r="P74" s="8">
        <v>135</v>
      </c>
      <c r="Q74" s="1">
        <v>1.38</v>
      </c>
      <c r="R74" s="1" t="s">
        <v>177</v>
      </c>
      <c r="S74" s="1">
        <v>5.25</v>
      </c>
      <c r="T74" s="1">
        <v>4</v>
      </c>
      <c r="U74" s="1">
        <v>1.94</v>
      </c>
      <c r="V74" s="1">
        <v>1.94</v>
      </c>
      <c r="W74" s="1">
        <v>3.38</v>
      </c>
      <c r="X74" s="1">
        <v>1.56</v>
      </c>
      <c r="Y74" s="1">
        <v>4.07</v>
      </c>
      <c r="Z74" s="1">
        <v>4.0999999999999996</v>
      </c>
      <c r="AA74" s="1" t="s">
        <v>187</v>
      </c>
      <c r="AB74" s="1">
        <v>0.38</v>
      </c>
      <c r="AC74" s="8" t="s">
        <v>42</v>
      </c>
      <c r="AD74" s="1">
        <v>35.1</v>
      </c>
      <c r="AE74" s="1" t="s">
        <v>177</v>
      </c>
      <c r="AF74" s="1">
        <v>133</v>
      </c>
      <c r="AG74" s="1">
        <v>101.6</v>
      </c>
      <c r="AH74" s="1">
        <v>49</v>
      </c>
      <c r="AI74" s="1">
        <v>49</v>
      </c>
      <c r="AJ74" s="1">
        <v>86</v>
      </c>
      <c r="AK74" s="1">
        <v>40</v>
      </c>
      <c r="AL74" s="1">
        <v>103.4</v>
      </c>
      <c r="AM74" s="1">
        <v>104.1</v>
      </c>
      <c r="AN74" s="1" t="s">
        <v>187</v>
      </c>
      <c r="AO74" s="1">
        <v>10</v>
      </c>
      <c r="AP74" s="8" t="s">
        <v>42</v>
      </c>
      <c r="AQ74" s="1">
        <v>4.13</v>
      </c>
      <c r="AR74" s="8">
        <v>104.9</v>
      </c>
      <c r="AS74" s="1"/>
    </row>
    <row r="75" spans="1:45">
      <c r="A75" s="8">
        <v>16.5</v>
      </c>
      <c r="B75" s="29">
        <v>600</v>
      </c>
      <c r="C75" s="15">
        <v>4</v>
      </c>
      <c r="D75" s="1">
        <v>10.75</v>
      </c>
      <c r="E75" s="1">
        <v>8.5</v>
      </c>
      <c r="F75" s="16">
        <v>1</v>
      </c>
      <c r="G75" s="1">
        <v>8</v>
      </c>
      <c r="H75" s="16">
        <v>0.875</v>
      </c>
      <c r="I75" s="2">
        <v>5.75</v>
      </c>
      <c r="J75" s="2">
        <v>5.75</v>
      </c>
      <c r="K75" s="8">
        <v>5.5</v>
      </c>
      <c r="L75" s="1">
        <v>273</v>
      </c>
      <c r="M75" s="1">
        <v>215.9</v>
      </c>
      <c r="N75" s="1">
        <v>145</v>
      </c>
      <c r="O75" s="1">
        <v>145</v>
      </c>
      <c r="P75" s="8">
        <v>140</v>
      </c>
      <c r="Q75" s="1">
        <v>1.5</v>
      </c>
      <c r="R75" s="1" t="s">
        <v>177</v>
      </c>
      <c r="S75" s="1">
        <v>6</v>
      </c>
      <c r="T75" s="1">
        <v>4.5</v>
      </c>
      <c r="U75" s="1">
        <v>2.12</v>
      </c>
      <c r="V75" s="1">
        <v>2.12</v>
      </c>
      <c r="W75" s="1">
        <v>4</v>
      </c>
      <c r="X75" s="1">
        <v>1.62</v>
      </c>
      <c r="Y75" s="1">
        <v>4.57</v>
      </c>
      <c r="Z75" s="1">
        <v>4.5999999999999996</v>
      </c>
      <c r="AA75" s="1" t="s">
        <v>187</v>
      </c>
      <c r="AB75" s="1">
        <v>0.44</v>
      </c>
      <c r="AC75" s="8" t="s">
        <v>42</v>
      </c>
      <c r="AD75" s="1">
        <v>38.1</v>
      </c>
      <c r="AE75" s="1" t="s">
        <v>177</v>
      </c>
      <c r="AF75" s="1">
        <v>152</v>
      </c>
      <c r="AG75" s="1">
        <v>114.3</v>
      </c>
      <c r="AH75" s="1">
        <v>54</v>
      </c>
      <c r="AI75" s="1">
        <v>54</v>
      </c>
      <c r="AJ75" s="1">
        <v>102</v>
      </c>
      <c r="AK75" s="1">
        <v>41</v>
      </c>
      <c r="AL75" s="1">
        <v>116.1</v>
      </c>
      <c r="AM75" s="1">
        <v>116.8</v>
      </c>
      <c r="AN75" s="1" t="s">
        <v>187</v>
      </c>
      <c r="AO75" s="1">
        <v>11</v>
      </c>
      <c r="AP75" s="8" t="s">
        <v>42</v>
      </c>
      <c r="AQ75" s="1">
        <v>4.63</v>
      </c>
      <c r="AR75" s="8">
        <v>117.6</v>
      </c>
      <c r="AS75" s="1"/>
    </row>
    <row r="76" spans="1:45">
      <c r="A76" s="8">
        <v>16.5</v>
      </c>
      <c r="B76" s="29">
        <v>600</v>
      </c>
      <c r="C76" s="15">
        <v>5</v>
      </c>
      <c r="D76" s="1">
        <v>13</v>
      </c>
      <c r="E76" s="1">
        <v>10.5</v>
      </c>
      <c r="F76" s="16">
        <v>1.125</v>
      </c>
      <c r="G76" s="1">
        <v>8</v>
      </c>
      <c r="H76" s="16">
        <v>1</v>
      </c>
      <c r="I76" s="2">
        <v>6.5</v>
      </c>
      <c r="J76" s="2">
        <v>6.5</v>
      </c>
      <c r="K76" s="8">
        <v>6.25</v>
      </c>
      <c r="L76" s="1">
        <v>330</v>
      </c>
      <c r="M76" s="1">
        <v>266.7</v>
      </c>
      <c r="N76" s="1">
        <v>165</v>
      </c>
      <c r="O76" s="1">
        <v>165</v>
      </c>
      <c r="P76" s="8">
        <v>160</v>
      </c>
      <c r="Q76" s="1">
        <v>1.75</v>
      </c>
      <c r="R76" s="1" t="s">
        <v>177</v>
      </c>
      <c r="S76" s="1">
        <v>7.44</v>
      </c>
      <c r="T76" s="1">
        <v>5.56</v>
      </c>
      <c r="U76" s="1">
        <v>2.38</v>
      </c>
      <c r="V76" s="1">
        <v>2.38</v>
      </c>
      <c r="W76" s="1">
        <v>4.5</v>
      </c>
      <c r="X76" s="1">
        <v>1.88</v>
      </c>
      <c r="Y76" s="1">
        <v>5.66</v>
      </c>
      <c r="Z76" s="1">
        <v>5.69</v>
      </c>
      <c r="AA76" s="1" t="s">
        <v>187</v>
      </c>
      <c r="AB76" s="1">
        <v>0.44</v>
      </c>
      <c r="AC76" s="8" t="s">
        <v>42</v>
      </c>
      <c r="AD76" s="1">
        <v>44.4</v>
      </c>
      <c r="AE76" s="1" t="s">
        <v>177</v>
      </c>
      <c r="AF76" s="1">
        <v>189</v>
      </c>
      <c r="AG76" s="1">
        <v>141.19999999999999</v>
      </c>
      <c r="AH76" s="1">
        <v>60</v>
      </c>
      <c r="AI76" s="1">
        <v>60</v>
      </c>
      <c r="AJ76" s="1">
        <v>114</v>
      </c>
      <c r="AK76" s="1">
        <v>48</v>
      </c>
      <c r="AL76" s="1">
        <v>143.80000000000001</v>
      </c>
      <c r="AM76" s="1">
        <v>144.5</v>
      </c>
      <c r="AN76" s="1" t="s">
        <v>187</v>
      </c>
      <c r="AO76" s="1">
        <v>11</v>
      </c>
      <c r="AP76" s="8" t="s">
        <v>42</v>
      </c>
      <c r="AQ76" s="1">
        <v>5.69</v>
      </c>
      <c r="AR76" s="8">
        <v>144.5</v>
      </c>
      <c r="AS76" s="1"/>
    </row>
    <row r="77" spans="1:45">
      <c r="A77" s="8">
        <v>16.5</v>
      </c>
      <c r="B77" s="29">
        <v>600</v>
      </c>
      <c r="C77" s="15">
        <v>6</v>
      </c>
      <c r="D77" s="1">
        <v>14</v>
      </c>
      <c r="E77" s="1">
        <v>11.5</v>
      </c>
      <c r="F77" s="16">
        <v>1.125</v>
      </c>
      <c r="G77" s="1">
        <v>12</v>
      </c>
      <c r="H77" s="16">
        <v>1</v>
      </c>
      <c r="I77" s="2">
        <v>6.75</v>
      </c>
      <c r="J77" s="2">
        <v>6.75</v>
      </c>
      <c r="K77" s="8">
        <v>6.5</v>
      </c>
      <c r="L77" s="1">
        <v>356</v>
      </c>
      <c r="M77" s="1">
        <v>292.10000000000002</v>
      </c>
      <c r="N77" s="1">
        <v>170</v>
      </c>
      <c r="O77" s="1">
        <v>170</v>
      </c>
      <c r="P77" s="8">
        <v>165</v>
      </c>
      <c r="Q77" s="1">
        <v>1.88</v>
      </c>
      <c r="R77" s="1" t="s">
        <v>177</v>
      </c>
      <c r="S77" s="1">
        <v>8.75</v>
      </c>
      <c r="T77" s="1">
        <v>6.63</v>
      </c>
      <c r="U77" s="1">
        <v>2.62</v>
      </c>
      <c r="V77" s="1">
        <v>2.62</v>
      </c>
      <c r="W77" s="1">
        <v>4.62</v>
      </c>
      <c r="X77" s="1">
        <v>2</v>
      </c>
      <c r="Y77" s="1">
        <v>6.72</v>
      </c>
      <c r="Z77" s="1">
        <v>6.75</v>
      </c>
      <c r="AA77" s="1" t="s">
        <v>187</v>
      </c>
      <c r="AB77" s="1">
        <v>0.5</v>
      </c>
      <c r="AC77" s="8" t="s">
        <v>42</v>
      </c>
      <c r="AD77" s="1">
        <v>47.8</v>
      </c>
      <c r="AE77" s="1" t="s">
        <v>177</v>
      </c>
      <c r="AF77" s="1">
        <v>222</v>
      </c>
      <c r="AG77" s="1">
        <v>168.4</v>
      </c>
      <c r="AH77" s="1">
        <v>67</v>
      </c>
      <c r="AI77" s="1">
        <v>67</v>
      </c>
      <c r="AJ77" s="1">
        <v>117</v>
      </c>
      <c r="AK77" s="1">
        <v>51</v>
      </c>
      <c r="AL77" s="1">
        <v>170.7</v>
      </c>
      <c r="AM77" s="1">
        <v>171.4</v>
      </c>
      <c r="AN77" s="1" t="s">
        <v>187</v>
      </c>
      <c r="AO77" s="1">
        <v>13</v>
      </c>
      <c r="AP77" s="8" t="s">
        <v>42</v>
      </c>
      <c r="AQ77" s="1">
        <v>6.75</v>
      </c>
      <c r="AR77" s="8">
        <v>171.4</v>
      </c>
      <c r="AS77" s="1"/>
    </row>
    <row r="78" spans="1:45">
      <c r="A78" s="8">
        <v>16.5</v>
      </c>
      <c r="B78" s="29">
        <v>600</v>
      </c>
      <c r="C78" s="15">
        <v>8</v>
      </c>
      <c r="D78" s="1">
        <v>16.5</v>
      </c>
      <c r="E78" s="1">
        <v>13.75</v>
      </c>
      <c r="F78" s="16">
        <v>1.25</v>
      </c>
      <c r="G78" s="1">
        <v>12</v>
      </c>
      <c r="H78" s="16">
        <v>1.125</v>
      </c>
      <c r="I78" s="2">
        <v>7.5</v>
      </c>
      <c r="J78" s="2">
        <v>7.75</v>
      </c>
      <c r="K78" s="8">
        <v>7.25</v>
      </c>
      <c r="L78" s="1">
        <v>419</v>
      </c>
      <c r="M78" s="1">
        <v>349.2</v>
      </c>
      <c r="N78" s="1">
        <v>190</v>
      </c>
      <c r="O78" s="1">
        <v>195</v>
      </c>
      <c r="P78" s="8">
        <v>185</v>
      </c>
      <c r="Q78" s="1">
        <v>2.19</v>
      </c>
      <c r="R78" s="1" t="s">
        <v>177</v>
      </c>
      <c r="S78" s="1">
        <v>10.75</v>
      </c>
      <c r="T78" s="1">
        <v>8.6300000000000008</v>
      </c>
      <c r="U78" s="1">
        <v>3</v>
      </c>
      <c r="V78" s="1">
        <v>3</v>
      </c>
      <c r="W78" s="1">
        <v>5.25</v>
      </c>
      <c r="X78" s="1">
        <v>2.25</v>
      </c>
      <c r="Y78" s="1">
        <v>8.7200000000000006</v>
      </c>
      <c r="Z78" s="1">
        <v>8.75</v>
      </c>
      <c r="AA78" s="1" t="s">
        <v>187</v>
      </c>
      <c r="AB78" s="1">
        <v>0.5</v>
      </c>
      <c r="AC78" s="8" t="s">
        <v>42</v>
      </c>
      <c r="AD78" s="1">
        <v>55.6</v>
      </c>
      <c r="AE78" s="1" t="s">
        <v>177</v>
      </c>
      <c r="AF78" s="1">
        <v>273</v>
      </c>
      <c r="AG78" s="1">
        <v>219.2</v>
      </c>
      <c r="AH78" s="1">
        <v>76</v>
      </c>
      <c r="AI78" s="1">
        <v>76</v>
      </c>
      <c r="AJ78" s="1">
        <v>133</v>
      </c>
      <c r="AK78" s="1">
        <v>57</v>
      </c>
      <c r="AL78" s="1">
        <v>221.5</v>
      </c>
      <c r="AM78" s="1">
        <v>222.2</v>
      </c>
      <c r="AN78" s="1" t="s">
        <v>187</v>
      </c>
      <c r="AO78" s="1">
        <v>13</v>
      </c>
      <c r="AP78" s="8" t="s">
        <v>42</v>
      </c>
      <c r="AQ78" s="1">
        <v>8.75</v>
      </c>
      <c r="AR78" s="8">
        <v>222.2</v>
      </c>
      <c r="AS78" s="1"/>
    </row>
    <row r="79" spans="1:45">
      <c r="A79" s="8">
        <v>16.5</v>
      </c>
      <c r="B79" s="29">
        <v>600</v>
      </c>
      <c r="C79" s="15">
        <v>10</v>
      </c>
      <c r="D79" s="1">
        <v>20</v>
      </c>
      <c r="E79" s="1">
        <v>17</v>
      </c>
      <c r="F79" s="16">
        <v>1.375</v>
      </c>
      <c r="G79" s="1">
        <v>16</v>
      </c>
      <c r="H79" s="16">
        <v>1.25</v>
      </c>
      <c r="I79" s="2">
        <v>8.5</v>
      </c>
      <c r="J79" s="2">
        <v>8.5</v>
      </c>
      <c r="K79" s="8">
        <v>8.25</v>
      </c>
      <c r="L79" s="1">
        <v>508</v>
      </c>
      <c r="M79" s="1">
        <v>431.8</v>
      </c>
      <c r="N79" s="1">
        <v>215</v>
      </c>
      <c r="O79" s="1">
        <v>215</v>
      </c>
      <c r="P79" s="8">
        <v>210</v>
      </c>
      <c r="Q79" s="1">
        <v>2.5</v>
      </c>
      <c r="R79" s="1" t="s">
        <v>177</v>
      </c>
      <c r="S79" s="1">
        <v>13.5</v>
      </c>
      <c r="T79" s="1">
        <v>10.75</v>
      </c>
      <c r="U79" s="1">
        <v>3.38</v>
      </c>
      <c r="V79" s="1">
        <v>4.38</v>
      </c>
      <c r="W79" s="1">
        <v>6</v>
      </c>
      <c r="X79" s="1">
        <v>2.56</v>
      </c>
      <c r="Y79" s="1">
        <v>10.88</v>
      </c>
      <c r="Z79" s="1">
        <v>10.92</v>
      </c>
      <c r="AA79" s="1" t="s">
        <v>187</v>
      </c>
      <c r="AB79" s="1">
        <v>0.5</v>
      </c>
      <c r="AC79" s="8" t="s">
        <v>42</v>
      </c>
      <c r="AD79" s="1">
        <v>63.5</v>
      </c>
      <c r="AE79" s="1" t="s">
        <v>177</v>
      </c>
      <c r="AF79" s="1">
        <v>343</v>
      </c>
      <c r="AG79" s="1">
        <v>273</v>
      </c>
      <c r="AH79" s="1">
        <v>86</v>
      </c>
      <c r="AI79" s="1">
        <v>111</v>
      </c>
      <c r="AJ79" s="1">
        <v>152</v>
      </c>
      <c r="AK79" s="1">
        <v>65</v>
      </c>
      <c r="AL79" s="1">
        <v>276.2</v>
      </c>
      <c r="AM79" s="1">
        <v>277.39999999999998</v>
      </c>
      <c r="AN79" s="1" t="s">
        <v>187</v>
      </c>
      <c r="AO79" s="1">
        <v>13</v>
      </c>
      <c r="AP79" s="8" t="s">
        <v>42</v>
      </c>
      <c r="AQ79" s="1">
        <v>10.88</v>
      </c>
      <c r="AR79" s="8">
        <v>276.39999999999998</v>
      </c>
      <c r="AS79" s="1"/>
    </row>
    <row r="80" spans="1:45">
      <c r="A80" s="8">
        <v>16.5</v>
      </c>
      <c r="B80" s="29">
        <v>600</v>
      </c>
      <c r="C80" s="15">
        <v>12</v>
      </c>
      <c r="D80" s="1">
        <v>22</v>
      </c>
      <c r="E80" s="1">
        <v>19.25</v>
      </c>
      <c r="F80" s="16">
        <v>1.375</v>
      </c>
      <c r="G80" s="1">
        <v>20</v>
      </c>
      <c r="H80" s="16">
        <v>1.25</v>
      </c>
      <c r="I80" s="2">
        <v>8.75</v>
      </c>
      <c r="J80" s="2">
        <v>8.75</v>
      </c>
      <c r="K80" s="8">
        <v>8.5</v>
      </c>
      <c r="L80" s="1">
        <v>559</v>
      </c>
      <c r="M80" s="1">
        <v>489</v>
      </c>
      <c r="N80" s="1">
        <v>220</v>
      </c>
      <c r="O80" s="1">
        <v>220</v>
      </c>
      <c r="P80" s="8">
        <v>215</v>
      </c>
      <c r="Q80" s="1">
        <v>2.62</v>
      </c>
      <c r="R80" s="1" t="s">
        <v>177</v>
      </c>
      <c r="S80" s="1">
        <v>15.75</v>
      </c>
      <c r="T80" s="1">
        <v>12.75</v>
      </c>
      <c r="U80" s="1">
        <v>3.62</v>
      </c>
      <c r="V80" s="1">
        <v>4.62</v>
      </c>
      <c r="W80" s="1">
        <v>6.12</v>
      </c>
      <c r="X80" s="1">
        <v>2.75</v>
      </c>
      <c r="Y80" s="1">
        <v>12.88</v>
      </c>
      <c r="Z80" s="1">
        <v>12.92</v>
      </c>
      <c r="AA80" s="1" t="s">
        <v>187</v>
      </c>
      <c r="AB80" s="1">
        <v>0.5</v>
      </c>
      <c r="AC80" s="8" t="s">
        <v>42</v>
      </c>
      <c r="AD80" s="1">
        <v>66.5</v>
      </c>
      <c r="AE80" s="1" t="s">
        <v>177</v>
      </c>
      <c r="AF80" s="1">
        <v>400</v>
      </c>
      <c r="AG80" s="1">
        <v>323.8</v>
      </c>
      <c r="AH80" s="1">
        <v>92</v>
      </c>
      <c r="AI80" s="1">
        <v>117</v>
      </c>
      <c r="AJ80" s="1">
        <v>155</v>
      </c>
      <c r="AK80" s="1">
        <v>70</v>
      </c>
      <c r="AL80" s="1">
        <v>327</v>
      </c>
      <c r="AM80" s="1">
        <v>328.2</v>
      </c>
      <c r="AN80" s="1" t="s">
        <v>187</v>
      </c>
      <c r="AO80" s="1">
        <v>13</v>
      </c>
      <c r="AP80" s="8" t="s">
        <v>42</v>
      </c>
      <c r="AQ80" s="1">
        <v>12.94</v>
      </c>
      <c r="AR80" s="8">
        <v>328.7</v>
      </c>
      <c r="AS80" s="1"/>
    </row>
    <row r="81" spans="1:86">
      <c r="A81" s="8">
        <v>16.5</v>
      </c>
      <c r="B81" s="29">
        <v>600</v>
      </c>
      <c r="C81" s="15">
        <v>14</v>
      </c>
      <c r="D81" s="1">
        <v>23.75</v>
      </c>
      <c r="E81" s="1">
        <v>20.75</v>
      </c>
      <c r="F81" s="16">
        <v>1.5</v>
      </c>
      <c r="G81" s="1">
        <v>20</v>
      </c>
      <c r="H81" s="16">
        <v>1.375</v>
      </c>
      <c r="I81" s="2">
        <v>9.25</v>
      </c>
      <c r="J81" s="2">
        <v>9.25</v>
      </c>
      <c r="K81" s="8">
        <v>9</v>
      </c>
      <c r="L81" s="1">
        <v>603</v>
      </c>
      <c r="M81" s="1">
        <v>527</v>
      </c>
      <c r="N81" s="1">
        <v>235</v>
      </c>
      <c r="O81" s="1">
        <v>235</v>
      </c>
      <c r="P81" s="8">
        <v>230</v>
      </c>
      <c r="Q81" s="1">
        <v>2.75</v>
      </c>
      <c r="R81" s="1" t="s">
        <v>177</v>
      </c>
      <c r="S81" s="1">
        <v>17</v>
      </c>
      <c r="T81" s="1">
        <v>14</v>
      </c>
      <c r="U81" s="1">
        <v>3.69</v>
      </c>
      <c r="V81" s="1">
        <v>5</v>
      </c>
      <c r="W81" s="1">
        <v>6.5</v>
      </c>
      <c r="X81" s="1">
        <v>2.88</v>
      </c>
      <c r="Y81" s="1">
        <v>14.14</v>
      </c>
      <c r="Z81" s="1">
        <v>14.18</v>
      </c>
      <c r="AA81" s="1" t="s">
        <v>187</v>
      </c>
      <c r="AB81" s="1">
        <v>0.5</v>
      </c>
      <c r="AC81" s="8" t="s">
        <v>42</v>
      </c>
      <c r="AD81" s="1">
        <v>69.8</v>
      </c>
      <c r="AE81" s="1" t="s">
        <v>177</v>
      </c>
      <c r="AF81" s="1">
        <v>432</v>
      </c>
      <c r="AG81" s="1">
        <v>355.6</v>
      </c>
      <c r="AH81" s="1">
        <v>94</v>
      </c>
      <c r="AI81" s="1">
        <v>127</v>
      </c>
      <c r="AJ81" s="1">
        <v>165</v>
      </c>
      <c r="AK81" s="1">
        <v>73</v>
      </c>
      <c r="AL81" s="1">
        <v>359.2</v>
      </c>
      <c r="AM81" s="1">
        <v>360.2</v>
      </c>
      <c r="AN81" s="1" t="s">
        <v>187</v>
      </c>
      <c r="AO81" s="1">
        <v>13</v>
      </c>
      <c r="AP81" s="8" t="s">
        <v>42</v>
      </c>
      <c r="AQ81" s="1">
        <v>14.19</v>
      </c>
      <c r="AR81" s="8">
        <v>360.4</v>
      </c>
      <c r="AS81" s="1"/>
    </row>
    <row r="82" spans="1:86">
      <c r="A82" s="8">
        <v>16.5</v>
      </c>
      <c r="B82" s="29">
        <v>600</v>
      </c>
      <c r="C82" s="15">
        <v>16</v>
      </c>
      <c r="D82" s="1">
        <v>27</v>
      </c>
      <c r="E82" s="1">
        <v>23.75</v>
      </c>
      <c r="F82" s="16">
        <v>1.625</v>
      </c>
      <c r="G82" s="1">
        <v>20</v>
      </c>
      <c r="H82" s="16">
        <v>1.5</v>
      </c>
      <c r="I82" s="2">
        <v>10</v>
      </c>
      <c r="J82" s="2">
        <v>10</v>
      </c>
      <c r="K82" s="8">
        <v>9.75</v>
      </c>
      <c r="L82" s="1">
        <v>686</v>
      </c>
      <c r="M82" s="1">
        <v>603.20000000000005</v>
      </c>
      <c r="N82" s="1">
        <v>255</v>
      </c>
      <c r="O82" s="1">
        <v>255</v>
      </c>
      <c r="P82" s="8">
        <v>250</v>
      </c>
      <c r="Q82" s="1">
        <v>3</v>
      </c>
      <c r="R82" s="1" t="s">
        <v>177</v>
      </c>
      <c r="S82" s="1">
        <v>19.5</v>
      </c>
      <c r="T82" s="1">
        <v>16</v>
      </c>
      <c r="U82" s="1">
        <v>4.1900000000000004</v>
      </c>
      <c r="V82" s="1">
        <v>5.5</v>
      </c>
      <c r="W82" s="1">
        <v>7</v>
      </c>
      <c r="X82" s="1">
        <v>3.06</v>
      </c>
      <c r="Y82" s="1">
        <v>16.16</v>
      </c>
      <c r="Z82" s="1">
        <v>16.190000000000001</v>
      </c>
      <c r="AA82" s="1" t="s">
        <v>187</v>
      </c>
      <c r="AB82" s="1">
        <v>0.5</v>
      </c>
      <c r="AC82" s="8" t="s">
        <v>42</v>
      </c>
      <c r="AD82" s="1">
        <v>76.2</v>
      </c>
      <c r="AE82" s="1" t="s">
        <v>177</v>
      </c>
      <c r="AF82" s="1">
        <v>495</v>
      </c>
      <c r="AG82" s="1">
        <v>406.4</v>
      </c>
      <c r="AH82" s="1">
        <v>106</v>
      </c>
      <c r="AI82" s="1">
        <v>140</v>
      </c>
      <c r="AJ82" s="1">
        <v>178</v>
      </c>
      <c r="AK82" s="1">
        <v>78</v>
      </c>
      <c r="AL82" s="1">
        <v>410.5</v>
      </c>
      <c r="AM82" s="1">
        <v>411.2</v>
      </c>
      <c r="AN82" s="1" t="s">
        <v>187</v>
      </c>
      <c r="AO82" s="1">
        <v>13</v>
      </c>
      <c r="AP82" s="8" t="s">
        <v>42</v>
      </c>
      <c r="AQ82" s="1">
        <v>16.190000000000001</v>
      </c>
      <c r="AR82" s="8">
        <v>411.2</v>
      </c>
      <c r="AS82" s="1"/>
    </row>
    <row r="83" spans="1:86">
      <c r="A83" s="8">
        <v>16.5</v>
      </c>
      <c r="B83" s="29">
        <v>600</v>
      </c>
      <c r="C83" s="15">
        <v>18</v>
      </c>
      <c r="D83" s="1">
        <v>29.25</v>
      </c>
      <c r="E83" s="1">
        <v>25.75</v>
      </c>
      <c r="F83" s="16">
        <v>1.75</v>
      </c>
      <c r="G83" s="1">
        <v>20</v>
      </c>
      <c r="H83" s="16">
        <v>1.625</v>
      </c>
      <c r="I83" s="2">
        <v>10.75</v>
      </c>
      <c r="J83" s="2">
        <v>10.75</v>
      </c>
      <c r="K83" s="8">
        <v>10.5</v>
      </c>
      <c r="L83" s="1">
        <v>743</v>
      </c>
      <c r="M83" s="1">
        <v>654</v>
      </c>
      <c r="N83" s="1">
        <v>275</v>
      </c>
      <c r="O83" s="1">
        <v>275</v>
      </c>
      <c r="P83" s="8">
        <v>265</v>
      </c>
      <c r="Q83" s="1">
        <v>3.25</v>
      </c>
      <c r="R83" s="1" t="s">
        <v>177</v>
      </c>
      <c r="S83" s="1">
        <v>21.5</v>
      </c>
      <c r="T83" s="1">
        <v>18</v>
      </c>
      <c r="U83" s="1">
        <v>4.62</v>
      </c>
      <c r="V83" s="1">
        <v>6</v>
      </c>
      <c r="W83" s="1">
        <v>7.25</v>
      </c>
      <c r="X83" s="1">
        <v>3.12</v>
      </c>
      <c r="Y83" s="1">
        <v>18.18</v>
      </c>
      <c r="Z83" s="1">
        <v>18.2</v>
      </c>
      <c r="AA83" s="1" t="s">
        <v>187</v>
      </c>
      <c r="AB83" s="1">
        <v>0.5</v>
      </c>
      <c r="AC83" s="8" t="s">
        <v>42</v>
      </c>
      <c r="AD83" s="1">
        <v>82.6</v>
      </c>
      <c r="AE83" s="1" t="s">
        <v>177</v>
      </c>
      <c r="AF83" s="1">
        <v>546</v>
      </c>
      <c r="AG83" s="1">
        <v>457.2</v>
      </c>
      <c r="AH83" s="1">
        <v>117</v>
      </c>
      <c r="AI83" s="1">
        <v>152</v>
      </c>
      <c r="AJ83" s="1">
        <v>184</v>
      </c>
      <c r="AK83" s="1">
        <v>79</v>
      </c>
      <c r="AL83" s="1">
        <v>461.8</v>
      </c>
      <c r="AM83" s="1">
        <v>462.3</v>
      </c>
      <c r="AN83" s="1" t="s">
        <v>187</v>
      </c>
      <c r="AO83" s="1">
        <v>13</v>
      </c>
      <c r="AP83" s="8" t="s">
        <v>42</v>
      </c>
      <c r="AQ83" s="1">
        <v>18.190000000000001</v>
      </c>
      <c r="AR83" s="8">
        <v>462</v>
      </c>
      <c r="AS83" s="1"/>
    </row>
    <row r="84" spans="1:86" s="3" customFormat="1">
      <c r="A84" s="8">
        <v>16.5</v>
      </c>
      <c r="B84" s="29">
        <v>600</v>
      </c>
      <c r="C84" s="15">
        <v>20</v>
      </c>
      <c r="D84" s="1">
        <v>32</v>
      </c>
      <c r="E84" s="1">
        <v>28.5</v>
      </c>
      <c r="F84" s="16">
        <v>1.75</v>
      </c>
      <c r="G84" s="1">
        <v>24</v>
      </c>
      <c r="H84" s="16">
        <v>1.625</v>
      </c>
      <c r="I84" s="2">
        <v>11.25</v>
      </c>
      <c r="J84" s="2">
        <v>11.5</v>
      </c>
      <c r="K84" s="8">
        <v>11</v>
      </c>
      <c r="L84" s="1">
        <v>813</v>
      </c>
      <c r="M84" s="1">
        <v>723.9</v>
      </c>
      <c r="N84" s="1">
        <v>285</v>
      </c>
      <c r="O84" s="1">
        <v>290</v>
      </c>
      <c r="P84" s="8">
        <v>280</v>
      </c>
      <c r="Q84" s="1">
        <v>3.5</v>
      </c>
      <c r="R84" s="1" t="s">
        <v>177</v>
      </c>
      <c r="S84" s="1">
        <v>24</v>
      </c>
      <c r="T84" s="1">
        <v>20</v>
      </c>
      <c r="U84" s="1">
        <v>5</v>
      </c>
      <c r="V84" s="1">
        <v>6.5</v>
      </c>
      <c r="W84" s="1">
        <v>7.5</v>
      </c>
      <c r="X84" s="1">
        <v>3.25</v>
      </c>
      <c r="Y84" s="1">
        <v>20.2</v>
      </c>
      <c r="Z84" s="1">
        <v>20.25</v>
      </c>
      <c r="AA84" s="1" t="s">
        <v>187</v>
      </c>
      <c r="AB84" s="1">
        <v>0.5</v>
      </c>
      <c r="AC84" s="8" t="s">
        <v>42</v>
      </c>
      <c r="AD84" s="1">
        <v>88.9</v>
      </c>
      <c r="AE84" s="1" t="s">
        <v>177</v>
      </c>
      <c r="AF84" s="1">
        <v>610</v>
      </c>
      <c r="AG84" s="1">
        <v>508</v>
      </c>
      <c r="AH84" s="1">
        <v>127</v>
      </c>
      <c r="AI84" s="1">
        <v>165</v>
      </c>
      <c r="AJ84" s="1">
        <v>190</v>
      </c>
      <c r="AK84" s="1">
        <v>83</v>
      </c>
      <c r="AL84" s="1">
        <v>513.1</v>
      </c>
      <c r="AM84" s="1">
        <v>514.4</v>
      </c>
      <c r="AN84" s="1" t="s">
        <v>187</v>
      </c>
      <c r="AO84" s="1">
        <v>13</v>
      </c>
      <c r="AP84" s="8" t="s">
        <v>42</v>
      </c>
      <c r="AQ84" s="1">
        <v>20.190000000000001</v>
      </c>
      <c r="AR84" s="8">
        <v>512.79999999999995</v>
      </c>
      <c r="AS84" s="1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</row>
    <row r="85" spans="1:86">
      <c r="A85" s="8">
        <v>16.5</v>
      </c>
      <c r="B85" s="29">
        <v>600</v>
      </c>
      <c r="C85" s="15">
        <v>22</v>
      </c>
      <c r="D85" s="1">
        <v>34.25</v>
      </c>
      <c r="E85" s="1">
        <v>30.62</v>
      </c>
      <c r="F85" s="16">
        <v>1.875</v>
      </c>
      <c r="G85" s="1">
        <v>24</v>
      </c>
      <c r="H85" s="16">
        <v>1.75</v>
      </c>
      <c r="I85" s="2">
        <v>12</v>
      </c>
      <c r="J85" s="2">
        <v>12.25</v>
      </c>
      <c r="K85" s="8" t="s">
        <v>42</v>
      </c>
      <c r="L85" s="1">
        <v>870</v>
      </c>
      <c r="M85" s="1">
        <v>777.7</v>
      </c>
      <c r="N85" s="1">
        <v>305</v>
      </c>
      <c r="O85" s="1">
        <v>310</v>
      </c>
      <c r="P85" s="8" t="s">
        <v>42</v>
      </c>
      <c r="Q85" s="1">
        <v>3.75</v>
      </c>
      <c r="R85" s="1" t="s">
        <v>177</v>
      </c>
      <c r="S85" s="1">
        <v>26.25</v>
      </c>
      <c r="T85" s="1">
        <v>22</v>
      </c>
      <c r="U85" s="1">
        <v>5.25</v>
      </c>
      <c r="V85" s="1">
        <v>6.88</v>
      </c>
      <c r="W85" s="1">
        <v>7.75</v>
      </c>
      <c r="X85" s="1" t="s">
        <v>42</v>
      </c>
      <c r="Y85" s="1">
        <v>22.22</v>
      </c>
      <c r="Z85" s="1">
        <v>22.25</v>
      </c>
      <c r="AA85" s="1" t="s">
        <v>187</v>
      </c>
      <c r="AB85" s="1">
        <v>0.5</v>
      </c>
      <c r="AC85" s="8" t="s">
        <v>42</v>
      </c>
      <c r="AD85" s="1">
        <v>95.2</v>
      </c>
      <c r="AE85" s="1" t="s">
        <v>177</v>
      </c>
      <c r="AF85" s="1">
        <v>663</v>
      </c>
      <c r="AG85" s="1">
        <v>558.79999999999995</v>
      </c>
      <c r="AH85" s="1">
        <v>133</v>
      </c>
      <c r="AI85" s="1">
        <v>175</v>
      </c>
      <c r="AJ85" s="1">
        <v>197</v>
      </c>
      <c r="AK85" s="1" t="s">
        <v>42</v>
      </c>
      <c r="AL85" s="1">
        <v>564.4</v>
      </c>
      <c r="AM85" s="1">
        <v>565.20000000000005</v>
      </c>
      <c r="AN85" s="1" t="s">
        <v>187</v>
      </c>
      <c r="AO85" s="1">
        <v>13</v>
      </c>
      <c r="AP85" s="8" t="s">
        <v>42</v>
      </c>
      <c r="AQ85" s="1" t="s">
        <v>42</v>
      </c>
      <c r="AR85" s="8" t="s">
        <v>42</v>
      </c>
      <c r="AS85" s="1"/>
    </row>
    <row r="86" spans="1:86" s="3" customFormat="1">
      <c r="A86" s="9">
        <v>16.5</v>
      </c>
      <c r="B86" s="30">
        <v>600</v>
      </c>
      <c r="C86" s="17">
        <v>24</v>
      </c>
      <c r="D86" s="13">
        <v>37</v>
      </c>
      <c r="E86" s="13">
        <v>33</v>
      </c>
      <c r="F86" s="18">
        <v>2</v>
      </c>
      <c r="G86" s="13">
        <v>24</v>
      </c>
      <c r="H86" s="18">
        <v>1.875</v>
      </c>
      <c r="I86" s="12">
        <v>13</v>
      </c>
      <c r="J86" s="12">
        <v>13.25</v>
      </c>
      <c r="K86" s="9">
        <v>12.75</v>
      </c>
      <c r="L86" s="13">
        <v>940</v>
      </c>
      <c r="M86" s="13">
        <v>838.2</v>
      </c>
      <c r="N86" s="13">
        <v>330</v>
      </c>
      <c r="O86" s="13">
        <v>335</v>
      </c>
      <c r="P86" s="9">
        <v>325</v>
      </c>
      <c r="Q86" s="13">
        <v>4</v>
      </c>
      <c r="R86" s="13" t="s">
        <v>177</v>
      </c>
      <c r="S86" s="13">
        <v>28.25</v>
      </c>
      <c r="T86" s="13">
        <v>24</v>
      </c>
      <c r="U86" s="13">
        <v>5.5</v>
      </c>
      <c r="V86" s="13">
        <v>7.25</v>
      </c>
      <c r="W86" s="13">
        <v>8</v>
      </c>
      <c r="X86" s="13">
        <v>3.62</v>
      </c>
      <c r="Y86" s="13">
        <v>24.25</v>
      </c>
      <c r="Z86" s="13">
        <v>24.25</v>
      </c>
      <c r="AA86" s="13" t="s">
        <v>187</v>
      </c>
      <c r="AB86" s="13">
        <v>0.5</v>
      </c>
      <c r="AC86" s="9" t="s">
        <v>42</v>
      </c>
      <c r="AD86" s="13">
        <v>101.6</v>
      </c>
      <c r="AE86" s="13" t="s">
        <v>177</v>
      </c>
      <c r="AF86" s="13">
        <v>718</v>
      </c>
      <c r="AG86" s="13">
        <v>609.6</v>
      </c>
      <c r="AH86" s="13">
        <v>140</v>
      </c>
      <c r="AI86" s="13">
        <v>184</v>
      </c>
      <c r="AJ86" s="13">
        <v>203</v>
      </c>
      <c r="AK86" s="13">
        <v>92</v>
      </c>
      <c r="AL86" s="13">
        <v>616</v>
      </c>
      <c r="AM86" s="13">
        <v>616</v>
      </c>
      <c r="AN86" s="13" t="s">
        <v>187</v>
      </c>
      <c r="AO86" s="13">
        <v>13</v>
      </c>
      <c r="AP86" s="9" t="s">
        <v>42</v>
      </c>
      <c r="AQ86" s="13">
        <v>24.19</v>
      </c>
      <c r="AR86" s="9">
        <v>614.4</v>
      </c>
      <c r="AS86" s="13"/>
    </row>
    <row r="87" spans="1:86">
      <c r="A87" s="8">
        <v>16.5</v>
      </c>
      <c r="B87" s="29">
        <v>900</v>
      </c>
      <c r="C87" s="15">
        <v>0.5</v>
      </c>
      <c r="D87" s="38" t="s">
        <v>185</v>
      </c>
      <c r="E87" s="38" t="s">
        <v>185</v>
      </c>
      <c r="F87" s="38" t="s">
        <v>185</v>
      </c>
      <c r="G87" s="38" t="s">
        <v>185</v>
      </c>
      <c r="H87" s="38" t="s">
        <v>185</v>
      </c>
      <c r="I87" s="38" t="s">
        <v>185</v>
      </c>
      <c r="J87" s="38" t="s">
        <v>185</v>
      </c>
      <c r="K87" s="49" t="s">
        <v>185</v>
      </c>
      <c r="L87" s="1" t="s">
        <v>185</v>
      </c>
      <c r="M87" s="1" t="s">
        <v>185</v>
      </c>
      <c r="N87" s="1" t="s">
        <v>185</v>
      </c>
      <c r="O87" s="1" t="s">
        <v>185</v>
      </c>
      <c r="P87" s="8" t="s">
        <v>185</v>
      </c>
      <c r="Q87" s="37" t="s">
        <v>187</v>
      </c>
      <c r="R87" s="1" t="s">
        <v>177</v>
      </c>
      <c r="S87" s="1" t="s">
        <v>187</v>
      </c>
      <c r="T87" s="1" t="s">
        <v>187</v>
      </c>
      <c r="U87" s="1" t="s">
        <v>187</v>
      </c>
      <c r="V87" s="1" t="s">
        <v>187</v>
      </c>
      <c r="W87" s="1" t="s">
        <v>187</v>
      </c>
      <c r="X87" s="1" t="s">
        <v>187</v>
      </c>
      <c r="Y87" s="1" t="s">
        <v>187</v>
      </c>
      <c r="Z87" s="1" t="s">
        <v>187</v>
      </c>
      <c r="AA87" s="1" t="s">
        <v>187</v>
      </c>
      <c r="AB87" s="1" t="s">
        <v>187</v>
      </c>
      <c r="AC87" s="8" t="s">
        <v>177</v>
      </c>
      <c r="AD87" s="37" t="s">
        <v>187</v>
      </c>
      <c r="AE87" s="1" t="s">
        <v>177</v>
      </c>
      <c r="AF87" s="1" t="s">
        <v>187</v>
      </c>
      <c r="AG87" s="1" t="s">
        <v>187</v>
      </c>
      <c r="AH87" s="1" t="s">
        <v>187</v>
      </c>
      <c r="AI87" s="1" t="s">
        <v>187</v>
      </c>
      <c r="AJ87" s="1" t="s">
        <v>187</v>
      </c>
      <c r="AK87" s="1" t="s">
        <v>187</v>
      </c>
      <c r="AL87" s="1" t="s">
        <v>187</v>
      </c>
      <c r="AM87" s="1" t="s">
        <v>187</v>
      </c>
      <c r="AN87" s="1" t="s">
        <v>187</v>
      </c>
      <c r="AO87" s="1" t="s">
        <v>187</v>
      </c>
      <c r="AP87" s="8" t="s">
        <v>177</v>
      </c>
      <c r="AQ87" s="1" t="s">
        <v>187</v>
      </c>
      <c r="AR87" s="8" t="s">
        <v>187</v>
      </c>
      <c r="AS87" s="1"/>
    </row>
    <row r="88" spans="1:86">
      <c r="A88" s="8">
        <v>16.5</v>
      </c>
      <c r="B88" s="29">
        <v>900</v>
      </c>
      <c r="C88" s="15">
        <v>0.75</v>
      </c>
      <c r="D88" s="1" t="s">
        <v>185</v>
      </c>
      <c r="E88" s="1" t="s">
        <v>185</v>
      </c>
      <c r="F88" s="1" t="s">
        <v>185</v>
      </c>
      <c r="G88" s="1" t="s">
        <v>185</v>
      </c>
      <c r="H88" s="1" t="s">
        <v>185</v>
      </c>
      <c r="I88" s="1" t="s">
        <v>185</v>
      </c>
      <c r="J88" s="1" t="s">
        <v>185</v>
      </c>
      <c r="K88" s="8" t="s">
        <v>185</v>
      </c>
      <c r="L88" s="1" t="s">
        <v>185</v>
      </c>
      <c r="M88" s="1" t="s">
        <v>185</v>
      </c>
      <c r="N88" s="1" t="s">
        <v>185</v>
      </c>
      <c r="O88" s="1" t="s">
        <v>185</v>
      </c>
      <c r="P88" s="8" t="s">
        <v>185</v>
      </c>
      <c r="Q88" s="37" t="s">
        <v>187</v>
      </c>
      <c r="R88" s="1" t="s">
        <v>177</v>
      </c>
      <c r="S88" s="1" t="s">
        <v>187</v>
      </c>
      <c r="T88" s="1" t="s">
        <v>187</v>
      </c>
      <c r="U88" s="1" t="s">
        <v>187</v>
      </c>
      <c r="V88" s="1" t="s">
        <v>187</v>
      </c>
      <c r="W88" s="1" t="s">
        <v>187</v>
      </c>
      <c r="X88" s="1" t="s">
        <v>187</v>
      </c>
      <c r="Y88" s="1" t="s">
        <v>187</v>
      </c>
      <c r="Z88" s="1" t="s">
        <v>187</v>
      </c>
      <c r="AA88" s="1" t="s">
        <v>187</v>
      </c>
      <c r="AB88" s="1" t="s">
        <v>187</v>
      </c>
      <c r="AC88" s="8" t="s">
        <v>177</v>
      </c>
      <c r="AD88" s="25" t="s">
        <v>187</v>
      </c>
      <c r="AE88" s="1" t="s">
        <v>177</v>
      </c>
      <c r="AF88" s="1" t="s">
        <v>187</v>
      </c>
      <c r="AG88" s="1" t="s">
        <v>187</v>
      </c>
      <c r="AH88" s="1" t="s">
        <v>187</v>
      </c>
      <c r="AI88" s="1" t="s">
        <v>187</v>
      </c>
      <c r="AJ88" s="1" t="s">
        <v>187</v>
      </c>
      <c r="AK88" s="1" t="s">
        <v>187</v>
      </c>
      <c r="AL88" s="1" t="s">
        <v>187</v>
      </c>
      <c r="AM88" s="1" t="s">
        <v>187</v>
      </c>
      <c r="AN88" s="1" t="s">
        <v>187</v>
      </c>
      <c r="AO88" s="1" t="s">
        <v>187</v>
      </c>
      <c r="AP88" s="8" t="s">
        <v>177</v>
      </c>
      <c r="AQ88" s="1" t="s">
        <v>187</v>
      </c>
      <c r="AR88" s="8" t="s">
        <v>187</v>
      </c>
    </row>
    <row r="89" spans="1:86">
      <c r="A89" s="8">
        <v>16.5</v>
      </c>
      <c r="B89" s="29">
        <v>900</v>
      </c>
      <c r="C89" s="15">
        <v>1</v>
      </c>
      <c r="D89" s="1" t="s">
        <v>185</v>
      </c>
      <c r="E89" s="1" t="s">
        <v>185</v>
      </c>
      <c r="F89" s="1" t="s">
        <v>185</v>
      </c>
      <c r="G89" s="1" t="s">
        <v>185</v>
      </c>
      <c r="H89" s="1" t="s">
        <v>185</v>
      </c>
      <c r="I89" s="1" t="s">
        <v>185</v>
      </c>
      <c r="J89" s="1" t="s">
        <v>185</v>
      </c>
      <c r="K89" s="8" t="s">
        <v>185</v>
      </c>
      <c r="L89" s="1" t="s">
        <v>185</v>
      </c>
      <c r="M89" s="1" t="s">
        <v>185</v>
      </c>
      <c r="N89" s="1" t="s">
        <v>185</v>
      </c>
      <c r="O89" s="1" t="s">
        <v>185</v>
      </c>
      <c r="P89" s="8" t="s">
        <v>185</v>
      </c>
      <c r="Q89" s="37" t="s">
        <v>187</v>
      </c>
      <c r="R89" s="1" t="s">
        <v>177</v>
      </c>
      <c r="S89" s="1" t="s">
        <v>187</v>
      </c>
      <c r="T89" s="1" t="s">
        <v>187</v>
      </c>
      <c r="U89" s="1" t="s">
        <v>187</v>
      </c>
      <c r="V89" s="1" t="s">
        <v>187</v>
      </c>
      <c r="W89" s="1" t="s">
        <v>187</v>
      </c>
      <c r="X89" s="1" t="s">
        <v>187</v>
      </c>
      <c r="Y89" s="1" t="s">
        <v>187</v>
      </c>
      <c r="Z89" s="1" t="s">
        <v>187</v>
      </c>
      <c r="AA89" s="1" t="s">
        <v>187</v>
      </c>
      <c r="AB89" s="1" t="s">
        <v>187</v>
      </c>
      <c r="AC89" s="8" t="s">
        <v>177</v>
      </c>
      <c r="AD89" s="25" t="s">
        <v>187</v>
      </c>
      <c r="AE89" s="1" t="s">
        <v>177</v>
      </c>
      <c r="AF89" s="1" t="s">
        <v>187</v>
      </c>
      <c r="AG89" s="1" t="s">
        <v>187</v>
      </c>
      <c r="AH89" s="1" t="s">
        <v>187</v>
      </c>
      <c r="AI89" s="1" t="s">
        <v>187</v>
      </c>
      <c r="AJ89" s="1" t="s">
        <v>187</v>
      </c>
      <c r="AK89" s="1" t="s">
        <v>187</v>
      </c>
      <c r="AL89" s="1" t="s">
        <v>187</v>
      </c>
      <c r="AM89" s="1" t="s">
        <v>187</v>
      </c>
      <c r="AN89" s="1" t="s">
        <v>187</v>
      </c>
      <c r="AO89" s="1" t="s">
        <v>187</v>
      </c>
      <c r="AP89" s="8" t="s">
        <v>177</v>
      </c>
      <c r="AQ89" s="1" t="s">
        <v>187</v>
      </c>
      <c r="AR89" s="8" t="s">
        <v>187</v>
      </c>
    </row>
    <row r="90" spans="1:86">
      <c r="A90" s="8">
        <v>16.5</v>
      </c>
      <c r="B90" s="29">
        <v>900</v>
      </c>
      <c r="C90" s="15">
        <v>1.25</v>
      </c>
      <c r="D90" s="1" t="s">
        <v>185</v>
      </c>
      <c r="E90" s="1" t="s">
        <v>185</v>
      </c>
      <c r="F90" s="1" t="s">
        <v>185</v>
      </c>
      <c r="G90" s="1" t="s">
        <v>185</v>
      </c>
      <c r="H90" s="1" t="s">
        <v>185</v>
      </c>
      <c r="I90" s="1" t="s">
        <v>185</v>
      </c>
      <c r="J90" s="1" t="s">
        <v>185</v>
      </c>
      <c r="K90" s="8" t="s">
        <v>185</v>
      </c>
      <c r="L90" s="1" t="s">
        <v>185</v>
      </c>
      <c r="M90" s="1" t="s">
        <v>185</v>
      </c>
      <c r="N90" s="1" t="s">
        <v>185</v>
      </c>
      <c r="O90" s="1" t="s">
        <v>185</v>
      </c>
      <c r="P90" s="8" t="s">
        <v>185</v>
      </c>
      <c r="Q90" s="37" t="s">
        <v>187</v>
      </c>
      <c r="R90" s="1" t="s">
        <v>177</v>
      </c>
      <c r="S90" s="1" t="s">
        <v>187</v>
      </c>
      <c r="T90" s="1" t="s">
        <v>187</v>
      </c>
      <c r="U90" s="1" t="s">
        <v>187</v>
      </c>
      <c r="V90" s="1" t="s">
        <v>187</v>
      </c>
      <c r="W90" s="1" t="s">
        <v>187</v>
      </c>
      <c r="X90" s="1" t="s">
        <v>187</v>
      </c>
      <c r="Y90" s="1" t="s">
        <v>187</v>
      </c>
      <c r="Z90" s="1" t="s">
        <v>187</v>
      </c>
      <c r="AA90" s="1" t="s">
        <v>187</v>
      </c>
      <c r="AB90" s="1" t="s">
        <v>187</v>
      </c>
      <c r="AC90" s="8" t="s">
        <v>177</v>
      </c>
      <c r="AD90" s="25" t="s">
        <v>187</v>
      </c>
      <c r="AE90" s="1" t="s">
        <v>177</v>
      </c>
      <c r="AF90" s="1" t="s">
        <v>187</v>
      </c>
      <c r="AG90" s="1" t="s">
        <v>187</v>
      </c>
      <c r="AH90" s="1" t="s">
        <v>187</v>
      </c>
      <c r="AI90" s="1" t="s">
        <v>187</v>
      </c>
      <c r="AJ90" s="1" t="s">
        <v>187</v>
      </c>
      <c r="AK90" s="1" t="s">
        <v>187</v>
      </c>
      <c r="AL90" s="1" t="s">
        <v>187</v>
      </c>
      <c r="AM90" s="1" t="s">
        <v>187</v>
      </c>
      <c r="AN90" s="1" t="s">
        <v>187</v>
      </c>
      <c r="AO90" s="1" t="s">
        <v>187</v>
      </c>
      <c r="AP90" s="8" t="s">
        <v>177</v>
      </c>
      <c r="AQ90" s="1" t="s">
        <v>187</v>
      </c>
      <c r="AR90" s="8" t="s">
        <v>187</v>
      </c>
    </row>
    <row r="91" spans="1:86">
      <c r="A91" s="8">
        <v>16.5</v>
      </c>
      <c r="B91" s="29">
        <v>900</v>
      </c>
      <c r="C91" s="15">
        <v>1.5</v>
      </c>
      <c r="D91" s="1" t="s">
        <v>185</v>
      </c>
      <c r="E91" s="1" t="s">
        <v>185</v>
      </c>
      <c r="F91" s="1" t="s">
        <v>185</v>
      </c>
      <c r="G91" s="1" t="s">
        <v>185</v>
      </c>
      <c r="H91" s="1" t="s">
        <v>185</v>
      </c>
      <c r="I91" s="1" t="s">
        <v>185</v>
      </c>
      <c r="J91" s="1" t="s">
        <v>185</v>
      </c>
      <c r="K91" s="8" t="s">
        <v>185</v>
      </c>
      <c r="L91" s="1" t="s">
        <v>185</v>
      </c>
      <c r="M91" s="1" t="s">
        <v>185</v>
      </c>
      <c r="N91" s="1" t="s">
        <v>185</v>
      </c>
      <c r="O91" s="1" t="s">
        <v>185</v>
      </c>
      <c r="P91" s="8" t="s">
        <v>185</v>
      </c>
      <c r="Q91" s="37" t="s">
        <v>187</v>
      </c>
      <c r="R91" s="1" t="s">
        <v>177</v>
      </c>
      <c r="S91" s="1" t="s">
        <v>187</v>
      </c>
      <c r="T91" s="1" t="s">
        <v>187</v>
      </c>
      <c r="U91" s="1" t="s">
        <v>187</v>
      </c>
      <c r="V91" s="1" t="s">
        <v>187</v>
      </c>
      <c r="W91" s="1" t="s">
        <v>187</v>
      </c>
      <c r="X91" s="1" t="s">
        <v>187</v>
      </c>
      <c r="Y91" s="1" t="s">
        <v>187</v>
      </c>
      <c r="Z91" s="1" t="s">
        <v>187</v>
      </c>
      <c r="AA91" s="1" t="s">
        <v>187</v>
      </c>
      <c r="AB91" s="1" t="s">
        <v>187</v>
      </c>
      <c r="AC91" s="8" t="s">
        <v>177</v>
      </c>
      <c r="AD91" s="25" t="s">
        <v>187</v>
      </c>
      <c r="AE91" s="1" t="s">
        <v>177</v>
      </c>
      <c r="AF91" s="1" t="s">
        <v>187</v>
      </c>
      <c r="AG91" s="1" t="s">
        <v>187</v>
      </c>
      <c r="AH91" s="1" t="s">
        <v>187</v>
      </c>
      <c r="AI91" s="1" t="s">
        <v>187</v>
      </c>
      <c r="AJ91" s="1" t="s">
        <v>187</v>
      </c>
      <c r="AK91" s="1" t="s">
        <v>187</v>
      </c>
      <c r="AL91" s="1" t="s">
        <v>187</v>
      </c>
      <c r="AM91" s="1" t="s">
        <v>187</v>
      </c>
      <c r="AN91" s="1" t="s">
        <v>187</v>
      </c>
      <c r="AO91" s="1" t="s">
        <v>187</v>
      </c>
      <c r="AP91" s="8" t="s">
        <v>177</v>
      </c>
      <c r="AQ91" s="1" t="s">
        <v>187</v>
      </c>
      <c r="AR91" s="8" t="s">
        <v>187</v>
      </c>
    </row>
    <row r="92" spans="1:86">
      <c r="A92" s="8">
        <v>16.5</v>
      </c>
      <c r="B92" s="29">
        <v>900</v>
      </c>
      <c r="C92" s="15">
        <v>2</v>
      </c>
      <c r="D92" s="1" t="s">
        <v>185</v>
      </c>
      <c r="E92" s="1" t="s">
        <v>185</v>
      </c>
      <c r="F92" s="1" t="s">
        <v>185</v>
      </c>
      <c r="G92" s="1" t="s">
        <v>185</v>
      </c>
      <c r="H92" s="1" t="s">
        <v>185</v>
      </c>
      <c r="I92" s="1" t="s">
        <v>185</v>
      </c>
      <c r="J92" s="1" t="s">
        <v>185</v>
      </c>
      <c r="K92" s="8" t="s">
        <v>185</v>
      </c>
      <c r="L92" s="1" t="s">
        <v>185</v>
      </c>
      <c r="M92" s="1" t="s">
        <v>185</v>
      </c>
      <c r="N92" s="1" t="s">
        <v>185</v>
      </c>
      <c r="O92" s="1" t="s">
        <v>185</v>
      </c>
      <c r="P92" s="8" t="s">
        <v>185</v>
      </c>
      <c r="Q92" s="37" t="s">
        <v>187</v>
      </c>
      <c r="R92" s="1" t="s">
        <v>177</v>
      </c>
      <c r="S92" s="1" t="s">
        <v>187</v>
      </c>
      <c r="T92" s="1" t="s">
        <v>187</v>
      </c>
      <c r="U92" s="1" t="s">
        <v>187</v>
      </c>
      <c r="V92" s="1" t="s">
        <v>187</v>
      </c>
      <c r="W92" s="1" t="s">
        <v>187</v>
      </c>
      <c r="X92" s="1" t="s">
        <v>187</v>
      </c>
      <c r="Y92" s="1" t="s">
        <v>187</v>
      </c>
      <c r="Z92" s="1" t="s">
        <v>187</v>
      </c>
      <c r="AA92" s="1" t="s">
        <v>187</v>
      </c>
      <c r="AB92" s="1" t="s">
        <v>187</v>
      </c>
      <c r="AC92" s="8" t="s">
        <v>177</v>
      </c>
      <c r="AD92" s="25" t="s">
        <v>187</v>
      </c>
      <c r="AE92" s="1" t="s">
        <v>177</v>
      </c>
      <c r="AF92" s="1" t="s">
        <v>187</v>
      </c>
      <c r="AG92" s="1" t="s">
        <v>187</v>
      </c>
      <c r="AH92" s="1" t="s">
        <v>187</v>
      </c>
      <c r="AI92" s="1" t="s">
        <v>187</v>
      </c>
      <c r="AJ92" s="1" t="s">
        <v>187</v>
      </c>
      <c r="AK92" s="1" t="s">
        <v>187</v>
      </c>
      <c r="AL92" s="1" t="s">
        <v>187</v>
      </c>
      <c r="AM92" s="1" t="s">
        <v>187</v>
      </c>
      <c r="AN92" s="1" t="s">
        <v>187</v>
      </c>
      <c r="AO92" s="1" t="s">
        <v>187</v>
      </c>
      <c r="AP92" s="8" t="s">
        <v>177</v>
      </c>
      <c r="AQ92" s="1" t="s">
        <v>187</v>
      </c>
      <c r="AR92" s="8" t="s">
        <v>187</v>
      </c>
    </row>
    <row r="93" spans="1:86">
      <c r="A93" s="8">
        <v>16.5</v>
      </c>
      <c r="B93" s="29">
        <v>900</v>
      </c>
      <c r="C93" s="15">
        <v>2.5</v>
      </c>
      <c r="D93" s="1" t="s">
        <v>185</v>
      </c>
      <c r="E93" s="1" t="s">
        <v>185</v>
      </c>
      <c r="F93" s="1" t="s">
        <v>185</v>
      </c>
      <c r="G93" s="1" t="s">
        <v>185</v>
      </c>
      <c r="H93" s="1" t="s">
        <v>185</v>
      </c>
      <c r="I93" s="1" t="s">
        <v>185</v>
      </c>
      <c r="J93" s="1" t="s">
        <v>185</v>
      </c>
      <c r="K93" s="8" t="s">
        <v>185</v>
      </c>
      <c r="L93" s="1" t="s">
        <v>185</v>
      </c>
      <c r="M93" s="1" t="s">
        <v>185</v>
      </c>
      <c r="N93" s="1" t="s">
        <v>185</v>
      </c>
      <c r="O93" s="1" t="s">
        <v>185</v>
      </c>
      <c r="P93" s="8" t="s">
        <v>185</v>
      </c>
      <c r="Q93" s="37" t="s">
        <v>187</v>
      </c>
      <c r="R93" s="1" t="s">
        <v>177</v>
      </c>
      <c r="S93" s="1" t="s">
        <v>187</v>
      </c>
      <c r="T93" s="1" t="s">
        <v>187</v>
      </c>
      <c r="U93" s="1" t="s">
        <v>187</v>
      </c>
      <c r="V93" s="1" t="s">
        <v>187</v>
      </c>
      <c r="W93" s="1" t="s">
        <v>187</v>
      </c>
      <c r="X93" s="1" t="s">
        <v>187</v>
      </c>
      <c r="Y93" s="1" t="s">
        <v>187</v>
      </c>
      <c r="Z93" s="1" t="s">
        <v>187</v>
      </c>
      <c r="AA93" s="1" t="s">
        <v>187</v>
      </c>
      <c r="AB93" s="1" t="s">
        <v>187</v>
      </c>
      <c r="AC93" s="8" t="s">
        <v>177</v>
      </c>
      <c r="AD93" s="25" t="s">
        <v>187</v>
      </c>
      <c r="AE93" s="1" t="s">
        <v>177</v>
      </c>
      <c r="AF93" s="1" t="s">
        <v>187</v>
      </c>
      <c r="AG93" s="1" t="s">
        <v>187</v>
      </c>
      <c r="AH93" s="1" t="s">
        <v>187</v>
      </c>
      <c r="AI93" s="1" t="s">
        <v>187</v>
      </c>
      <c r="AJ93" s="1" t="s">
        <v>187</v>
      </c>
      <c r="AK93" s="1" t="s">
        <v>187</v>
      </c>
      <c r="AL93" s="1" t="s">
        <v>187</v>
      </c>
      <c r="AM93" s="1" t="s">
        <v>187</v>
      </c>
      <c r="AN93" s="1" t="s">
        <v>187</v>
      </c>
      <c r="AO93" s="1" t="s">
        <v>187</v>
      </c>
      <c r="AP93" s="8" t="s">
        <v>177</v>
      </c>
      <c r="AQ93" s="1" t="s">
        <v>187</v>
      </c>
      <c r="AR93" s="8" t="s">
        <v>187</v>
      </c>
    </row>
    <row r="94" spans="1:86">
      <c r="A94" s="8">
        <v>16.5</v>
      </c>
      <c r="B94" s="29">
        <v>900</v>
      </c>
      <c r="C94" s="15">
        <v>3</v>
      </c>
      <c r="D94" s="1">
        <v>9.5</v>
      </c>
      <c r="E94" s="1">
        <v>7.5</v>
      </c>
      <c r="F94" s="16">
        <v>1</v>
      </c>
      <c r="G94" s="1">
        <v>8</v>
      </c>
      <c r="H94" s="16">
        <v>0.875</v>
      </c>
      <c r="I94" s="2">
        <v>5.75</v>
      </c>
      <c r="J94" s="2">
        <v>5.5</v>
      </c>
      <c r="K94" s="8">
        <v>5.75</v>
      </c>
      <c r="L94" s="1">
        <v>241</v>
      </c>
      <c r="M94" s="1">
        <v>190.5</v>
      </c>
      <c r="N94" s="1">
        <v>145</v>
      </c>
      <c r="O94" s="1">
        <v>140</v>
      </c>
      <c r="P94" s="8">
        <v>145</v>
      </c>
      <c r="Q94" s="1">
        <v>1.5</v>
      </c>
      <c r="R94" s="1" t="s">
        <v>177</v>
      </c>
      <c r="S94" s="1">
        <v>5</v>
      </c>
      <c r="T94" s="1">
        <v>3.5</v>
      </c>
      <c r="U94" s="1">
        <v>2.12</v>
      </c>
      <c r="V94" s="1">
        <v>2.12</v>
      </c>
      <c r="W94" s="1">
        <v>4</v>
      </c>
      <c r="X94" s="1">
        <v>1.62</v>
      </c>
      <c r="Y94" s="1">
        <v>3.57</v>
      </c>
      <c r="Z94" s="1">
        <v>3.6</v>
      </c>
      <c r="AA94" s="38" t="s">
        <v>185</v>
      </c>
      <c r="AB94" s="1">
        <v>0.38</v>
      </c>
      <c r="AC94" s="8" t="s">
        <v>177</v>
      </c>
      <c r="AD94" s="1">
        <v>38.1</v>
      </c>
      <c r="AE94" s="1" t="s">
        <v>177</v>
      </c>
      <c r="AF94" s="1">
        <v>127</v>
      </c>
      <c r="AG94" s="1">
        <v>88.9</v>
      </c>
      <c r="AH94" s="1">
        <v>54</v>
      </c>
      <c r="AI94" s="1">
        <v>54</v>
      </c>
      <c r="AJ94" s="1">
        <v>102</v>
      </c>
      <c r="AK94" s="1">
        <v>41</v>
      </c>
      <c r="AL94" s="1">
        <v>90.7</v>
      </c>
      <c r="AM94" s="1">
        <v>91.4</v>
      </c>
      <c r="AN94" s="38" t="s">
        <v>185</v>
      </c>
      <c r="AO94" s="1">
        <v>10</v>
      </c>
      <c r="AP94" s="8" t="s">
        <v>177</v>
      </c>
      <c r="AQ94" s="1">
        <v>3.63</v>
      </c>
      <c r="AR94" s="8">
        <v>92.2</v>
      </c>
    </row>
    <row r="95" spans="1:86">
      <c r="A95" s="8">
        <v>16.5</v>
      </c>
      <c r="B95" s="29">
        <v>900</v>
      </c>
      <c r="C95" s="15">
        <v>4</v>
      </c>
      <c r="D95" s="1">
        <v>11.5</v>
      </c>
      <c r="E95" s="1">
        <v>9.25</v>
      </c>
      <c r="F95" s="16">
        <v>1.25</v>
      </c>
      <c r="G95" s="1">
        <v>8</v>
      </c>
      <c r="H95" s="16">
        <v>1.125</v>
      </c>
      <c r="I95" s="2">
        <v>6.75</v>
      </c>
      <c r="J95" s="2">
        <v>6.5</v>
      </c>
      <c r="K95" s="8">
        <v>6.75</v>
      </c>
      <c r="L95" s="1">
        <v>292</v>
      </c>
      <c r="M95" s="1">
        <v>235</v>
      </c>
      <c r="N95" s="1">
        <v>170</v>
      </c>
      <c r="O95" s="1">
        <v>165</v>
      </c>
      <c r="P95" s="8">
        <v>170</v>
      </c>
      <c r="Q95" s="1">
        <v>1.75</v>
      </c>
      <c r="R95" s="1" t="s">
        <v>177</v>
      </c>
      <c r="S95" s="1">
        <v>6.25</v>
      </c>
      <c r="T95" s="1">
        <v>4.5</v>
      </c>
      <c r="U95" s="1">
        <v>2.75</v>
      </c>
      <c r="V95" s="1">
        <v>2.75</v>
      </c>
      <c r="W95" s="1">
        <v>4.5</v>
      </c>
      <c r="X95" s="1">
        <v>1.88</v>
      </c>
      <c r="Y95" s="1">
        <v>4.57</v>
      </c>
      <c r="Z95" s="1">
        <v>4.5999999999999996</v>
      </c>
      <c r="AA95" s="1" t="s">
        <v>185</v>
      </c>
      <c r="AB95" s="1">
        <v>0.44</v>
      </c>
      <c r="AC95" s="8" t="s">
        <v>177</v>
      </c>
      <c r="AD95" s="1">
        <v>44.5</v>
      </c>
      <c r="AE95" s="1" t="s">
        <v>177</v>
      </c>
      <c r="AF95" s="1">
        <v>159</v>
      </c>
      <c r="AG95" s="1">
        <v>114.3</v>
      </c>
      <c r="AH95" s="1">
        <v>70</v>
      </c>
      <c r="AI95" s="1">
        <v>70</v>
      </c>
      <c r="AJ95" s="1">
        <v>114</v>
      </c>
      <c r="AK95" s="1">
        <v>48</v>
      </c>
      <c r="AL95" s="1">
        <v>116.1</v>
      </c>
      <c r="AM95" s="1">
        <v>116.8</v>
      </c>
      <c r="AN95" s="1" t="s">
        <v>185</v>
      </c>
      <c r="AO95" s="1">
        <v>11</v>
      </c>
      <c r="AP95" s="8" t="s">
        <v>177</v>
      </c>
      <c r="AQ95" s="1">
        <v>4.63</v>
      </c>
      <c r="AR95" s="8">
        <v>117.6</v>
      </c>
    </row>
    <row r="96" spans="1:86">
      <c r="A96" s="8">
        <v>16.5</v>
      </c>
      <c r="B96" s="29">
        <v>900</v>
      </c>
      <c r="C96" s="15">
        <v>5</v>
      </c>
      <c r="D96" s="1">
        <v>13.75</v>
      </c>
      <c r="E96" s="1">
        <v>11</v>
      </c>
      <c r="F96" s="16">
        <v>1.375</v>
      </c>
      <c r="G96" s="1">
        <v>8</v>
      </c>
      <c r="H96" s="16">
        <v>1.25</v>
      </c>
      <c r="I96" s="2">
        <v>7.5</v>
      </c>
      <c r="J96" s="2">
        <v>7.25</v>
      </c>
      <c r="K96" s="8">
        <v>7.5</v>
      </c>
      <c r="L96" s="1">
        <v>349</v>
      </c>
      <c r="M96" s="1">
        <v>279.39999999999998</v>
      </c>
      <c r="N96" s="1">
        <v>190</v>
      </c>
      <c r="O96" s="1">
        <v>185</v>
      </c>
      <c r="P96" s="8">
        <v>190</v>
      </c>
      <c r="Q96" s="1">
        <v>2</v>
      </c>
      <c r="R96" s="1" t="s">
        <v>177</v>
      </c>
      <c r="S96" s="1">
        <v>7.5</v>
      </c>
      <c r="T96" s="1">
        <v>5.56</v>
      </c>
      <c r="U96" s="1">
        <v>3.12</v>
      </c>
      <c r="V96" s="1">
        <v>3.12</v>
      </c>
      <c r="W96" s="1">
        <v>5</v>
      </c>
      <c r="X96" s="1">
        <v>2.12</v>
      </c>
      <c r="Y96" s="1">
        <v>5.66</v>
      </c>
      <c r="Z96" s="1">
        <v>5.69</v>
      </c>
      <c r="AA96" s="1" t="s">
        <v>185</v>
      </c>
      <c r="AB96" s="1">
        <v>0.44</v>
      </c>
      <c r="AC96" s="8" t="s">
        <v>177</v>
      </c>
      <c r="AD96" s="1">
        <v>50.8</v>
      </c>
      <c r="AE96" s="1" t="s">
        <v>177</v>
      </c>
      <c r="AF96" s="1">
        <v>190</v>
      </c>
      <c r="AG96" s="1">
        <v>141.19999999999999</v>
      </c>
      <c r="AH96" s="1">
        <v>79</v>
      </c>
      <c r="AI96" s="1">
        <v>79</v>
      </c>
      <c r="AJ96" s="1">
        <v>127</v>
      </c>
      <c r="AK96" s="1">
        <v>54</v>
      </c>
      <c r="AL96" s="1">
        <v>143.80000000000001</v>
      </c>
      <c r="AM96" s="1">
        <v>144.5</v>
      </c>
      <c r="AN96" s="1" t="s">
        <v>185</v>
      </c>
      <c r="AO96" s="1">
        <v>11</v>
      </c>
      <c r="AP96" s="8" t="s">
        <v>177</v>
      </c>
      <c r="AQ96" s="1">
        <v>5.69</v>
      </c>
      <c r="AR96" s="8">
        <v>144.5</v>
      </c>
    </row>
    <row r="97" spans="1:86">
      <c r="A97" s="8">
        <v>16.5</v>
      </c>
      <c r="B97" s="29">
        <v>900</v>
      </c>
      <c r="C97" s="15">
        <v>6</v>
      </c>
      <c r="D97" s="1">
        <v>15</v>
      </c>
      <c r="E97" s="1">
        <v>12.5</v>
      </c>
      <c r="F97" s="16">
        <v>1.25</v>
      </c>
      <c r="G97" s="1">
        <v>12</v>
      </c>
      <c r="H97" s="16">
        <v>1.125</v>
      </c>
      <c r="I97" s="2">
        <v>7.5</v>
      </c>
      <c r="J97" s="2">
        <v>7.25</v>
      </c>
      <c r="K97" s="8">
        <v>7.75</v>
      </c>
      <c r="L97" s="1">
        <v>381</v>
      </c>
      <c r="M97" s="1">
        <v>317.5</v>
      </c>
      <c r="N97" s="1">
        <v>190</v>
      </c>
      <c r="O97" s="1">
        <v>185</v>
      </c>
      <c r="P97" s="8">
        <v>195</v>
      </c>
      <c r="Q97" s="1">
        <v>2.19</v>
      </c>
      <c r="R97" s="1" t="s">
        <v>177</v>
      </c>
      <c r="S97" s="1">
        <v>9.25</v>
      </c>
      <c r="T97" s="1">
        <v>6.63</v>
      </c>
      <c r="U97" s="1">
        <v>3.38</v>
      </c>
      <c r="V97" s="1">
        <v>3.38</v>
      </c>
      <c r="W97" s="1">
        <v>5.5</v>
      </c>
      <c r="X97" s="1">
        <v>2.25</v>
      </c>
      <c r="Y97" s="1">
        <v>6.72</v>
      </c>
      <c r="Z97" s="1">
        <v>6.75</v>
      </c>
      <c r="AA97" s="1" t="s">
        <v>185</v>
      </c>
      <c r="AB97" s="1">
        <v>0.5</v>
      </c>
      <c r="AC97" s="8" t="s">
        <v>177</v>
      </c>
      <c r="AD97" s="1">
        <v>55.6</v>
      </c>
      <c r="AE97" s="1" t="s">
        <v>177</v>
      </c>
      <c r="AF97" s="1">
        <v>235</v>
      </c>
      <c r="AG97" s="1">
        <v>168.4</v>
      </c>
      <c r="AH97" s="1">
        <v>86</v>
      </c>
      <c r="AI97" s="1">
        <v>86</v>
      </c>
      <c r="AJ97" s="1">
        <v>140</v>
      </c>
      <c r="AK97" s="1">
        <v>57</v>
      </c>
      <c r="AL97" s="1">
        <v>170.7</v>
      </c>
      <c r="AM97" s="1">
        <v>171.4</v>
      </c>
      <c r="AN97" s="1" t="s">
        <v>185</v>
      </c>
      <c r="AO97" s="1">
        <v>13</v>
      </c>
      <c r="AP97" s="8" t="s">
        <v>177</v>
      </c>
      <c r="AQ97" s="1">
        <v>6.75</v>
      </c>
      <c r="AR97" s="8">
        <v>171.4</v>
      </c>
    </row>
    <row r="98" spans="1:86">
      <c r="A98" s="8">
        <v>16.5</v>
      </c>
      <c r="B98" s="29">
        <v>900</v>
      </c>
      <c r="C98" s="15">
        <v>8</v>
      </c>
      <c r="D98" s="1">
        <v>18.5</v>
      </c>
      <c r="E98" s="1">
        <v>15.5</v>
      </c>
      <c r="F98" s="16">
        <v>1.5</v>
      </c>
      <c r="G98" s="1">
        <v>12</v>
      </c>
      <c r="H98" s="16">
        <v>1.375</v>
      </c>
      <c r="I98" s="2">
        <v>8.75</v>
      </c>
      <c r="J98" s="2">
        <v>8.5</v>
      </c>
      <c r="K98" s="8">
        <v>8.75</v>
      </c>
      <c r="L98" s="1">
        <v>470</v>
      </c>
      <c r="M98" s="1">
        <v>393.7</v>
      </c>
      <c r="N98" s="1">
        <v>220</v>
      </c>
      <c r="O98" s="1">
        <v>215</v>
      </c>
      <c r="P98" s="8">
        <v>220</v>
      </c>
      <c r="Q98" s="1">
        <v>2.5</v>
      </c>
      <c r="R98" s="1" t="s">
        <v>177</v>
      </c>
      <c r="S98" s="1">
        <v>11.75</v>
      </c>
      <c r="T98" s="1">
        <v>8.6300000000000008</v>
      </c>
      <c r="U98" s="1">
        <v>4</v>
      </c>
      <c r="V98" s="1">
        <v>4.5</v>
      </c>
      <c r="W98" s="1">
        <v>6.38</v>
      </c>
      <c r="X98" s="1">
        <v>2.5</v>
      </c>
      <c r="Y98" s="1">
        <v>8.7200000000000006</v>
      </c>
      <c r="Z98" s="1">
        <v>8.75</v>
      </c>
      <c r="AA98" s="1" t="s">
        <v>185</v>
      </c>
      <c r="AB98" s="1">
        <v>0.5</v>
      </c>
      <c r="AC98" s="8" t="s">
        <v>177</v>
      </c>
      <c r="AD98" s="1">
        <v>63.5</v>
      </c>
      <c r="AE98" s="1" t="s">
        <v>177</v>
      </c>
      <c r="AF98" s="1">
        <v>298</v>
      </c>
      <c r="AG98" s="1">
        <v>219.2</v>
      </c>
      <c r="AH98" s="1">
        <v>102</v>
      </c>
      <c r="AI98" s="1">
        <v>114</v>
      </c>
      <c r="AJ98" s="1">
        <v>162</v>
      </c>
      <c r="AK98" s="1">
        <v>64</v>
      </c>
      <c r="AL98" s="1">
        <v>221.5</v>
      </c>
      <c r="AM98" s="1">
        <v>222.2</v>
      </c>
      <c r="AN98" s="1" t="s">
        <v>185</v>
      </c>
      <c r="AO98" s="1">
        <v>13</v>
      </c>
      <c r="AP98" s="8" t="s">
        <v>177</v>
      </c>
      <c r="AQ98" s="1">
        <v>8.75</v>
      </c>
      <c r="AR98" s="8">
        <v>222.2</v>
      </c>
    </row>
    <row r="99" spans="1:86">
      <c r="A99" s="8">
        <v>16.5</v>
      </c>
      <c r="B99" s="29">
        <v>900</v>
      </c>
      <c r="C99" s="15">
        <v>10</v>
      </c>
      <c r="D99" s="1">
        <v>21.5</v>
      </c>
      <c r="E99" s="1">
        <v>18.5</v>
      </c>
      <c r="F99" s="16">
        <v>1.5</v>
      </c>
      <c r="G99" s="1">
        <v>16</v>
      </c>
      <c r="H99" s="16">
        <v>1.375</v>
      </c>
      <c r="I99" s="2">
        <v>9.25</v>
      </c>
      <c r="J99" s="2">
        <v>9</v>
      </c>
      <c r="K99" s="8">
        <v>9.25</v>
      </c>
      <c r="L99" s="1">
        <v>546</v>
      </c>
      <c r="M99" s="1">
        <v>469.9</v>
      </c>
      <c r="N99" s="1">
        <v>235</v>
      </c>
      <c r="O99" s="1">
        <v>230</v>
      </c>
      <c r="P99" s="8">
        <v>235</v>
      </c>
      <c r="Q99" s="1">
        <v>2.75</v>
      </c>
      <c r="R99" s="1" t="s">
        <v>177</v>
      </c>
      <c r="S99" s="1">
        <v>14.5</v>
      </c>
      <c r="T99" s="1">
        <v>10.75</v>
      </c>
      <c r="U99" s="1">
        <v>4.25</v>
      </c>
      <c r="V99" s="1">
        <v>5</v>
      </c>
      <c r="W99" s="1">
        <v>7.25</v>
      </c>
      <c r="X99" s="1">
        <v>2.81</v>
      </c>
      <c r="Y99" s="1">
        <v>10.88</v>
      </c>
      <c r="Z99" s="1">
        <v>10.92</v>
      </c>
      <c r="AA99" s="1" t="s">
        <v>185</v>
      </c>
      <c r="AB99" s="1">
        <v>0.5</v>
      </c>
      <c r="AC99" s="8" t="s">
        <v>177</v>
      </c>
      <c r="AD99" s="1">
        <v>69.8</v>
      </c>
      <c r="AE99" s="1" t="s">
        <v>177</v>
      </c>
      <c r="AF99" s="1">
        <v>368</v>
      </c>
      <c r="AG99" s="1">
        <v>273</v>
      </c>
      <c r="AH99" s="1">
        <v>108</v>
      </c>
      <c r="AI99" s="1">
        <v>127</v>
      </c>
      <c r="AJ99" s="1">
        <v>184</v>
      </c>
      <c r="AK99" s="1">
        <v>71</v>
      </c>
      <c r="AL99" s="1">
        <v>276.39999999999998</v>
      </c>
      <c r="AM99" s="1">
        <v>277.39999999999998</v>
      </c>
      <c r="AN99" s="1" t="s">
        <v>185</v>
      </c>
      <c r="AO99" s="1">
        <v>13</v>
      </c>
      <c r="AP99" s="8" t="s">
        <v>177</v>
      </c>
      <c r="AQ99" s="1">
        <v>10.88</v>
      </c>
      <c r="AR99" s="8">
        <v>276.39999999999998</v>
      </c>
    </row>
    <row r="100" spans="1:86">
      <c r="A100" s="8">
        <v>16.5</v>
      </c>
      <c r="B100" s="29">
        <v>900</v>
      </c>
      <c r="C100" s="15">
        <v>12</v>
      </c>
      <c r="D100" s="1">
        <v>24</v>
      </c>
      <c r="E100" s="1">
        <v>21</v>
      </c>
      <c r="F100" s="16">
        <v>1.5</v>
      </c>
      <c r="G100" s="1">
        <v>20</v>
      </c>
      <c r="H100" s="16">
        <v>1.375</v>
      </c>
      <c r="I100" s="2">
        <v>10</v>
      </c>
      <c r="J100" s="2">
        <v>9.75</v>
      </c>
      <c r="K100" s="8">
        <v>10</v>
      </c>
      <c r="L100" s="1">
        <v>610</v>
      </c>
      <c r="M100" s="1">
        <v>533.4</v>
      </c>
      <c r="N100" s="1">
        <v>255</v>
      </c>
      <c r="O100" s="1">
        <v>250</v>
      </c>
      <c r="P100" s="8">
        <v>255</v>
      </c>
      <c r="Q100" s="1">
        <v>3.12</v>
      </c>
      <c r="R100" s="1" t="s">
        <v>177</v>
      </c>
      <c r="S100" s="1">
        <v>16.5</v>
      </c>
      <c r="T100" s="1">
        <v>12.75</v>
      </c>
      <c r="U100" s="1">
        <v>4.62</v>
      </c>
      <c r="V100" s="1">
        <v>5.62</v>
      </c>
      <c r="W100" s="1">
        <v>7.88</v>
      </c>
      <c r="X100" s="1">
        <v>3</v>
      </c>
      <c r="Y100" s="1">
        <v>12.88</v>
      </c>
      <c r="Z100" s="1">
        <v>12.92</v>
      </c>
      <c r="AA100" s="1" t="s">
        <v>185</v>
      </c>
      <c r="AB100" s="1">
        <v>0.5</v>
      </c>
      <c r="AC100" s="8" t="s">
        <v>177</v>
      </c>
      <c r="AD100" s="1">
        <v>79.2</v>
      </c>
      <c r="AE100" s="1" t="s">
        <v>177</v>
      </c>
      <c r="AF100" s="1">
        <v>419</v>
      </c>
      <c r="AG100" s="1">
        <v>323.8</v>
      </c>
      <c r="AH100" s="1">
        <v>117</v>
      </c>
      <c r="AI100" s="1">
        <v>143</v>
      </c>
      <c r="AJ100" s="1">
        <v>200</v>
      </c>
      <c r="AK100" s="1">
        <v>76</v>
      </c>
      <c r="AL100" s="1">
        <v>327.2</v>
      </c>
      <c r="AM100" s="1">
        <v>328.2</v>
      </c>
      <c r="AN100" s="1" t="s">
        <v>185</v>
      </c>
      <c r="AO100" s="1">
        <v>13</v>
      </c>
      <c r="AP100" s="8" t="s">
        <v>177</v>
      </c>
      <c r="AQ100" s="1">
        <v>12.94</v>
      </c>
      <c r="AR100" s="8">
        <v>328.7</v>
      </c>
    </row>
    <row r="101" spans="1:86">
      <c r="A101" s="8">
        <v>16.5</v>
      </c>
      <c r="B101" s="29">
        <v>900</v>
      </c>
      <c r="C101" s="15">
        <v>14</v>
      </c>
      <c r="D101" s="1">
        <v>25.25</v>
      </c>
      <c r="E101" s="1">
        <v>22</v>
      </c>
      <c r="F101" s="16">
        <v>1.625</v>
      </c>
      <c r="G101" s="1">
        <v>20</v>
      </c>
      <c r="H101" s="16">
        <v>1.5</v>
      </c>
      <c r="I101" s="2">
        <v>10.75</v>
      </c>
      <c r="J101" s="2">
        <v>10.5</v>
      </c>
      <c r="K101" s="8">
        <v>11</v>
      </c>
      <c r="L101" s="1">
        <v>641</v>
      </c>
      <c r="M101" s="1">
        <v>558.79999999999995</v>
      </c>
      <c r="N101" s="1">
        <v>275</v>
      </c>
      <c r="O101" s="1">
        <v>265</v>
      </c>
      <c r="P101" s="8">
        <v>280</v>
      </c>
      <c r="Q101" s="1">
        <v>3.38</v>
      </c>
      <c r="R101" s="1" t="s">
        <v>177</v>
      </c>
      <c r="S101" s="1">
        <v>17.75</v>
      </c>
      <c r="T101" s="1">
        <v>14</v>
      </c>
      <c r="U101" s="1">
        <v>5.12</v>
      </c>
      <c r="V101" s="1">
        <v>6.12</v>
      </c>
      <c r="W101" s="1">
        <v>8.3800000000000008</v>
      </c>
      <c r="X101" s="1">
        <v>3.25</v>
      </c>
      <c r="Y101" s="1">
        <v>14.14</v>
      </c>
      <c r="Z101" s="1">
        <v>14.18</v>
      </c>
      <c r="AA101" s="1" t="s">
        <v>185</v>
      </c>
      <c r="AB101" s="1">
        <v>0.5</v>
      </c>
      <c r="AC101" s="8" t="s">
        <v>177</v>
      </c>
      <c r="AD101" s="1">
        <v>85.9</v>
      </c>
      <c r="AE101" s="1" t="s">
        <v>177</v>
      </c>
      <c r="AF101" s="1">
        <v>451</v>
      </c>
      <c r="AG101" s="1">
        <v>355.6</v>
      </c>
      <c r="AH101" s="1">
        <v>130</v>
      </c>
      <c r="AI101" s="1">
        <v>155</v>
      </c>
      <c r="AJ101" s="1">
        <v>213</v>
      </c>
      <c r="AK101" s="1">
        <v>83</v>
      </c>
      <c r="AL101" s="1">
        <v>359.2</v>
      </c>
      <c r="AM101" s="1">
        <v>360.2</v>
      </c>
      <c r="AN101" s="1" t="s">
        <v>185</v>
      </c>
      <c r="AO101" s="1">
        <v>13</v>
      </c>
      <c r="AP101" s="8" t="s">
        <v>177</v>
      </c>
      <c r="AQ101" s="1">
        <v>14.19</v>
      </c>
      <c r="AR101" s="8">
        <v>360.4</v>
      </c>
    </row>
    <row r="102" spans="1:86">
      <c r="A102" s="8">
        <v>16.5</v>
      </c>
      <c r="B102" s="29">
        <v>900</v>
      </c>
      <c r="C102" s="15">
        <v>16</v>
      </c>
      <c r="D102" s="1">
        <v>27.75</v>
      </c>
      <c r="E102" s="1">
        <v>24.25</v>
      </c>
      <c r="F102" s="16">
        <v>1.75</v>
      </c>
      <c r="G102" s="1">
        <v>20</v>
      </c>
      <c r="H102" s="16">
        <v>1.625</v>
      </c>
      <c r="I102" s="2">
        <v>11.25</v>
      </c>
      <c r="J102" s="2">
        <v>11</v>
      </c>
      <c r="K102" s="8">
        <v>11.5</v>
      </c>
      <c r="L102" s="1">
        <v>705</v>
      </c>
      <c r="M102" s="1">
        <v>616</v>
      </c>
      <c r="N102" s="1">
        <v>285</v>
      </c>
      <c r="O102" s="1">
        <v>280</v>
      </c>
      <c r="P102" s="8">
        <v>290</v>
      </c>
      <c r="Q102" s="1">
        <v>3.5</v>
      </c>
      <c r="R102" s="1" t="s">
        <v>177</v>
      </c>
      <c r="S102" s="1">
        <v>20</v>
      </c>
      <c r="T102" s="1">
        <v>16</v>
      </c>
      <c r="U102" s="1">
        <v>5.25</v>
      </c>
      <c r="V102" s="1">
        <v>6.5</v>
      </c>
      <c r="W102" s="1">
        <v>8.5</v>
      </c>
      <c r="X102" s="1">
        <v>3.38</v>
      </c>
      <c r="Y102" s="1">
        <v>16.16</v>
      </c>
      <c r="Z102" s="1">
        <v>16.190000000000001</v>
      </c>
      <c r="AA102" s="1" t="s">
        <v>185</v>
      </c>
      <c r="AB102" s="1">
        <v>0.5</v>
      </c>
      <c r="AC102" s="8" t="s">
        <v>177</v>
      </c>
      <c r="AD102" s="1">
        <v>88.9</v>
      </c>
      <c r="AE102" s="1" t="s">
        <v>177</v>
      </c>
      <c r="AF102" s="1">
        <v>508</v>
      </c>
      <c r="AG102" s="1">
        <v>406.4</v>
      </c>
      <c r="AH102" s="1">
        <v>133</v>
      </c>
      <c r="AI102" s="1">
        <v>165</v>
      </c>
      <c r="AJ102" s="1">
        <v>216</v>
      </c>
      <c r="AK102" s="1">
        <v>86</v>
      </c>
      <c r="AL102" s="1">
        <v>410.5</v>
      </c>
      <c r="AM102" s="1">
        <v>411.2</v>
      </c>
      <c r="AN102" s="1" t="s">
        <v>185</v>
      </c>
      <c r="AO102" s="1">
        <v>13</v>
      </c>
      <c r="AP102" s="8" t="s">
        <v>177</v>
      </c>
      <c r="AQ102" s="1">
        <v>16.190000000000001</v>
      </c>
      <c r="AR102" s="8">
        <v>411.2</v>
      </c>
    </row>
    <row r="103" spans="1:86" s="3" customFormat="1">
      <c r="A103" s="8">
        <v>16.5</v>
      </c>
      <c r="B103" s="29">
        <v>900</v>
      </c>
      <c r="C103" s="15">
        <v>18</v>
      </c>
      <c r="D103" s="1">
        <v>31</v>
      </c>
      <c r="E103" s="1">
        <v>27</v>
      </c>
      <c r="F103" s="16">
        <v>2</v>
      </c>
      <c r="G103" s="1">
        <v>20</v>
      </c>
      <c r="H103" s="16">
        <v>1.875</v>
      </c>
      <c r="I103" s="2">
        <v>12.75</v>
      </c>
      <c r="J103" s="2">
        <v>12.5</v>
      </c>
      <c r="K103" s="8">
        <v>13.25</v>
      </c>
      <c r="L103" s="1">
        <v>787</v>
      </c>
      <c r="M103" s="1">
        <v>685.8</v>
      </c>
      <c r="N103" s="1">
        <v>325</v>
      </c>
      <c r="O103" s="1">
        <v>320</v>
      </c>
      <c r="P103" s="8">
        <v>335</v>
      </c>
      <c r="Q103" s="1">
        <v>4</v>
      </c>
      <c r="R103" s="1" t="s">
        <v>177</v>
      </c>
      <c r="S103" s="1">
        <v>22.25</v>
      </c>
      <c r="T103" s="1">
        <v>18</v>
      </c>
      <c r="U103" s="1">
        <v>6</v>
      </c>
      <c r="V103" s="1">
        <v>7.5</v>
      </c>
      <c r="W103" s="1">
        <v>9</v>
      </c>
      <c r="X103" s="1">
        <v>3.5</v>
      </c>
      <c r="Y103" s="1">
        <v>18.18</v>
      </c>
      <c r="Z103" s="1">
        <v>18.2</v>
      </c>
      <c r="AA103" s="1" t="s">
        <v>185</v>
      </c>
      <c r="AB103" s="1">
        <v>0.5</v>
      </c>
      <c r="AC103" s="8" t="s">
        <v>177</v>
      </c>
      <c r="AD103" s="1">
        <v>101.6</v>
      </c>
      <c r="AE103" s="1" t="s">
        <v>177</v>
      </c>
      <c r="AF103" s="1">
        <v>565</v>
      </c>
      <c r="AG103" s="1">
        <v>457.2</v>
      </c>
      <c r="AH103" s="1">
        <v>152</v>
      </c>
      <c r="AI103" s="1">
        <v>190</v>
      </c>
      <c r="AJ103" s="1">
        <v>229</v>
      </c>
      <c r="AK103" s="1">
        <v>89</v>
      </c>
      <c r="AL103" s="1">
        <v>461.8</v>
      </c>
      <c r="AM103" s="1">
        <v>462.3</v>
      </c>
      <c r="AN103" s="1" t="s">
        <v>185</v>
      </c>
      <c r="AO103" s="1">
        <v>13</v>
      </c>
      <c r="AP103" s="8" t="s">
        <v>177</v>
      </c>
      <c r="AQ103" s="1">
        <v>18.190000000000001</v>
      </c>
      <c r="AR103" s="8">
        <v>462</v>
      </c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</row>
    <row r="104" spans="1:86">
      <c r="A104" s="8">
        <v>16.5</v>
      </c>
      <c r="B104" s="29">
        <v>900</v>
      </c>
      <c r="C104" s="15">
        <v>20</v>
      </c>
      <c r="D104" s="1">
        <v>33.75</v>
      </c>
      <c r="E104" s="1">
        <v>29.5</v>
      </c>
      <c r="F104" s="16">
        <v>2.125</v>
      </c>
      <c r="G104" s="1">
        <v>20</v>
      </c>
      <c r="H104" s="16">
        <v>2</v>
      </c>
      <c r="I104" s="2">
        <v>13.75</v>
      </c>
      <c r="J104" s="2">
        <v>13.5</v>
      </c>
      <c r="K104" s="8">
        <v>14.25</v>
      </c>
      <c r="L104" s="1">
        <v>857</v>
      </c>
      <c r="M104" s="1">
        <v>749.3</v>
      </c>
      <c r="N104" s="1">
        <v>350</v>
      </c>
      <c r="O104" s="1">
        <v>345</v>
      </c>
      <c r="P104" s="8">
        <v>360</v>
      </c>
      <c r="Q104" s="1">
        <v>4.25</v>
      </c>
      <c r="R104" s="1" t="s">
        <v>177</v>
      </c>
      <c r="S104" s="1">
        <v>24.5</v>
      </c>
      <c r="T104" s="1">
        <v>20</v>
      </c>
      <c r="U104" s="1">
        <v>6.25</v>
      </c>
      <c r="V104" s="1">
        <v>8.25</v>
      </c>
      <c r="W104" s="1">
        <v>9.75</v>
      </c>
      <c r="X104" s="1">
        <v>3.62</v>
      </c>
      <c r="Y104" s="1">
        <v>20.2</v>
      </c>
      <c r="Z104" s="1">
        <v>20.25</v>
      </c>
      <c r="AA104" s="1" t="s">
        <v>185</v>
      </c>
      <c r="AB104" s="1">
        <v>0.5</v>
      </c>
      <c r="AC104" s="8" t="s">
        <v>177</v>
      </c>
      <c r="AD104" s="1">
        <v>108</v>
      </c>
      <c r="AE104" s="1" t="s">
        <v>177</v>
      </c>
      <c r="AF104" s="1">
        <v>622</v>
      </c>
      <c r="AG104" s="1">
        <v>508</v>
      </c>
      <c r="AH104" s="1">
        <v>159</v>
      </c>
      <c r="AI104" s="1">
        <v>210</v>
      </c>
      <c r="AJ104" s="1">
        <v>248</v>
      </c>
      <c r="AK104" s="1">
        <v>92</v>
      </c>
      <c r="AL104" s="1">
        <v>513.1</v>
      </c>
      <c r="AM104" s="1">
        <v>514.4</v>
      </c>
      <c r="AN104" s="1" t="s">
        <v>185</v>
      </c>
      <c r="AO104" s="1">
        <v>13</v>
      </c>
      <c r="AP104" s="8" t="s">
        <v>177</v>
      </c>
      <c r="AQ104" s="1">
        <v>20.190000000000001</v>
      </c>
      <c r="AR104" s="8">
        <v>512.79999999999995</v>
      </c>
    </row>
    <row r="105" spans="1:86">
      <c r="A105" s="9">
        <v>16.5</v>
      </c>
      <c r="B105" s="30">
        <v>900</v>
      </c>
      <c r="C105" s="17">
        <v>24</v>
      </c>
      <c r="D105" s="13">
        <v>41</v>
      </c>
      <c r="E105" s="13">
        <v>35.5</v>
      </c>
      <c r="F105" s="18">
        <v>2.625</v>
      </c>
      <c r="G105" s="13">
        <v>20</v>
      </c>
      <c r="H105" s="18">
        <v>2.5</v>
      </c>
      <c r="I105" s="12">
        <v>17.25</v>
      </c>
      <c r="J105" s="12">
        <v>17</v>
      </c>
      <c r="K105" s="9">
        <v>18</v>
      </c>
      <c r="L105" s="13">
        <v>1041</v>
      </c>
      <c r="M105" s="13">
        <v>901.7</v>
      </c>
      <c r="N105" s="13">
        <v>440</v>
      </c>
      <c r="O105" s="13">
        <v>430</v>
      </c>
      <c r="P105" s="9">
        <v>455</v>
      </c>
      <c r="Q105" s="13">
        <v>5.5</v>
      </c>
      <c r="R105" s="13" t="s">
        <v>177</v>
      </c>
      <c r="S105" s="13">
        <v>29.5</v>
      </c>
      <c r="T105" s="13">
        <v>24</v>
      </c>
      <c r="U105" s="13">
        <v>8</v>
      </c>
      <c r="V105" s="13">
        <v>10.5</v>
      </c>
      <c r="W105" s="13">
        <v>11.5</v>
      </c>
      <c r="X105" s="13">
        <v>4</v>
      </c>
      <c r="Y105" s="13">
        <v>24.25</v>
      </c>
      <c r="Z105" s="13">
        <v>24.25</v>
      </c>
      <c r="AA105" s="13" t="s">
        <v>185</v>
      </c>
      <c r="AB105" s="13">
        <v>0.5</v>
      </c>
      <c r="AC105" s="9" t="s">
        <v>177</v>
      </c>
      <c r="AD105" s="13">
        <v>139.69999999999999</v>
      </c>
      <c r="AE105" s="13" t="s">
        <v>177</v>
      </c>
      <c r="AF105" s="13">
        <v>749</v>
      </c>
      <c r="AG105" s="13">
        <v>609.6</v>
      </c>
      <c r="AH105" s="13">
        <v>203</v>
      </c>
      <c r="AI105" s="13">
        <v>267</v>
      </c>
      <c r="AJ105" s="13">
        <v>292</v>
      </c>
      <c r="AK105" s="13">
        <v>102</v>
      </c>
      <c r="AL105" s="13">
        <v>616</v>
      </c>
      <c r="AM105" s="13">
        <v>616</v>
      </c>
      <c r="AN105" s="13" t="s">
        <v>185</v>
      </c>
      <c r="AO105" s="13">
        <v>13</v>
      </c>
      <c r="AP105" s="9" t="s">
        <v>177</v>
      </c>
      <c r="AQ105" s="13">
        <v>24.19</v>
      </c>
      <c r="AR105" s="9">
        <v>614.4</v>
      </c>
    </row>
    <row r="106" spans="1:86">
      <c r="A106" s="8">
        <v>16.5</v>
      </c>
      <c r="B106" s="29">
        <v>1500</v>
      </c>
      <c r="C106" s="28">
        <v>0.5</v>
      </c>
      <c r="D106" s="1">
        <v>4.75</v>
      </c>
      <c r="E106" s="1">
        <v>3.25</v>
      </c>
      <c r="F106" s="16">
        <v>0.875</v>
      </c>
      <c r="G106" s="1">
        <v>4</v>
      </c>
      <c r="H106" s="16">
        <v>0.75</v>
      </c>
      <c r="I106" s="2">
        <v>4.25</v>
      </c>
      <c r="J106" s="2">
        <v>4.25</v>
      </c>
      <c r="K106" s="8">
        <v>4</v>
      </c>
      <c r="L106" s="1">
        <v>121</v>
      </c>
      <c r="M106" s="1">
        <v>82.6</v>
      </c>
      <c r="N106" s="1">
        <v>110</v>
      </c>
      <c r="O106" s="1">
        <v>110</v>
      </c>
      <c r="P106" s="8">
        <v>100</v>
      </c>
      <c r="Q106" s="1">
        <v>0.88</v>
      </c>
      <c r="R106" s="27" t="s">
        <v>177</v>
      </c>
      <c r="S106" s="1">
        <v>1.5</v>
      </c>
      <c r="T106" s="1">
        <v>0.84</v>
      </c>
      <c r="U106" s="1">
        <v>1.25</v>
      </c>
      <c r="V106" s="1">
        <v>1.25</v>
      </c>
      <c r="W106" s="1">
        <v>2.2799999999999998</v>
      </c>
      <c r="X106" s="1">
        <v>0.88</v>
      </c>
      <c r="Y106" s="1">
        <v>0.88</v>
      </c>
      <c r="Z106" s="1">
        <v>0.9</v>
      </c>
      <c r="AA106" s="38" t="s">
        <v>187</v>
      </c>
      <c r="AB106" s="1">
        <v>0.12</v>
      </c>
      <c r="AC106" s="8">
        <v>0.38</v>
      </c>
      <c r="AD106" s="1">
        <v>22.4</v>
      </c>
      <c r="AE106" s="27" t="s">
        <v>177</v>
      </c>
      <c r="AF106" s="1">
        <v>38</v>
      </c>
      <c r="AG106" s="1">
        <v>21.3</v>
      </c>
      <c r="AH106" s="1">
        <v>32</v>
      </c>
      <c r="AI106" s="1">
        <v>32</v>
      </c>
      <c r="AJ106" s="1">
        <v>60</v>
      </c>
      <c r="AK106" s="1">
        <v>22</v>
      </c>
      <c r="AL106" s="1">
        <v>22.4</v>
      </c>
      <c r="AM106" s="1">
        <v>22.9</v>
      </c>
      <c r="AN106" s="1" t="s">
        <v>187</v>
      </c>
      <c r="AO106" s="1">
        <v>3</v>
      </c>
      <c r="AP106" s="8">
        <v>10</v>
      </c>
      <c r="AQ106" s="1">
        <v>0.93</v>
      </c>
      <c r="AR106" s="8">
        <v>23.6</v>
      </c>
    </row>
    <row r="107" spans="1:86">
      <c r="A107" s="8">
        <v>16.5</v>
      </c>
      <c r="B107" s="29">
        <v>1500</v>
      </c>
      <c r="C107" s="15">
        <v>0.75</v>
      </c>
      <c r="D107" s="1">
        <v>5.12</v>
      </c>
      <c r="E107" s="1">
        <v>3.5</v>
      </c>
      <c r="F107" s="16">
        <v>0.875</v>
      </c>
      <c r="G107" s="1">
        <v>4</v>
      </c>
      <c r="H107" s="16">
        <v>0.75</v>
      </c>
      <c r="I107" s="2">
        <v>4.5</v>
      </c>
      <c r="J107" s="2">
        <v>4.5</v>
      </c>
      <c r="K107" s="8">
        <v>4.25</v>
      </c>
      <c r="L107" s="1">
        <v>130</v>
      </c>
      <c r="M107" s="1">
        <v>88.9</v>
      </c>
      <c r="N107" s="1">
        <v>115</v>
      </c>
      <c r="O107" s="1">
        <v>115</v>
      </c>
      <c r="P107" s="8">
        <v>110</v>
      </c>
      <c r="Q107" s="1">
        <v>1</v>
      </c>
      <c r="R107" s="1" t="s">
        <v>177</v>
      </c>
      <c r="S107" s="1">
        <v>1.75</v>
      </c>
      <c r="T107" s="1">
        <v>1.05</v>
      </c>
      <c r="U107" s="1">
        <v>1.38</v>
      </c>
      <c r="V107" s="1">
        <v>1.38</v>
      </c>
      <c r="W107" s="1">
        <v>2.75</v>
      </c>
      <c r="X107" s="1">
        <v>1</v>
      </c>
      <c r="Y107" s="1">
        <v>1.0900000000000001</v>
      </c>
      <c r="Z107" s="1">
        <v>1.1100000000000001</v>
      </c>
      <c r="AA107" s="1" t="s">
        <v>187</v>
      </c>
      <c r="AB107" s="1">
        <v>0.12</v>
      </c>
      <c r="AC107" s="8">
        <v>0.44</v>
      </c>
      <c r="AD107" s="1">
        <v>25.4</v>
      </c>
      <c r="AE107" s="1" t="s">
        <v>177</v>
      </c>
      <c r="AF107" s="1">
        <v>44</v>
      </c>
      <c r="AG107" s="1">
        <v>26.7</v>
      </c>
      <c r="AH107" s="1">
        <v>35</v>
      </c>
      <c r="AI107" s="1">
        <v>35</v>
      </c>
      <c r="AJ107" s="1">
        <v>70</v>
      </c>
      <c r="AK107" s="1">
        <v>25</v>
      </c>
      <c r="AL107" s="1">
        <v>27.7</v>
      </c>
      <c r="AM107" s="1">
        <v>28.2</v>
      </c>
      <c r="AN107" s="1" t="s">
        <v>187</v>
      </c>
      <c r="AO107" s="1">
        <v>3</v>
      </c>
      <c r="AP107" s="8">
        <v>11</v>
      </c>
      <c r="AQ107" s="1">
        <v>1.1399999999999999</v>
      </c>
      <c r="AR107" s="8">
        <v>29</v>
      </c>
    </row>
    <row r="108" spans="1:86">
      <c r="A108" s="8">
        <v>16.5</v>
      </c>
      <c r="B108" s="29">
        <v>1500</v>
      </c>
      <c r="C108" s="15">
        <v>1</v>
      </c>
      <c r="D108" s="1">
        <v>5.88</v>
      </c>
      <c r="E108" s="1">
        <v>4</v>
      </c>
      <c r="F108" s="16">
        <v>1</v>
      </c>
      <c r="G108" s="1">
        <v>4</v>
      </c>
      <c r="H108" s="16">
        <v>0.875</v>
      </c>
      <c r="I108" s="2">
        <v>5</v>
      </c>
      <c r="J108" s="2">
        <v>5</v>
      </c>
      <c r="K108" s="8">
        <v>4.75</v>
      </c>
      <c r="L108" s="1">
        <v>149</v>
      </c>
      <c r="M108" s="1">
        <v>101.6</v>
      </c>
      <c r="N108" s="1">
        <v>125</v>
      </c>
      <c r="O108" s="1">
        <v>125</v>
      </c>
      <c r="P108" s="8">
        <v>120</v>
      </c>
      <c r="Q108" s="1">
        <v>1.1200000000000001</v>
      </c>
      <c r="R108" s="1" t="s">
        <v>177</v>
      </c>
      <c r="S108" s="1">
        <v>2.06</v>
      </c>
      <c r="T108" s="1">
        <v>1.32</v>
      </c>
      <c r="U108" s="1">
        <v>1.62</v>
      </c>
      <c r="V108" s="1">
        <v>1.62</v>
      </c>
      <c r="W108" s="1">
        <v>2.88</v>
      </c>
      <c r="X108" s="1">
        <v>1.1200000000000001</v>
      </c>
      <c r="Y108" s="1">
        <v>1.36</v>
      </c>
      <c r="Z108" s="1">
        <v>1.38</v>
      </c>
      <c r="AA108" s="1" t="s">
        <v>187</v>
      </c>
      <c r="AB108" s="1">
        <v>0.12</v>
      </c>
      <c r="AC108" s="8">
        <v>0.5</v>
      </c>
      <c r="AD108" s="1">
        <v>28.4</v>
      </c>
      <c r="AE108" s="1" t="s">
        <v>177</v>
      </c>
      <c r="AF108" s="1">
        <v>52</v>
      </c>
      <c r="AG108" s="1">
        <v>33.5</v>
      </c>
      <c r="AH108" s="1">
        <v>41</v>
      </c>
      <c r="AI108" s="1">
        <v>41</v>
      </c>
      <c r="AJ108" s="1">
        <v>73</v>
      </c>
      <c r="AK108" s="1">
        <v>28</v>
      </c>
      <c r="AL108" s="1">
        <v>34.5</v>
      </c>
      <c r="AM108" s="1">
        <v>35.4</v>
      </c>
      <c r="AN108" s="1" t="s">
        <v>187</v>
      </c>
      <c r="AO108" s="1">
        <v>3</v>
      </c>
      <c r="AP108" s="8">
        <v>13</v>
      </c>
      <c r="AQ108" s="1">
        <v>1.41</v>
      </c>
      <c r="AR108" s="8">
        <v>35.799999999999997</v>
      </c>
    </row>
    <row r="109" spans="1:86">
      <c r="A109" s="8">
        <v>16.5</v>
      </c>
      <c r="B109" s="29">
        <v>1500</v>
      </c>
      <c r="C109" s="15">
        <v>1.25</v>
      </c>
      <c r="D109" s="1">
        <v>6.25</v>
      </c>
      <c r="E109" s="1">
        <v>4.38</v>
      </c>
      <c r="F109" s="16">
        <v>1</v>
      </c>
      <c r="G109" s="1">
        <v>4</v>
      </c>
      <c r="H109" s="16">
        <v>0.875</v>
      </c>
      <c r="I109" s="2">
        <v>5</v>
      </c>
      <c r="J109" s="2">
        <v>5</v>
      </c>
      <c r="K109" s="8">
        <v>4.75</v>
      </c>
      <c r="L109" s="1">
        <v>159</v>
      </c>
      <c r="M109" s="1">
        <v>111.1</v>
      </c>
      <c r="N109" s="1">
        <v>125</v>
      </c>
      <c r="O109" s="1">
        <v>125</v>
      </c>
      <c r="P109" s="8">
        <v>120</v>
      </c>
      <c r="Q109" s="1">
        <v>1.1200000000000001</v>
      </c>
      <c r="R109" s="1" t="s">
        <v>177</v>
      </c>
      <c r="S109" s="1">
        <v>2.5</v>
      </c>
      <c r="T109" s="1">
        <v>1.66</v>
      </c>
      <c r="U109" s="1">
        <v>1.62</v>
      </c>
      <c r="V109" s="1">
        <v>1.62</v>
      </c>
      <c r="W109" s="1">
        <v>2.88</v>
      </c>
      <c r="X109" s="1">
        <v>1.19</v>
      </c>
      <c r="Y109" s="1">
        <v>1.7</v>
      </c>
      <c r="Z109" s="1">
        <v>1.72</v>
      </c>
      <c r="AA109" s="1" t="s">
        <v>187</v>
      </c>
      <c r="AB109" s="1">
        <v>0.19</v>
      </c>
      <c r="AC109" s="8">
        <v>0.56000000000000005</v>
      </c>
      <c r="AD109" s="1">
        <v>28.4</v>
      </c>
      <c r="AE109" s="1" t="s">
        <v>177</v>
      </c>
      <c r="AF109" s="1">
        <v>64</v>
      </c>
      <c r="AG109" s="1">
        <v>42.2</v>
      </c>
      <c r="AH109" s="1">
        <v>41</v>
      </c>
      <c r="AI109" s="1">
        <v>41</v>
      </c>
      <c r="AJ109" s="1">
        <v>73</v>
      </c>
      <c r="AK109" s="1">
        <v>30</v>
      </c>
      <c r="AL109" s="1">
        <v>43.2</v>
      </c>
      <c r="AM109" s="1">
        <v>43.7</v>
      </c>
      <c r="AN109" s="1" t="s">
        <v>187</v>
      </c>
      <c r="AO109" s="1">
        <v>5</v>
      </c>
      <c r="AP109" s="8">
        <v>14</v>
      </c>
      <c r="AQ109" s="1">
        <v>1.75</v>
      </c>
      <c r="AR109" s="8">
        <v>44.4</v>
      </c>
    </row>
    <row r="110" spans="1:86">
      <c r="A110" s="8">
        <v>16.5</v>
      </c>
      <c r="B110" s="29">
        <v>1500</v>
      </c>
      <c r="C110" s="15">
        <v>1.5</v>
      </c>
      <c r="D110" s="1">
        <v>7</v>
      </c>
      <c r="E110" s="1">
        <v>4.88</v>
      </c>
      <c r="F110" s="16">
        <v>1.125</v>
      </c>
      <c r="G110" s="1">
        <v>4</v>
      </c>
      <c r="H110" s="16">
        <v>1</v>
      </c>
      <c r="I110" s="2">
        <v>5.5</v>
      </c>
      <c r="J110" s="2">
        <v>5.5</v>
      </c>
      <c r="K110" s="8">
        <v>5.25</v>
      </c>
      <c r="L110" s="1">
        <v>178</v>
      </c>
      <c r="M110" s="1">
        <v>124</v>
      </c>
      <c r="N110" s="1">
        <v>140</v>
      </c>
      <c r="O110" s="1">
        <v>140</v>
      </c>
      <c r="P110" s="8">
        <v>135</v>
      </c>
      <c r="Q110" s="1">
        <v>1.25</v>
      </c>
      <c r="R110" s="1" t="s">
        <v>177</v>
      </c>
      <c r="S110" s="1">
        <v>2.75</v>
      </c>
      <c r="T110" s="1">
        <v>1.9</v>
      </c>
      <c r="U110" s="1">
        <v>1.75</v>
      </c>
      <c r="V110" s="1">
        <v>1.75</v>
      </c>
      <c r="W110" s="1">
        <v>3.25</v>
      </c>
      <c r="X110" s="1">
        <v>1.25</v>
      </c>
      <c r="Y110" s="1">
        <v>1.95</v>
      </c>
      <c r="Z110" s="1">
        <v>1.97</v>
      </c>
      <c r="AA110" s="1" t="s">
        <v>187</v>
      </c>
      <c r="AB110" s="1">
        <v>0.25</v>
      </c>
      <c r="AC110" s="8">
        <v>0.62</v>
      </c>
      <c r="AD110" s="1">
        <v>31.8</v>
      </c>
      <c r="AE110" s="1" t="s">
        <v>177</v>
      </c>
      <c r="AF110" s="1">
        <v>70</v>
      </c>
      <c r="AG110" s="1">
        <v>48.3</v>
      </c>
      <c r="AH110" s="1">
        <v>44</v>
      </c>
      <c r="AI110" s="1">
        <v>44</v>
      </c>
      <c r="AJ110" s="1">
        <v>83</v>
      </c>
      <c r="AK110" s="1">
        <v>32</v>
      </c>
      <c r="AL110" s="1">
        <v>49.5</v>
      </c>
      <c r="AM110" s="1">
        <v>50</v>
      </c>
      <c r="AN110" s="1" t="s">
        <v>187</v>
      </c>
      <c r="AO110" s="1">
        <v>6</v>
      </c>
      <c r="AP110" s="8">
        <v>16</v>
      </c>
      <c r="AQ110" s="1">
        <v>1.99</v>
      </c>
      <c r="AR110" s="8">
        <v>50.5</v>
      </c>
    </row>
    <row r="111" spans="1:86">
      <c r="A111" s="8">
        <v>16.5</v>
      </c>
      <c r="B111" s="29">
        <v>1500</v>
      </c>
      <c r="C111" s="15">
        <v>2</v>
      </c>
      <c r="D111" s="1">
        <v>8.5</v>
      </c>
      <c r="E111" s="1">
        <v>6.5</v>
      </c>
      <c r="F111" s="16">
        <v>1</v>
      </c>
      <c r="G111" s="1">
        <v>8</v>
      </c>
      <c r="H111" s="16">
        <v>0.875</v>
      </c>
      <c r="I111" s="2">
        <v>5.75</v>
      </c>
      <c r="J111" s="2">
        <v>5.75</v>
      </c>
      <c r="K111" s="8">
        <v>5.5</v>
      </c>
      <c r="L111" s="1">
        <v>216</v>
      </c>
      <c r="M111" s="1">
        <v>165.1</v>
      </c>
      <c r="N111" s="1">
        <v>145</v>
      </c>
      <c r="O111" s="1">
        <v>145</v>
      </c>
      <c r="P111" s="8">
        <v>140</v>
      </c>
      <c r="Q111" s="1">
        <v>1.5</v>
      </c>
      <c r="R111" s="1" t="s">
        <v>177</v>
      </c>
      <c r="S111" s="1">
        <v>4.12</v>
      </c>
      <c r="T111" s="1">
        <v>2.38</v>
      </c>
      <c r="U111" s="1">
        <v>2.25</v>
      </c>
      <c r="V111" s="1">
        <v>2.25</v>
      </c>
      <c r="W111" s="1">
        <v>4</v>
      </c>
      <c r="X111" s="1">
        <v>1.5</v>
      </c>
      <c r="Y111" s="1">
        <v>2.44</v>
      </c>
      <c r="Z111" s="1">
        <v>2.46</v>
      </c>
      <c r="AA111" s="1" t="s">
        <v>187</v>
      </c>
      <c r="AB111" s="1">
        <v>0.31</v>
      </c>
      <c r="AC111" s="8">
        <v>0.69</v>
      </c>
      <c r="AD111" s="1">
        <v>38.1</v>
      </c>
      <c r="AE111" s="1" t="s">
        <v>177</v>
      </c>
      <c r="AF111" s="1">
        <v>105</v>
      </c>
      <c r="AG111" s="1">
        <v>60.5</v>
      </c>
      <c r="AH111" s="1">
        <v>57</v>
      </c>
      <c r="AI111" s="1">
        <v>57</v>
      </c>
      <c r="AJ111" s="1">
        <v>102</v>
      </c>
      <c r="AK111" s="1">
        <v>38</v>
      </c>
      <c r="AL111" s="1">
        <v>62</v>
      </c>
      <c r="AM111" s="1">
        <v>62.5</v>
      </c>
      <c r="AN111" s="1" t="s">
        <v>187</v>
      </c>
      <c r="AO111" s="1">
        <v>8</v>
      </c>
      <c r="AP111" s="8">
        <v>18</v>
      </c>
      <c r="AQ111" s="1">
        <v>2.5</v>
      </c>
      <c r="AR111" s="8">
        <v>63.5</v>
      </c>
    </row>
    <row r="112" spans="1:86">
      <c r="A112" s="8">
        <v>16.5</v>
      </c>
      <c r="B112" s="29">
        <v>1500</v>
      </c>
      <c r="C112" s="15">
        <v>2.5</v>
      </c>
      <c r="D112" s="1">
        <v>9.6199999999999992</v>
      </c>
      <c r="E112" s="1">
        <v>7.5</v>
      </c>
      <c r="F112" s="16">
        <v>1.125</v>
      </c>
      <c r="G112" s="1">
        <v>8</v>
      </c>
      <c r="H112" s="16">
        <v>1</v>
      </c>
      <c r="I112" s="2">
        <v>6.25</v>
      </c>
      <c r="J112" s="2">
        <v>6.25</v>
      </c>
      <c r="K112" s="8">
        <v>6</v>
      </c>
      <c r="L112" s="1">
        <v>244</v>
      </c>
      <c r="M112" s="1">
        <v>190.5</v>
      </c>
      <c r="N112" s="1">
        <v>160</v>
      </c>
      <c r="O112" s="1">
        <v>160</v>
      </c>
      <c r="P112" s="8">
        <v>150</v>
      </c>
      <c r="Q112" s="1">
        <v>1.62</v>
      </c>
      <c r="R112" s="1" t="s">
        <v>177</v>
      </c>
      <c r="S112" s="1">
        <v>4.88</v>
      </c>
      <c r="T112" s="1">
        <v>2.88</v>
      </c>
      <c r="U112" s="1">
        <v>2.5</v>
      </c>
      <c r="V112" s="1">
        <v>2.5</v>
      </c>
      <c r="W112" s="1">
        <v>4.12</v>
      </c>
      <c r="X112" s="1">
        <v>1.88</v>
      </c>
      <c r="Y112" s="1">
        <v>2.94</v>
      </c>
      <c r="Z112" s="1">
        <v>2.97</v>
      </c>
      <c r="AA112" s="1" t="s">
        <v>187</v>
      </c>
      <c r="AB112" s="1">
        <v>0.31</v>
      </c>
      <c r="AC112" s="8">
        <v>0.75</v>
      </c>
      <c r="AD112" s="1">
        <v>41.1</v>
      </c>
      <c r="AE112" s="1" t="s">
        <v>177</v>
      </c>
      <c r="AF112" s="1">
        <v>124</v>
      </c>
      <c r="AG112" s="1">
        <v>73.2</v>
      </c>
      <c r="AH112" s="1">
        <v>64</v>
      </c>
      <c r="AI112" s="1">
        <v>64</v>
      </c>
      <c r="AJ112" s="1">
        <v>105</v>
      </c>
      <c r="AK112" s="1">
        <v>48</v>
      </c>
      <c r="AL112" s="1">
        <v>74.7</v>
      </c>
      <c r="AM112" s="1">
        <v>75.400000000000006</v>
      </c>
      <c r="AN112" s="1" t="s">
        <v>187</v>
      </c>
      <c r="AO112" s="1">
        <v>8</v>
      </c>
      <c r="AP112" s="8">
        <v>19</v>
      </c>
      <c r="AQ112" s="1">
        <v>3</v>
      </c>
      <c r="AR112" s="8">
        <v>76.2</v>
      </c>
    </row>
    <row r="113" spans="1:86">
      <c r="A113" s="8">
        <v>16.5</v>
      </c>
      <c r="B113" s="29">
        <v>1500</v>
      </c>
      <c r="C113" s="15">
        <v>3</v>
      </c>
      <c r="D113" s="1">
        <v>10.5</v>
      </c>
      <c r="E113" s="1">
        <v>8</v>
      </c>
      <c r="F113" s="16">
        <v>1.125</v>
      </c>
      <c r="G113" s="1">
        <v>8</v>
      </c>
      <c r="H113" s="16">
        <v>1.125</v>
      </c>
      <c r="I113" s="2">
        <v>7</v>
      </c>
      <c r="J113" s="2">
        <v>7</v>
      </c>
      <c r="K113" s="8">
        <v>6.75</v>
      </c>
      <c r="L113" s="1">
        <v>267</v>
      </c>
      <c r="M113" s="1">
        <v>203.2</v>
      </c>
      <c r="N113" s="1">
        <v>180</v>
      </c>
      <c r="O113" s="1">
        <v>180</v>
      </c>
      <c r="P113" s="8">
        <v>170</v>
      </c>
      <c r="Q113" s="1">
        <v>1.88</v>
      </c>
      <c r="R113" s="1" t="s">
        <v>177</v>
      </c>
      <c r="S113" s="1">
        <v>5.25</v>
      </c>
      <c r="T113" s="1">
        <v>3.5</v>
      </c>
      <c r="U113" s="1" t="s">
        <v>42</v>
      </c>
      <c r="V113" s="1">
        <v>2.88</v>
      </c>
      <c r="W113" s="1">
        <v>4.62</v>
      </c>
      <c r="X113" s="1" t="s">
        <v>42</v>
      </c>
      <c r="Y113" s="1" t="s">
        <v>42</v>
      </c>
      <c r="Z113" s="1">
        <v>3.6</v>
      </c>
      <c r="AA113" s="1" t="s">
        <v>187</v>
      </c>
      <c r="AB113" s="1">
        <v>0.38</v>
      </c>
      <c r="AC113" s="8" t="s">
        <v>42</v>
      </c>
      <c r="AD113" s="1">
        <v>47.8</v>
      </c>
      <c r="AE113" s="1" t="s">
        <v>177</v>
      </c>
      <c r="AF113" s="1">
        <v>133</v>
      </c>
      <c r="AG113" s="1">
        <v>88.9</v>
      </c>
      <c r="AH113" s="1" t="s">
        <v>42</v>
      </c>
      <c r="AI113" s="1">
        <v>73</v>
      </c>
      <c r="AJ113" s="1">
        <v>117</v>
      </c>
      <c r="AK113" s="1" t="s">
        <v>42</v>
      </c>
      <c r="AL113" s="1" t="s">
        <v>42</v>
      </c>
      <c r="AM113" s="1">
        <v>91.4</v>
      </c>
      <c r="AN113" s="1" t="s">
        <v>187</v>
      </c>
      <c r="AO113" s="1">
        <v>10</v>
      </c>
      <c r="AP113" s="8" t="s">
        <v>42</v>
      </c>
      <c r="AQ113" s="25" t="s">
        <v>42</v>
      </c>
      <c r="AR113" s="8" t="s">
        <v>42</v>
      </c>
    </row>
    <row r="114" spans="1:86">
      <c r="A114" s="8">
        <v>16.5</v>
      </c>
      <c r="B114" s="29">
        <v>1500</v>
      </c>
      <c r="C114" s="15">
        <v>4</v>
      </c>
      <c r="D114" s="1">
        <v>12.25</v>
      </c>
      <c r="E114" s="1">
        <v>9.5</v>
      </c>
      <c r="F114" s="16">
        <v>1.375</v>
      </c>
      <c r="G114" s="1">
        <v>8</v>
      </c>
      <c r="H114" s="16">
        <v>1.25</v>
      </c>
      <c r="I114" s="2">
        <v>7.75</v>
      </c>
      <c r="J114" s="2">
        <v>7.75</v>
      </c>
      <c r="K114" s="8">
        <v>7.5</v>
      </c>
      <c r="L114" s="1">
        <v>311</v>
      </c>
      <c r="M114" s="1">
        <v>241.3</v>
      </c>
      <c r="N114" s="1">
        <v>195</v>
      </c>
      <c r="O114" s="1">
        <v>195</v>
      </c>
      <c r="P114" s="8">
        <v>190</v>
      </c>
      <c r="Q114" s="1">
        <v>2.12</v>
      </c>
      <c r="R114" s="1" t="s">
        <v>177</v>
      </c>
      <c r="S114" s="1">
        <v>6.38</v>
      </c>
      <c r="T114" s="1">
        <v>4.5</v>
      </c>
      <c r="U114" s="1" t="s">
        <v>42</v>
      </c>
      <c r="V114" s="1">
        <v>3.56</v>
      </c>
      <c r="W114" s="1">
        <v>4.88</v>
      </c>
      <c r="X114" s="1" t="s">
        <v>42</v>
      </c>
      <c r="Y114" s="1" t="s">
        <v>42</v>
      </c>
      <c r="Z114" s="1">
        <v>4.5999999999999996</v>
      </c>
      <c r="AA114" s="1" t="s">
        <v>187</v>
      </c>
      <c r="AB114" s="1">
        <v>0.44</v>
      </c>
      <c r="AC114" s="8" t="s">
        <v>42</v>
      </c>
      <c r="AD114" s="1">
        <v>53.8</v>
      </c>
      <c r="AE114" s="1" t="s">
        <v>177</v>
      </c>
      <c r="AF114" s="1">
        <v>162</v>
      </c>
      <c r="AG114" s="1">
        <v>114.3</v>
      </c>
      <c r="AH114" s="1" t="s">
        <v>42</v>
      </c>
      <c r="AI114" s="1">
        <v>90</v>
      </c>
      <c r="AJ114" s="1">
        <v>124</v>
      </c>
      <c r="AK114" s="1" t="s">
        <v>42</v>
      </c>
      <c r="AL114" s="1" t="s">
        <v>42</v>
      </c>
      <c r="AM114" s="1">
        <v>116.8</v>
      </c>
      <c r="AN114" s="1" t="s">
        <v>187</v>
      </c>
      <c r="AO114" s="1">
        <v>11</v>
      </c>
      <c r="AP114" s="8" t="s">
        <v>42</v>
      </c>
      <c r="AQ114" s="25" t="s">
        <v>42</v>
      </c>
      <c r="AR114" s="8" t="s">
        <v>42</v>
      </c>
    </row>
    <row r="115" spans="1:86">
      <c r="A115" s="8">
        <v>16.5</v>
      </c>
      <c r="B115" s="29">
        <v>1500</v>
      </c>
      <c r="C115" s="15">
        <v>5</v>
      </c>
      <c r="D115" s="1">
        <v>14.75</v>
      </c>
      <c r="E115" s="1">
        <v>11.5</v>
      </c>
      <c r="F115" s="16">
        <v>1.625</v>
      </c>
      <c r="G115" s="1">
        <v>8</v>
      </c>
      <c r="H115" s="16">
        <v>1.5</v>
      </c>
      <c r="I115" s="2">
        <v>9.75</v>
      </c>
      <c r="J115" s="2">
        <v>9.75</v>
      </c>
      <c r="K115" s="8">
        <v>9.5</v>
      </c>
      <c r="L115" s="1">
        <v>375</v>
      </c>
      <c r="M115" s="1">
        <v>292.10000000000002</v>
      </c>
      <c r="N115" s="1">
        <v>250</v>
      </c>
      <c r="O115" s="1">
        <v>250</v>
      </c>
      <c r="P115" s="8">
        <v>240</v>
      </c>
      <c r="Q115" s="1">
        <v>2.88</v>
      </c>
      <c r="R115" s="1" t="s">
        <v>177</v>
      </c>
      <c r="S115" s="1">
        <v>7.75</v>
      </c>
      <c r="T115" s="1">
        <v>5.56</v>
      </c>
      <c r="U115" s="1" t="s">
        <v>42</v>
      </c>
      <c r="V115" s="1">
        <v>4.12</v>
      </c>
      <c r="W115" s="1">
        <v>6.12</v>
      </c>
      <c r="X115" s="1" t="s">
        <v>42</v>
      </c>
      <c r="Y115" s="1" t="s">
        <v>42</v>
      </c>
      <c r="Z115" s="1">
        <v>5.69</v>
      </c>
      <c r="AA115" s="1" t="s">
        <v>187</v>
      </c>
      <c r="AB115" s="1">
        <v>0.44</v>
      </c>
      <c r="AC115" s="8" t="s">
        <v>42</v>
      </c>
      <c r="AD115" s="1">
        <v>73.2</v>
      </c>
      <c r="AE115" s="1" t="s">
        <v>177</v>
      </c>
      <c r="AF115" s="1">
        <v>197</v>
      </c>
      <c r="AG115" s="1">
        <v>141.19999999999999</v>
      </c>
      <c r="AH115" s="1" t="s">
        <v>42</v>
      </c>
      <c r="AI115" s="1">
        <v>105</v>
      </c>
      <c r="AJ115" s="1">
        <v>155</v>
      </c>
      <c r="AK115" s="1" t="s">
        <v>42</v>
      </c>
      <c r="AL115" s="1" t="s">
        <v>42</v>
      </c>
      <c r="AM115" s="1">
        <v>144.5</v>
      </c>
      <c r="AN115" s="1" t="s">
        <v>187</v>
      </c>
      <c r="AO115" s="1">
        <v>11</v>
      </c>
      <c r="AP115" s="8" t="s">
        <v>42</v>
      </c>
      <c r="AQ115" s="25" t="s">
        <v>42</v>
      </c>
      <c r="AR115" s="8" t="s">
        <v>42</v>
      </c>
    </row>
    <row r="116" spans="1:86">
      <c r="A116" s="8">
        <v>16.5</v>
      </c>
      <c r="B116" s="29">
        <v>1500</v>
      </c>
      <c r="C116" s="15">
        <v>6</v>
      </c>
      <c r="D116" s="1">
        <v>15.5</v>
      </c>
      <c r="E116" s="1">
        <v>12.5</v>
      </c>
      <c r="F116" s="16">
        <v>1.5</v>
      </c>
      <c r="G116" s="1">
        <v>12</v>
      </c>
      <c r="H116" s="16">
        <v>1.375</v>
      </c>
      <c r="I116" s="2">
        <v>10.25</v>
      </c>
      <c r="J116" s="2">
        <v>10.5</v>
      </c>
      <c r="K116" s="8">
        <v>10</v>
      </c>
      <c r="L116" s="1">
        <v>394</v>
      </c>
      <c r="M116" s="1">
        <v>317.5</v>
      </c>
      <c r="N116" s="1">
        <v>260</v>
      </c>
      <c r="O116" s="1">
        <v>265</v>
      </c>
      <c r="P116" s="8">
        <v>255</v>
      </c>
      <c r="Q116" s="1">
        <v>3.25</v>
      </c>
      <c r="R116" s="1" t="s">
        <v>177</v>
      </c>
      <c r="S116" s="1">
        <v>9</v>
      </c>
      <c r="T116" s="1">
        <v>6.63</v>
      </c>
      <c r="U116" s="1" t="s">
        <v>42</v>
      </c>
      <c r="V116" s="1">
        <v>4.6900000000000004</v>
      </c>
      <c r="W116" s="1">
        <v>6.75</v>
      </c>
      <c r="X116" s="1" t="s">
        <v>42</v>
      </c>
      <c r="Y116" s="1" t="s">
        <v>42</v>
      </c>
      <c r="Z116" s="1">
        <v>6.75</v>
      </c>
      <c r="AA116" s="1" t="s">
        <v>187</v>
      </c>
      <c r="AB116" s="1">
        <v>0.5</v>
      </c>
      <c r="AC116" s="8" t="s">
        <v>42</v>
      </c>
      <c r="AD116" s="1">
        <v>82.6</v>
      </c>
      <c r="AE116" s="1" t="s">
        <v>177</v>
      </c>
      <c r="AF116" s="1">
        <v>229</v>
      </c>
      <c r="AG116" s="1">
        <v>168.4</v>
      </c>
      <c r="AH116" s="1" t="s">
        <v>42</v>
      </c>
      <c r="AI116" s="1">
        <v>119</v>
      </c>
      <c r="AJ116" s="1">
        <v>171</v>
      </c>
      <c r="AK116" s="1" t="s">
        <v>42</v>
      </c>
      <c r="AL116" s="1" t="s">
        <v>42</v>
      </c>
      <c r="AM116" s="1">
        <v>171.4</v>
      </c>
      <c r="AN116" s="1" t="s">
        <v>187</v>
      </c>
      <c r="AO116" s="1">
        <v>13</v>
      </c>
      <c r="AP116" s="8" t="s">
        <v>42</v>
      </c>
      <c r="AQ116" s="25" t="s">
        <v>42</v>
      </c>
      <c r="AR116" s="8" t="s">
        <v>42</v>
      </c>
    </row>
    <row r="117" spans="1:86" s="3" customFormat="1">
      <c r="A117" s="8">
        <v>16.5</v>
      </c>
      <c r="B117" s="29">
        <v>1500</v>
      </c>
      <c r="C117" s="15">
        <v>8</v>
      </c>
      <c r="D117" s="1">
        <v>19</v>
      </c>
      <c r="E117" s="1">
        <v>15.5</v>
      </c>
      <c r="F117" s="16">
        <v>1.75</v>
      </c>
      <c r="G117" s="1">
        <v>12</v>
      </c>
      <c r="H117" s="16">
        <v>1.625</v>
      </c>
      <c r="I117" s="2">
        <v>11.5</v>
      </c>
      <c r="J117" s="2">
        <v>11.75</v>
      </c>
      <c r="K117" s="8">
        <v>11.25</v>
      </c>
      <c r="L117" s="1">
        <v>483</v>
      </c>
      <c r="M117" s="1">
        <v>393.7</v>
      </c>
      <c r="N117" s="1">
        <v>290</v>
      </c>
      <c r="O117" s="1">
        <v>300</v>
      </c>
      <c r="P117" s="8">
        <v>285</v>
      </c>
      <c r="Q117" s="1">
        <v>3.62</v>
      </c>
      <c r="R117" s="1" t="s">
        <v>177</v>
      </c>
      <c r="S117" s="1">
        <v>11.5</v>
      </c>
      <c r="T117" s="1">
        <v>8.6300000000000008</v>
      </c>
      <c r="U117" s="1" t="s">
        <v>42</v>
      </c>
      <c r="V117" s="1">
        <v>5.62</v>
      </c>
      <c r="W117" s="1">
        <v>8.3800000000000008</v>
      </c>
      <c r="X117" s="1" t="s">
        <v>42</v>
      </c>
      <c r="Y117" s="1" t="s">
        <v>42</v>
      </c>
      <c r="Z117" s="1">
        <v>8.75</v>
      </c>
      <c r="AA117" s="1" t="s">
        <v>187</v>
      </c>
      <c r="AB117" s="1">
        <v>0.5</v>
      </c>
      <c r="AC117" s="8" t="s">
        <v>42</v>
      </c>
      <c r="AD117" s="1">
        <v>91.9</v>
      </c>
      <c r="AE117" s="1" t="s">
        <v>177</v>
      </c>
      <c r="AF117" s="1">
        <v>292</v>
      </c>
      <c r="AG117" s="1">
        <v>219.2</v>
      </c>
      <c r="AH117" s="1" t="s">
        <v>42</v>
      </c>
      <c r="AI117" s="1">
        <v>143</v>
      </c>
      <c r="AJ117" s="1">
        <v>213</v>
      </c>
      <c r="AK117" s="1" t="s">
        <v>42</v>
      </c>
      <c r="AL117" s="1" t="s">
        <v>42</v>
      </c>
      <c r="AM117" s="1">
        <v>222.2</v>
      </c>
      <c r="AN117" s="1" t="s">
        <v>187</v>
      </c>
      <c r="AO117" s="1">
        <v>13</v>
      </c>
      <c r="AP117" s="8" t="s">
        <v>42</v>
      </c>
      <c r="AQ117" s="25" t="s">
        <v>42</v>
      </c>
      <c r="AR117" s="8" t="s">
        <v>42</v>
      </c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</row>
    <row r="118" spans="1:86">
      <c r="A118" s="8">
        <v>16.5</v>
      </c>
      <c r="B118" s="29">
        <v>1500</v>
      </c>
      <c r="C118" s="15">
        <v>10</v>
      </c>
      <c r="D118" s="1">
        <v>23</v>
      </c>
      <c r="E118" s="1">
        <v>19</v>
      </c>
      <c r="F118" s="16">
        <v>2</v>
      </c>
      <c r="G118" s="1">
        <v>12</v>
      </c>
      <c r="H118" s="16">
        <v>1.875</v>
      </c>
      <c r="I118" s="2">
        <v>13.25</v>
      </c>
      <c r="J118" s="2">
        <v>13.5</v>
      </c>
      <c r="K118" s="8">
        <v>13</v>
      </c>
      <c r="L118" s="1">
        <v>584</v>
      </c>
      <c r="M118" s="1">
        <v>482.6</v>
      </c>
      <c r="N118" s="1">
        <v>335</v>
      </c>
      <c r="O118" s="1">
        <v>345</v>
      </c>
      <c r="P118" s="8">
        <v>330</v>
      </c>
      <c r="Q118" s="1">
        <v>4.25</v>
      </c>
      <c r="R118" s="1" t="s">
        <v>177</v>
      </c>
      <c r="S118" s="1">
        <v>14.5</v>
      </c>
      <c r="T118" s="1">
        <v>10.75</v>
      </c>
      <c r="U118" s="1" t="s">
        <v>42</v>
      </c>
      <c r="V118" s="1">
        <v>7</v>
      </c>
      <c r="W118" s="1">
        <v>10</v>
      </c>
      <c r="X118" s="1" t="s">
        <v>42</v>
      </c>
      <c r="Y118" s="1" t="s">
        <v>42</v>
      </c>
      <c r="Z118" s="1">
        <v>10.92</v>
      </c>
      <c r="AA118" s="1" t="s">
        <v>187</v>
      </c>
      <c r="AB118" s="1">
        <v>0.5</v>
      </c>
      <c r="AC118" s="8" t="s">
        <v>42</v>
      </c>
      <c r="AD118" s="1">
        <v>108</v>
      </c>
      <c r="AE118" s="1" t="s">
        <v>177</v>
      </c>
      <c r="AF118" s="1">
        <v>368</v>
      </c>
      <c r="AG118" s="1">
        <v>273</v>
      </c>
      <c r="AH118" s="1" t="s">
        <v>42</v>
      </c>
      <c r="AI118" s="1">
        <v>178</v>
      </c>
      <c r="AJ118" s="1">
        <v>254</v>
      </c>
      <c r="AK118" s="1" t="s">
        <v>42</v>
      </c>
      <c r="AL118" s="1" t="s">
        <v>42</v>
      </c>
      <c r="AM118" s="1">
        <v>277.39999999999998</v>
      </c>
      <c r="AN118" s="1" t="s">
        <v>187</v>
      </c>
      <c r="AO118" s="1">
        <v>13</v>
      </c>
      <c r="AP118" s="8" t="s">
        <v>42</v>
      </c>
      <c r="AQ118" s="25" t="s">
        <v>42</v>
      </c>
      <c r="AR118" s="8" t="s">
        <v>42</v>
      </c>
    </row>
    <row r="119" spans="1:86">
      <c r="A119" s="8">
        <v>16.5</v>
      </c>
      <c r="B119" s="29">
        <v>1500</v>
      </c>
      <c r="C119" s="15">
        <v>12</v>
      </c>
      <c r="D119" s="1">
        <v>26.5</v>
      </c>
      <c r="E119" s="1">
        <v>22.5</v>
      </c>
      <c r="F119" s="16">
        <v>2.125</v>
      </c>
      <c r="G119" s="1">
        <v>16</v>
      </c>
      <c r="H119" s="16">
        <v>2</v>
      </c>
      <c r="I119" s="2">
        <v>14.75</v>
      </c>
      <c r="J119" s="2">
        <v>15.25</v>
      </c>
      <c r="K119" s="8">
        <v>14.5</v>
      </c>
      <c r="L119" s="1">
        <v>673</v>
      </c>
      <c r="M119" s="1">
        <v>571.5</v>
      </c>
      <c r="N119" s="1">
        <v>375</v>
      </c>
      <c r="O119" s="1">
        <v>385</v>
      </c>
      <c r="P119" s="8">
        <v>370</v>
      </c>
      <c r="Q119" s="1">
        <v>4.88</v>
      </c>
      <c r="R119" s="1" t="s">
        <v>177</v>
      </c>
      <c r="S119" s="1">
        <v>17.75</v>
      </c>
      <c r="T119" s="1">
        <v>12.75</v>
      </c>
      <c r="U119" s="1" t="s">
        <v>42</v>
      </c>
      <c r="V119" s="1">
        <v>8.6199999999999992</v>
      </c>
      <c r="W119" s="1">
        <v>11.12</v>
      </c>
      <c r="X119" s="1" t="s">
        <v>42</v>
      </c>
      <c r="Y119" s="1" t="s">
        <v>42</v>
      </c>
      <c r="Z119" s="1">
        <v>12.92</v>
      </c>
      <c r="AA119" s="1" t="s">
        <v>187</v>
      </c>
      <c r="AB119" s="1">
        <v>0.5</v>
      </c>
      <c r="AC119" s="8" t="s">
        <v>42</v>
      </c>
      <c r="AD119" s="1">
        <v>124</v>
      </c>
      <c r="AE119" s="1" t="s">
        <v>177</v>
      </c>
      <c r="AF119" s="1">
        <v>451</v>
      </c>
      <c r="AG119" s="1">
        <v>323.8</v>
      </c>
      <c r="AH119" s="1" t="s">
        <v>42</v>
      </c>
      <c r="AI119" s="1">
        <v>219</v>
      </c>
      <c r="AJ119" s="1">
        <v>282</v>
      </c>
      <c r="AK119" s="1" t="s">
        <v>42</v>
      </c>
      <c r="AL119" s="1" t="s">
        <v>42</v>
      </c>
      <c r="AM119" s="1">
        <v>328.2</v>
      </c>
      <c r="AN119" s="1" t="s">
        <v>187</v>
      </c>
      <c r="AO119" s="1">
        <v>13</v>
      </c>
      <c r="AP119" s="8" t="s">
        <v>42</v>
      </c>
      <c r="AQ119" s="25" t="s">
        <v>42</v>
      </c>
      <c r="AR119" s="8" t="s">
        <v>42</v>
      </c>
    </row>
    <row r="120" spans="1:86">
      <c r="A120" s="8">
        <v>16.5</v>
      </c>
      <c r="B120" s="29">
        <v>1500</v>
      </c>
      <c r="C120" s="15">
        <v>14</v>
      </c>
      <c r="D120" s="1">
        <v>29.5</v>
      </c>
      <c r="E120" s="1">
        <v>25</v>
      </c>
      <c r="F120" s="16">
        <v>2.375</v>
      </c>
      <c r="G120" s="1">
        <v>16</v>
      </c>
      <c r="H120" s="16">
        <v>2.25</v>
      </c>
      <c r="I120" s="2">
        <v>16</v>
      </c>
      <c r="J120" s="2">
        <v>16.75</v>
      </c>
      <c r="K120" s="8">
        <v>15.75</v>
      </c>
      <c r="L120" s="1">
        <v>749</v>
      </c>
      <c r="M120" s="1">
        <v>635</v>
      </c>
      <c r="N120" s="1">
        <v>405</v>
      </c>
      <c r="O120" s="1">
        <v>425</v>
      </c>
      <c r="P120" s="8">
        <v>400</v>
      </c>
      <c r="Q120" s="1">
        <v>5.25</v>
      </c>
      <c r="R120" s="1" t="s">
        <v>177</v>
      </c>
      <c r="S120" s="1">
        <v>19.5</v>
      </c>
      <c r="T120" s="1">
        <v>14</v>
      </c>
      <c r="U120" s="1" t="s">
        <v>42</v>
      </c>
      <c r="V120" s="1">
        <v>9.5</v>
      </c>
      <c r="W120" s="1">
        <v>11.75</v>
      </c>
      <c r="X120" s="1" t="s">
        <v>42</v>
      </c>
      <c r="Y120" s="1" t="s">
        <v>42</v>
      </c>
      <c r="Z120" s="1">
        <v>14.18</v>
      </c>
      <c r="AA120" s="1" t="s">
        <v>187</v>
      </c>
      <c r="AB120" s="1">
        <v>0.5</v>
      </c>
      <c r="AC120" s="8" t="s">
        <v>42</v>
      </c>
      <c r="AD120" s="1">
        <v>133.4</v>
      </c>
      <c r="AE120" s="1" t="s">
        <v>177</v>
      </c>
      <c r="AF120" s="1">
        <v>495</v>
      </c>
      <c r="AG120" s="1">
        <v>355.6</v>
      </c>
      <c r="AH120" s="1" t="s">
        <v>42</v>
      </c>
      <c r="AI120" s="1">
        <v>241</v>
      </c>
      <c r="AJ120" s="1">
        <v>298</v>
      </c>
      <c r="AK120" s="1" t="s">
        <v>42</v>
      </c>
      <c r="AL120" s="1" t="s">
        <v>42</v>
      </c>
      <c r="AM120" s="1">
        <v>360.2</v>
      </c>
      <c r="AN120" s="1" t="s">
        <v>187</v>
      </c>
      <c r="AO120" s="1">
        <v>13</v>
      </c>
      <c r="AP120" s="8" t="s">
        <v>42</v>
      </c>
      <c r="AQ120" s="25" t="s">
        <v>42</v>
      </c>
      <c r="AR120" s="8" t="s">
        <v>42</v>
      </c>
    </row>
    <row r="121" spans="1:86">
      <c r="A121" s="8">
        <v>16.5</v>
      </c>
      <c r="B121" s="29">
        <v>1500</v>
      </c>
      <c r="C121" s="15">
        <v>16</v>
      </c>
      <c r="D121" s="1">
        <v>32.5</v>
      </c>
      <c r="E121" s="1">
        <v>27.75</v>
      </c>
      <c r="F121" s="16">
        <v>2.625</v>
      </c>
      <c r="G121" s="1">
        <v>16</v>
      </c>
      <c r="H121" s="16">
        <v>2.5</v>
      </c>
      <c r="I121" s="2">
        <v>17.5</v>
      </c>
      <c r="J121" s="2">
        <v>18.5</v>
      </c>
      <c r="K121" s="8">
        <v>17.25</v>
      </c>
      <c r="L121" s="1">
        <v>826</v>
      </c>
      <c r="M121" s="1">
        <v>704.8</v>
      </c>
      <c r="N121" s="1">
        <v>445</v>
      </c>
      <c r="O121" s="1">
        <v>470</v>
      </c>
      <c r="P121" s="8">
        <v>440</v>
      </c>
      <c r="Q121" s="1">
        <v>5.75</v>
      </c>
      <c r="R121" s="1" t="s">
        <v>177</v>
      </c>
      <c r="S121" s="1">
        <v>21.75</v>
      </c>
      <c r="T121" s="1">
        <v>16</v>
      </c>
      <c r="U121" s="1" t="s">
        <v>42</v>
      </c>
      <c r="V121" s="1">
        <v>10.25</v>
      </c>
      <c r="W121" s="1">
        <v>12.25</v>
      </c>
      <c r="X121" s="1" t="s">
        <v>42</v>
      </c>
      <c r="Y121" s="1" t="s">
        <v>42</v>
      </c>
      <c r="Z121" s="1">
        <v>16.190000000000001</v>
      </c>
      <c r="AA121" s="1" t="s">
        <v>187</v>
      </c>
      <c r="AB121" s="1">
        <v>0.5</v>
      </c>
      <c r="AC121" s="8" t="s">
        <v>42</v>
      </c>
      <c r="AD121" s="1">
        <v>146</v>
      </c>
      <c r="AE121" s="1" t="s">
        <v>177</v>
      </c>
      <c r="AF121" s="1">
        <v>552</v>
      </c>
      <c r="AG121" s="1">
        <v>406.4</v>
      </c>
      <c r="AH121" s="1" t="s">
        <v>42</v>
      </c>
      <c r="AI121" s="1">
        <v>260</v>
      </c>
      <c r="AJ121" s="1">
        <v>311</v>
      </c>
      <c r="AK121" s="1" t="s">
        <v>42</v>
      </c>
      <c r="AL121" s="1" t="s">
        <v>42</v>
      </c>
      <c r="AM121" s="1">
        <v>411.2</v>
      </c>
      <c r="AN121" s="1" t="s">
        <v>187</v>
      </c>
      <c r="AO121" s="1">
        <v>13</v>
      </c>
      <c r="AP121" s="8" t="s">
        <v>42</v>
      </c>
      <c r="AQ121" s="25" t="s">
        <v>42</v>
      </c>
      <c r="AR121" s="8" t="s">
        <v>42</v>
      </c>
    </row>
    <row r="122" spans="1:86">
      <c r="A122" s="8">
        <v>16.5</v>
      </c>
      <c r="B122" s="29">
        <v>1500</v>
      </c>
      <c r="C122" s="15">
        <v>18</v>
      </c>
      <c r="D122" s="1">
        <v>36</v>
      </c>
      <c r="E122" s="1">
        <v>30.5</v>
      </c>
      <c r="F122" s="16">
        <v>2.875</v>
      </c>
      <c r="G122" s="1">
        <v>16</v>
      </c>
      <c r="H122" s="16">
        <v>2.75</v>
      </c>
      <c r="I122" s="2">
        <v>19.5</v>
      </c>
      <c r="J122" s="2">
        <v>20.75</v>
      </c>
      <c r="K122" s="8">
        <v>19.25</v>
      </c>
      <c r="L122" s="1">
        <v>914</v>
      </c>
      <c r="M122" s="1">
        <v>774.7</v>
      </c>
      <c r="N122" s="1">
        <v>495</v>
      </c>
      <c r="O122" s="1">
        <v>525</v>
      </c>
      <c r="P122" s="8">
        <v>490</v>
      </c>
      <c r="Q122" s="1">
        <v>6.38</v>
      </c>
      <c r="R122" s="1" t="s">
        <v>177</v>
      </c>
      <c r="S122" s="1">
        <v>23.5</v>
      </c>
      <c r="T122" s="1">
        <v>18</v>
      </c>
      <c r="U122" s="1" t="s">
        <v>42</v>
      </c>
      <c r="V122" s="1">
        <v>10.88</v>
      </c>
      <c r="W122" s="1">
        <v>12.88</v>
      </c>
      <c r="X122" s="1" t="s">
        <v>42</v>
      </c>
      <c r="Y122" s="1" t="s">
        <v>42</v>
      </c>
      <c r="Z122" s="1">
        <v>18.2</v>
      </c>
      <c r="AA122" s="1" t="s">
        <v>187</v>
      </c>
      <c r="AB122" s="1">
        <v>0.5</v>
      </c>
      <c r="AC122" s="8" t="s">
        <v>42</v>
      </c>
      <c r="AD122" s="1">
        <v>162.1</v>
      </c>
      <c r="AE122" s="1" t="s">
        <v>177</v>
      </c>
      <c r="AF122" s="1">
        <v>597</v>
      </c>
      <c r="AG122" s="1">
        <v>457.2</v>
      </c>
      <c r="AH122" s="1" t="s">
        <v>42</v>
      </c>
      <c r="AI122" s="1">
        <v>276</v>
      </c>
      <c r="AJ122" s="1">
        <v>327</v>
      </c>
      <c r="AK122" s="1" t="s">
        <v>42</v>
      </c>
      <c r="AL122" s="1" t="s">
        <v>42</v>
      </c>
      <c r="AM122" s="1">
        <v>462.3</v>
      </c>
      <c r="AN122" s="1" t="s">
        <v>187</v>
      </c>
      <c r="AO122" s="1">
        <v>13</v>
      </c>
      <c r="AP122" s="8" t="s">
        <v>42</v>
      </c>
      <c r="AQ122" s="25" t="s">
        <v>42</v>
      </c>
      <c r="AR122" s="8" t="s">
        <v>42</v>
      </c>
    </row>
    <row r="123" spans="1:86">
      <c r="A123" s="8">
        <v>16.5</v>
      </c>
      <c r="B123" s="29">
        <v>1500</v>
      </c>
      <c r="C123" s="15">
        <v>20</v>
      </c>
      <c r="D123" s="1">
        <v>38.75</v>
      </c>
      <c r="E123" s="1">
        <v>32.75</v>
      </c>
      <c r="F123" s="16">
        <v>3.125</v>
      </c>
      <c r="G123" s="1">
        <v>16</v>
      </c>
      <c r="H123" s="16">
        <v>3</v>
      </c>
      <c r="I123" s="2">
        <v>21.25</v>
      </c>
      <c r="J123" s="2">
        <v>22.25</v>
      </c>
      <c r="K123" s="8">
        <v>21</v>
      </c>
      <c r="L123" s="1">
        <v>984</v>
      </c>
      <c r="M123" s="1">
        <v>831.8</v>
      </c>
      <c r="N123" s="1">
        <v>540</v>
      </c>
      <c r="O123" s="1">
        <v>565</v>
      </c>
      <c r="P123" s="8">
        <v>535</v>
      </c>
      <c r="Q123" s="1">
        <v>7</v>
      </c>
      <c r="R123" s="1" t="s">
        <v>177</v>
      </c>
      <c r="S123" s="1">
        <v>25.25</v>
      </c>
      <c r="T123" s="1">
        <v>20</v>
      </c>
      <c r="U123" s="1" t="s">
        <v>42</v>
      </c>
      <c r="V123" s="1">
        <v>11.5</v>
      </c>
      <c r="W123" s="1">
        <v>14</v>
      </c>
      <c r="X123" s="1" t="s">
        <v>42</v>
      </c>
      <c r="Y123" s="1" t="s">
        <v>42</v>
      </c>
      <c r="Z123" s="1">
        <v>20.25</v>
      </c>
      <c r="AA123" s="1" t="s">
        <v>187</v>
      </c>
      <c r="AB123" s="1">
        <v>0.5</v>
      </c>
      <c r="AC123" s="8" t="s">
        <v>42</v>
      </c>
      <c r="AD123" s="1">
        <v>177.8</v>
      </c>
      <c r="AE123" s="1" t="s">
        <v>177</v>
      </c>
      <c r="AF123" s="1">
        <v>641</v>
      </c>
      <c r="AG123" s="1">
        <v>508</v>
      </c>
      <c r="AH123" s="1" t="s">
        <v>42</v>
      </c>
      <c r="AI123" s="1">
        <v>292</v>
      </c>
      <c r="AJ123" s="1">
        <v>356</v>
      </c>
      <c r="AK123" s="1" t="s">
        <v>42</v>
      </c>
      <c r="AL123" s="1" t="s">
        <v>42</v>
      </c>
      <c r="AM123" s="1">
        <v>514.4</v>
      </c>
      <c r="AN123" s="1" t="s">
        <v>187</v>
      </c>
      <c r="AO123" s="1">
        <v>13</v>
      </c>
      <c r="AP123" s="8" t="s">
        <v>42</v>
      </c>
      <c r="AQ123" s="25" t="s">
        <v>42</v>
      </c>
      <c r="AR123" s="8" t="s">
        <v>42</v>
      </c>
    </row>
    <row r="124" spans="1:86">
      <c r="A124" s="9">
        <v>16.5</v>
      </c>
      <c r="B124" s="30">
        <v>1500</v>
      </c>
      <c r="C124" s="17">
        <v>24</v>
      </c>
      <c r="D124" s="13">
        <v>46</v>
      </c>
      <c r="E124" s="13">
        <v>39</v>
      </c>
      <c r="F124" s="18">
        <v>3.625</v>
      </c>
      <c r="G124" s="13">
        <v>16</v>
      </c>
      <c r="H124" s="18">
        <v>3</v>
      </c>
      <c r="I124" s="12">
        <v>24.25</v>
      </c>
      <c r="J124" s="12">
        <v>25.5</v>
      </c>
      <c r="K124" s="9">
        <v>24</v>
      </c>
      <c r="L124" s="13">
        <v>1168</v>
      </c>
      <c r="M124" s="13">
        <v>990.6</v>
      </c>
      <c r="N124" s="13">
        <v>615</v>
      </c>
      <c r="O124" s="13">
        <v>650</v>
      </c>
      <c r="P124" s="9">
        <v>610</v>
      </c>
      <c r="Q124" s="13">
        <v>8</v>
      </c>
      <c r="R124" s="13" t="s">
        <v>177</v>
      </c>
      <c r="S124" s="13">
        <v>30</v>
      </c>
      <c r="T124" s="13">
        <v>24</v>
      </c>
      <c r="U124" s="13" t="s">
        <v>42</v>
      </c>
      <c r="V124" s="13">
        <v>13</v>
      </c>
      <c r="W124" s="13">
        <v>16</v>
      </c>
      <c r="X124" s="13" t="s">
        <v>42</v>
      </c>
      <c r="Y124" s="13" t="s">
        <v>42</v>
      </c>
      <c r="Z124" s="13">
        <v>24.25</v>
      </c>
      <c r="AA124" s="13" t="s">
        <v>187</v>
      </c>
      <c r="AB124" s="13">
        <v>0.5</v>
      </c>
      <c r="AC124" s="9" t="s">
        <v>42</v>
      </c>
      <c r="AD124" s="13">
        <v>203.2</v>
      </c>
      <c r="AE124" s="13" t="s">
        <v>177</v>
      </c>
      <c r="AF124" s="13">
        <v>762</v>
      </c>
      <c r="AG124" s="13">
        <v>609.6</v>
      </c>
      <c r="AH124" s="13" t="s">
        <v>42</v>
      </c>
      <c r="AI124" s="13">
        <v>330</v>
      </c>
      <c r="AJ124" s="13">
        <v>406</v>
      </c>
      <c r="AK124" s="13" t="s">
        <v>42</v>
      </c>
      <c r="AL124" s="13" t="s">
        <v>42</v>
      </c>
      <c r="AM124" s="13">
        <v>616</v>
      </c>
      <c r="AN124" s="13" t="s">
        <v>187</v>
      </c>
      <c r="AO124" s="13">
        <v>13</v>
      </c>
      <c r="AP124" s="9" t="s">
        <v>42</v>
      </c>
      <c r="AQ124" s="26" t="s">
        <v>42</v>
      </c>
      <c r="AR124" s="9" t="s">
        <v>42</v>
      </c>
    </row>
    <row r="125" spans="1:86">
      <c r="A125" s="8">
        <v>16.5</v>
      </c>
      <c r="B125" s="29">
        <v>2500</v>
      </c>
      <c r="C125" s="28">
        <v>0.5</v>
      </c>
      <c r="D125" s="1">
        <v>5.25</v>
      </c>
      <c r="E125" s="1">
        <v>3.5</v>
      </c>
      <c r="F125" s="16">
        <v>0.875</v>
      </c>
      <c r="G125" s="1">
        <v>4</v>
      </c>
      <c r="H125" s="16">
        <v>0.75</v>
      </c>
      <c r="I125" s="2">
        <v>4.75</v>
      </c>
      <c r="J125" s="2">
        <v>4.75</v>
      </c>
      <c r="K125" s="21">
        <v>4.5</v>
      </c>
      <c r="L125" s="1">
        <v>133</v>
      </c>
      <c r="M125" s="1">
        <v>88.9</v>
      </c>
      <c r="N125" s="1">
        <v>120</v>
      </c>
      <c r="O125" s="1">
        <v>120</v>
      </c>
      <c r="P125" s="8">
        <v>115</v>
      </c>
      <c r="Q125" s="1">
        <v>1.19</v>
      </c>
      <c r="R125" s="27" t="s">
        <v>177</v>
      </c>
      <c r="S125" s="1">
        <v>1.69</v>
      </c>
      <c r="T125" s="1">
        <v>0.84</v>
      </c>
      <c r="U125" s="1">
        <v>1.56</v>
      </c>
      <c r="V125" s="1">
        <v>1.56</v>
      </c>
      <c r="W125" s="1">
        <v>2.88</v>
      </c>
      <c r="X125" s="1">
        <v>1.1200000000000001</v>
      </c>
      <c r="Y125" s="27" t="s">
        <v>177</v>
      </c>
      <c r="Z125" s="1">
        <v>0.9</v>
      </c>
      <c r="AA125" s="35" t="s">
        <v>187</v>
      </c>
      <c r="AB125" s="1">
        <v>0.12</v>
      </c>
      <c r="AC125" s="21" t="s">
        <v>177</v>
      </c>
      <c r="AD125" s="1">
        <v>30.2</v>
      </c>
      <c r="AE125" s="27" t="s">
        <v>177</v>
      </c>
      <c r="AF125" s="1">
        <v>43</v>
      </c>
      <c r="AG125" s="1">
        <v>21.3</v>
      </c>
      <c r="AH125" s="1">
        <v>40</v>
      </c>
      <c r="AI125" s="1">
        <v>40</v>
      </c>
      <c r="AJ125" s="1">
        <v>73</v>
      </c>
      <c r="AK125" s="1">
        <v>28</v>
      </c>
      <c r="AL125" s="1" t="s">
        <v>177</v>
      </c>
      <c r="AM125" s="1">
        <v>22.9</v>
      </c>
      <c r="AN125" s="27" t="s">
        <v>187</v>
      </c>
      <c r="AO125" s="1">
        <v>3</v>
      </c>
      <c r="AP125" s="21" t="s">
        <v>177</v>
      </c>
      <c r="AQ125" s="1">
        <v>0.93</v>
      </c>
      <c r="AR125" s="8">
        <v>23.6</v>
      </c>
    </row>
    <row r="126" spans="1:86">
      <c r="A126" s="8">
        <v>16.5</v>
      </c>
      <c r="B126" s="29">
        <v>2500</v>
      </c>
      <c r="C126" s="15">
        <v>0.75</v>
      </c>
      <c r="D126" s="1">
        <v>5.5</v>
      </c>
      <c r="E126" s="1">
        <v>3.75</v>
      </c>
      <c r="F126" s="16">
        <v>0.875</v>
      </c>
      <c r="G126" s="1">
        <v>4</v>
      </c>
      <c r="H126" s="16">
        <v>0.75</v>
      </c>
      <c r="I126" s="2">
        <v>5</v>
      </c>
      <c r="J126" s="2">
        <v>5</v>
      </c>
      <c r="K126" s="8">
        <v>4.75</v>
      </c>
      <c r="L126" s="1">
        <v>140</v>
      </c>
      <c r="M126" s="1">
        <v>95.2</v>
      </c>
      <c r="N126" s="1">
        <v>125</v>
      </c>
      <c r="O126" s="1">
        <v>125</v>
      </c>
      <c r="P126" s="8">
        <v>120</v>
      </c>
      <c r="Q126" s="1">
        <v>1.25</v>
      </c>
      <c r="R126" s="1" t="s">
        <v>177</v>
      </c>
      <c r="S126" s="1">
        <v>2</v>
      </c>
      <c r="T126" s="1">
        <v>1.05</v>
      </c>
      <c r="U126" s="1">
        <v>1.69</v>
      </c>
      <c r="V126" s="1">
        <v>1.69</v>
      </c>
      <c r="W126" s="1">
        <v>3.12</v>
      </c>
      <c r="X126" s="1">
        <v>1.25</v>
      </c>
      <c r="Y126" s="1" t="s">
        <v>177</v>
      </c>
      <c r="Z126" s="1">
        <v>1.1100000000000001</v>
      </c>
      <c r="AA126" s="1" t="s">
        <v>187</v>
      </c>
      <c r="AB126" s="1">
        <v>0.12</v>
      </c>
      <c r="AC126" s="8" t="s">
        <v>177</v>
      </c>
      <c r="AD126" s="1">
        <v>31.8</v>
      </c>
      <c r="AE126" s="1" t="s">
        <v>177</v>
      </c>
      <c r="AF126" s="1">
        <v>51</v>
      </c>
      <c r="AG126" s="1">
        <v>26.7</v>
      </c>
      <c r="AH126" s="1">
        <v>43</v>
      </c>
      <c r="AI126" s="1">
        <v>43</v>
      </c>
      <c r="AJ126" s="1">
        <v>79</v>
      </c>
      <c r="AK126" s="1">
        <v>32</v>
      </c>
      <c r="AL126" s="1" t="s">
        <v>177</v>
      </c>
      <c r="AM126" s="1">
        <v>28.2</v>
      </c>
      <c r="AN126" s="1" t="s">
        <v>187</v>
      </c>
      <c r="AO126" s="1">
        <v>3</v>
      </c>
      <c r="AP126" s="8" t="s">
        <v>177</v>
      </c>
      <c r="AQ126" s="1">
        <v>1.1399999999999999</v>
      </c>
      <c r="AR126" s="8">
        <v>29</v>
      </c>
    </row>
    <row r="127" spans="1:86">
      <c r="A127" s="8">
        <v>16.5</v>
      </c>
      <c r="B127" s="29">
        <v>2500</v>
      </c>
      <c r="C127" s="15">
        <v>1</v>
      </c>
      <c r="D127" s="1">
        <v>6.25</v>
      </c>
      <c r="E127" s="1">
        <v>4.25</v>
      </c>
      <c r="F127" s="16">
        <v>1</v>
      </c>
      <c r="G127" s="1">
        <v>4</v>
      </c>
      <c r="H127" s="16">
        <v>0.875</v>
      </c>
      <c r="I127" s="2">
        <v>5.5</v>
      </c>
      <c r="J127" s="2">
        <v>5.5</v>
      </c>
      <c r="K127" s="8">
        <v>5.25</v>
      </c>
      <c r="L127" s="1">
        <v>159</v>
      </c>
      <c r="M127" s="1">
        <v>108</v>
      </c>
      <c r="N127" s="1">
        <v>140</v>
      </c>
      <c r="O127" s="1">
        <v>140</v>
      </c>
      <c r="P127" s="8">
        <v>135</v>
      </c>
      <c r="Q127" s="1">
        <v>1.38</v>
      </c>
      <c r="R127" s="1" t="s">
        <v>177</v>
      </c>
      <c r="S127" s="1">
        <v>2.25</v>
      </c>
      <c r="T127" s="1">
        <v>1.32</v>
      </c>
      <c r="U127" s="1">
        <v>1.88</v>
      </c>
      <c r="V127" s="1">
        <v>1.88</v>
      </c>
      <c r="W127" s="1">
        <v>3.5</v>
      </c>
      <c r="X127" s="1">
        <v>1.38</v>
      </c>
      <c r="Y127" s="1" t="s">
        <v>177</v>
      </c>
      <c r="Z127" s="1">
        <v>1.38</v>
      </c>
      <c r="AA127" s="1" t="s">
        <v>187</v>
      </c>
      <c r="AB127" s="1">
        <v>0.12</v>
      </c>
      <c r="AC127" s="8" t="s">
        <v>177</v>
      </c>
      <c r="AD127" s="1">
        <v>35.1</v>
      </c>
      <c r="AE127" s="1" t="s">
        <v>177</v>
      </c>
      <c r="AF127" s="1">
        <v>57</v>
      </c>
      <c r="AG127" s="1">
        <v>33.5</v>
      </c>
      <c r="AH127" s="1">
        <v>52</v>
      </c>
      <c r="AI127" s="1">
        <v>48</v>
      </c>
      <c r="AJ127" s="1">
        <v>89</v>
      </c>
      <c r="AK127" s="1">
        <v>35</v>
      </c>
      <c r="AL127" s="1" t="s">
        <v>177</v>
      </c>
      <c r="AM127" s="1">
        <v>35.1</v>
      </c>
      <c r="AN127" s="1" t="s">
        <v>187</v>
      </c>
      <c r="AO127" s="1">
        <v>3</v>
      </c>
      <c r="AP127" s="8" t="s">
        <v>177</v>
      </c>
      <c r="AQ127" s="1">
        <v>1.41</v>
      </c>
      <c r="AR127" s="8">
        <v>35.799999999999997</v>
      </c>
    </row>
    <row r="128" spans="1:86">
      <c r="A128" s="8">
        <v>16.5</v>
      </c>
      <c r="B128" s="29">
        <v>2500</v>
      </c>
      <c r="C128" s="15">
        <v>1.25</v>
      </c>
      <c r="D128" s="1">
        <v>7.25</v>
      </c>
      <c r="E128" s="1">
        <v>5.12</v>
      </c>
      <c r="F128" s="16">
        <v>1.125</v>
      </c>
      <c r="G128" s="1">
        <v>4</v>
      </c>
      <c r="H128" s="16">
        <v>1</v>
      </c>
      <c r="I128" s="2">
        <v>6</v>
      </c>
      <c r="J128" s="2">
        <v>6</v>
      </c>
      <c r="K128" s="8">
        <v>5.75</v>
      </c>
      <c r="L128" s="1">
        <v>184</v>
      </c>
      <c r="M128" s="1">
        <v>130</v>
      </c>
      <c r="N128" s="1">
        <v>150</v>
      </c>
      <c r="O128" s="1">
        <v>150</v>
      </c>
      <c r="P128" s="8">
        <v>145</v>
      </c>
      <c r="Q128" s="1">
        <v>1.5</v>
      </c>
      <c r="R128" s="1" t="s">
        <v>177</v>
      </c>
      <c r="S128" s="1">
        <v>2.88</v>
      </c>
      <c r="T128" s="1">
        <v>1.66</v>
      </c>
      <c r="U128" s="1">
        <v>2.06</v>
      </c>
      <c r="V128" s="1">
        <v>2.06</v>
      </c>
      <c r="W128" s="1">
        <v>3.75</v>
      </c>
      <c r="X128" s="1">
        <v>1.5</v>
      </c>
      <c r="Y128" s="1" t="s">
        <v>177</v>
      </c>
      <c r="Z128" s="1">
        <v>1.72</v>
      </c>
      <c r="AA128" s="1" t="s">
        <v>187</v>
      </c>
      <c r="AB128" s="1">
        <v>0.19</v>
      </c>
      <c r="AC128" s="8" t="s">
        <v>177</v>
      </c>
      <c r="AD128" s="1">
        <v>38.1</v>
      </c>
      <c r="AE128" s="1" t="s">
        <v>177</v>
      </c>
      <c r="AF128" s="1">
        <v>73</v>
      </c>
      <c r="AG128" s="1">
        <v>42.2</v>
      </c>
      <c r="AH128" s="1">
        <v>60</v>
      </c>
      <c r="AI128" s="1">
        <v>52</v>
      </c>
      <c r="AJ128" s="1">
        <v>95</v>
      </c>
      <c r="AK128" s="1">
        <v>38</v>
      </c>
      <c r="AL128" s="1" t="s">
        <v>177</v>
      </c>
      <c r="AM128" s="1">
        <v>43.7</v>
      </c>
      <c r="AN128" s="1" t="s">
        <v>187</v>
      </c>
      <c r="AO128" s="1">
        <v>5</v>
      </c>
      <c r="AP128" s="8" t="s">
        <v>177</v>
      </c>
      <c r="AQ128" s="1">
        <v>1.75</v>
      </c>
      <c r="AR128" s="8">
        <v>44.4</v>
      </c>
    </row>
    <row r="129" spans="1:154">
      <c r="A129" s="8">
        <v>16.5</v>
      </c>
      <c r="B129" s="29">
        <v>2500</v>
      </c>
      <c r="C129" s="15">
        <v>1.5</v>
      </c>
      <c r="D129" s="1">
        <v>8</v>
      </c>
      <c r="E129" s="1">
        <v>5.75</v>
      </c>
      <c r="F129" s="16">
        <v>1.25</v>
      </c>
      <c r="G129" s="1">
        <v>4</v>
      </c>
      <c r="H129" s="16">
        <v>1.125</v>
      </c>
      <c r="I129" s="2">
        <v>6.75</v>
      </c>
      <c r="J129" s="2">
        <v>6.75</v>
      </c>
      <c r="K129" s="8">
        <v>6.5</v>
      </c>
      <c r="L129" s="1">
        <v>203</v>
      </c>
      <c r="M129" s="1">
        <v>146</v>
      </c>
      <c r="N129" s="1">
        <v>170</v>
      </c>
      <c r="O129" s="1">
        <v>170</v>
      </c>
      <c r="P129" s="8">
        <v>165</v>
      </c>
      <c r="Q129" s="1">
        <v>1.75</v>
      </c>
      <c r="R129" s="1" t="s">
        <v>177</v>
      </c>
      <c r="S129" s="1">
        <v>3.12</v>
      </c>
      <c r="T129" s="1">
        <v>1.9</v>
      </c>
      <c r="U129" s="1">
        <v>2.38</v>
      </c>
      <c r="V129" s="1">
        <v>2.38</v>
      </c>
      <c r="W129" s="1">
        <v>4.38</v>
      </c>
      <c r="X129" s="1">
        <v>1.75</v>
      </c>
      <c r="Y129" s="1" t="s">
        <v>177</v>
      </c>
      <c r="Z129" s="1">
        <v>1.97</v>
      </c>
      <c r="AA129" s="1" t="s">
        <v>187</v>
      </c>
      <c r="AB129" s="1">
        <v>0.25</v>
      </c>
      <c r="AC129" s="8" t="s">
        <v>177</v>
      </c>
      <c r="AD129" s="1">
        <v>44.4</v>
      </c>
      <c r="AE129" s="1" t="s">
        <v>177</v>
      </c>
      <c r="AF129" s="1">
        <v>79</v>
      </c>
      <c r="AG129" s="1">
        <v>48.3</v>
      </c>
      <c r="AH129" s="1">
        <v>70</v>
      </c>
      <c r="AI129" s="1">
        <v>60</v>
      </c>
      <c r="AJ129" s="1">
        <v>111</v>
      </c>
      <c r="AK129" s="1">
        <v>44</v>
      </c>
      <c r="AL129" s="1" t="s">
        <v>177</v>
      </c>
      <c r="AM129" s="1">
        <v>50</v>
      </c>
      <c r="AN129" s="1" t="s">
        <v>187</v>
      </c>
      <c r="AO129" s="1">
        <v>6</v>
      </c>
      <c r="AP129" s="8" t="s">
        <v>177</v>
      </c>
      <c r="AQ129" s="1">
        <v>1.99</v>
      </c>
      <c r="AR129" s="8">
        <v>50.5</v>
      </c>
    </row>
    <row r="130" spans="1:154">
      <c r="A130" s="8">
        <v>16.5</v>
      </c>
      <c r="B130" s="29">
        <v>2500</v>
      </c>
      <c r="C130" s="15">
        <v>2</v>
      </c>
      <c r="D130" s="1">
        <v>9.25</v>
      </c>
      <c r="E130" s="1">
        <v>6.75</v>
      </c>
      <c r="F130" s="16">
        <v>1.125</v>
      </c>
      <c r="G130" s="1">
        <v>8</v>
      </c>
      <c r="H130" s="16">
        <v>1</v>
      </c>
      <c r="I130" s="2">
        <v>7</v>
      </c>
      <c r="J130" s="2">
        <v>7</v>
      </c>
      <c r="K130" s="8">
        <v>6.75</v>
      </c>
      <c r="L130" s="1">
        <v>235</v>
      </c>
      <c r="M130" s="1">
        <v>171.4</v>
      </c>
      <c r="N130" s="1">
        <v>180</v>
      </c>
      <c r="O130" s="1">
        <v>180</v>
      </c>
      <c r="P130" s="8">
        <v>170</v>
      </c>
      <c r="Q130" s="1">
        <v>2</v>
      </c>
      <c r="R130" s="1" t="s">
        <v>177</v>
      </c>
      <c r="S130" s="1">
        <v>3.75</v>
      </c>
      <c r="T130" s="1">
        <v>2.38</v>
      </c>
      <c r="U130" s="1">
        <v>2.75</v>
      </c>
      <c r="V130" s="1">
        <v>2.75</v>
      </c>
      <c r="W130" s="1">
        <v>5</v>
      </c>
      <c r="X130" s="1">
        <v>2</v>
      </c>
      <c r="Y130" s="1" t="s">
        <v>177</v>
      </c>
      <c r="Z130" s="1">
        <v>2.46</v>
      </c>
      <c r="AA130" s="1" t="s">
        <v>187</v>
      </c>
      <c r="AB130" s="1">
        <v>0.31</v>
      </c>
      <c r="AC130" s="8" t="s">
        <v>177</v>
      </c>
      <c r="AD130" s="1">
        <v>50.8</v>
      </c>
      <c r="AE130" s="1" t="s">
        <v>177</v>
      </c>
      <c r="AF130" s="1">
        <v>95</v>
      </c>
      <c r="AG130" s="1">
        <v>60.5</v>
      </c>
      <c r="AH130" s="1">
        <v>79</v>
      </c>
      <c r="AI130" s="1">
        <v>70</v>
      </c>
      <c r="AJ130" s="1">
        <v>127</v>
      </c>
      <c r="AK130" s="1">
        <v>51</v>
      </c>
      <c r="AL130" s="1" t="s">
        <v>177</v>
      </c>
      <c r="AM130" s="1">
        <v>62.5</v>
      </c>
      <c r="AN130" s="1" t="s">
        <v>187</v>
      </c>
      <c r="AO130" s="1">
        <v>8</v>
      </c>
      <c r="AP130" s="8" t="s">
        <v>177</v>
      </c>
      <c r="AQ130" s="1">
        <v>2.5</v>
      </c>
      <c r="AR130" s="8">
        <v>63.5</v>
      </c>
    </row>
    <row r="131" spans="1:154">
      <c r="A131" s="8">
        <v>16.5</v>
      </c>
      <c r="B131" s="29">
        <v>2500</v>
      </c>
      <c r="C131" s="15">
        <v>2.5</v>
      </c>
      <c r="D131" s="1">
        <v>10.5</v>
      </c>
      <c r="E131" s="1">
        <v>7.75</v>
      </c>
      <c r="F131" s="16">
        <v>1.25</v>
      </c>
      <c r="G131" s="1">
        <v>8</v>
      </c>
      <c r="H131" s="16">
        <v>1.125</v>
      </c>
      <c r="I131" s="2">
        <v>7.75</v>
      </c>
      <c r="J131" s="2">
        <v>8</v>
      </c>
      <c r="K131" s="8">
        <v>7.5</v>
      </c>
      <c r="L131" s="1">
        <v>267</v>
      </c>
      <c r="M131" s="1">
        <v>196.8</v>
      </c>
      <c r="N131" s="1">
        <v>195</v>
      </c>
      <c r="O131" s="1">
        <v>205</v>
      </c>
      <c r="P131" s="8">
        <v>190</v>
      </c>
      <c r="Q131" s="1">
        <v>2.25</v>
      </c>
      <c r="R131" s="1" t="s">
        <v>177</v>
      </c>
      <c r="S131" s="1">
        <v>4.5</v>
      </c>
      <c r="T131" s="1">
        <v>2.88</v>
      </c>
      <c r="U131" s="1">
        <v>3.12</v>
      </c>
      <c r="V131" s="1">
        <v>3.12</v>
      </c>
      <c r="W131" s="1">
        <v>5.62</v>
      </c>
      <c r="X131" s="1">
        <v>2.25</v>
      </c>
      <c r="Y131" s="1" t="s">
        <v>177</v>
      </c>
      <c r="Z131" s="1">
        <v>2.97</v>
      </c>
      <c r="AA131" s="1" t="s">
        <v>187</v>
      </c>
      <c r="AB131" s="1">
        <v>0.31</v>
      </c>
      <c r="AC131" s="8" t="s">
        <v>177</v>
      </c>
      <c r="AD131" s="1">
        <v>57.2</v>
      </c>
      <c r="AE131" s="1" t="s">
        <v>177</v>
      </c>
      <c r="AF131" s="1">
        <v>114</v>
      </c>
      <c r="AG131" s="1">
        <v>73.2</v>
      </c>
      <c r="AH131" s="1" t="s">
        <v>42</v>
      </c>
      <c r="AI131" s="1">
        <v>79</v>
      </c>
      <c r="AJ131" s="1">
        <v>143</v>
      </c>
      <c r="AK131" s="1">
        <v>57</v>
      </c>
      <c r="AL131" s="1" t="s">
        <v>177</v>
      </c>
      <c r="AM131" s="1">
        <v>75.400000000000006</v>
      </c>
      <c r="AN131" s="1" t="s">
        <v>187</v>
      </c>
      <c r="AO131" s="1">
        <v>8</v>
      </c>
      <c r="AP131" s="8" t="s">
        <v>177</v>
      </c>
      <c r="AQ131" s="1">
        <v>3</v>
      </c>
      <c r="AR131" s="8">
        <v>76.2</v>
      </c>
    </row>
    <row r="132" spans="1:154">
      <c r="A132" s="8">
        <v>16.5</v>
      </c>
      <c r="B132" s="29">
        <v>2500</v>
      </c>
      <c r="C132" s="15">
        <v>3</v>
      </c>
      <c r="D132" s="1">
        <v>12</v>
      </c>
      <c r="E132" s="1">
        <v>9</v>
      </c>
      <c r="F132" s="16">
        <v>1.375</v>
      </c>
      <c r="G132" s="1">
        <v>8</v>
      </c>
      <c r="H132" s="16">
        <v>1.25</v>
      </c>
      <c r="I132" s="2">
        <v>8.75</v>
      </c>
      <c r="J132" s="2">
        <v>9</v>
      </c>
      <c r="K132" s="8">
        <v>8.5</v>
      </c>
      <c r="L132" s="1">
        <v>305</v>
      </c>
      <c r="M132" s="1">
        <v>228.6</v>
      </c>
      <c r="N132" s="1">
        <v>220</v>
      </c>
      <c r="O132" s="1">
        <v>230</v>
      </c>
      <c r="P132" s="8">
        <v>215</v>
      </c>
      <c r="Q132" s="1">
        <v>2.62</v>
      </c>
      <c r="R132" s="1" t="s">
        <v>177</v>
      </c>
      <c r="S132" s="1">
        <v>5.25</v>
      </c>
      <c r="T132" s="1">
        <v>3.5</v>
      </c>
      <c r="U132" s="1" t="s">
        <v>42</v>
      </c>
      <c r="V132" s="1">
        <v>3.62</v>
      </c>
      <c r="W132" s="1">
        <v>6.62</v>
      </c>
      <c r="X132" s="1" t="s">
        <v>42</v>
      </c>
      <c r="Y132" s="1" t="s">
        <v>177</v>
      </c>
      <c r="Z132" s="1">
        <v>3.6</v>
      </c>
      <c r="AA132" s="1" t="s">
        <v>187</v>
      </c>
      <c r="AB132" s="1">
        <v>0.38</v>
      </c>
      <c r="AC132" s="8" t="s">
        <v>177</v>
      </c>
      <c r="AD132" s="1">
        <v>66.5</v>
      </c>
      <c r="AE132" s="1" t="s">
        <v>177</v>
      </c>
      <c r="AF132" s="1">
        <v>133</v>
      </c>
      <c r="AG132" s="1">
        <v>88.9</v>
      </c>
      <c r="AH132" s="1" t="s">
        <v>42</v>
      </c>
      <c r="AI132" s="1">
        <v>92</v>
      </c>
      <c r="AJ132" s="1">
        <v>168</v>
      </c>
      <c r="AK132" s="1" t="s">
        <v>42</v>
      </c>
      <c r="AL132" s="1" t="s">
        <v>177</v>
      </c>
      <c r="AM132" s="1">
        <v>91.4</v>
      </c>
      <c r="AN132" s="1" t="s">
        <v>187</v>
      </c>
      <c r="AO132" s="1">
        <v>10</v>
      </c>
      <c r="AP132" s="8" t="s">
        <v>177</v>
      </c>
      <c r="AQ132" s="1" t="s">
        <v>42</v>
      </c>
      <c r="AR132" s="8" t="s">
        <v>42</v>
      </c>
    </row>
    <row r="133" spans="1:154">
      <c r="A133" s="8">
        <v>16.5</v>
      </c>
      <c r="B133" s="29">
        <v>2500</v>
      </c>
      <c r="C133" s="15">
        <v>4</v>
      </c>
      <c r="D133" s="1">
        <v>14</v>
      </c>
      <c r="E133" s="1">
        <v>10.75</v>
      </c>
      <c r="F133" s="16">
        <v>1.625</v>
      </c>
      <c r="G133" s="1">
        <v>8</v>
      </c>
      <c r="H133" s="16">
        <v>1.5</v>
      </c>
      <c r="I133" s="2">
        <v>10</v>
      </c>
      <c r="J133" s="2">
        <v>10.25</v>
      </c>
      <c r="K133" s="8">
        <v>9.75</v>
      </c>
      <c r="L133" s="1">
        <v>356</v>
      </c>
      <c r="M133" s="1">
        <v>273</v>
      </c>
      <c r="N133" s="1">
        <v>255</v>
      </c>
      <c r="O133" s="1">
        <v>260</v>
      </c>
      <c r="P133" s="8">
        <v>250</v>
      </c>
      <c r="Q133" s="1">
        <v>3</v>
      </c>
      <c r="R133" s="1" t="s">
        <v>177</v>
      </c>
      <c r="S133" s="1">
        <v>6.5</v>
      </c>
      <c r="T133" s="1">
        <v>4.5</v>
      </c>
      <c r="U133" s="1" t="s">
        <v>42</v>
      </c>
      <c r="V133" s="1">
        <v>4.25</v>
      </c>
      <c r="W133" s="1">
        <v>7.5</v>
      </c>
      <c r="X133" s="1" t="s">
        <v>42</v>
      </c>
      <c r="Y133" s="1" t="s">
        <v>177</v>
      </c>
      <c r="Z133" s="1">
        <v>4.5999999999999996</v>
      </c>
      <c r="AA133" s="1" t="s">
        <v>187</v>
      </c>
      <c r="AB133" s="1">
        <v>0.44</v>
      </c>
      <c r="AC133" s="8" t="s">
        <v>177</v>
      </c>
      <c r="AD133" s="1">
        <v>76.2</v>
      </c>
      <c r="AE133" s="1" t="s">
        <v>177</v>
      </c>
      <c r="AF133" s="1">
        <v>165</v>
      </c>
      <c r="AG133" s="1">
        <v>114.3</v>
      </c>
      <c r="AH133" s="1" t="s">
        <v>42</v>
      </c>
      <c r="AI133" s="1">
        <v>108</v>
      </c>
      <c r="AJ133" s="1">
        <v>190</v>
      </c>
      <c r="AK133" s="1" t="s">
        <v>42</v>
      </c>
      <c r="AL133" s="1" t="s">
        <v>177</v>
      </c>
      <c r="AM133" s="1">
        <v>116.8</v>
      </c>
      <c r="AN133" s="1" t="s">
        <v>187</v>
      </c>
      <c r="AO133" s="1">
        <v>11</v>
      </c>
      <c r="AP133" s="8" t="s">
        <v>177</v>
      </c>
      <c r="AQ133" s="1" t="s">
        <v>42</v>
      </c>
      <c r="AR133" s="8" t="s">
        <v>42</v>
      </c>
    </row>
    <row r="134" spans="1:154">
      <c r="A134" s="8">
        <v>16.5</v>
      </c>
      <c r="B134" s="29">
        <v>2500</v>
      </c>
      <c r="C134" s="15">
        <v>5</v>
      </c>
      <c r="D134" s="1">
        <v>16.5</v>
      </c>
      <c r="E134" s="1">
        <v>12.75</v>
      </c>
      <c r="F134" s="16">
        <v>1.875</v>
      </c>
      <c r="G134" s="1">
        <v>8</v>
      </c>
      <c r="H134" s="16">
        <v>1.75</v>
      </c>
      <c r="I134" s="2">
        <v>11.75</v>
      </c>
      <c r="J134" s="2">
        <v>12.25</v>
      </c>
      <c r="K134" s="8">
        <v>11.5</v>
      </c>
      <c r="L134" s="1">
        <v>419</v>
      </c>
      <c r="M134" s="1">
        <v>323.8</v>
      </c>
      <c r="N134" s="1">
        <v>300</v>
      </c>
      <c r="O134" s="1">
        <v>310</v>
      </c>
      <c r="P134" s="8">
        <v>290</v>
      </c>
      <c r="Q134" s="1">
        <v>3.62</v>
      </c>
      <c r="R134" s="1" t="s">
        <v>177</v>
      </c>
      <c r="S134" s="1">
        <v>8</v>
      </c>
      <c r="T134" s="1">
        <v>5.56</v>
      </c>
      <c r="U134" s="1" t="s">
        <v>42</v>
      </c>
      <c r="V134" s="1">
        <v>5.12</v>
      </c>
      <c r="W134" s="1">
        <v>9</v>
      </c>
      <c r="X134" s="1" t="s">
        <v>42</v>
      </c>
      <c r="Y134" s="1" t="s">
        <v>177</v>
      </c>
      <c r="Z134" s="1">
        <v>5.69</v>
      </c>
      <c r="AA134" s="1" t="s">
        <v>187</v>
      </c>
      <c r="AB134" s="1">
        <v>0.44</v>
      </c>
      <c r="AC134" s="8" t="s">
        <v>177</v>
      </c>
      <c r="AD134" s="1">
        <v>91.9</v>
      </c>
      <c r="AE134" s="1" t="s">
        <v>177</v>
      </c>
      <c r="AF134" s="1">
        <v>203</v>
      </c>
      <c r="AG134" s="1">
        <v>141.19999999999999</v>
      </c>
      <c r="AH134" s="1" t="s">
        <v>42</v>
      </c>
      <c r="AI134" s="1">
        <v>130</v>
      </c>
      <c r="AJ134" s="1">
        <v>229</v>
      </c>
      <c r="AK134" s="1" t="s">
        <v>42</v>
      </c>
      <c r="AL134" s="1" t="s">
        <v>177</v>
      </c>
      <c r="AM134" s="1">
        <v>144.5</v>
      </c>
      <c r="AN134" s="1" t="s">
        <v>187</v>
      </c>
      <c r="AO134" s="1">
        <v>11</v>
      </c>
      <c r="AP134" s="8" t="s">
        <v>177</v>
      </c>
      <c r="AQ134" s="1" t="s">
        <v>42</v>
      </c>
      <c r="AR134" s="8" t="s">
        <v>42</v>
      </c>
    </row>
    <row r="135" spans="1:154">
      <c r="A135" s="8">
        <v>16.5</v>
      </c>
      <c r="B135" s="29">
        <v>2500</v>
      </c>
      <c r="C135" s="15">
        <v>6</v>
      </c>
      <c r="D135" s="1">
        <v>19</v>
      </c>
      <c r="E135" s="1">
        <v>14.5</v>
      </c>
      <c r="F135" s="16">
        <v>2.125</v>
      </c>
      <c r="G135" s="1">
        <v>8</v>
      </c>
      <c r="H135" s="16">
        <v>2</v>
      </c>
      <c r="I135" s="2">
        <v>13.5</v>
      </c>
      <c r="J135" s="2">
        <v>14</v>
      </c>
      <c r="K135" s="8">
        <v>13.25</v>
      </c>
      <c r="L135" s="1">
        <v>483</v>
      </c>
      <c r="M135" s="1">
        <v>368.3</v>
      </c>
      <c r="N135" s="1">
        <v>345</v>
      </c>
      <c r="O135" s="1">
        <v>355</v>
      </c>
      <c r="P135" s="8">
        <v>335</v>
      </c>
      <c r="Q135" s="1">
        <v>4.25</v>
      </c>
      <c r="R135" s="1" t="s">
        <v>177</v>
      </c>
      <c r="S135" s="1">
        <v>9.25</v>
      </c>
      <c r="T135" s="1">
        <v>6.63</v>
      </c>
      <c r="U135" s="1" t="s">
        <v>42</v>
      </c>
      <c r="V135" s="1">
        <v>6</v>
      </c>
      <c r="W135" s="1">
        <v>10.75</v>
      </c>
      <c r="X135" s="1" t="s">
        <v>42</v>
      </c>
      <c r="Y135" s="1" t="s">
        <v>177</v>
      </c>
      <c r="Z135" s="1">
        <v>6.75</v>
      </c>
      <c r="AA135" s="1" t="s">
        <v>187</v>
      </c>
      <c r="AB135" s="1">
        <v>0.5</v>
      </c>
      <c r="AC135" s="8" t="s">
        <v>177</v>
      </c>
      <c r="AD135" s="1">
        <v>108</v>
      </c>
      <c r="AE135" s="1" t="s">
        <v>177</v>
      </c>
      <c r="AF135" s="1">
        <v>235</v>
      </c>
      <c r="AG135" s="1">
        <v>168.4</v>
      </c>
      <c r="AH135" s="1" t="s">
        <v>42</v>
      </c>
      <c r="AI135" s="1">
        <v>152</v>
      </c>
      <c r="AJ135" s="1">
        <v>273</v>
      </c>
      <c r="AK135" s="1" t="s">
        <v>42</v>
      </c>
      <c r="AL135" s="1" t="s">
        <v>177</v>
      </c>
      <c r="AM135" s="1">
        <v>171.4</v>
      </c>
      <c r="AN135" s="1" t="s">
        <v>187</v>
      </c>
      <c r="AO135" s="1">
        <v>13</v>
      </c>
      <c r="AP135" s="8" t="s">
        <v>177</v>
      </c>
      <c r="AQ135" s="1" t="s">
        <v>42</v>
      </c>
      <c r="AR135" s="8" t="s">
        <v>42</v>
      </c>
    </row>
    <row r="136" spans="1:154" s="3" customFormat="1">
      <c r="A136" s="8">
        <v>16.5</v>
      </c>
      <c r="B136" s="29">
        <v>2500</v>
      </c>
      <c r="C136" s="15">
        <v>8</v>
      </c>
      <c r="D136" s="1">
        <v>21.75</v>
      </c>
      <c r="E136" s="1">
        <v>17.25</v>
      </c>
      <c r="F136" s="16">
        <v>2.125</v>
      </c>
      <c r="G136" s="1">
        <v>12</v>
      </c>
      <c r="H136" s="16">
        <v>2</v>
      </c>
      <c r="I136" s="2">
        <v>15</v>
      </c>
      <c r="J136" s="2">
        <v>15.5</v>
      </c>
      <c r="K136" s="8">
        <v>14.75</v>
      </c>
      <c r="L136" s="1">
        <v>552</v>
      </c>
      <c r="M136" s="1">
        <v>438.2</v>
      </c>
      <c r="N136" s="1">
        <v>380</v>
      </c>
      <c r="O136" s="1">
        <v>395</v>
      </c>
      <c r="P136" s="8">
        <v>375</v>
      </c>
      <c r="Q136" s="1">
        <v>5</v>
      </c>
      <c r="R136" s="1" t="s">
        <v>177</v>
      </c>
      <c r="S136" s="1">
        <v>12</v>
      </c>
      <c r="T136" s="1">
        <v>8.6300000000000008</v>
      </c>
      <c r="U136" s="1" t="s">
        <v>42</v>
      </c>
      <c r="V136" s="1">
        <v>7</v>
      </c>
      <c r="W136" s="1">
        <v>12.5</v>
      </c>
      <c r="X136" s="1" t="s">
        <v>42</v>
      </c>
      <c r="Y136" s="1" t="s">
        <v>177</v>
      </c>
      <c r="Z136" s="1">
        <v>8.75</v>
      </c>
      <c r="AA136" s="1" t="s">
        <v>187</v>
      </c>
      <c r="AB136" s="1">
        <v>0.5</v>
      </c>
      <c r="AC136" s="8" t="s">
        <v>177</v>
      </c>
      <c r="AD136" s="1">
        <v>127</v>
      </c>
      <c r="AE136" s="1" t="s">
        <v>177</v>
      </c>
      <c r="AF136" s="1">
        <v>605</v>
      </c>
      <c r="AG136" s="1">
        <v>219.2</v>
      </c>
      <c r="AH136" s="1" t="s">
        <v>42</v>
      </c>
      <c r="AI136" s="1">
        <v>178</v>
      </c>
      <c r="AJ136" s="1">
        <v>318</v>
      </c>
      <c r="AK136" s="1" t="s">
        <v>42</v>
      </c>
      <c r="AL136" s="1" t="s">
        <v>177</v>
      </c>
      <c r="AM136" s="1">
        <v>222.2</v>
      </c>
      <c r="AN136" s="1" t="s">
        <v>187</v>
      </c>
      <c r="AO136" s="1">
        <v>13</v>
      </c>
      <c r="AP136" s="8" t="s">
        <v>177</v>
      </c>
      <c r="AQ136" s="1" t="s">
        <v>42</v>
      </c>
      <c r="AR136" s="8" t="s">
        <v>42</v>
      </c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</row>
    <row r="137" spans="1:154">
      <c r="A137" s="8">
        <v>16.5</v>
      </c>
      <c r="B137" s="29">
        <v>2500</v>
      </c>
      <c r="C137" s="15">
        <v>10</v>
      </c>
      <c r="D137" s="1">
        <v>26.5</v>
      </c>
      <c r="E137" s="1">
        <v>21.25</v>
      </c>
      <c r="F137" s="16">
        <v>2.625</v>
      </c>
      <c r="G137" s="1">
        <v>12</v>
      </c>
      <c r="H137" s="16">
        <v>2.5</v>
      </c>
      <c r="I137" s="2">
        <v>19.25</v>
      </c>
      <c r="J137" s="2">
        <v>20</v>
      </c>
      <c r="K137" s="8">
        <v>19</v>
      </c>
      <c r="L137" s="1">
        <v>673</v>
      </c>
      <c r="M137" s="1">
        <v>539.79999999999995</v>
      </c>
      <c r="N137" s="1">
        <v>490</v>
      </c>
      <c r="O137" s="1">
        <v>510</v>
      </c>
      <c r="P137" s="8">
        <v>485</v>
      </c>
      <c r="Q137" s="1">
        <v>6.5</v>
      </c>
      <c r="R137" s="1" t="s">
        <v>177</v>
      </c>
      <c r="S137" s="1">
        <v>14.75</v>
      </c>
      <c r="T137" s="1">
        <v>10.75</v>
      </c>
      <c r="U137" s="1" t="s">
        <v>42</v>
      </c>
      <c r="V137" s="1">
        <v>9</v>
      </c>
      <c r="W137" s="1">
        <v>16.5</v>
      </c>
      <c r="X137" s="1" t="s">
        <v>42</v>
      </c>
      <c r="Y137" s="1" t="s">
        <v>177</v>
      </c>
      <c r="Z137" s="1">
        <v>10.92</v>
      </c>
      <c r="AA137" s="1" t="s">
        <v>187</v>
      </c>
      <c r="AB137" s="1">
        <v>0.5</v>
      </c>
      <c r="AC137" s="8" t="s">
        <v>177</v>
      </c>
      <c r="AD137" s="1">
        <v>165.1</v>
      </c>
      <c r="AE137" s="1" t="s">
        <v>177</v>
      </c>
      <c r="AF137" s="1">
        <v>375</v>
      </c>
      <c r="AG137" s="1">
        <v>273</v>
      </c>
      <c r="AH137" s="1" t="s">
        <v>42</v>
      </c>
      <c r="AI137" s="1">
        <v>229</v>
      </c>
      <c r="AJ137" s="1">
        <v>419</v>
      </c>
      <c r="AK137" s="1" t="s">
        <v>42</v>
      </c>
      <c r="AL137" s="1" t="s">
        <v>177</v>
      </c>
      <c r="AM137" s="1">
        <v>277.39999999999998</v>
      </c>
      <c r="AN137" s="1" t="s">
        <v>187</v>
      </c>
      <c r="AO137" s="1">
        <v>13</v>
      </c>
      <c r="AP137" s="8" t="s">
        <v>177</v>
      </c>
      <c r="AQ137" s="1" t="s">
        <v>42</v>
      </c>
      <c r="AR137" s="8" t="s">
        <v>42</v>
      </c>
    </row>
    <row r="138" spans="1:154">
      <c r="A138" s="9">
        <v>16.5</v>
      </c>
      <c r="B138" s="30">
        <v>2500</v>
      </c>
      <c r="C138" s="17">
        <v>12</v>
      </c>
      <c r="D138" s="13">
        <v>30</v>
      </c>
      <c r="E138" s="13">
        <v>24.38</v>
      </c>
      <c r="F138" s="18">
        <v>2.875</v>
      </c>
      <c r="G138" s="13">
        <v>12</v>
      </c>
      <c r="H138" s="18">
        <v>2.75</v>
      </c>
      <c r="I138" s="12">
        <v>21.25</v>
      </c>
      <c r="J138" s="12">
        <v>22</v>
      </c>
      <c r="K138" s="9">
        <v>21</v>
      </c>
      <c r="L138" s="13">
        <v>762</v>
      </c>
      <c r="M138" s="13">
        <v>619.29999999999995</v>
      </c>
      <c r="N138" s="13">
        <v>540</v>
      </c>
      <c r="O138" s="13">
        <v>560</v>
      </c>
      <c r="P138" s="9">
        <v>535</v>
      </c>
      <c r="Q138" s="13">
        <v>7.25</v>
      </c>
      <c r="R138" s="13" t="s">
        <v>177</v>
      </c>
      <c r="S138" s="13">
        <v>17.38</v>
      </c>
      <c r="T138" s="13">
        <v>12.75</v>
      </c>
      <c r="U138" s="13" t="s">
        <v>42</v>
      </c>
      <c r="V138" s="13">
        <v>10</v>
      </c>
      <c r="W138" s="13">
        <v>18.25</v>
      </c>
      <c r="X138" s="13" t="s">
        <v>42</v>
      </c>
      <c r="Y138" s="13" t="s">
        <v>177</v>
      </c>
      <c r="Z138" s="13">
        <v>12.92</v>
      </c>
      <c r="AA138" s="13" t="s">
        <v>187</v>
      </c>
      <c r="AB138" s="13">
        <v>0.5</v>
      </c>
      <c r="AC138" s="9" t="s">
        <v>177</v>
      </c>
      <c r="AD138" s="13">
        <v>184.2</v>
      </c>
      <c r="AE138" s="1" t="s">
        <v>177</v>
      </c>
      <c r="AF138" s="1">
        <v>441</v>
      </c>
      <c r="AG138" s="1">
        <v>323.8</v>
      </c>
      <c r="AH138" s="1" t="s">
        <v>42</v>
      </c>
      <c r="AI138" s="1">
        <v>2543</v>
      </c>
      <c r="AJ138" s="1">
        <v>464</v>
      </c>
      <c r="AK138" s="1" t="s">
        <v>42</v>
      </c>
      <c r="AL138" s="1" t="s">
        <v>177</v>
      </c>
      <c r="AM138" s="1">
        <v>328.2</v>
      </c>
      <c r="AN138" s="1" t="s">
        <v>187</v>
      </c>
      <c r="AO138" s="1">
        <v>13</v>
      </c>
      <c r="AP138" s="8" t="s">
        <v>177</v>
      </c>
      <c r="AQ138" s="1" t="s">
        <v>42</v>
      </c>
      <c r="AR138" s="8" t="s">
        <v>42</v>
      </c>
    </row>
    <row r="139" spans="1:154" s="3" customFormat="1" ht="75">
      <c r="A139" s="33" t="s">
        <v>28</v>
      </c>
      <c r="B139" s="56" t="s">
        <v>29</v>
      </c>
      <c r="C139" s="22" t="s">
        <v>7</v>
      </c>
      <c r="D139" s="14" t="s">
        <v>68</v>
      </c>
      <c r="E139" s="22" t="s">
        <v>126</v>
      </c>
      <c r="F139" s="50" t="s">
        <v>188</v>
      </c>
      <c r="G139" s="31" t="s">
        <v>118</v>
      </c>
      <c r="H139" s="23" t="s">
        <v>75</v>
      </c>
      <c r="I139" s="22" t="s">
        <v>119</v>
      </c>
      <c r="J139" s="54" t="s">
        <v>120</v>
      </c>
      <c r="K139" s="22" t="s">
        <v>121</v>
      </c>
      <c r="L139" s="22" t="s">
        <v>122</v>
      </c>
      <c r="M139" s="22" t="s">
        <v>123</v>
      </c>
      <c r="N139" s="22" t="s">
        <v>124</v>
      </c>
      <c r="O139" s="22" t="s">
        <v>189</v>
      </c>
      <c r="P139" s="22" t="s">
        <v>131</v>
      </c>
      <c r="Q139" s="22" t="s">
        <v>190</v>
      </c>
      <c r="R139" s="14" t="s">
        <v>68</v>
      </c>
      <c r="S139" s="22" t="s">
        <v>126</v>
      </c>
      <c r="T139" s="23" t="s">
        <v>191</v>
      </c>
      <c r="U139" s="22" t="s">
        <v>118</v>
      </c>
      <c r="V139" s="23" t="s">
        <v>75</v>
      </c>
      <c r="W139" s="22" t="s">
        <v>119</v>
      </c>
      <c r="X139" s="22" t="s">
        <v>120</v>
      </c>
      <c r="Y139" s="22" t="s">
        <v>121</v>
      </c>
      <c r="Z139" s="22" t="s">
        <v>189</v>
      </c>
      <c r="AA139" s="22" t="s">
        <v>132</v>
      </c>
      <c r="AB139" s="22" t="s">
        <v>190</v>
      </c>
      <c r="AE139" s="51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14"/>
    </row>
    <row r="140" spans="1:154">
      <c r="A140" s="8" t="s">
        <v>128</v>
      </c>
      <c r="B140" s="29">
        <v>400</v>
      </c>
      <c r="C140" s="34">
        <v>26</v>
      </c>
      <c r="D140" s="1">
        <v>38.25</v>
      </c>
      <c r="E140" s="1">
        <v>3.5</v>
      </c>
      <c r="F140" s="2">
        <v>3.88</v>
      </c>
      <c r="G140" s="1">
        <v>7.62</v>
      </c>
      <c r="H140" s="2">
        <v>28.62</v>
      </c>
      <c r="I140" s="2">
        <v>26</v>
      </c>
      <c r="J140" s="2">
        <v>29.5</v>
      </c>
      <c r="K140" s="1">
        <v>34.5</v>
      </c>
      <c r="L140" s="1">
        <v>28</v>
      </c>
      <c r="M140" s="16">
        <v>1.875</v>
      </c>
      <c r="N140" s="16">
        <v>1.75</v>
      </c>
      <c r="O140" s="1">
        <v>0.44</v>
      </c>
      <c r="P140" s="1">
        <v>12</v>
      </c>
      <c r="Q140" s="8">
        <v>12.5</v>
      </c>
      <c r="R140" s="1">
        <v>972</v>
      </c>
      <c r="S140" s="1">
        <v>88.9</v>
      </c>
      <c r="T140" s="1">
        <v>98.6</v>
      </c>
      <c r="U140" s="1">
        <v>194</v>
      </c>
      <c r="V140" s="1">
        <v>727</v>
      </c>
      <c r="W140" s="1">
        <v>660.4</v>
      </c>
      <c r="X140" s="1">
        <v>749</v>
      </c>
      <c r="Y140" s="1">
        <v>876.3</v>
      </c>
      <c r="Z140" s="1">
        <v>11</v>
      </c>
      <c r="AA140" s="1">
        <v>310</v>
      </c>
      <c r="AB140" s="8">
        <v>320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/>
    </row>
    <row r="141" spans="1:154">
      <c r="A141" s="8" t="s">
        <v>128</v>
      </c>
      <c r="B141" s="29">
        <v>400</v>
      </c>
      <c r="C141" s="34">
        <v>28</v>
      </c>
      <c r="D141" s="1">
        <v>40.75</v>
      </c>
      <c r="E141" s="1">
        <v>3.75</v>
      </c>
      <c r="F141" s="2">
        <v>4.12</v>
      </c>
      <c r="G141" s="1">
        <v>8.1199999999999992</v>
      </c>
      <c r="H141" s="2">
        <v>30.81</v>
      </c>
      <c r="I141" s="2">
        <v>28</v>
      </c>
      <c r="J141" s="2">
        <v>31.5</v>
      </c>
      <c r="K141" s="1">
        <v>37</v>
      </c>
      <c r="L141" s="1">
        <v>28</v>
      </c>
      <c r="M141" s="16">
        <v>2</v>
      </c>
      <c r="N141" s="16">
        <v>1.875</v>
      </c>
      <c r="O141" s="1">
        <v>0.5</v>
      </c>
      <c r="P141" s="1">
        <v>13</v>
      </c>
      <c r="Q141" s="8">
        <v>13.5</v>
      </c>
      <c r="R141" s="1">
        <v>1035</v>
      </c>
      <c r="S141" s="1">
        <v>95.2</v>
      </c>
      <c r="T141" s="1">
        <v>104.6</v>
      </c>
      <c r="U141" s="1">
        <v>206</v>
      </c>
      <c r="V141" s="1">
        <v>783</v>
      </c>
      <c r="W141" s="1">
        <v>711.2</v>
      </c>
      <c r="X141" s="1">
        <v>800</v>
      </c>
      <c r="Y141" s="1">
        <v>939.8</v>
      </c>
      <c r="Z141" s="1">
        <v>13</v>
      </c>
      <c r="AA141" s="1">
        <v>330</v>
      </c>
      <c r="AB141" s="8">
        <v>340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/>
    </row>
    <row r="142" spans="1:154">
      <c r="A142" s="8" t="s">
        <v>128</v>
      </c>
      <c r="B142" s="29">
        <v>400</v>
      </c>
      <c r="C142" s="34">
        <v>30</v>
      </c>
      <c r="D142" s="1">
        <v>43</v>
      </c>
      <c r="E142" s="1">
        <v>4</v>
      </c>
      <c r="F142" s="2">
        <v>4.38</v>
      </c>
      <c r="G142" s="1">
        <v>8.6199999999999992</v>
      </c>
      <c r="H142" s="2">
        <v>32.94</v>
      </c>
      <c r="I142" s="2">
        <v>30</v>
      </c>
      <c r="J142" s="2">
        <v>33.75</v>
      </c>
      <c r="K142" s="1">
        <v>39.25</v>
      </c>
      <c r="L142" s="1">
        <v>28</v>
      </c>
      <c r="M142" s="16">
        <v>2.125</v>
      </c>
      <c r="N142" s="16">
        <v>2</v>
      </c>
      <c r="O142" s="1">
        <v>0.5</v>
      </c>
      <c r="P142" s="1">
        <v>13.5</v>
      </c>
      <c r="Q142" s="8">
        <v>14</v>
      </c>
      <c r="R142" s="1">
        <v>1092</v>
      </c>
      <c r="S142" s="1">
        <v>101.6</v>
      </c>
      <c r="T142" s="1">
        <v>111.3</v>
      </c>
      <c r="U142" s="1">
        <v>219</v>
      </c>
      <c r="V142" s="1">
        <v>837</v>
      </c>
      <c r="W142" s="1">
        <v>762</v>
      </c>
      <c r="X142" s="1">
        <v>857</v>
      </c>
      <c r="Y142" s="1">
        <v>997</v>
      </c>
      <c r="Z142" s="1">
        <v>13</v>
      </c>
      <c r="AA142" s="1">
        <v>345</v>
      </c>
      <c r="AB142" s="8">
        <v>360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/>
    </row>
    <row r="143" spans="1:154">
      <c r="A143" s="8" t="s">
        <v>128</v>
      </c>
      <c r="B143" s="29">
        <v>400</v>
      </c>
      <c r="C143" s="34">
        <v>32</v>
      </c>
      <c r="D143" s="1">
        <v>45.25</v>
      </c>
      <c r="E143" s="1">
        <v>4.25</v>
      </c>
      <c r="F143" s="2">
        <v>4.5599999999999996</v>
      </c>
      <c r="G143" s="1">
        <v>9.1199999999999992</v>
      </c>
      <c r="H143" s="2">
        <v>35</v>
      </c>
      <c r="I143" s="2">
        <v>32</v>
      </c>
      <c r="J143" s="2">
        <v>36</v>
      </c>
      <c r="K143" s="1">
        <v>41.5</v>
      </c>
      <c r="L143" s="1">
        <v>28</v>
      </c>
      <c r="M143" s="16">
        <v>2.125</v>
      </c>
      <c r="N143" s="16">
        <v>2</v>
      </c>
      <c r="O143" s="1">
        <v>0.5</v>
      </c>
      <c r="P143" s="1">
        <v>14</v>
      </c>
      <c r="Q143" s="8">
        <v>14.75</v>
      </c>
      <c r="R143" s="1">
        <v>1149</v>
      </c>
      <c r="S143" s="1">
        <v>108</v>
      </c>
      <c r="T143" s="1">
        <v>115.8</v>
      </c>
      <c r="U143" s="1">
        <v>232</v>
      </c>
      <c r="V143" s="1">
        <v>339</v>
      </c>
      <c r="W143" s="1">
        <v>812.8</v>
      </c>
      <c r="X143" s="1">
        <v>914</v>
      </c>
      <c r="Y143" s="1">
        <v>1054.0999999999999</v>
      </c>
      <c r="Z143" s="1">
        <v>13</v>
      </c>
      <c r="AA143" s="1">
        <v>360</v>
      </c>
      <c r="AB143" s="8">
        <v>375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/>
    </row>
    <row r="144" spans="1:154">
      <c r="A144" s="8" t="s">
        <v>128</v>
      </c>
      <c r="B144" s="29">
        <v>400</v>
      </c>
      <c r="C144" s="34">
        <v>34</v>
      </c>
      <c r="D144" s="1">
        <v>47.5</v>
      </c>
      <c r="E144" s="1">
        <v>4.38</v>
      </c>
      <c r="F144" s="2">
        <v>4.8099999999999996</v>
      </c>
      <c r="G144" s="1">
        <v>9.5</v>
      </c>
      <c r="H144" s="2">
        <v>37.19</v>
      </c>
      <c r="I144" s="2">
        <v>34</v>
      </c>
      <c r="J144" s="2">
        <v>38</v>
      </c>
      <c r="K144" s="1">
        <v>43.5</v>
      </c>
      <c r="L144" s="1">
        <v>28</v>
      </c>
      <c r="M144" s="16">
        <v>2.125</v>
      </c>
      <c r="N144" s="16">
        <v>2</v>
      </c>
      <c r="O144" s="1">
        <v>0.56000000000000005</v>
      </c>
      <c r="P144" s="1">
        <v>14.5</v>
      </c>
      <c r="Q144" s="8">
        <v>15</v>
      </c>
      <c r="R144" s="1">
        <v>1206</v>
      </c>
      <c r="S144" s="1">
        <v>111.3</v>
      </c>
      <c r="T144" s="1">
        <v>122.2</v>
      </c>
      <c r="U144" s="1">
        <v>241</v>
      </c>
      <c r="V144" s="1">
        <v>945</v>
      </c>
      <c r="W144" s="1">
        <v>863.6</v>
      </c>
      <c r="X144" s="1">
        <v>965</v>
      </c>
      <c r="Y144" s="1">
        <v>1104.9000000000001</v>
      </c>
      <c r="Z144" s="1">
        <v>14</v>
      </c>
      <c r="AA144" s="1">
        <v>365</v>
      </c>
      <c r="AB144" s="8">
        <v>380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/>
    </row>
    <row r="145" spans="1:154">
      <c r="A145" s="8" t="s">
        <v>128</v>
      </c>
      <c r="B145" s="29">
        <v>400</v>
      </c>
      <c r="C145" s="34">
        <v>36</v>
      </c>
      <c r="D145" s="1">
        <v>50</v>
      </c>
      <c r="E145" s="1">
        <v>4.5</v>
      </c>
      <c r="F145" s="2">
        <v>5.0599999999999996</v>
      </c>
      <c r="G145" s="1">
        <v>9.8800000000000008</v>
      </c>
      <c r="H145" s="2">
        <v>39.380000000000003</v>
      </c>
      <c r="I145" s="2">
        <v>36</v>
      </c>
      <c r="J145" s="2">
        <v>40.25</v>
      </c>
      <c r="K145" s="1">
        <v>46</v>
      </c>
      <c r="L145" s="1">
        <v>32</v>
      </c>
      <c r="M145" s="16">
        <v>2.125</v>
      </c>
      <c r="N145" s="16">
        <v>2</v>
      </c>
      <c r="O145" s="1">
        <v>0.56000000000000005</v>
      </c>
      <c r="P145" s="1">
        <v>14.5</v>
      </c>
      <c r="Q145" s="8">
        <v>15.25</v>
      </c>
      <c r="R145" s="1">
        <v>1270</v>
      </c>
      <c r="S145" s="1">
        <v>114.3</v>
      </c>
      <c r="T145" s="1">
        <v>128.5</v>
      </c>
      <c r="U145" s="1">
        <v>251</v>
      </c>
      <c r="V145" s="1">
        <v>1000</v>
      </c>
      <c r="W145" s="1">
        <v>914.4</v>
      </c>
      <c r="X145" s="1">
        <v>1022</v>
      </c>
      <c r="Y145" s="1">
        <v>1168.4000000000001</v>
      </c>
      <c r="Z145" s="1">
        <v>14</v>
      </c>
      <c r="AA145" s="1">
        <v>375</v>
      </c>
      <c r="AB145" s="8">
        <v>385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/>
    </row>
    <row r="146" spans="1:154">
      <c r="A146" s="8" t="s">
        <v>128</v>
      </c>
      <c r="B146" s="29">
        <v>400</v>
      </c>
      <c r="C146" s="34">
        <v>38</v>
      </c>
      <c r="D146" s="1">
        <v>47.5</v>
      </c>
      <c r="E146" s="1">
        <v>4.88</v>
      </c>
      <c r="F146" s="2">
        <v>4.88</v>
      </c>
      <c r="G146" s="1">
        <v>8.1199999999999992</v>
      </c>
      <c r="H146" s="2">
        <v>39.5</v>
      </c>
      <c r="I146" s="2">
        <v>38</v>
      </c>
      <c r="J146" s="2">
        <v>40.75</v>
      </c>
      <c r="K146" s="1">
        <v>44</v>
      </c>
      <c r="L146" s="1">
        <v>32</v>
      </c>
      <c r="M146" s="16">
        <v>1.875</v>
      </c>
      <c r="N146" s="16">
        <v>1.75</v>
      </c>
      <c r="O146" s="1">
        <v>0.56000000000000005</v>
      </c>
      <c r="P146" s="1">
        <v>15</v>
      </c>
      <c r="Q146" s="8" t="s">
        <v>42</v>
      </c>
      <c r="R146" s="1">
        <v>1206</v>
      </c>
      <c r="S146" s="1">
        <v>124</v>
      </c>
      <c r="T146" s="1">
        <v>124</v>
      </c>
      <c r="U146" s="1">
        <v>206</v>
      </c>
      <c r="V146" s="1">
        <v>1003</v>
      </c>
      <c r="W146" s="1">
        <v>965.2</v>
      </c>
      <c r="X146" s="1">
        <v>1035</v>
      </c>
      <c r="Y146" s="1">
        <v>1117.5999999999999</v>
      </c>
      <c r="Z146" s="1">
        <v>14</v>
      </c>
      <c r="AA146" s="1">
        <v>380</v>
      </c>
      <c r="AB146" s="8" t="s">
        <v>42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/>
    </row>
    <row r="147" spans="1:154">
      <c r="A147" s="8" t="s">
        <v>128</v>
      </c>
      <c r="B147" s="29">
        <v>400</v>
      </c>
      <c r="C147" s="34">
        <v>40</v>
      </c>
      <c r="D147" s="1">
        <v>50</v>
      </c>
      <c r="E147" s="1">
        <v>5.12</v>
      </c>
      <c r="F147" s="2">
        <v>5.12</v>
      </c>
      <c r="G147" s="1">
        <v>8.5</v>
      </c>
      <c r="H147" s="2">
        <v>41.5</v>
      </c>
      <c r="I147" s="2">
        <v>40</v>
      </c>
      <c r="J147" s="2">
        <v>43</v>
      </c>
      <c r="K147" s="1">
        <v>46.25</v>
      </c>
      <c r="L147" s="1">
        <v>32</v>
      </c>
      <c r="M147" s="16">
        <v>2</v>
      </c>
      <c r="N147" s="16">
        <v>1.875</v>
      </c>
      <c r="O147" s="1">
        <v>0.56000000000000005</v>
      </c>
      <c r="P147" s="1">
        <v>15.5</v>
      </c>
      <c r="Q147" s="8" t="s">
        <v>42</v>
      </c>
      <c r="R147" s="1">
        <v>1270</v>
      </c>
      <c r="S147" s="1">
        <v>130</v>
      </c>
      <c r="T147" s="1">
        <v>130</v>
      </c>
      <c r="U147" s="1">
        <v>216</v>
      </c>
      <c r="V147" s="1">
        <v>1054</v>
      </c>
      <c r="W147" s="1">
        <v>1016</v>
      </c>
      <c r="X147" s="1">
        <v>1092</v>
      </c>
      <c r="Y147" s="1">
        <v>1174.8</v>
      </c>
      <c r="Z147" s="1">
        <v>14</v>
      </c>
      <c r="AA147" s="1">
        <v>405</v>
      </c>
      <c r="AB147" s="8" t="s">
        <v>42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/>
    </row>
    <row r="148" spans="1:154">
      <c r="A148" s="8" t="s">
        <v>128</v>
      </c>
      <c r="B148" s="29">
        <v>400</v>
      </c>
      <c r="C148" s="34">
        <v>42</v>
      </c>
      <c r="D148" s="1">
        <v>52</v>
      </c>
      <c r="E148" s="1">
        <v>5.25</v>
      </c>
      <c r="F148" s="2">
        <v>5.25</v>
      </c>
      <c r="G148" s="1">
        <v>8.81</v>
      </c>
      <c r="H148" s="2">
        <v>43.62</v>
      </c>
      <c r="I148" s="2">
        <v>42</v>
      </c>
      <c r="J148" s="2">
        <v>45</v>
      </c>
      <c r="K148" s="1">
        <v>48.25</v>
      </c>
      <c r="L148" s="1">
        <v>32</v>
      </c>
      <c r="M148" s="16">
        <v>2</v>
      </c>
      <c r="N148" s="16">
        <v>1.875</v>
      </c>
      <c r="O148" s="1">
        <v>0.56000000000000005</v>
      </c>
      <c r="P148" s="1">
        <v>16</v>
      </c>
      <c r="Q148" s="8" t="s">
        <v>42</v>
      </c>
      <c r="R148" s="1">
        <v>1321</v>
      </c>
      <c r="S148" s="1">
        <v>133.4</v>
      </c>
      <c r="T148" s="1">
        <v>133.4</v>
      </c>
      <c r="U148" s="1">
        <v>224</v>
      </c>
      <c r="V148" s="1">
        <v>1108</v>
      </c>
      <c r="W148" s="1">
        <v>1066.8</v>
      </c>
      <c r="X148" s="1">
        <v>1143</v>
      </c>
      <c r="Y148" s="1">
        <v>1225.5999999999999</v>
      </c>
      <c r="Z148" s="1">
        <v>14</v>
      </c>
      <c r="AA148" s="1">
        <v>405</v>
      </c>
      <c r="AB148" s="8" t="s">
        <v>42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/>
    </row>
    <row r="149" spans="1:154">
      <c r="A149" s="8" t="s">
        <v>128</v>
      </c>
      <c r="B149" s="29">
        <v>400</v>
      </c>
      <c r="C149" s="34">
        <v>44</v>
      </c>
      <c r="D149" s="1">
        <v>54.5</v>
      </c>
      <c r="E149" s="1">
        <v>5.5</v>
      </c>
      <c r="F149" s="2">
        <v>5.5</v>
      </c>
      <c r="G149" s="1">
        <v>9.18</v>
      </c>
      <c r="H149" s="2">
        <v>45.62</v>
      </c>
      <c r="I149" s="2">
        <v>44</v>
      </c>
      <c r="J149" s="2">
        <v>47.25</v>
      </c>
      <c r="K149" s="1">
        <v>50.5</v>
      </c>
      <c r="L149" s="1">
        <v>32</v>
      </c>
      <c r="M149" s="16">
        <v>2.125</v>
      </c>
      <c r="N149" s="16">
        <v>2</v>
      </c>
      <c r="O149" s="1">
        <v>0.56000000000000005</v>
      </c>
      <c r="P149" s="1">
        <v>16.5</v>
      </c>
      <c r="Q149" s="8" t="s">
        <v>42</v>
      </c>
      <c r="R149" s="1">
        <v>1384</v>
      </c>
      <c r="S149" s="1">
        <v>139.69999999999999</v>
      </c>
      <c r="T149" s="1">
        <v>139.69999999999999</v>
      </c>
      <c r="U149" s="1">
        <v>233</v>
      </c>
      <c r="V149" s="1">
        <v>1159</v>
      </c>
      <c r="W149" s="1">
        <v>1117.5999999999999</v>
      </c>
      <c r="X149" s="1">
        <v>1200</v>
      </c>
      <c r="Y149" s="1">
        <v>1282.7</v>
      </c>
      <c r="Z149" s="1">
        <v>14</v>
      </c>
      <c r="AA149" s="1">
        <v>425</v>
      </c>
      <c r="AB149" s="8" t="s">
        <v>42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/>
    </row>
    <row r="150" spans="1:154">
      <c r="A150" s="8" t="s">
        <v>128</v>
      </c>
      <c r="B150" s="29">
        <v>400</v>
      </c>
      <c r="C150" s="34">
        <v>46</v>
      </c>
      <c r="D150" s="1">
        <v>56.75</v>
      </c>
      <c r="E150" s="1">
        <v>5.75</v>
      </c>
      <c r="F150" s="2">
        <v>5.75</v>
      </c>
      <c r="G150" s="1">
        <v>9.6199999999999992</v>
      </c>
      <c r="H150" s="2">
        <v>47.75</v>
      </c>
      <c r="I150" s="2">
        <v>46</v>
      </c>
      <c r="J150" s="2">
        <v>49.5</v>
      </c>
      <c r="K150" s="1">
        <v>52.75</v>
      </c>
      <c r="L150" s="1">
        <v>36</v>
      </c>
      <c r="M150" s="16">
        <v>2.125</v>
      </c>
      <c r="N150" s="16">
        <v>2</v>
      </c>
      <c r="O150" s="1">
        <v>0.56000000000000005</v>
      </c>
      <c r="P150" s="1">
        <v>17</v>
      </c>
      <c r="Q150" s="8" t="s">
        <v>42</v>
      </c>
      <c r="R150" s="1">
        <v>1441</v>
      </c>
      <c r="S150" s="1">
        <v>146</v>
      </c>
      <c r="T150" s="1">
        <v>146</v>
      </c>
      <c r="U150" s="1">
        <v>244</v>
      </c>
      <c r="V150" s="1">
        <v>1213</v>
      </c>
      <c r="W150" s="1">
        <v>1168.4000000000001</v>
      </c>
      <c r="X150" s="1">
        <v>1257</v>
      </c>
      <c r="Y150" s="1">
        <v>1339.8</v>
      </c>
      <c r="Z150" s="1">
        <v>14</v>
      </c>
      <c r="AA150" s="1">
        <v>435</v>
      </c>
      <c r="AB150" s="8" t="s">
        <v>42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/>
    </row>
    <row r="151" spans="1:154">
      <c r="A151" s="8" t="s">
        <v>128</v>
      </c>
      <c r="B151" s="29">
        <v>400</v>
      </c>
      <c r="C151" s="34">
        <v>48</v>
      </c>
      <c r="D151" s="1">
        <v>59.5</v>
      </c>
      <c r="E151" s="1">
        <v>6</v>
      </c>
      <c r="F151" s="2">
        <v>6</v>
      </c>
      <c r="G151" s="1">
        <v>10.119999999999999</v>
      </c>
      <c r="H151" s="2">
        <v>49.88</v>
      </c>
      <c r="I151" s="2">
        <v>48</v>
      </c>
      <c r="J151" s="2">
        <v>51.5</v>
      </c>
      <c r="K151" s="1">
        <v>55.25</v>
      </c>
      <c r="L151" s="1">
        <v>28</v>
      </c>
      <c r="M151" s="16">
        <v>2.375</v>
      </c>
      <c r="N151" s="16">
        <v>2.25</v>
      </c>
      <c r="O151" s="1">
        <v>0.56000000000000005</v>
      </c>
      <c r="P151" s="1">
        <v>18</v>
      </c>
      <c r="Q151" s="8" t="s">
        <v>42</v>
      </c>
      <c r="R151" s="1">
        <v>1511</v>
      </c>
      <c r="S151" s="1">
        <v>152.4</v>
      </c>
      <c r="T151" s="1">
        <v>152.4</v>
      </c>
      <c r="U151" s="1">
        <v>257</v>
      </c>
      <c r="V151" s="1">
        <v>1267</v>
      </c>
      <c r="W151" s="1">
        <v>1219.2</v>
      </c>
      <c r="X151" s="1">
        <v>1308</v>
      </c>
      <c r="Y151" s="1">
        <v>1403.4</v>
      </c>
      <c r="Z151" s="1">
        <v>14</v>
      </c>
      <c r="AA151" s="1">
        <v>460</v>
      </c>
      <c r="AB151" s="8" t="s">
        <v>42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/>
    </row>
    <row r="152" spans="1:154">
      <c r="A152" s="8" t="s">
        <v>128</v>
      </c>
      <c r="B152" s="29">
        <v>400</v>
      </c>
      <c r="C152" s="34">
        <v>50</v>
      </c>
      <c r="D152" s="1">
        <v>61.75</v>
      </c>
      <c r="E152" s="1">
        <v>6.19</v>
      </c>
      <c r="F152" s="2">
        <v>6.25</v>
      </c>
      <c r="G152" s="1">
        <v>10.56</v>
      </c>
      <c r="H152" s="2">
        <v>52</v>
      </c>
      <c r="I152" s="2">
        <v>50</v>
      </c>
      <c r="J152" s="2">
        <v>53.62</v>
      </c>
      <c r="K152" s="1">
        <v>57.5</v>
      </c>
      <c r="L152" s="1">
        <v>32</v>
      </c>
      <c r="M152" s="16">
        <v>2.375</v>
      </c>
      <c r="N152" s="16">
        <v>2.25</v>
      </c>
      <c r="O152" s="1">
        <v>0.56000000000000005</v>
      </c>
      <c r="P152" s="1">
        <v>18.5</v>
      </c>
      <c r="Q152" s="8" t="s">
        <v>42</v>
      </c>
      <c r="R152" s="1">
        <v>1568</v>
      </c>
      <c r="S152" s="1">
        <v>157.19999999999999</v>
      </c>
      <c r="T152" s="1">
        <v>158.80000000000001</v>
      </c>
      <c r="U152" s="1">
        <v>268</v>
      </c>
      <c r="V152" s="1">
        <v>1321</v>
      </c>
      <c r="W152" s="1">
        <v>1270</v>
      </c>
      <c r="X152" s="1">
        <v>1362</v>
      </c>
      <c r="Y152" s="1">
        <v>1460.5</v>
      </c>
      <c r="Z152" s="1">
        <v>14</v>
      </c>
      <c r="AA152" s="1">
        <v>470</v>
      </c>
      <c r="AB152" s="8" t="s">
        <v>42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/>
    </row>
    <row r="153" spans="1:154">
      <c r="A153" s="8" t="s">
        <v>128</v>
      </c>
      <c r="B153" s="29">
        <v>400</v>
      </c>
      <c r="C153" s="34">
        <v>52</v>
      </c>
      <c r="D153" s="1">
        <v>63.75</v>
      </c>
      <c r="E153" s="1">
        <v>6.38</v>
      </c>
      <c r="F153" s="2">
        <v>6.44</v>
      </c>
      <c r="G153" s="1">
        <v>10.88</v>
      </c>
      <c r="H153" s="2">
        <v>54</v>
      </c>
      <c r="I153" s="2">
        <v>52</v>
      </c>
      <c r="J153" s="2">
        <v>55.62</v>
      </c>
      <c r="K153" s="1">
        <v>59.5</v>
      </c>
      <c r="L153" s="1">
        <v>32</v>
      </c>
      <c r="M153" s="16">
        <v>2.375</v>
      </c>
      <c r="N153" s="16">
        <v>2.25</v>
      </c>
      <c r="O153" s="1">
        <v>0.56000000000000005</v>
      </c>
      <c r="P153" s="1">
        <v>19</v>
      </c>
      <c r="Q153" s="8" t="s">
        <v>42</v>
      </c>
      <c r="R153" s="1">
        <v>1619</v>
      </c>
      <c r="S153" s="1">
        <v>162.1</v>
      </c>
      <c r="T153" s="1">
        <v>163.6</v>
      </c>
      <c r="U153" s="1">
        <v>276</v>
      </c>
      <c r="V153" s="1">
        <v>1372</v>
      </c>
      <c r="W153" s="1">
        <v>1320.8</v>
      </c>
      <c r="X153" s="1">
        <v>1413</v>
      </c>
      <c r="Y153" s="1">
        <v>1511.3</v>
      </c>
      <c r="Z153" s="1">
        <v>14</v>
      </c>
      <c r="AA153" s="1">
        <v>480</v>
      </c>
      <c r="AB153" s="8" t="s">
        <v>42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/>
    </row>
    <row r="154" spans="1:154" s="3" customFormat="1">
      <c r="A154" s="8" t="s">
        <v>128</v>
      </c>
      <c r="B154" s="29">
        <v>400</v>
      </c>
      <c r="C154" s="34">
        <v>54</v>
      </c>
      <c r="D154" s="1">
        <v>67</v>
      </c>
      <c r="E154" s="1">
        <v>6.69</v>
      </c>
      <c r="F154" s="2">
        <v>6.75</v>
      </c>
      <c r="G154" s="1">
        <v>11.38</v>
      </c>
      <c r="H154" s="2">
        <v>56.12</v>
      </c>
      <c r="I154" s="2">
        <v>54</v>
      </c>
      <c r="J154" s="2">
        <v>57.88</v>
      </c>
      <c r="K154" s="1">
        <v>62.25</v>
      </c>
      <c r="L154" s="1">
        <v>28</v>
      </c>
      <c r="M154" s="16">
        <v>2.625</v>
      </c>
      <c r="N154" s="16">
        <v>2.5</v>
      </c>
      <c r="O154" s="1">
        <v>0.56000000000000005</v>
      </c>
      <c r="P154" s="1">
        <v>20</v>
      </c>
      <c r="Q154" s="8" t="s">
        <v>42</v>
      </c>
      <c r="R154" s="1">
        <v>1702</v>
      </c>
      <c r="S154" s="1">
        <v>169.9</v>
      </c>
      <c r="T154" s="1">
        <v>171.4</v>
      </c>
      <c r="U154" s="1">
        <v>289</v>
      </c>
      <c r="V154" s="1">
        <v>1425</v>
      </c>
      <c r="W154" s="1">
        <v>1371.6</v>
      </c>
      <c r="X154" s="1">
        <v>1470</v>
      </c>
      <c r="Y154" s="1">
        <v>1581.2</v>
      </c>
      <c r="Z154" s="1">
        <v>14</v>
      </c>
      <c r="AA154" s="1">
        <v>510</v>
      </c>
      <c r="AB154" s="8" t="s">
        <v>42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/>
      <c r="AR154" s="5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</row>
    <row r="155" spans="1:154">
      <c r="A155" s="8" t="s">
        <v>128</v>
      </c>
      <c r="B155" s="29">
        <v>400</v>
      </c>
      <c r="C155" s="29">
        <v>56</v>
      </c>
      <c r="D155" s="1">
        <v>69</v>
      </c>
      <c r="E155" s="1">
        <v>6.88</v>
      </c>
      <c r="F155" s="2">
        <v>6.94</v>
      </c>
      <c r="G155" s="1">
        <v>11.75</v>
      </c>
      <c r="H155" s="2">
        <v>58.25</v>
      </c>
      <c r="I155" s="2">
        <v>56</v>
      </c>
      <c r="J155" s="2">
        <v>60.12</v>
      </c>
      <c r="K155" s="1">
        <v>64.25</v>
      </c>
      <c r="L155" s="1">
        <v>32</v>
      </c>
      <c r="M155" s="16">
        <v>2.625</v>
      </c>
      <c r="N155" s="16">
        <v>2.5</v>
      </c>
      <c r="O155" s="1">
        <v>0.56000000000000005</v>
      </c>
      <c r="P155" s="1">
        <v>20.5</v>
      </c>
      <c r="Q155" s="8" t="s">
        <v>42</v>
      </c>
      <c r="R155" s="1">
        <v>1753</v>
      </c>
      <c r="S155" s="1">
        <v>174.8</v>
      </c>
      <c r="T155" s="1">
        <v>176.3</v>
      </c>
      <c r="U155" s="1">
        <v>298</v>
      </c>
      <c r="V155" s="1">
        <v>1480</v>
      </c>
      <c r="W155" s="1">
        <v>1422.4</v>
      </c>
      <c r="X155" s="1">
        <v>1527</v>
      </c>
      <c r="Y155" s="1">
        <v>1632</v>
      </c>
      <c r="Z155" s="1">
        <v>14</v>
      </c>
      <c r="AA155" s="1">
        <v>520</v>
      </c>
      <c r="AB155" s="8" t="s">
        <v>42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/>
    </row>
    <row r="156" spans="1:154">
      <c r="A156" s="8" t="s">
        <v>128</v>
      </c>
      <c r="B156" s="29">
        <v>400</v>
      </c>
      <c r="C156" s="29">
        <v>58</v>
      </c>
      <c r="D156" s="1">
        <v>71</v>
      </c>
      <c r="E156" s="1">
        <v>7</v>
      </c>
      <c r="F156" s="2">
        <v>7.12</v>
      </c>
      <c r="G156" s="1">
        <v>12.06</v>
      </c>
      <c r="H156" s="2">
        <v>60.25</v>
      </c>
      <c r="I156" s="2">
        <v>58</v>
      </c>
      <c r="J156" s="2">
        <v>62.12</v>
      </c>
      <c r="K156" s="1">
        <v>66.25</v>
      </c>
      <c r="L156" s="1">
        <v>32</v>
      </c>
      <c r="M156" s="16">
        <v>2.625</v>
      </c>
      <c r="N156" s="16">
        <v>2.5</v>
      </c>
      <c r="O156" s="1">
        <v>0.56000000000000005</v>
      </c>
      <c r="P156" s="1">
        <v>20.75</v>
      </c>
      <c r="Q156" s="8" t="s">
        <v>42</v>
      </c>
      <c r="R156" s="1">
        <v>1803</v>
      </c>
      <c r="S156" s="1">
        <v>177.8</v>
      </c>
      <c r="T156" s="1">
        <v>180.8</v>
      </c>
      <c r="U156" s="1">
        <v>306</v>
      </c>
      <c r="V156" s="1">
        <v>1530</v>
      </c>
      <c r="W156" s="1">
        <v>1473.2</v>
      </c>
      <c r="X156" s="1">
        <v>1578</v>
      </c>
      <c r="Y156" s="1">
        <v>1682.8</v>
      </c>
      <c r="Z156" s="1">
        <v>14</v>
      </c>
      <c r="AA156" s="1">
        <v>530</v>
      </c>
      <c r="AB156" s="8" t="s">
        <v>42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/>
    </row>
    <row r="157" spans="1:154" s="3" customFormat="1">
      <c r="A157" s="9" t="s">
        <v>128</v>
      </c>
      <c r="B157" s="30">
        <v>400</v>
      </c>
      <c r="C157" s="30">
        <v>60</v>
      </c>
      <c r="D157" s="13">
        <v>74.25</v>
      </c>
      <c r="E157" s="13">
        <v>7.31</v>
      </c>
      <c r="F157" s="12">
        <v>7.44</v>
      </c>
      <c r="G157" s="13">
        <v>12.56</v>
      </c>
      <c r="H157" s="12">
        <v>62.38</v>
      </c>
      <c r="I157" s="12">
        <v>60</v>
      </c>
      <c r="J157" s="12">
        <v>64.38</v>
      </c>
      <c r="K157" s="13">
        <v>69</v>
      </c>
      <c r="L157" s="13">
        <v>32</v>
      </c>
      <c r="M157" s="18">
        <v>2.875</v>
      </c>
      <c r="N157" s="18">
        <v>2.75</v>
      </c>
      <c r="O157" s="13">
        <v>0.56000000000000005</v>
      </c>
      <c r="P157" s="13">
        <v>21.75</v>
      </c>
      <c r="Q157" s="9" t="s">
        <v>42</v>
      </c>
      <c r="R157" s="13">
        <v>1886</v>
      </c>
      <c r="S157" s="13">
        <v>185.7</v>
      </c>
      <c r="T157" s="13">
        <v>189</v>
      </c>
      <c r="U157" s="13">
        <v>319</v>
      </c>
      <c r="V157" s="13">
        <v>1584</v>
      </c>
      <c r="W157" s="13">
        <v>1524</v>
      </c>
      <c r="X157" s="13">
        <v>1635</v>
      </c>
      <c r="Y157" s="13">
        <v>1752.6</v>
      </c>
      <c r="Z157" s="13">
        <v>14</v>
      </c>
      <c r="AA157" s="13">
        <v>560</v>
      </c>
      <c r="AB157" s="9" t="s">
        <v>42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R157" s="32"/>
    </row>
    <row r="158" spans="1:154">
      <c r="A158" s="8" t="s">
        <v>128</v>
      </c>
      <c r="B158" s="29">
        <v>600</v>
      </c>
      <c r="C158" s="29">
        <v>26</v>
      </c>
      <c r="D158" s="1">
        <v>40</v>
      </c>
      <c r="E158" s="1">
        <v>4.25</v>
      </c>
      <c r="F158" s="2">
        <v>4.9400000000000004</v>
      </c>
      <c r="G158" s="1">
        <v>8.75</v>
      </c>
      <c r="H158" s="1">
        <v>29.44</v>
      </c>
      <c r="I158" s="2">
        <v>26</v>
      </c>
      <c r="J158" s="2">
        <v>29.5</v>
      </c>
      <c r="K158" s="1">
        <v>36</v>
      </c>
      <c r="L158" s="1">
        <v>28</v>
      </c>
      <c r="M158" s="16">
        <v>2</v>
      </c>
      <c r="N158" s="16">
        <v>1.875</v>
      </c>
      <c r="O158" s="1">
        <v>0.5</v>
      </c>
      <c r="P158" s="1">
        <v>14</v>
      </c>
      <c r="Q158" s="8">
        <v>14.25</v>
      </c>
      <c r="R158" s="1">
        <v>1016</v>
      </c>
      <c r="S158" s="1">
        <v>108</v>
      </c>
      <c r="T158" s="1">
        <v>125.5</v>
      </c>
      <c r="U158" s="1">
        <v>222</v>
      </c>
      <c r="V158" s="1">
        <v>748</v>
      </c>
      <c r="W158" s="1">
        <v>660.4</v>
      </c>
      <c r="X158" s="1">
        <v>749</v>
      </c>
      <c r="Y158" s="1">
        <v>914.4</v>
      </c>
      <c r="Z158" s="1">
        <v>13</v>
      </c>
      <c r="AA158" s="1">
        <v>355</v>
      </c>
      <c r="AB158" s="8">
        <v>365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/>
    </row>
    <row r="159" spans="1:154">
      <c r="A159" s="8" t="s">
        <v>128</v>
      </c>
      <c r="B159" s="29">
        <v>600</v>
      </c>
      <c r="C159" s="29">
        <v>28</v>
      </c>
      <c r="D159" s="1">
        <v>42.25</v>
      </c>
      <c r="E159" s="1">
        <v>4.38</v>
      </c>
      <c r="F159" s="2">
        <v>5.19</v>
      </c>
      <c r="G159" s="1">
        <v>9.25</v>
      </c>
      <c r="H159" s="1">
        <v>31.62</v>
      </c>
      <c r="I159" s="2">
        <v>28</v>
      </c>
      <c r="J159" s="2">
        <v>31.5</v>
      </c>
      <c r="K159" s="1">
        <v>38</v>
      </c>
      <c r="L159" s="1">
        <v>28</v>
      </c>
      <c r="M159" s="16">
        <v>2.125</v>
      </c>
      <c r="N159" s="16">
        <v>2</v>
      </c>
      <c r="O159" s="1">
        <v>0.5</v>
      </c>
      <c r="P159" s="1">
        <v>14.5</v>
      </c>
      <c r="Q159" s="8">
        <v>15</v>
      </c>
      <c r="R159" s="1">
        <v>1073</v>
      </c>
      <c r="S159" s="1">
        <v>111.3</v>
      </c>
      <c r="T159" s="1">
        <v>131.80000000000001</v>
      </c>
      <c r="U159" s="1">
        <v>235</v>
      </c>
      <c r="V159" s="1">
        <v>803</v>
      </c>
      <c r="W159" s="1">
        <v>711.2</v>
      </c>
      <c r="X159" s="1">
        <v>800</v>
      </c>
      <c r="Y159" s="1">
        <v>965.2</v>
      </c>
      <c r="Z159" s="1">
        <v>13</v>
      </c>
      <c r="AA159" s="1">
        <v>365</v>
      </c>
      <c r="AB159" s="8">
        <v>375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/>
    </row>
    <row r="160" spans="1:154">
      <c r="A160" s="8" t="s">
        <v>128</v>
      </c>
      <c r="B160" s="29">
        <v>600</v>
      </c>
      <c r="C160" s="29">
        <v>30</v>
      </c>
      <c r="D160" s="1">
        <v>44.5</v>
      </c>
      <c r="E160" s="1">
        <v>4.5</v>
      </c>
      <c r="F160" s="2">
        <v>5.5</v>
      </c>
      <c r="G160" s="1">
        <v>9.75</v>
      </c>
      <c r="H160" s="1">
        <v>33.94</v>
      </c>
      <c r="I160" s="2">
        <v>30</v>
      </c>
      <c r="J160" s="2">
        <v>33.75</v>
      </c>
      <c r="K160" s="1">
        <v>40.25</v>
      </c>
      <c r="L160" s="1">
        <v>28</v>
      </c>
      <c r="M160" s="16">
        <v>2.375</v>
      </c>
      <c r="N160" s="16">
        <v>2</v>
      </c>
      <c r="O160" s="1">
        <v>0.5</v>
      </c>
      <c r="P160" s="1">
        <v>14.5</v>
      </c>
      <c r="Q160" s="8">
        <v>15</v>
      </c>
      <c r="R160" s="1">
        <v>1130</v>
      </c>
      <c r="S160" s="1">
        <v>114.3</v>
      </c>
      <c r="T160" s="1">
        <v>139.69999999999999</v>
      </c>
      <c r="U160" s="1">
        <v>248</v>
      </c>
      <c r="V160" s="1">
        <v>862</v>
      </c>
      <c r="W160" s="1">
        <v>762</v>
      </c>
      <c r="X160" s="1">
        <v>857</v>
      </c>
      <c r="Y160" s="1">
        <v>1022.4</v>
      </c>
      <c r="Z160" s="1">
        <v>13</v>
      </c>
      <c r="AA160" s="1">
        <v>375</v>
      </c>
      <c r="AB160" s="8">
        <v>385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/>
    </row>
    <row r="161" spans="1:154">
      <c r="A161" s="8" t="s">
        <v>128</v>
      </c>
      <c r="B161" s="29">
        <v>600</v>
      </c>
      <c r="C161" s="29">
        <v>32</v>
      </c>
      <c r="D161" s="1">
        <v>47</v>
      </c>
      <c r="E161" s="1">
        <v>4.62</v>
      </c>
      <c r="F161" s="2">
        <v>5.81</v>
      </c>
      <c r="G161" s="1">
        <v>10.25</v>
      </c>
      <c r="H161" s="1">
        <v>36.119999999999997</v>
      </c>
      <c r="I161" s="2">
        <v>32</v>
      </c>
      <c r="J161" s="2">
        <v>36</v>
      </c>
      <c r="K161" s="1">
        <v>42.5</v>
      </c>
      <c r="L161" s="1">
        <v>28</v>
      </c>
      <c r="M161" s="16">
        <v>2.375</v>
      </c>
      <c r="N161" s="16">
        <v>2.25</v>
      </c>
      <c r="O161" s="1">
        <v>0.56000000000000005</v>
      </c>
      <c r="P161" s="1">
        <v>15.25</v>
      </c>
      <c r="Q161" s="8">
        <v>16</v>
      </c>
      <c r="R161" s="1">
        <v>1194</v>
      </c>
      <c r="S161" s="1">
        <v>117.3</v>
      </c>
      <c r="T161" s="1">
        <v>147.6</v>
      </c>
      <c r="U161" s="1">
        <v>260</v>
      </c>
      <c r="V161" s="1">
        <v>917</v>
      </c>
      <c r="W161" s="1">
        <v>812.8</v>
      </c>
      <c r="X161" s="1">
        <v>914</v>
      </c>
      <c r="Y161" s="1">
        <v>1079.5</v>
      </c>
      <c r="Z161" s="1">
        <v>13</v>
      </c>
      <c r="AA161" s="1">
        <v>390</v>
      </c>
      <c r="AB161" s="8">
        <v>405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/>
    </row>
    <row r="162" spans="1:154">
      <c r="A162" s="8" t="s">
        <v>128</v>
      </c>
      <c r="B162" s="29">
        <v>600</v>
      </c>
      <c r="C162" s="29">
        <v>34</v>
      </c>
      <c r="D162" s="1">
        <v>49</v>
      </c>
      <c r="E162" s="1">
        <v>4.75</v>
      </c>
      <c r="F162" s="2">
        <v>6.06</v>
      </c>
      <c r="G162" s="1">
        <v>10.62</v>
      </c>
      <c r="H162" s="1">
        <v>38.31</v>
      </c>
      <c r="I162" s="2">
        <v>34</v>
      </c>
      <c r="J162" s="2">
        <v>38</v>
      </c>
      <c r="K162" s="1">
        <v>44.5</v>
      </c>
      <c r="L162" s="1">
        <v>28</v>
      </c>
      <c r="M162" s="16">
        <v>2.625</v>
      </c>
      <c r="N162" s="16">
        <v>2.25</v>
      </c>
      <c r="O162" s="1">
        <v>0.56000000000000005</v>
      </c>
      <c r="P162" s="1">
        <v>15.5</v>
      </c>
      <c r="Q162" s="8">
        <v>16.25</v>
      </c>
      <c r="R162" s="1">
        <v>1245</v>
      </c>
      <c r="S162" s="1">
        <v>120.6</v>
      </c>
      <c r="T162" s="1">
        <v>153.9</v>
      </c>
      <c r="U162" s="1">
        <v>270</v>
      </c>
      <c r="V162" s="1">
        <v>973</v>
      </c>
      <c r="W162" s="1">
        <v>863.6</v>
      </c>
      <c r="X162" s="1">
        <v>965</v>
      </c>
      <c r="Y162" s="1">
        <v>1130.3</v>
      </c>
      <c r="Z162" s="1">
        <v>14</v>
      </c>
      <c r="AA162" s="1">
        <v>400</v>
      </c>
      <c r="AB162" s="8">
        <v>410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/>
    </row>
    <row r="163" spans="1:154">
      <c r="A163" s="8" t="s">
        <v>128</v>
      </c>
      <c r="B163" s="29">
        <v>600</v>
      </c>
      <c r="C163" s="29">
        <v>36</v>
      </c>
      <c r="D163" s="1">
        <v>51.75</v>
      </c>
      <c r="E163" s="1">
        <v>4.88</v>
      </c>
      <c r="F163" s="2">
        <v>6.38</v>
      </c>
      <c r="G163" s="1">
        <v>11.12</v>
      </c>
      <c r="H163" s="1">
        <v>40.619999999999997</v>
      </c>
      <c r="I163" s="2">
        <v>36</v>
      </c>
      <c r="J163" s="2">
        <v>40.25</v>
      </c>
      <c r="K163" s="1">
        <v>47</v>
      </c>
      <c r="L163" s="1">
        <v>28</v>
      </c>
      <c r="M163" s="16">
        <v>2.375</v>
      </c>
      <c r="N163" s="16">
        <v>2.5</v>
      </c>
      <c r="O163" s="1">
        <v>0.56000000000000005</v>
      </c>
      <c r="P163" s="1">
        <v>16.5</v>
      </c>
      <c r="Q163" s="8">
        <v>17</v>
      </c>
      <c r="R163" s="1">
        <v>1314</v>
      </c>
      <c r="S163" s="1">
        <v>124</v>
      </c>
      <c r="T163" s="1">
        <v>162.1</v>
      </c>
      <c r="U163" s="1">
        <v>282</v>
      </c>
      <c r="V163" s="1">
        <v>1032</v>
      </c>
      <c r="W163" s="1">
        <v>914.4</v>
      </c>
      <c r="X163" s="1">
        <v>1022</v>
      </c>
      <c r="Y163" s="1">
        <v>1193.8</v>
      </c>
      <c r="Z163" s="1">
        <v>14</v>
      </c>
      <c r="AA163" s="1">
        <v>415</v>
      </c>
      <c r="AB163" s="8">
        <v>430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/>
    </row>
    <row r="164" spans="1:154">
      <c r="A164" s="8" t="s">
        <v>128</v>
      </c>
      <c r="B164" s="29">
        <v>600</v>
      </c>
      <c r="C164" s="29">
        <v>38</v>
      </c>
      <c r="D164" s="1">
        <v>50</v>
      </c>
      <c r="E164" s="1">
        <v>6</v>
      </c>
      <c r="F164" s="2">
        <v>6.12</v>
      </c>
      <c r="G164" s="1">
        <v>10</v>
      </c>
      <c r="H164" s="1">
        <v>40.25</v>
      </c>
      <c r="I164" s="2">
        <v>38</v>
      </c>
      <c r="J164" s="2">
        <v>41.5</v>
      </c>
      <c r="K164" s="1">
        <v>45.75</v>
      </c>
      <c r="L164" s="1">
        <v>28</v>
      </c>
      <c r="M164" s="16">
        <v>2.375</v>
      </c>
      <c r="N164" s="16">
        <v>2.25</v>
      </c>
      <c r="O164" s="1">
        <v>0.56000000000000005</v>
      </c>
      <c r="P164" s="1">
        <v>18.25</v>
      </c>
      <c r="Q164" s="8" t="s">
        <v>42</v>
      </c>
      <c r="R164" s="1">
        <v>1270</v>
      </c>
      <c r="S164" s="1">
        <v>152.4</v>
      </c>
      <c r="T164" s="1">
        <v>155.4</v>
      </c>
      <c r="U164" s="1">
        <v>254</v>
      </c>
      <c r="V164" s="1">
        <v>1022</v>
      </c>
      <c r="W164" s="1">
        <v>965.2</v>
      </c>
      <c r="X164" s="1">
        <v>1054</v>
      </c>
      <c r="Y164" s="1">
        <v>1162</v>
      </c>
      <c r="Z164" s="1">
        <v>14</v>
      </c>
      <c r="AA164" s="1">
        <v>465</v>
      </c>
      <c r="AB164" s="8" t="s">
        <v>42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/>
    </row>
    <row r="165" spans="1:154">
      <c r="A165" s="8" t="s">
        <v>128</v>
      </c>
      <c r="B165" s="29">
        <v>600</v>
      </c>
      <c r="C165" s="29">
        <v>40</v>
      </c>
      <c r="D165" s="1">
        <v>52</v>
      </c>
      <c r="E165" s="1">
        <v>6.25</v>
      </c>
      <c r="F165" s="2">
        <v>6.38</v>
      </c>
      <c r="G165" s="1">
        <v>10.38</v>
      </c>
      <c r="H165" s="1">
        <v>42.25</v>
      </c>
      <c r="I165" s="2">
        <v>40</v>
      </c>
      <c r="J165" s="2">
        <v>43.75</v>
      </c>
      <c r="K165" s="1">
        <v>47.75</v>
      </c>
      <c r="L165" s="1">
        <v>32</v>
      </c>
      <c r="M165" s="16">
        <v>2.625</v>
      </c>
      <c r="N165" s="16">
        <v>2.25</v>
      </c>
      <c r="O165" s="1">
        <v>0.56000000000000005</v>
      </c>
      <c r="P165" s="1">
        <v>18.75</v>
      </c>
      <c r="Q165" s="8" t="s">
        <v>42</v>
      </c>
      <c r="R165" s="1">
        <v>1321</v>
      </c>
      <c r="S165" s="1">
        <v>158.80000000000001</v>
      </c>
      <c r="T165" s="1">
        <v>162.1</v>
      </c>
      <c r="U165" s="1">
        <v>264</v>
      </c>
      <c r="V165" s="1">
        <v>1073</v>
      </c>
      <c r="W165" s="1">
        <v>1016</v>
      </c>
      <c r="X165" s="1">
        <v>1111</v>
      </c>
      <c r="Y165" s="1">
        <v>1212.8</v>
      </c>
      <c r="Z165" s="1">
        <v>14</v>
      </c>
      <c r="AA165" s="1">
        <v>480</v>
      </c>
      <c r="AB165" s="8" t="s">
        <v>42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/>
    </row>
    <row r="166" spans="1:154">
      <c r="A166" s="8" t="s">
        <v>128</v>
      </c>
      <c r="B166" s="29">
        <v>600</v>
      </c>
      <c r="C166" s="29">
        <v>42</v>
      </c>
      <c r="D166" s="1">
        <v>55.25</v>
      </c>
      <c r="E166" s="1">
        <v>6.62</v>
      </c>
      <c r="F166" s="2">
        <v>6.75</v>
      </c>
      <c r="G166" s="1">
        <v>11</v>
      </c>
      <c r="H166" s="1">
        <v>44.38</v>
      </c>
      <c r="I166" s="2">
        <v>42</v>
      </c>
      <c r="J166" s="2">
        <v>46</v>
      </c>
      <c r="K166" s="1">
        <v>50.5</v>
      </c>
      <c r="L166" s="1">
        <v>28</v>
      </c>
      <c r="M166" s="16">
        <v>2.625</v>
      </c>
      <c r="N166" s="16">
        <v>2.5</v>
      </c>
      <c r="O166" s="1">
        <v>0.56000000000000005</v>
      </c>
      <c r="P166" s="1">
        <v>20</v>
      </c>
      <c r="Q166" s="8" t="s">
        <v>42</v>
      </c>
      <c r="R166" s="1">
        <v>1403</v>
      </c>
      <c r="S166" s="1">
        <v>168.1</v>
      </c>
      <c r="T166" s="1">
        <v>171.4</v>
      </c>
      <c r="U166" s="1">
        <v>279</v>
      </c>
      <c r="V166" s="1">
        <v>1127</v>
      </c>
      <c r="W166" s="1">
        <v>1066.8</v>
      </c>
      <c r="X166" s="1">
        <v>1168</v>
      </c>
      <c r="Y166" s="1">
        <v>1282.7</v>
      </c>
      <c r="Z166" s="1">
        <v>14</v>
      </c>
      <c r="AA166" s="1">
        <v>510</v>
      </c>
      <c r="AB166" s="8" t="s">
        <v>42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/>
    </row>
    <row r="167" spans="1:154">
      <c r="A167" s="8" t="s">
        <v>128</v>
      </c>
      <c r="B167" s="29">
        <v>600</v>
      </c>
      <c r="C167" s="29">
        <v>44</v>
      </c>
      <c r="D167" s="1">
        <v>57.25</v>
      </c>
      <c r="E167" s="1">
        <v>6.81</v>
      </c>
      <c r="F167" s="2">
        <v>7</v>
      </c>
      <c r="G167" s="1">
        <v>11.38</v>
      </c>
      <c r="H167" s="1">
        <v>46.5</v>
      </c>
      <c r="I167" s="2">
        <v>44</v>
      </c>
      <c r="J167" s="2">
        <v>48.25</v>
      </c>
      <c r="K167" s="1">
        <v>52.5</v>
      </c>
      <c r="L167" s="1">
        <v>32</v>
      </c>
      <c r="M167" s="16">
        <v>2.625</v>
      </c>
      <c r="N167" s="16">
        <v>2.5</v>
      </c>
      <c r="O167" s="1">
        <v>0.56000000000000005</v>
      </c>
      <c r="P167" s="1">
        <v>20.25</v>
      </c>
      <c r="Q167" s="8" t="s">
        <v>42</v>
      </c>
      <c r="R167" s="1">
        <v>1454</v>
      </c>
      <c r="S167" s="1">
        <v>173</v>
      </c>
      <c r="T167" s="1">
        <v>177.8</v>
      </c>
      <c r="U167" s="1">
        <v>289</v>
      </c>
      <c r="V167" s="1">
        <v>1181</v>
      </c>
      <c r="W167" s="1">
        <v>1117.5999999999999</v>
      </c>
      <c r="X167" s="1">
        <v>1226</v>
      </c>
      <c r="Y167" s="1">
        <v>1333.5</v>
      </c>
      <c r="Z167" s="1">
        <v>14</v>
      </c>
      <c r="AA167" s="1">
        <v>520</v>
      </c>
      <c r="AB167" s="8" t="s">
        <v>42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/>
    </row>
    <row r="168" spans="1:154">
      <c r="A168" s="8" t="s">
        <v>128</v>
      </c>
      <c r="B168" s="29">
        <v>600</v>
      </c>
      <c r="C168" s="29">
        <v>46</v>
      </c>
      <c r="D168" s="1">
        <v>59.5</v>
      </c>
      <c r="E168" s="1">
        <v>7.06</v>
      </c>
      <c r="F168" s="2">
        <v>7.31</v>
      </c>
      <c r="G168" s="1">
        <v>11.81</v>
      </c>
      <c r="H168" s="1">
        <v>48.62</v>
      </c>
      <c r="I168" s="2">
        <v>46</v>
      </c>
      <c r="J168" s="2">
        <v>50.25</v>
      </c>
      <c r="K168" s="1">
        <v>54.75</v>
      </c>
      <c r="L168" s="1">
        <v>32</v>
      </c>
      <c r="M168" s="16">
        <v>2.875</v>
      </c>
      <c r="N168" s="16">
        <v>2.5</v>
      </c>
      <c r="O168" s="1">
        <v>0.56000000000000005</v>
      </c>
      <c r="P168" s="1">
        <v>20.75</v>
      </c>
      <c r="Q168" s="8" t="s">
        <v>42</v>
      </c>
      <c r="R168" s="1">
        <v>1511</v>
      </c>
      <c r="S168" s="1">
        <v>179.3</v>
      </c>
      <c r="T168" s="1">
        <v>185.7</v>
      </c>
      <c r="U168" s="1">
        <v>300</v>
      </c>
      <c r="V168" s="1">
        <v>1235</v>
      </c>
      <c r="W168" s="1">
        <v>1168.4000000000001</v>
      </c>
      <c r="X168" s="1">
        <v>1276</v>
      </c>
      <c r="Y168" s="1">
        <v>1390.6</v>
      </c>
      <c r="Z168" s="1">
        <v>14</v>
      </c>
      <c r="AA168" s="1">
        <v>530</v>
      </c>
      <c r="AB168" s="8" t="s">
        <v>42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/>
    </row>
    <row r="169" spans="1:154">
      <c r="A169" s="8" t="s">
        <v>128</v>
      </c>
      <c r="B169" s="29">
        <v>600</v>
      </c>
      <c r="C169" s="29">
        <v>48</v>
      </c>
      <c r="D169" s="1">
        <v>62.75</v>
      </c>
      <c r="E169" s="1">
        <v>7.44</v>
      </c>
      <c r="F169" s="2">
        <v>7.69</v>
      </c>
      <c r="G169" s="1">
        <v>12.44</v>
      </c>
      <c r="H169" s="1">
        <v>50.75</v>
      </c>
      <c r="I169" s="2">
        <v>48</v>
      </c>
      <c r="J169" s="2">
        <v>52.5</v>
      </c>
      <c r="K169" s="1">
        <v>57.5</v>
      </c>
      <c r="L169" s="1">
        <v>32</v>
      </c>
      <c r="M169" s="16">
        <v>3.125</v>
      </c>
      <c r="N169" s="16">
        <v>2.75</v>
      </c>
      <c r="O169" s="1">
        <v>0.56000000000000005</v>
      </c>
      <c r="P169" s="1">
        <v>22</v>
      </c>
      <c r="Q169" s="8" t="s">
        <v>42</v>
      </c>
      <c r="R169" s="1">
        <v>15.94</v>
      </c>
      <c r="S169" s="1">
        <v>189</v>
      </c>
      <c r="T169" s="1">
        <v>195.3</v>
      </c>
      <c r="U169" s="1">
        <v>316</v>
      </c>
      <c r="V169" s="1">
        <v>1289</v>
      </c>
      <c r="W169" s="1">
        <v>1219.2</v>
      </c>
      <c r="X169" s="1">
        <v>1334</v>
      </c>
      <c r="Y169" s="1">
        <v>1460.5</v>
      </c>
      <c r="Z169" s="1">
        <v>14</v>
      </c>
      <c r="AA169" s="1">
        <v>565</v>
      </c>
      <c r="AB169" s="8" t="s">
        <v>42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/>
    </row>
    <row r="170" spans="1:154">
      <c r="A170" s="8" t="s">
        <v>128</v>
      </c>
      <c r="B170" s="29">
        <v>600</v>
      </c>
      <c r="C170" s="29">
        <v>50</v>
      </c>
      <c r="D170" s="1">
        <v>65.75</v>
      </c>
      <c r="E170" s="1">
        <v>7.75</v>
      </c>
      <c r="F170" s="2">
        <v>8</v>
      </c>
      <c r="G170" s="1">
        <v>12.94</v>
      </c>
      <c r="H170" s="1">
        <v>52.88</v>
      </c>
      <c r="I170" s="2">
        <v>50</v>
      </c>
      <c r="J170" s="2">
        <v>54.5</v>
      </c>
      <c r="K170" s="1">
        <v>60</v>
      </c>
      <c r="L170" s="1">
        <v>28</v>
      </c>
      <c r="M170" s="16">
        <v>3.125</v>
      </c>
      <c r="N170" s="16">
        <v>3</v>
      </c>
      <c r="O170" s="1">
        <v>0.56000000000000005</v>
      </c>
      <c r="P170" s="1">
        <v>23.25</v>
      </c>
      <c r="Q170" s="8" t="s">
        <v>42</v>
      </c>
      <c r="R170" s="1">
        <v>1670</v>
      </c>
      <c r="S170" s="1">
        <v>196.8</v>
      </c>
      <c r="T170" s="1">
        <v>203.2</v>
      </c>
      <c r="U170" s="1">
        <v>329</v>
      </c>
      <c r="V170" s="1">
        <v>1343</v>
      </c>
      <c r="W170" s="1">
        <v>1270</v>
      </c>
      <c r="X170" s="1">
        <v>1384</v>
      </c>
      <c r="Y170" s="1">
        <v>1524</v>
      </c>
      <c r="Z170" s="1">
        <v>14</v>
      </c>
      <c r="AA170" s="1">
        <v>595</v>
      </c>
      <c r="AB170" s="8" t="s">
        <v>42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/>
    </row>
    <row r="171" spans="1:154">
      <c r="A171" s="8" t="s">
        <v>128</v>
      </c>
      <c r="B171" s="29">
        <v>600</v>
      </c>
      <c r="C171" s="29">
        <v>52</v>
      </c>
      <c r="D171" s="1">
        <v>67.75</v>
      </c>
      <c r="E171" s="1">
        <v>8</v>
      </c>
      <c r="F171" s="2">
        <v>8.25</v>
      </c>
      <c r="G171" s="1">
        <v>13.25</v>
      </c>
      <c r="H171" s="1">
        <v>54.88</v>
      </c>
      <c r="I171" s="2">
        <v>52</v>
      </c>
      <c r="J171" s="2">
        <v>56.5</v>
      </c>
      <c r="K171" s="1">
        <v>62</v>
      </c>
      <c r="L171" s="1">
        <v>32</v>
      </c>
      <c r="M171" s="16">
        <v>3.125</v>
      </c>
      <c r="N171" s="16">
        <v>3</v>
      </c>
      <c r="O171" s="1">
        <v>0.56000000000000005</v>
      </c>
      <c r="P171" s="1">
        <v>23.75</v>
      </c>
      <c r="Q171" s="8" t="s">
        <v>42</v>
      </c>
      <c r="R171" s="1">
        <v>1721</v>
      </c>
      <c r="S171" s="1">
        <v>203.2</v>
      </c>
      <c r="T171" s="1">
        <v>209.6</v>
      </c>
      <c r="U171" s="1">
        <v>337</v>
      </c>
      <c r="V171" s="1">
        <v>1394</v>
      </c>
      <c r="W171" s="1">
        <v>1320.8</v>
      </c>
      <c r="X171" s="1">
        <v>1435</v>
      </c>
      <c r="Y171" s="1">
        <v>1574.8</v>
      </c>
      <c r="Z171" s="1">
        <v>14</v>
      </c>
      <c r="AA171" s="1">
        <v>605</v>
      </c>
      <c r="AB171" s="8" t="s">
        <v>42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/>
    </row>
    <row r="172" spans="1:154" s="3" customFormat="1">
      <c r="A172" s="8" t="s">
        <v>128</v>
      </c>
      <c r="B172" s="29">
        <v>600</v>
      </c>
      <c r="C172" s="29">
        <v>54</v>
      </c>
      <c r="D172" s="1">
        <v>70</v>
      </c>
      <c r="E172" s="1">
        <v>8.25</v>
      </c>
      <c r="F172" s="2">
        <v>8.56</v>
      </c>
      <c r="G172" s="1">
        <v>13.75</v>
      </c>
      <c r="H172" s="1">
        <v>57</v>
      </c>
      <c r="I172" s="2">
        <v>54</v>
      </c>
      <c r="J172" s="2">
        <v>58.75</v>
      </c>
      <c r="K172" s="1">
        <v>64.25</v>
      </c>
      <c r="L172" s="1">
        <v>32</v>
      </c>
      <c r="M172" s="16">
        <v>3.125</v>
      </c>
      <c r="N172" s="16">
        <v>3</v>
      </c>
      <c r="O172" s="1">
        <v>0.56000000000000005</v>
      </c>
      <c r="P172" s="1">
        <v>2425</v>
      </c>
      <c r="Q172" s="8" t="s">
        <v>42</v>
      </c>
      <c r="R172" s="1">
        <v>1778</v>
      </c>
      <c r="S172" s="1">
        <v>209.6</v>
      </c>
      <c r="T172" s="1">
        <v>217.4</v>
      </c>
      <c r="U172" s="1">
        <v>349</v>
      </c>
      <c r="V172" s="1">
        <v>1448</v>
      </c>
      <c r="W172" s="1">
        <v>1371.6</v>
      </c>
      <c r="X172" s="1">
        <v>1492</v>
      </c>
      <c r="Y172" s="1">
        <v>1632</v>
      </c>
      <c r="Z172" s="1">
        <v>14</v>
      </c>
      <c r="AA172" s="1">
        <v>620</v>
      </c>
      <c r="AB172" s="8" t="s">
        <v>42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/>
      <c r="AR172" s="5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</row>
    <row r="173" spans="1:154">
      <c r="A173" s="8" t="s">
        <v>128</v>
      </c>
      <c r="B173" s="29">
        <v>600</v>
      </c>
      <c r="C173" s="29">
        <v>56</v>
      </c>
      <c r="D173" s="1">
        <v>73</v>
      </c>
      <c r="E173" s="1">
        <v>8.56</v>
      </c>
      <c r="F173" s="2">
        <v>8.8800000000000008</v>
      </c>
      <c r="G173" s="1">
        <v>14.25</v>
      </c>
      <c r="H173" s="1">
        <v>59.12</v>
      </c>
      <c r="I173" s="2">
        <v>56</v>
      </c>
      <c r="J173" s="2">
        <v>60.75</v>
      </c>
      <c r="K173" s="1">
        <v>66.75</v>
      </c>
      <c r="L173" s="1">
        <v>32</v>
      </c>
      <c r="M173" s="16">
        <v>3.375</v>
      </c>
      <c r="N173" s="16">
        <v>3.25</v>
      </c>
      <c r="O173" s="1">
        <v>0.62</v>
      </c>
      <c r="P173" s="1">
        <v>25.5</v>
      </c>
      <c r="Q173" s="8" t="s">
        <v>42</v>
      </c>
      <c r="R173" s="1">
        <v>1854</v>
      </c>
      <c r="S173" s="1">
        <v>217.4</v>
      </c>
      <c r="T173" s="1">
        <v>225.6</v>
      </c>
      <c r="U173" s="1">
        <v>362</v>
      </c>
      <c r="V173" s="1">
        <v>1502</v>
      </c>
      <c r="W173" s="1">
        <v>1422.4</v>
      </c>
      <c r="X173" s="1">
        <v>1543</v>
      </c>
      <c r="Y173" s="1">
        <v>1695.4</v>
      </c>
      <c r="Z173" s="1">
        <v>16</v>
      </c>
      <c r="AA173" s="1">
        <v>645</v>
      </c>
      <c r="AB173" s="8" t="s">
        <v>42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/>
    </row>
    <row r="174" spans="1:154">
      <c r="A174" s="8" t="s">
        <v>128</v>
      </c>
      <c r="B174" s="29">
        <v>600</v>
      </c>
      <c r="C174" s="29">
        <v>58</v>
      </c>
      <c r="D174" s="1">
        <v>75</v>
      </c>
      <c r="E174" s="1">
        <v>8.75</v>
      </c>
      <c r="F174" s="2">
        <v>9.1199999999999992</v>
      </c>
      <c r="G174" s="1">
        <v>14.53</v>
      </c>
      <c r="H174" s="1">
        <v>61.12</v>
      </c>
      <c r="I174" s="2">
        <v>58</v>
      </c>
      <c r="J174" s="2">
        <v>63</v>
      </c>
      <c r="K174" s="1">
        <v>68.75</v>
      </c>
      <c r="L174" s="1">
        <v>32</v>
      </c>
      <c r="M174" s="16">
        <v>3.375</v>
      </c>
      <c r="N174" s="16">
        <v>3.25</v>
      </c>
      <c r="O174" s="1">
        <v>0.62</v>
      </c>
      <c r="P174" s="1">
        <v>25.75</v>
      </c>
      <c r="Q174" s="8" t="s">
        <v>42</v>
      </c>
      <c r="R174" s="1">
        <v>1905</v>
      </c>
      <c r="S174" s="1">
        <v>222.2</v>
      </c>
      <c r="T174" s="1">
        <v>231.6</v>
      </c>
      <c r="U174" s="1">
        <v>370</v>
      </c>
      <c r="V174" s="1">
        <v>1553</v>
      </c>
      <c r="W174" s="1">
        <v>1473.2</v>
      </c>
      <c r="X174" s="1">
        <v>1600</v>
      </c>
      <c r="Y174" s="1">
        <v>1746.2</v>
      </c>
      <c r="Z174" s="1">
        <v>16</v>
      </c>
      <c r="AA174" s="1">
        <v>655</v>
      </c>
      <c r="AB174" s="8" t="s">
        <v>42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/>
    </row>
    <row r="175" spans="1:154" s="3" customFormat="1">
      <c r="A175" s="9" t="s">
        <v>128</v>
      </c>
      <c r="B175" s="30">
        <v>600</v>
      </c>
      <c r="C175" s="30">
        <v>60</v>
      </c>
      <c r="D175" s="13">
        <v>78.5</v>
      </c>
      <c r="E175" s="13">
        <v>9.19</v>
      </c>
      <c r="F175" s="12">
        <v>9.56</v>
      </c>
      <c r="G175" s="13">
        <v>15.31</v>
      </c>
      <c r="H175" s="13">
        <v>63.38</v>
      </c>
      <c r="I175" s="12">
        <v>60</v>
      </c>
      <c r="J175" s="12">
        <v>65.25</v>
      </c>
      <c r="K175" s="13">
        <v>71.75</v>
      </c>
      <c r="L175" s="13">
        <v>28</v>
      </c>
      <c r="M175" s="18">
        <v>3.625</v>
      </c>
      <c r="N175" s="18">
        <v>3.5</v>
      </c>
      <c r="O175" s="13">
        <v>0.69</v>
      </c>
      <c r="P175" s="13">
        <v>27.25</v>
      </c>
      <c r="Q175" s="9" t="s">
        <v>42</v>
      </c>
      <c r="R175" s="13">
        <v>1994</v>
      </c>
      <c r="S175" s="13">
        <v>233.4</v>
      </c>
      <c r="T175" s="13">
        <v>242.8</v>
      </c>
      <c r="U175" s="13">
        <v>389</v>
      </c>
      <c r="V175" s="13">
        <v>1610</v>
      </c>
      <c r="W175" s="13">
        <v>1524</v>
      </c>
      <c r="X175" s="13">
        <v>1657</v>
      </c>
      <c r="Y175" s="13">
        <v>1822.4</v>
      </c>
      <c r="Z175" s="13">
        <v>17</v>
      </c>
      <c r="AA175" s="13">
        <v>690</v>
      </c>
      <c r="AB175" s="9" t="s">
        <v>42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R175" s="32"/>
    </row>
    <row r="176" spans="1:154">
      <c r="A176" s="8" t="s">
        <v>128</v>
      </c>
      <c r="B176" s="29">
        <v>900</v>
      </c>
      <c r="C176" s="29">
        <v>26</v>
      </c>
      <c r="D176" s="2">
        <v>42.75</v>
      </c>
      <c r="E176" s="2">
        <v>5.5</v>
      </c>
      <c r="F176" s="2">
        <v>6.31</v>
      </c>
      <c r="G176" s="2">
        <v>11.25</v>
      </c>
      <c r="H176" s="1">
        <v>30.5</v>
      </c>
      <c r="I176" s="2">
        <v>26</v>
      </c>
      <c r="J176" s="2">
        <v>29.5</v>
      </c>
      <c r="K176" s="1">
        <v>37.5</v>
      </c>
      <c r="L176" s="1">
        <v>20</v>
      </c>
      <c r="M176" s="16">
        <v>2.875</v>
      </c>
      <c r="N176" s="16">
        <v>2.75</v>
      </c>
      <c r="O176" s="2">
        <v>0.44</v>
      </c>
      <c r="P176" s="2">
        <v>18.25</v>
      </c>
      <c r="Q176" s="59">
        <v>19</v>
      </c>
      <c r="R176" s="1">
        <v>1086</v>
      </c>
      <c r="S176" s="1">
        <v>139.69999999999999</v>
      </c>
      <c r="T176" s="1">
        <v>160.30000000000001</v>
      </c>
      <c r="U176" s="1">
        <v>286</v>
      </c>
      <c r="V176" s="1">
        <v>775</v>
      </c>
      <c r="W176" s="1">
        <v>660.4</v>
      </c>
      <c r="X176" s="1">
        <v>749</v>
      </c>
      <c r="Y176" s="1">
        <v>952.5</v>
      </c>
      <c r="Z176" s="1">
        <v>11</v>
      </c>
      <c r="AA176" s="1">
        <v>465</v>
      </c>
      <c r="AB176" s="8">
        <v>485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/>
    </row>
    <row r="177" spans="1:154">
      <c r="A177" s="8" t="s">
        <v>128</v>
      </c>
      <c r="B177" s="29">
        <v>900</v>
      </c>
      <c r="C177" s="29">
        <v>28</v>
      </c>
      <c r="D177" s="2">
        <v>46</v>
      </c>
      <c r="E177" s="2">
        <v>5.62</v>
      </c>
      <c r="F177" s="2">
        <v>6.7530000000000001</v>
      </c>
      <c r="G177" s="2">
        <v>11.75</v>
      </c>
      <c r="H177" s="1">
        <v>32.75</v>
      </c>
      <c r="I177" s="2">
        <v>28</v>
      </c>
      <c r="J177" s="2">
        <v>31.5</v>
      </c>
      <c r="K177" s="1">
        <v>40.25</v>
      </c>
      <c r="L177" s="1">
        <v>20</v>
      </c>
      <c r="M177" s="16">
        <v>3.125</v>
      </c>
      <c r="N177" s="16">
        <v>3</v>
      </c>
      <c r="O177" s="2">
        <v>0.5</v>
      </c>
      <c r="P177" s="2">
        <v>19</v>
      </c>
      <c r="Q177" s="59">
        <v>19.75</v>
      </c>
      <c r="R177" s="1">
        <v>1168</v>
      </c>
      <c r="S177" s="1">
        <v>142.69999999999999</v>
      </c>
      <c r="T177" s="1">
        <v>171.4</v>
      </c>
      <c r="U177" s="1">
        <v>298</v>
      </c>
      <c r="V177" s="1">
        <v>832</v>
      </c>
      <c r="W177" s="1">
        <v>711.2</v>
      </c>
      <c r="X177" s="1">
        <v>800</v>
      </c>
      <c r="Y177" s="1">
        <v>1022.4</v>
      </c>
      <c r="Z177" s="1">
        <v>13</v>
      </c>
      <c r="AA177" s="1">
        <v>485</v>
      </c>
      <c r="AB177" s="8">
        <v>505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/>
    </row>
    <row r="178" spans="1:154">
      <c r="A178" s="8" t="s">
        <v>128</v>
      </c>
      <c r="B178" s="29">
        <v>900</v>
      </c>
      <c r="C178" s="29">
        <v>30</v>
      </c>
      <c r="D178" s="2">
        <v>48.5</v>
      </c>
      <c r="E178" s="2">
        <v>5.88</v>
      </c>
      <c r="F178" s="2">
        <v>7.18</v>
      </c>
      <c r="G178" s="2">
        <v>12.25</v>
      </c>
      <c r="H178" s="1">
        <v>35</v>
      </c>
      <c r="I178" s="2">
        <v>30</v>
      </c>
      <c r="J178" s="2">
        <v>33.75</v>
      </c>
      <c r="K178" s="1">
        <v>42.75</v>
      </c>
      <c r="L178" s="1">
        <v>20</v>
      </c>
      <c r="M178" s="16">
        <v>3.125</v>
      </c>
      <c r="N178" s="16">
        <v>3</v>
      </c>
      <c r="O178" s="2">
        <v>0.5</v>
      </c>
      <c r="P178" s="2">
        <v>19.5</v>
      </c>
      <c r="Q178" s="59">
        <v>20.25</v>
      </c>
      <c r="R178" s="1">
        <v>1232</v>
      </c>
      <c r="S178" s="1">
        <v>129.4</v>
      </c>
      <c r="T178" s="1">
        <v>182.4</v>
      </c>
      <c r="U178" s="1">
        <v>311</v>
      </c>
      <c r="V178" s="1">
        <v>889</v>
      </c>
      <c r="W178" s="1">
        <v>762</v>
      </c>
      <c r="X178" s="1">
        <v>857</v>
      </c>
      <c r="Y178" s="1">
        <v>1085.8</v>
      </c>
      <c r="Z178" s="1">
        <v>13</v>
      </c>
      <c r="AA178" s="1">
        <v>495</v>
      </c>
      <c r="AB178" s="8">
        <v>520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/>
    </row>
    <row r="179" spans="1:154">
      <c r="A179" s="8" t="s">
        <v>128</v>
      </c>
      <c r="B179" s="29">
        <v>900</v>
      </c>
      <c r="C179" s="29">
        <v>32</v>
      </c>
      <c r="D179" s="2">
        <v>51.75</v>
      </c>
      <c r="E179" s="2">
        <v>6.25</v>
      </c>
      <c r="F179" s="2">
        <v>7.62</v>
      </c>
      <c r="G179" s="2">
        <v>13</v>
      </c>
      <c r="H179" s="1">
        <v>37.25</v>
      </c>
      <c r="I179" s="2">
        <v>32</v>
      </c>
      <c r="J179" s="2">
        <v>36</v>
      </c>
      <c r="K179" s="1">
        <v>45.5</v>
      </c>
      <c r="L179" s="1">
        <v>20</v>
      </c>
      <c r="M179" s="16">
        <v>3.375</v>
      </c>
      <c r="N179" s="16">
        <v>3.25</v>
      </c>
      <c r="O179" s="2">
        <v>0.5</v>
      </c>
      <c r="P179" s="2">
        <v>20.75</v>
      </c>
      <c r="Q179" s="59">
        <v>21.5</v>
      </c>
      <c r="R179" s="1">
        <v>1314</v>
      </c>
      <c r="S179" s="1">
        <v>158.80000000000001</v>
      </c>
      <c r="T179" s="1">
        <v>193.5</v>
      </c>
      <c r="U179" s="1">
        <v>330</v>
      </c>
      <c r="V179" s="1">
        <v>946</v>
      </c>
      <c r="W179" s="1">
        <v>812.8</v>
      </c>
      <c r="X179" s="1">
        <v>914</v>
      </c>
      <c r="Y179" s="1">
        <v>1155.7</v>
      </c>
      <c r="Z179" s="1">
        <v>13</v>
      </c>
      <c r="AA179" s="1">
        <v>530</v>
      </c>
      <c r="AB179" s="8">
        <v>550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/>
    </row>
    <row r="180" spans="1:154">
      <c r="A180" s="8" t="s">
        <v>128</v>
      </c>
      <c r="B180" s="29">
        <v>900</v>
      </c>
      <c r="C180" s="29">
        <v>34</v>
      </c>
      <c r="D180" s="2">
        <v>55</v>
      </c>
      <c r="E180" s="2">
        <v>6.5</v>
      </c>
      <c r="F180" s="2">
        <v>8.06</v>
      </c>
      <c r="G180" s="2">
        <v>13.75</v>
      </c>
      <c r="H180" s="1">
        <v>39.619999999999997</v>
      </c>
      <c r="I180" s="2">
        <v>34</v>
      </c>
      <c r="J180" s="2">
        <v>38</v>
      </c>
      <c r="K180" s="1">
        <v>48.25</v>
      </c>
      <c r="L180" s="1">
        <v>20</v>
      </c>
      <c r="M180" s="16">
        <v>3.625</v>
      </c>
      <c r="N180" s="16">
        <v>3.5</v>
      </c>
      <c r="O180" s="2">
        <v>0.56000000000000005</v>
      </c>
      <c r="P180" s="2">
        <v>21.75</v>
      </c>
      <c r="Q180" s="59">
        <v>22.75</v>
      </c>
      <c r="R180" s="1">
        <v>1397</v>
      </c>
      <c r="S180" s="1">
        <v>165.1</v>
      </c>
      <c r="T180" s="1">
        <v>204.7</v>
      </c>
      <c r="U180" s="1">
        <v>349</v>
      </c>
      <c r="V180" s="1">
        <v>1006</v>
      </c>
      <c r="W180" s="1">
        <v>863.6</v>
      </c>
      <c r="X180" s="1">
        <v>965</v>
      </c>
      <c r="Y180" s="1">
        <v>1225.5999999999999</v>
      </c>
      <c r="Z180" s="1">
        <v>14</v>
      </c>
      <c r="AA180" s="1">
        <v>555</v>
      </c>
      <c r="AB180" s="8">
        <v>580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/>
    </row>
    <row r="181" spans="1:154">
      <c r="A181" s="8" t="s">
        <v>128</v>
      </c>
      <c r="B181" s="29">
        <v>900</v>
      </c>
      <c r="C181" s="29">
        <v>36</v>
      </c>
      <c r="D181" s="2">
        <v>57.5</v>
      </c>
      <c r="E181" s="2">
        <v>6.75</v>
      </c>
      <c r="F181" s="2">
        <v>8.44</v>
      </c>
      <c r="G181" s="2">
        <v>14.25</v>
      </c>
      <c r="H181" s="1">
        <v>41.88</v>
      </c>
      <c r="I181" s="2">
        <v>36</v>
      </c>
      <c r="J181" s="2">
        <v>40.25</v>
      </c>
      <c r="K181" s="1">
        <v>50.75</v>
      </c>
      <c r="L181" s="1">
        <v>20</v>
      </c>
      <c r="M181" s="16">
        <v>3.625</v>
      </c>
      <c r="N181" s="16">
        <v>3.5</v>
      </c>
      <c r="O181" s="2">
        <v>0.56000000000000005</v>
      </c>
      <c r="P181" s="2">
        <v>22.25</v>
      </c>
      <c r="Q181" s="59">
        <v>23.25</v>
      </c>
      <c r="R181" s="1">
        <v>1460</v>
      </c>
      <c r="S181" s="1">
        <v>171.4</v>
      </c>
      <c r="T181" s="1">
        <v>214.4</v>
      </c>
      <c r="U181" s="1">
        <v>362</v>
      </c>
      <c r="V181" s="1">
        <v>1064</v>
      </c>
      <c r="W181" s="1">
        <v>914.4</v>
      </c>
      <c r="X181" s="1">
        <v>1022</v>
      </c>
      <c r="Y181" s="1">
        <v>1289</v>
      </c>
      <c r="Z181" s="1">
        <v>14</v>
      </c>
      <c r="AA181" s="1">
        <v>565</v>
      </c>
      <c r="AB181" s="8">
        <v>595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/>
    </row>
    <row r="182" spans="1:154">
      <c r="A182" s="8" t="s">
        <v>128</v>
      </c>
      <c r="B182" s="29">
        <v>900</v>
      </c>
      <c r="C182" s="29">
        <v>38</v>
      </c>
      <c r="D182" s="2">
        <v>57.5</v>
      </c>
      <c r="E182" s="2">
        <v>7.5</v>
      </c>
      <c r="F182" s="2">
        <v>8.5</v>
      </c>
      <c r="G182" s="2">
        <v>13.88</v>
      </c>
      <c r="H182" s="1">
        <v>42.25</v>
      </c>
      <c r="I182" s="2">
        <v>38</v>
      </c>
      <c r="J182" s="2">
        <v>43.25</v>
      </c>
      <c r="K182" s="1">
        <v>50.75</v>
      </c>
      <c r="L182" s="1">
        <v>20</v>
      </c>
      <c r="M182" s="16">
        <v>3.625</v>
      </c>
      <c r="N182" s="16">
        <v>3.5</v>
      </c>
      <c r="O182" s="2">
        <v>0.75</v>
      </c>
      <c r="P182" s="2">
        <v>23.75</v>
      </c>
      <c r="Q182" s="59" t="s">
        <v>42</v>
      </c>
      <c r="R182" s="1">
        <v>1460</v>
      </c>
      <c r="S182" s="1">
        <v>190.5</v>
      </c>
      <c r="T182" s="1">
        <v>215.9</v>
      </c>
      <c r="U182" s="1">
        <v>353</v>
      </c>
      <c r="V182" s="1">
        <v>1073</v>
      </c>
      <c r="W182" s="1">
        <v>965.2</v>
      </c>
      <c r="X182" s="1">
        <v>1099</v>
      </c>
      <c r="Y182" s="1">
        <v>1289</v>
      </c>
      <c r="Z182" s="1">
        <v>19</v>
      </c>
      <c r="AA182" s="1">
        <v>605</v>
      </c>
      <c r="AB182" s="8" t="s">
        <v>42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/>
    </row>
    <row r="183" spans="1:154">
      <c r="A183" s="8" t="s">
        <v>128</v>
      </c>
      <c r="B183" s="29">
        <v>900</v>
      </c>
      <c r="C183" s="29">
        <v>40</v>
      </c>
      <c r="D183" s="2">
        <v>59.5</v>
      </c>
      <c r="E183" s="2">
        <v>7.75</v>
      </c>
      <c r="F183" s="2">
        <v>8.81</v>
      </c>
      <c r="G183" s="2">
        <v>14.31</v>
      </c>
      <c r="H183" s="1">
        <v>44.38</v>
      </c>
      <c r="I183" s="2">
        <v>40</v>
      </c>
      <c r="J183" s="2">
        <v>45.75</v>
      </c>
      <c r="K183" s="1">
        <v>52.75</v>
      </c>
      <c r="L183" s="1">
        <v>24</v>
      </c>
      <c r="M183" s="16">
        <v>3.625</v>
      </c>
      <c r="N183" s="16">
        <v>3.5</v>
      </c>
      <c r="O183" s="2">
        <v>0.81</v>
      </c>
      <c r="P183" s="2">
        <v>24.5</v>
      </c>
      <c r="Q183" s="59" t="s">
        <v>42</v>
      </c>
      <c r="R183" s="1">
        <v>1511</v>
      </c>
      <c r="S183" s="1">
        <v>196.8</v>
      </c>
      <c r="T183" s="1">
        <v>223.8</v>
      </c>
      <c r="U183" s="1">
        <v>363</v>
      </c>
      <c r="V183" s="1">
        <v>1127</v>
      </c>
      <c r="W183" s="1">
        <v>1016</v>
      </c>
      <c r="X183" s="1">
        <v>1162</v>
      </c>
      <c r="Y183" s="1">
        <v>1339.8</v>
      </c>
      <c r="Z183" s="1">
        <v>21</v>
      </c>
      <c r="AA183" s="1">
        <v>620</v>
      </c>
      <c r="AB183" s="8" t="s">
        <v>42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/>
    </row>
    <row r="184" spans="1:154">
      <c r="A184" s="8" t="s">
        <v>128</v>
      </c>
      <c r="B184" s="29">
        <v>900</v>
      </c>
      <c r="C184" s="29">
        <v>42</v>
      </c>
      <c r="D184" s="2">
        <v>61.5</v>
      </c>
      <c r="E184" s="2">
        <v>8.1199999999999992</v>
      </c>
      <c r="F184" s="2">
        <v>9.1199999999999992</v>
      </c>
      <c r="G184" s="2">
        <v>14.62</v>
      </c>
      <c r="H184" s="1">
        <v>46.31</v>
      </c>
      <c r="I184" s="2">
        <v>42</v>
      </c>
      <c r="J184" s="2">
        <v>47.75</v>
      </c>
      <c r="K184" s="1">
        <v>54.75</v>
      </c>
      <c r="L184" s="1">
        <v>24</v>
      </c>
      <c r="M184" s="16">
        <v>3.625</v>
      </c>
      <c r="N184" s="16">
        <v>3.5</v>
      </c>
      <c r="O184" s="2">
        <v>0.81</v>
      </c>
      <c r="P184" s="2">
        <v>25</v>
      </c>
      <c r="Q184" s="59" t="s">
        <v>42</v>
      </c>
      <c r="R184" s="1">
        <v>1562</v>
      </c>
      <c r="S184" s="1">
        <v>206.2</v>
      </c>
      <c r="T184" s="1">
        <v>231.6</v>
      </c>
      <c r="U184" s="1">
        <v>371</v>
      </c>
      <c r="V184" s="1">
        <v>1176</v>
      </c>
      <c r="W184" s="1">
        <v>1066.8</v>
      </c>
      <c r="X184" s="1">
        <v>1213</v>
      </c>
      <c r="Y184" s="1">
        <v>1390.6</v>
      </c>
      <c r="Z184" s="1">
        <v>21</v>
      </c>
      <c r="AA184" s="1">
        <v>635</v>
      </c>
      <c r="AB184" s="8" t="s">
        <v>42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/>
    </row>
    <row r="185" spans="1:154">
      <c r="A185" s="8" t="s">
        <v>128</v>
      </c>
      <c r="B185" s="29">
        <v>900</v>
      </c>
      <c r="C185" s="29">
        <v>44</v>
      </c>
      <c r="D185" s="2">
        <v>64.88</v>
      </c>
      <c r="E185" s="2">
        <v>8.44</v>
      </c>
      <c r="F185" s="2">
        <v>9.56</v>
      </c>
      <c r="G185" s="2">
        <v>15.38</v>
      </c>
      <c r="H185" s="1">
        <v>48.62</v>
      </c>
      <c r="I185" s="2">
        <v>44</v>
      </c>
      <c r="J185" s="2">
        <v>50</v>
      </c>
      <c r="K185" s="1">
        <v>57.75</v>
      </c>
      <c r="L185" s="1">
        <v>24</v>
      </c>
      <c r="M185" s="16">
        <v>3.875</v>
      </c>
      <c r="N185" s="16">
        <v>3.75</v>
      </c>
      <c r="O185" s="2">
        <v>0.88</v>
      </c>
      <c r="P185" s="2">
        <v>26</v>
      </c>
      <c r="Q185" s="59" t="s">
        <v>42</v>
      </c>
      <c r="R185" s="1">
        <v>1648</v>
      </c>
      <c r="S185" s="1">
        <v>214.4</v>
      </c>
      <c r="T185" s="1">
        <v>242.8</v>
      </c>
      <c r="U185" s="1">
        <v>391</v>
      </c>
      <c r="V185" s="1">
        <v>1235</v>
      </c>
      <c r="W185" s="1">
        <v>1117.5999999999999</v>
      </c>
      <c r="X185" s="1">
        <v>1270</v>
      </c>
      <c r="Y185" s="1">
        <v>1463.5</v>
      </c>
      <c r="Z185" s="1">
        <v>22</v>
      </c>
      <c r="AA185" s="1">
        <v>665</v>
      </c>
      <c r="AB185" s="8" t="s">
        <v>42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/>
    </row>
    <row r="186" spans="1:154">
      <c r="A186" s="8" t="s">
        <v>128</v>
      </c>
      <c r="B186" s="29">
        <v>900</v>
      </c>
      <c r="C186" s="29">
        <v>46</v>
      </c>
      <c r="D186" s="2">
        <v>68.25</v>
      </c>
      <c r="E186" s="2">
        <v>8.8800000000000008</v>
      </c>
      <c r="F186" s="2">
        <v>10.06</v>
      </c>
      <c r="G186" s="2">
        <v>16.18</v>
      </c>
      <c r="H186" s="1">
        <v>50.88</v>
      </c>
      <c r="I186" s="2">
        <v>46</v>
      </c>
      <c r="J186" s="2">
        <v>52.5</v>
      </c>
      <c r="K186" s="1">
        <v>60.5</v>
      </c>
      <c r="L186" s="1">
        <v>24</v>
      </c>
      <c r="M186" s="16">
        <v>4.125</v>
      </c>
      <c r="N186" s="16">
        <v>4</v>
      </c>
      <c r="O186" s="2">
        <v>0.88</v>
      </c>
      <c r="P186" s="2">
        <v>27.5</v>
      </c>
      <c r="Q186" s="59" t="s">
        <v>42</v>
      </c>
      <c r="R186" s="1">
        <v>1734</v>
      </c>
      <c r="S186" s="1">
        <v>225.6</v>
      </c>
      <c r="T186" s="1">
        <v>255.5</v>
      </c>
      <c r="U186" s="1">
        <v>411</v>
      </c>
      <c r="V186" s="1">
        <v>1292</v>
      </c>
      <c r="W186" s="1">
        <v>1168.4000000000001</v>
      </c>
      <c r="X186" s="1">
        <v>1334</v>
      </c>
      <c r="Y186" s="1">
        <v>1536.7</v>
      </c>
      <c r="Z186" s="1">
        <v>22</v>
      </c>
      <c r="AA186" s="1">
        <v>7000</v>
      </c>
      <c r="AB186" s="8" t="s">
        <v>42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/>
    </row>
    <row r="187" spans="1:154">
      <c r="A187" s="8" t="s">
        <v>128</v>
      </c>
      <c r="B187" s="29">
        <v>900</v>
      </c>
      <c r="C187" s="29">
        <v>48</v>
      </c>
      <c r="D187" s="2">
        <v>70.25</v>
      </c>
      <c r="E187" s="2">
        <v>9.19</v>
      </c>
      <c r="F187" s="2">
        <v>10.38</v>
      </c>
      <c r="G187" s="2">
        <v>16.5</v>
      </c>
      <c r="H187" s="1">
        <v>52.88</v>
      </c>
      <c r="I187" s="2">
        <v>48</v>
      </c>
      <c r="J187" s="2">
        <v>54.5</v>
      </c>
      <c r="K187" s="1">
        <v>62.5</v>
      </c>
      <c r="L187" s="1">
        <v>24</v>
      </c>
      <c r="M187" s="16">
        <v>4.125</v>
      </c>
      <c r="N187" s="16">
        <v>4</v>
      </c>
      <c r="O187" s="2">
        <v>0.94</v>
      </c>
      <c r="P187" s="2">
        <v>28</v>
      </c>
      <c r="Q187" s="59" t="s">
        <v>42</v>
      </c>
      <c r="R187" s="1">
        <v>1784</v>
      </c>
      <c r="S187" s="1">
        <v>233.4</v>
      </c>
      <c r="T187" s="1">
        <v>263.7</v>
      </c>
      <c r="U187" s="1">
        <v>419</v>
      </c>
      <c r="V187" s="1">
        <v>1343</v>
      </c>
      <c r="W187" s="1">
        <v>1219.2</v>
      </c>
      <c r="X187" s="1">
        <v>1384</v>
      </c>
      <c r="Y187" s="1">
        <v>1587.5</v>
      </c>
      <c r="Z187" s="1">
        <v>24</v>
      </c>
      <c r="AA187" s="1">
        <v>715</v>
      </c>
      <c r="AB187" s="8" t="s">
        <v>42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/>
    </row>
    <row r="188" spans="1:154">
      <c r="A188" s="8" t="s">
        <v>128</v>
      </c>
      <c r="B188" s="29">
        <v>900</v>
      </c>
      <c r="C188" s="29">
        <v>50</v>
      </c>
      <c r="D188" s="1" t="s">
        <v>42</v>
      </c>
      <c r="E188" s="1" t="s">
        <v>42</v>
      </c>
      <c r="F188" s="2" t="s">
        <v>42</v>
      </c>
      <c r="G188" s="1" t="s">
        <v>42</v>
      </c>
      <c r="H188" s="1" t="s">
        <v>42</v>
      </c>
      <c r="I188" s="2" t="s">
        <v>42</v>
      </c>
      <c r="J188" s="2" t="s">
        <v>42</v>
      </c>
      <c r="K188" s="1" t="s">
        <v>42</v>
      </c>
      <c r="L188" s="1" t="s">
        <v>42</v>
      </c>
      <c r="M188" s="16" t="s">
        <v>42</v>
      </c>
      <c r="N188" s="16" t="s">
        <v>42</v>
      </c>
      <c r="O188" s="1" t="s">
        <v>42</v>
      </c>
      <c r="P188" s="1" t="s">
        <v>42</v>
      </c>
      <c r="Q188" s="8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 t="s">
        <v>42</v>
      </c>
      <c r="Y188" s="1" t="s">
        <v>42</v>
      </c>
      <c r="Z188" s="1" t="s">
        <v>42</v>
      </c>
      <c r="AA188" s="1" t="s">
        <v>42</v>
      </c>
      <c r="AB188" s="8" t="s">
        <v>42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/>
    </row>
    <row r="189" spans="1:154">
      <c r="A189" s="8" t="s">
        <v>128</v>
      </c>
      <c r="B189" s="29">
        <v>900</v>
      </c>
      <c r="C189" s="29">
        <v>52</v>
      </c>
      <c r="D189" s="1" t="s">
        <v>42</v>
      </c>
      <c r="E189" s="1" t="s">
        <v>42</v>
      </c>
      <c r="F189" s="2" t="s">
        <v>42</v>
      </c>
      <c r="G189" s="1" t="s">
        <v>42</v>
      </c>
      <c r="H189" s="1" t="s">
        <v>42</v>
      </c>
      <c r="I189" s="2" t="s">
        <v>42</v>
      </c>
      <c r="J189" s="2" t="s">
        <v>42</v>
      </c>
      <c r="K189" s="1" t="s">
        <v>42</v>
      </c>
      <c r="L189" s="1" t="s">
        <v>42</v>
      </c>
      <c r="M189" s="16" t="s">
        <v>42</v>
      </c>
      <c r="N189" s="1" t="s">
        <v>42</v>
      </c>
      <c r="O189" s="1" t="s">
        <v>42</v>
      </c>
      <c r="P189" s="1" t="s">
        <v>42</v>
      </c>
      <c r="Q189" s="8" t="s">
        <v>42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 t="s">
        <v>42</v>
      </c>
      <c r="Y189" s="1" t="s">
        <v>42</v>
      </c>
      <c r="Z189" s="1" t="s">
        <v>42</v>
      </c>
      <c r="AA189" s="1" t="s">
        <v>42</v>
      </c>
      <c r="AB189" s="8" t="s">
        <v>42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/>
    </row>
    <row r="190" spans="1:154">
      <c r="A190" s="8" t="s">
        <v>128</v>
      </c>
      <c r="B190" s="29">
        <v>900</v>
      </c>
      <c r="C190" s="29">
        <v>54</v>
      </c>
      <c r="D190" s="1" t="s">
        <v>42</v>
      </c>
      <c r="E190" s="1" t="s">
        <v>42</v>
      </c>
      <c r="F190" s="2" t="s">
        <v>42</v>
      </c>
      <c r="G190" s="1" t="s">
        <v>42</v>
      </c>
      <c r="H190" s="1" t="s">
        <v>42</v>
      </c>
      <c r="I190" s="2" t="s">
        <v>42</v>
      </c>
      <c r="J190" s="2" t="s">
        <v>42</v>
      </c>
      <c r="K190" s="1" t="s">
        <v>42</v>
      </c>
      <c r="L190" s="1" t="s">
        <v>42</v>
      </c>
      <c r="M190" s="16" t="s">
        <v>42</v>
      </c>
      <c r="N190" s="1" t="s">
        <v>42</v>
      </c>
      <c r="O190" s="1" t="s">
        <v>42</v>
      </c>
      <c r="P190" s="1" t="s">
        <v>42</v>
      </c>
      <c r="Q190" s="8" t="s">
        <v>42</v>
      </c>
      <c r="R190" s="1" t="s">
        <v>42</v>
      </c>
      <c r="S190" s="1" t="s">
        <v>42</v>
      </c>
      <c r="T190" s="1" t="s">
        <v>42</v>
      </c>
      <c r="U190" s="1" t="s">
        <v>42</v>
      </c>
      <c r="V190" s="1" t="s">
        <v>42</v>
      </c>
      <c r="W190" s="1" t="s">
        <v>42</v>
      </c>
      <c r="X190" s="1" t="s">
        <v>42</v>
      </c>
      <c r="Y190" s="1" t="s">
        <v>42</v>
      </c>
      <c r="Z190" s="1" t="s">
        <v>42</v>
      </c>
      <c r="AA190" s="1" t="s">
        <v>42</v>
      </c>
      <c r="AB190" s="8" t="s">
        <v>42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/>
    </row>
    <row r="191" spans="1:154" s="3" customFormat="1">
      <c r="A191" s="8" t="s">
        <v>128</v>
      </c>
      <c r="B191" s="29">
        <v>900</v>
      </c>
      <c r="C191" s="29">
        <v>56</v>
      </c>
      <c r="D191" s="1" t="s">
        <v>42</v>
      </c>
      <c r="E191" s="1" t="s">
        <v>42</v>
      </c>
      <c r="F191" s="2" t="s">
        <v>42</v>
      </c>
      <c r="G191" s="1" t="s">
        <v>42</v>
      </c>
      <c r="H191" s="1" t="s">
        <v>42</v>
      </c>
      <c r="I191" s="2" t="s">
        <v>42</v>
      </c>
      <c r="J191" s="2" t="s">
        <v>42</v>
      </c>
      <c r="K191" s="1" t="s">
        <v>42</v>
      </c>
      <c r="L191" s="1" t="s">
        <v>42</v>
      </c>
      <c r="M191" s="16" t="s">
        <v>42</v>
      </c>
      <c r="N191" s="1" t="s">
        <v>42</v>
      </c>
      <c r="O191" s="1" t="s">
        <v>42</v>
      </c>
      <c r="P191" s="1" t="s">
        <v>42</v>
      </c>
      <c r="Q191" s="8" t="s">
        <v>42</v>
      </c>
      <c r="R191" s="1" t="s">
        <v>42</v>
      </c>
      <c r="S191" s="1" t="s">
        <v>42</v>
      </c>
      <c r="T191" s="1" t="s">
        <v>42</v>
      </c>
      <c r="U191" s="1" t="s">
        <v>42</v>
      </c>
      <c r="V191" s="1" t="s">
        <v>42</v>
      </c>
      <c r="W191" s="1" t="s">
        <v>42</v>
      </c>
      <c r="X191" s="1" t="s">
        <v>42</v>
      </c>
      <c r="Y191" s="1" t="s">
        <v>42</v>
      </c>
      <c r="Z191" s="1" t="s">
        <v>42</v>
      </c>
      <c r="AA191" s="1" t="s">
        <v>42</v>
      </c>
      <c r="AB191" s="8" t="s">
        <v>42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/>
      <c r="AR191" s="5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</row>
    <row r="192" spans="1:154">
      <c r="A192" s="8" t="s">
        <v>128</v>
      </c>
      <c r="B192" s="29">
        <v>900</v>
      </c>
      <c r="C192" s="29">
        <v>58</v>
      </c>
      <c r="D192" s="1" t="s">
        <v>42</v>
      </c>
      <c r="E192" s="1" t="s">
        <v>42</v>
      </c>
      <c r="F192" s="2" t="s">
        <v>42</v>
      </c>
      <c r="G192" s="1" t="s">
        <v>42</v>
      </c>
      <c r="H192" s="1" t="s">
        <v>42</v>
      </c>
      <c r="I192" s="2" t="s">
        <v>42</v>
      </c>
      <c r="J192" s="2" t="s">
        <v>42</v>
      </c>
      <c r="K192" s="1" t="s">
        <v>42</v>
      </c>
      <c r="L192" s="1" t="s">
        <v>42</v>
      </c>
      <c r="M192" s="16" t="s">
        <v>42</v>
      </c>
      <c r="N192" s="1" t="s">
        <v>42</v>
      </c>
      <c r="O192" s="1" t="s">
        <v>42</v>
      </c>
      <c r="P192" s="1" t="s">
        <v>42</v>
      </c>
      <c r="Q192" s="8" t="s">
        <v>42</v>
      </c>
      <c r="R192" s="1" t="s">
        <v>42</v>
      </c>
      <c r="S192" s="1" t="s">
        <v>42</v>
      </c>
      <c r="T192" s="1" t="s">
        <v>42</v>
      </c>
      <c r="U192" s="1" t="s">
        <v>42</v>
      </c>
      <c r="V192" s="1" t="s">
        <v>42</v>
      </c>
      <c r="W192" s="1" t="s">
        <v>42</v>
      </c>
      <c r="X192" s="1" t="s">
        <v>42</v>
      </c>
      <c r="Y192" s="1" t="s">
        <v>42</v>
      </c>
      <c r="Z192" s="1" t="s">
        <v>42</v>
      </c>
      <c r="AA192" s="1" t="s">
        <v>42</v>
      </c>
      <c r="AB192" s="8" t="s">
        <v>42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/>
    </row>
    <row r="193" spans="1:44" s="3" customFormat="1">
      <c r="A193" s="9" t="s">
        <v>128</v>
      </c>
      <c r="B193" s="30">
        <v>900</v>
      </c>
      <c r="C193" s="30">
        <v>60</v>
      </c>
      <c r="D193" s="13" t="s">
        <v>42</v>
      </c>
      <c r="E193" s="13" t="s">
        <v>42</v>
      </c>
      <c r="F193" s="12" t="s">
        <v>42</v>
      </c>
      <c r="G193" s="13" t="s">
        <v>42</v>
      </c>
      <c r="H193" s="13" t="s">
        <v>42</v>
      </c>
      <c r="I193" s="12" t="s">
        <v>42</v>
      </c>
      <c r="J193" s="12" t="s">
        <v>42</v>
      </c>
      <c r="K193" s="13" t="s">
        <v>42</v>
      </c>
      <c r="L193" s="13" t="s">
        <v>42</v>
      </c>
      <c r="M193" s="18" t="s">
        <v>42</v>
      </c>
      <c r="N193" s="13" t="s">
        <v>42</v>
      </c>
      <c r="O193" s="13" t="s">
        <v>42</v>
      </c>
      <c r="P193" s="13" t="s">
        <v>42</v>
      </c>
      <c r="Q193" s="9" t="s">
        <v>42</v>
      </c>
      <c r="R193" s="13" t="s">
        <v>42</v>
      </c>
      <c r="S193" s="13" t="s">
        <v>42</v>
      </c>
      <c r="T193" s="13" t="s">
        <v>42</v>
      </c>
      <c r="U193" s="13" t="s">
        <v>42</v>
      </c>
      <c r="V193" s="13" t="s">
        <v>42</v>
      </c>
      <c r="W193" s="13" t="s">
        <v>42</v>
      </c>
      <c r="X193" s="13" t="s">
        <v>42</v>
      </c>
      <c r="Y193" s="13" t="s">
        <v>42</v>
      </c>
      <c r="Z193" s="13" t="s">
        <v>42</v>
      </c>
      <c r="AA193" s="13" t="s">
        <v>42</v>
      </c>
      <c r="AB193" s="9" t="s">
        <v>42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R193" s="32"/>
    </row>
    <row r="194" spans="1:44" s="3" customFormat="1">
      <c r="A194" s="5" t="s">
        <v>135</v>
      </c>
      <c r="B194" s="29">
        <v>400</v>
      </c>
      <c r="C194" s="29">
        <v>26</v>
      </c>
      <c r="D194" s="60">
        <v>33.5</v>
      </c>
      <c r="E194" s="58">
        <v>3.5</v>
      </c>
      <c r="F194" s="58">
        <v>3.5</v>
      </c>
      <c r="G194" s="58">
        <v>5.88</v>
      </c>
      <c r="H194" s="58">
        <v>27.12</v>
      </c>
      <c r="I194" s="58">
        <v>26</v>
      </c>
      <c r="J194" s="58">
        <v>28</v>
      </c>
      <c r="K194" s="58">
        <v>30.75</v>
      </c>
      <c r="L194" s="27">
        <v>28</v>
      </c>
      <c r="M194" s="47">
        <v>1.5</v>
      </c>
      <c r="N194" s="47">
        <v>1.375</v>
      </c>
      <c r="O194" s="58">
        <v>0.44</v>
      </c>
      <c r="P194" s="58">
        <v>14.25</v>
      </c>
      <c r="Q194" s="21" t="s">
        <v>177</v>
      </c>
      <c r="R194" s="24">
        <v>851</v>
      </c>
      <c r="S194" s="27">
        <v>88.9</v>
      </c>
      <c r="T194" s="27">
        <v>88.9</v>
      </c>
      <c r="U194" s="27">
        <v>149</v>
      </c>
      <c r="V194" s="27">
        <v>689</v>
      </c>
      <c r="W194" s="27">
        <v>660.4</v>
      </c>
      <c r="X194" s="27">
        <v>711</v>
      </c>
      <c r="Y194" s="27">
        <v>781</v>
      </c>
      <c r="Z194" s="27">
        <v>11</v>
      </c>
      <c r="AA194" s="27">
        <v>290</v>
      </c>
      <c r="AB194" s="21" t="s">
        <v>177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R194" s="32"/>
    </row>
    <row r="195" spans="1:44">
      <c r="A195" s="8" t="s">
        <v>135</v>
      </c>
      <c r="B195" s="29">
        <v>400</v>
      </c>
      <c r="C195" s="29">
        <v>28</v>
      </c>
      <c r="D195" s="61">
        <v>36</v>
      </c>
      <c r="E195" s="2">
        <v>3.75</v>
      </c>
      <c r="F195" s="2">
        <v>3.75</v>
      </c>
      <c r="G195" s="2">
        <v>6.25</v>
      </c>
      <c r="H195" s="2">
        <v>29.12</v>
      </c>
      <c r="I195" s="2">
        <v>28</v>
      </c>
      <c r="J195" s="2">
        <v>30</v>
      </c>
      <c r="K195" s="2">
        <v>33</v>
      </c>
      <c r="L195" s="1">
        <v>24</v>
      </c>
      <c r="M195" s="16">
        <v>1.625</v>
      </c>
      <c r="N195" s="16">
        <v>1.5</v>
      </c>
      <c r="O195" s="2">
        <v>0.5</v>
      </c>
      <c r="P195" s="2">
        <v>14.75</v>
      </c>
      <c r="Q195" s="8" t="s">
        <v>177</v>
      </c>
      <c r="R195" s="25">
        <v>914</v>
      </c>
      <c r="S195" s="1">
        <v>95.2</v>
      </c>
      <c r="T195" s="1">
        <v>95.2</v>
      </c>
      <c r="U195" s="1">
        <v>159</v>
      </c>
      <c r="V195" s="1">
        <v>740</v>
      </c>
      <c r="W195" s="1">
        <v>711.2</v>
      </c>
      <c r="X195" s="1">
        <v>762</v>
      </c>
      <c r="Y195" s="1">
        <v>838.2</v>
      </c>
      <c r="Z195" s="1">
        <v>13</v>
      </c>
      <c r="AA195" s="1">
        <v>310</v>
      </c>
      <c r="AB195" s="8" t="s">
        <v>177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/>
    </row>
    <row r="196" spans="1:44">
      <c r="A196" s="5" t="s">
        <v>135</v>
      </c>
      <c r="B196" s="29">
        <v>400</v>
      </c>
      <c r="C196" s="29">
        <v>30</v>
      </c>
      <c r="D196" s="61">
        <v>38.25</v>
      </c>
      <c r="E196" s="2">
        <v>4</v>
      </c>
      <c r="F196" s="2">
        <v>4</v>
      </c>
      <c r="G196" s="2">
        <v>6.69</v>
      </c>
      <c r="H196" s="2">
        <v>31.25</v>
      </c>
      <c r="I196" s="2">
        <v>30</v>
      </c>
      <c r="J196" s="2">
        <v>32.25</v>
      </c>
      <c r="K196" s="2">
        <v>35.25</v>
      </c>
      <c r="L196" s="1">
        <v>28</v>
      </c>
      <c r="M196" s="16">
        <v>1.625</v>
      </c>
      <c r="N196" s="16">
        <v>1.5</v>
      </c>
      <c r="O196" s="2">
        <v>0.5</v>
      </c>
      <c r="P196" s="2">
        <v>15.5</v>
      </c>
      <c r="Q196" s="8" t="s">
        <v>177</v>
      </c>
      <c r="R196" s="25">
        <v>972</v>
      </c>
      <c r="S196" s="1">
        <v>101.6</v>
      </c>
      <c r="T196" s="1">
        <v>101.6</v>
      </c>
      <c r="U196" s="1">
        <v>170</v>
      </c>
      <c r="V196" s="1">
        <v>794</v>
      </c>
      <c r="W196" s="1">
        <v>768</v>
      </c>
      <c r="X196" s="1">
        <v>819</v>
      </c>
      <c r="Y196" s="1">
        <v>895.4</v>
      </c>
      <c r="Z196" s="1">
        <v>13</v>
      </c>
      <c r="AA196" s="1">
        <v>320</v>
      </c>
      <c r="AB196" s="8" t="s">
        <v>177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/>
    </row>
    <row r="197" spans="1:44">
      <c r="A197" s="8" t="s">
        <v>135</v>
      </c>
      <c r="B197" s="29">
        <v>400</v>
      </c>
      <c r="C197" s="29">
        <v>32</v>
      </c>
      <c r="D197" s="61">
        <v>40.75</v>
      </c>
      <c r="E197" s="2">
        <v>4.25</v>
      </c>
      <c r="F197" s="2">
        <v>4.25</v>
      </c>
      <c r="G197" s="2">
        <v>7.06</v>
      </c>
      <c r="H197" s="2">
        <v>33.25</v>
      </c>
      <c r="I197" s="2">
        <v>32</v>
      </c>
      <c r="J197" s="2">
        <v>34.380000000000003</v>
      </c>
      <c r="K197" s="2">
        <v>37.25</v>
      </c>
      <c r="L197" s="1">
        <v>28</v>
      </c>
      <c r="M197" s="16">
        <v>1.75</v>
      </c>
      <c r="N197" s="16">
        <v>1.625</v>
      </c>
      <c r="O197" s="2">
        <v>0.5</v>
      </c>
      <c r="P197" s="2">
        <v>16.25</v>
      </c>
      <c r="Q197" s="8" t="s">
        <v>177</v>
      </c>
      <c r="R197" s="25">
        <v>1035</v>
      </c>
      <c r="S197" s="1">
        <v>108</v>
      </c>
      <c r="T197" s="1">
        <v>108</v>
      </c>
      <c r="U197" s="1">
        <v>179</v>
      </c>
      <c r="V197" s="1">
        <v>845</v>
      </c>
      <c r="W197" s="1">
        <v>812.8</v>
      </c>
      <c r="X197" s="1">
        <v>873</v>
      </c>
      <c r="Y197" s="1">
        <v>952.5</v>
      </c>
      <c r="Z197" s="1">
        <v>13</v>
      </c>
      <c r="AA197" s="1">
        <v>345</v>
      </c>
      <c r="AB197" s="8" t="s">
        <v>177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/>
    </row>
    <row r="198" spans="1:44">
      <c r="A198" s="5" t="s">
        <v>135</v>
      </c>
      <c r="B198" s="29">
        <v>400</v>
      </c>
      <c r="C198" s="29">
        <v>34</v>
      </c>
      <c r="D198" s="61">
        <v>42.75</v>
      </c>
      <c r="E198" s="2">
        <v>4.38</v>
      </c>
      <c r="F198" s="2">
        <v>4.38</v>
      </c>
      <c r="G198" s="2">
        <v>7.38</v>
      </c>
      <c r="H198" s="2">
        <v>35.380000000000003</v>
      </c>
      <c r="I198" s="2">
        <v>34</v>
      </c>
      <c r="J198" s="2">
        <v>36.5</v>
      </c>
      <c r="K198" s="2">
        <v>39.5</v>
      </c>
      <c r="L198" s="1">
        <v>32</v>
      </c>
      <c r="M198" s="16">
        <v>1.75</v>
      </c>
      <c r="N198" s="16">
        <v>1.625</v>
      </c>
      <c r="O198" s="2">
        <v>0.56000000000000005</v>
      </c>
      <c r="P198" s="2">
        <v>17.25</v>
      </c>
      <c r="Q198" s="8" t="s">
        <v>177</v>
      </c>
      <c r="R198" s="25">
        <v>1086</v>
      </c>
      <c r="S198" s="1">
        <v>111.3</v>
      </c>
      <c r="T198" s="1">
        <v>111.3</v>
      </c>
      <c r="U198" s="1">
        <v>187</v>
      </c>
      <c r="V198" s="1">
        <v>899</v>
      </c>
      <c r="W198" s="1">
        <v>863.6</v>
      </c>
      <c r="X198" s="1">
        <v>927</v>
      </c>
      <c r="Y198" s="1">
        <v>1003.3</v>
      </c>
      <c r="Z198" s="1">
        <v>14</v>
      </c>
      <c r="AA198" s="1">
        <v>345</v>
      </c>
      <c r="AB198" s="8" t="s">
        <v>177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/>
    </row>
    <row r="199" spans="1:44">
      <c r="A199" s="8" t="s">
        <v>135</v>
      </c>
      <c r="B199" s="29">
        <v>400</v>
      </c>
      <c r="C199" s="29">
        <v>36</v>
      </c>
      <c r="D199" s="61">
        <v>45.5</v>
      </c>
      <c r="E199" s="2">
        <v>4.6900000000000004</v>
      </c>
      <c r="F199" s="2">
        <v>4.6900000000000004</v>
      </c>
      <c r="G199" s="2">
        <v>7.88</v>
      </c>
      <c r="H199" s="2">
        <v>37.5</v>
      </c>
      <c r="I199" s="2">
        <v>36</v>
      </c>
      <c r="J199" s="2">
        <v>38.619999999999997</v>
      </c>
      <c r="K199" s="2">
        <v>42</v>
      </c>
      <c r="L199" s="1">
        <v>28</v>
      </c>
      <c r="M199" s="16">
        <v>1.875</v>
      </c>
      <c r="N199" s="16">
        <v>1.75</v>
      </c>
      <c r="O199" s="2">
        <v>0.56000000000000005</v>
      </c>
      <c r="P199" s="2">
        <v>18</v>
      </c>
      <c r="Q199" s="8" t="s">
        <v>177</v>
      </c>
      <c r="R199" s="25">
        <v>1156</v>
      </c>
      <c r="S199" s="1">
        <v>119.1</v>
      </c>
      <c r="T199" s="1">
        <v>119.1</v>
      </c>
      <c r="U199" s="1">
        <v>200</v>
      </c>
      <c r="V199" s="1">
        <v>952</v>
      </c>
      <c r="W199" s="1">
        <v>914.4</v>
      </c>
      <c r="X199" s="1">
        <v>981</v>
      </c>
      <c r="Y199" s="1">
        <v>1066.8</v>
      </c>
      <c r="Z199" s="1">
        <v>14</v>
      </c>
      <c r="AA199" s="1">
        <v>370</v>
      </c>
      <c r="AB199" s="8" t="s">
        <v>177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/>
    </row>
    <row r="200" spans="1:44">
      <c r="A200" s="5" t="s">
        <v>135</v>
      </c>
      <c r="B200" s="29">
        <v>400</v>
      </c>
      <c r="C200" s="29">
        <v>38</v>
      </c>
      <c r="D200" s="25" t="s">
        <v>42</v>
      </c>
      <c r="E200" s="2" t="s">
        <v>42</v>
      </c>
      <c r="F200" s="1" t="s">
        <v>42</v>
      </c>
      <c r="G200" s="16" t="s">
        <v>42</v>
      </c>
      <c r="H200" s="1" t="s">
        <v>42</v>
      </c>
      <c r="I200" s="1" t="s">
        <v>42</v>
      </c>
      <c r="J200" s="1" t="s">
        <v>42</v>
      </c>
      <c r="K200" s="1" t="s">
        <v>42</v>
      </c>
      <c r="L200" s="1" t="s">
        <v>42</v>
      </c>
      <c r="M200" s="1" t="s">
        <v>42</v>
      </c>
      <c r="N200" s="1" t="s">
        <v>42</v>
      </c>
      <c r="O200" s="1" t="s">
        <v>42</v>
      </c>
      <c r="P200" s="1" t="s">
        <v>42</v>
      </c>
      <c r="Q200" s="8" t="s">
        <v>177</v>
      </c>
      <c r="R200" s="25" t="s">
        <v>42</v>
      </c>
      <c r="S200" s="1" t="s">
        <v>42</v>
      </c>
      <c r="T200" s="1" t="s">
        <v>42</v>
      </c>
      <c r="U200" s="1" t="s">
        <v>42</v>
      </c>
      <c r="V200" s="1" t="s">
        <v>42</v>
      </c>
      <c r="W200" s="1" t="s">
        <v>42</v>
      </c>
      <c r="X200" s="1" t="s">
        <v>42</v>
      </c>
      <c r="Y200" s="1" t="s">
        <v>42</v>
      </c>
      <c r="Z200" s="1" t="s">
        <v>42</v>
      </c>
      <c r="AA200" s="1" t="s">
        <v>42</v>
      </c>
      <c r="AB200" s="8" t="s">
        <v>177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/>
    </row>
    <row r="201" spans="1:44">
      <c r="A201" s="8" t="s">
        <v>135</v>
      </c>
      <c r="B201" s="29">
        <v>400</v>
      </c>
      <c r="C201" s="29">
        <v>40</v>
      </c>
      <c r="D201" s="25" t="s">
        <v>42</v>
      </c>
      <c r="E201" s="2" t="s">
        <v>42</v>
      </c>
      <c r="F201" s="1" t="s">
        <v>42</v>
      </c>
      <c r="G201" s="16" t="s">
        <v>42</v>
      </c>
      <c r="H201" s="1" t="s">
        <v>42</v>
      </c>
      <c r="I201" s="1" t="s">
        <v>42</v>
      </c>
      <c r="J201" s="1" t="s">
        <v>42</v>
      </c>
      <c r="K201" s="1" t="s">
        <v>42</v>
      </c>
      <c r="L201" s="1" t="s">
        <v>42</v>
      </c>
      <c r="M201" s="1" t="s">
        <v>42</v>
      </c>
      <c r="N201" s="1" t="s">
        <v>42</v>
      </c>
      <c r="O201" s="1" t="s">
        <v>42</v>
      </c>
      <c r="P201" s="1" t="s">
        <v>42</v>
      </c>
      <c r="Q201" s="8" t="s">
        <v>177</v>
      </c>
      <c r="R201" s="25" t="s">
        <v>42</v>
      </c>
      <c r="S201" s="1" t="s">
        <v>42</v>
      </c>
      <c r="T201" s="1" t="s">
        <v>42</v>
      </c>
      <c r="U201" s="1" t="s">
        <v>42</v>
      </c>
      <c r="V201" s="1" t="s">
        <v>42</v>
      </c>
      <c r="W201" s="1" t="s">
        <v>42</v>
      </c>
      <c r="X201" s="1" t="s">
        <v>42</v>
      </c>
      <c r="Y201" s="1" t="s">
        <v>42</v>
      </c>
      <c r="Z201" s="1" t="s">
        <v>42</v>
      </c>
      <c r="AA201" s="1" t="s">
        <v>42</v>
      </c>
      <c r="AB201" s="8" t="s">
        <v>177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/>
    </row>
    <row r="202" spans="1:44">
      <c r="A202" s="5" t="s">
        <v>135</v>
      </c>
      <c r="B202" s="29">
        <v>400</v>
      </c>
      <c r="C202" s="29">
        <v>42</v>
      </c>
      <c r="D202" s="25" t="s">
        <v>42</v>
      </c>
      <c r="E202" s="2" t="s">
        <v>42</v>
      </c>
      <c r="F202" s="1" t="s">
        <v>42</v>
      </c>
      <c r="G202" s="16" t="s">
        <v>42</v>
      </c>
      <c r="H202" s="1" t="s">
        <v>42</v>
      </c>
      <c r="I202" s="1" t="s">
        <v>42</v>
      </c>
      <c r="J202" s="1" t="s">
        <v>42</v>
      </c>
      <c r="K202" s="1" t="s">
        <v>42</v>
      </c>
      <c r="L202" s="1" t="s">
        <v>42</v>
      </c>
      <c r="M202" s="1" t="s">
        <v>42</v>
      </c>
      <c r="N202" s="1" t="s">
        <v>42</v>
      </c>
      <c r="O202" s="1" t="s">
        <v>42</v>
      </c>
      <c r="P202" s="1" t="s">
        <v>42</v>
      </c>
      <c r="Q202" s="8" t="s">
        <v>177</v>
      </c>
      <c r="R202" s="25" t="s">
        <v>42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42</v>
      </c>
      <c r="X202" s="1" t="s">
        <v>42</v>
      </c>
      <c r="Y202" s="1" t="s">
        <v>42</v>
      </c>
      <c r="Z202" s="1" t="s">
        <v>42</v>
      </c>
      <c r="AA202" s="1" t="s">
        <v>42</v>
      </c>
      <c r="AB202" s="8" t="s">
        <v>177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/>
    </row>
    <row r="203" spans="1:44">
      <c r="A203" s="8" t="s">
        <v>135</v>
      </c>
      <c r="B203" s="29">
        <v>400</v>
      </c>
      <c r="C203" s="29">
        <v>44</v>
      </c>
      <c r="D203" s="25" t="s">
        <v>42</v>
      </c>
      <c r="E203" s="2" t="s">
        <v>42</v>
      </c>
      <c r="F203" s="1" t="s">
        <v>42</v>
      </c>
      <c r="G203" s="16" t="s">
        <v>42</v>
      </c>
      <c r="H203" s="1" t="s">
        <v>42</v>
      </c>
      <c r="I203" s="1" t="s">
        <v>42</v>
      </c>
      <c r="J203" s="1" t="s">
        <v>42</v>
      </c>
      <c r="K203" s="1" t="s">
        <v>42</v>
      </c>
      <c r="L203" s="1" t="s">
        <v>42</v>
      </c>
      <c r="M203" s="1" t="s">
        <v>42</v>
      </c>
      <c r="N203" s="1" t="s">
        <v>42</v>
      </c>
      <c r="O203" s="1" t="s">
        <v>42</v>
      </c>
      <c r="P203" s="1" t="s">
        <v>42</v>
      </c>
      <c r="Q203" s="8" t="s">
        <v>177</v>
      </c>
      <c r="R203" s="25" t="s">
        <v>42</v>
      </c>
      <c r="S203" s="1" t="s">
        <v>42</v>
      </c>
      <c r="T203" s="1" t="s">
        <v>42</v>
      </c>
      <c r="U203" s="1" t="s">
        <v>42</v>
      </c>
      <c r="V203" s="1" t="s">
        <v>42</v>
      </c>
      <c r="W203" s="1" t="s">
        <v>42</v>
      </c>
      <c r="X203" s="1" t="s">
        <v>42</v>
      </c>
      <c r="Y203" s="1" t="s">
        <v>42</v>
      </c>
      <c r="Z203" s="1" t="s">
        <v>42</v>
      </c>
      <c r="AA203" s="1" t="s">
        <v>42</v>
      </c>
      <c r="AB203" s="8" t="s">
        <v>177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/>
    </row>
    <row r="204" spans="1:44">
      <c r="A204" s="5" t="s">
        <v>135</v>
      </c>
      <c r="B204" s="29">
        <v>400</v>
      </c>
      <c r="C204" s="29">
        <v>46</v>
      </c>
      <c r="D204" s="25" t="s">
        <v>42</v>
      </c>
      <c r="E204" s="2" t="s">
        <v>42</v>
      </c>
      <c r="F204" s="1" t="s">
        <v>42</v>
      </c>
      <c r="G204" s="16" t="s">
        <v>42</v>
      </c>
      <c r="H204" s="1" t="s">
        <v>42</v>
      </c>
      <c r="I204" s="1" t="s">
        <v>42</v>
      </c>
      <c r="J204" s="1" t="s">
        <v>42</v>
      </c>
      <c r="K204" s="1" t="s">
        <v>42</v>
      </c>
      <c r="L204" s="1" t="s">
        <v>42</v>
      </c>
      <c r="M204" s="1" t="s">
        <v>42</v>
      </c>
      <c r="N204" s="1" t="s">
        <v>42</v>
      </c>
      <c r="O204" s="1" t="s">
        <v>42</v>
      </c>
      <c r="P204" s="1" t="s">
        <v>42</v>
      </c>
      <c r="Q204" s="8" t="s">
        <v>177</v>
      </c>
      <c r="R204" s="25" t="s">
        <v>42</v>
      </c>
      <c r="S204" s="1" t="s">
        <v>42</v>
      </c>
      <c r="T204" s="1" t="s">
        <v>42</v>
      </c>
      <c r="U204" s="1" t="s">
        <v>42</v>
      </c>
      <c r="V204" s="1" t="s">
        <v>42</v>
      </c>
      <c r="W204" s="1" t="s">
        <v>42</v>
      </c>
      <c r="X204" s="1" t="s">
        <v>42</v>
      </c>
      <c r="Y204" s="1" t="s">
        <v>42</v>
      </c>
      <c r="Z204" s="1" t="s">
        <v>42</v>
      </c>
      <c r="AA204" s="1" t="s">
        <v>42</v>
      </c>
      <c r="AB204" s="8" t="s">
        <v>177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/>
    </row>
    <row r="205" spans="1:44">
      <c r="A205" s="8" t="s">
        <v>135</v>
      </c>
      <c r="B205" s="29">
        <v>400</v>
      </c>
      <c r="C205" s="29">
        <v>48</v>
      </c>
      <c r="D205" s="25" t="s">
        <v>42</v>
      </c>
      <c r="E205" s="2" t="s">
        <v>42</v>
      </c>
      <c r="F205" s="1" t="s">
        <v>42</v>
      </c>
      <c r="G205" s="16" t="s">
        <v>42</v>
      </c>
      <c r="H205" s="1" t="s">
        <v>42</v>
      </c>
      <c r="I205" s="1" t="s">
        <v>42</v>
      </c>
      <c r="J205" s="1" t="s">
        <v>42</v>
      </c>
      <c r="K205" s="1" t="s">
        <v>42</v>
      </c>
      <c r="L205" s="1" t="s">
        <v>42</v>
      </c>
      <c r="M205" s="1" t="s">
        <v>42</v>
      </c>
      <c r="N205" s="1" t="s">
        <v>42</v>
      </c>
      <c r="O205" s="1" t="s">
        <v>42</v>
      </c>
      <c r="P205" s="1" t="s">
        <v>42</v>
      </c>
      <c r="Q205" s="8" t="s">
        <v>177</v>
      </c>
      <c r="R205" s="25" t="s">
        <v>42</v>
      </c>
      <c r="S205" s="1" t="s">
        <v>42</v>
      </c>
      <c r="T205" s="1" t="s">
        <v>42</v>
      </c>
      <c r="U205" s="1" t="s">
        <v>42</v>
      </c>
      <c r="V205" s="1" t="s">
        <v>42</v>
      </c>
      <c r="W205" s="1" t="s">
        <v>42</v>
      </c>
      <c r="X205" s="1" t="s">
        <v>42</v>
      </c>
      <c r="Y205" s="1" t="s">
        <v>42</v>
      </c>
      <c r="Z205" s="1" t="s">
        <v>42</v>
      </c>
      <c r="AA205" s="1" t="s">
        <v>42</v>
      </c>
      <c r="AB205" s="8" t="s">
        <v>177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/>
    </row>
    <row r="206" spans="1:44">
      <c r="A206" s="5" t="s">
        <v>135</v>
      </c>
      <c r="B206" s="29">
        <v>400</v>
      </c>
      <c r="C206" s="29">
        <v>50</v>
      </c>
      <c r="D206" s="25" t="s">
        <v>42</v>
      </c>
      <c r="E206" s="2" t="s">
        <v>42</v>
      </c>
      <c r="F206" s="1" t="s">
        <v>42</v>
      </c>
      <c r="G206" s="16" t="s">
        <v>42</v>
      </c>
      <c r="H206" s="1" t="s">
        <v>42</v>
      </c>
      <c r="I206" s="1" t="s">
        <v>42</v>
      </c>
      <c r="J206" s="1" t="s">
        <v>42</v>
      </c>
      <c r="K206" s="1" t="s">
        <v>42</v>
      </c>
      <c r="L206" s="1" t="s">
        <v>42</v>
      </c>
      <c r="M206" s="1" t="s">
        <v>42</v>
      </c>
      <c r="N206" s="1" t="s">
        <v>42</v>
      </c>
      <c r="O206" s="1" t="s">
        <v>42</v>
      </c>
      <c r="P206" s="1" t="s">
        <v>42</v>
      </c>
      <c r="Q206" s="8" t="s">
        <v>177</v>
      </c>
      <c r="R206" s="25" t="s">
        <v>42</v>
      </c>
      <c r="S206" s="1" t="s">
        <v>42</v>
      </c>
      <c r="T206" s="1" t="s">
        <v>42</v>
      </c>
      <c r="U206" s="1" t="s">
        <v>42</v>
      </c>
      <c r="V206" s="1" t="s">
        <v>42</v>
      </c>
      <c r="W206" s="1" t="s">
        <v>42</v>
      </c>
      <c r="X206" s="1" t="s">
        <v>42</v>
      </c>
      <c r="Y206" s="1" t="s">
        <v>42</v>
      </c>
      <c r="Z206" s="1" t="s">
        <v>42</v>
      </c>
      <c r="AA206" s="1" t="s">
        <v>42</v>
      </c>
      <c r="AB206" s="8" t="s">
        <v>177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/>
    </row>
    <row r="207" spans="1:44">
      <c r="A207" s="8" t="s">
        <v>135</v>
      </c>
      <c r="B207" s="29">
        <v>400</v>
      </c>
      <c r="C207" s="29">
        <v>52</v>
      </c>
      <c r="D207" s="25" t="s">
        <v>42</v>
      </c>
      <c r="E207" s="2" t="s">
        <v>42</v>
      </c>
      <c r="F207" s="1" t="s">
        <v>42</v>
      </c>
      <c r="G207" s="16" t="s">
        <v>42</v>
      </c>
      <c r="H207" s="1" t="s">
        <v>42</v>
      </c>
      <c r="I207" s="1" t="s">
        <v>42</v>
      </c>
      <c r="J207" s="1" t="s">
        <v>42</v>
      </c>
      <c r="K207" s="1" t="s">
        <v>42</v>
      </c>
      <c r="L207" s="1" t="s">
        <v>42</v>
      </c>
      <c r="M207" s="1" t="s">
        <v>42</v>
      </c>
      <c r="N207" s="1" t="s">
        <v>42</v>
      </c>
      <c r="O207" s="1" t="s">
        <v>42</v>
      </c>
      <c r="P207" s="1" t="s">
        <v>42</v>
      </c>
      <c r="Q207" s="8" t="s">
        <v>177</v>
      </c>
      <c r="R207" s="25" t="s">
        <v>42</v>
      </c>
      <c r="S207" s="1" t="s">
        <v>42</v>
      </c>
      <c r="T207" s="1" t="s">
        <v>42</v>
      </c>
      <c r="U207" s="1" t="s">
        <v>42</v>
      </c>
      <c r="V207" s="1" t="s">
        <v>42</v>
      </c>
      <c r="W207" s="1" t="s">
        <v>42</v>
      </c>
      <c r="X207" s="1" t="s">
        <v>42</v>
      </c>
      <c r="Y207" s="1" t="s">
        <v>42</v>
      </c>
      <c r="Z207" s="1" t="s">
        <v>42</v>
      </c>
      <c r="AA207" s="1" t="s">
        <v>42</v>
      </c>
      <c r="AB207" s="8" t="s">
        <v>177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/>
    </row>
    <row r="208" spans="1:44">
      <c r="A208" s="5" t="s">
        <v>135</v>
      </c>
      <c r="B208" s="29">
        <v>400</v>
      </c>
      <c r="C208" s="29">
        <v>54</v>
      </c>
      <c r="D208" s="25" t="s">
        <v>42</v>
      </c>
      <c r="E208" s="2" t="s">
        <v>42</v>
      </c>
      <c r="F208" s="1" t="s">
        <v>42</v>
      </c>
      <c r="G208" s="16" t="s">
        <v>42</v>
      </c>
      <c r="H208" s="1" t="s">
        <v>42</v>
      </c>
      <c r="I208" s="1" t="s">
        <v>42</v>
      </c>
      <c r="J208" s="1" t="s">
        <v>42</v>
      </c>
      <c r="K208" s="1" t="s">
        <v>42</v>
      </c>
      <c r="L208" s="1" t="s">
        <v>42</v>
      </c>
      <c r="M208" s="1" t="s">
        <v>42</v>
      </c>
      <c r="N208" s="1" t="s">
        <v>42</v>
      </c>
      <c r="O208" s="1" t="s">
        <v>42</v>
      </c>
      <c r="P208" s="1" t="s">
        <v>42</v>
      </c>
      <c r="Q208" s="8" t="s">
        <v>177</v>
      </c>
      <c r="R208" s="25" t="s">
        <v>42</v>
      </c>
      <c r="S208" s="1" t="s">
        <v>42</v>
      </c>
      <c r="T208" s="1" t="s">
        <v>42</v>
      </c>
      <c r="U208" s="1" t="s">
        <v>42</v>
      </c>
      <c r="V208" s="1" t="s">
        <v>42</v>
      </c>
      <c r="W208" s="1" t="s">
        <v>42</v>
      </c>
      <c r="X208" s="1" t="s">
        <v>42</v>
      </c>
      <c r="Y208" s="1" t="s">
        <v>42</v>
      </c>
      <c r="Z208" s="1" t="s">
        <v>42</v>
      </c>
      <c r="AA208" s="1" t="s">
        <v>42</v>
      </c>
      <c r="AB208" s="8" t="s">
        <v>177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/>
    </row>
    <row r="209" spans="1:154" s="3" customFormat="1">
      <c r="A209" s="8" t="s">
        <v>135</v>
      </c>
      <c r="B209" s="29">
        <v>400</v>
      </c>
      <c r="C209" s="29">
        <v>56</v>
      </c>
      <c r="D209" s="25" t="s">
        <v>42</v>
      </c>
      <c r="E209" s="2" t="s">
        <v>42</v>
      </c>
      <c r="F209" s="1" t="s">
        <v>42</v>
      </c>
      <c r="G209" s="1" t="s">
        <v>42</v>
      </c>
      <c r="H209" s="1" t="s">
        <v>42</v>
      </c>
      <c r="I209" s="1" t="s">
        <v>42</v>
      </c>
      <c r="J209" s="1" t="s">
        <v>42</v>
      </c>
      <c r="K209" s="1" t="s">
        <v>42</v>
      </c>
      <c r="L209" s="1" t="s">
        <v>42</v>
      </c>
      <c r="M209" s="1" t="s">
        <v>42</v>
      </c>
      <c r="N209" s="1" t="s">
        <v>42</v>
      </c>
      <c r="O209" s="1" t="s">
        <v>42</v>
      </c>
      <c r="P209" s="1" t="s">
        <v>42</v>
      </c>
      <c r="Q209" s="8" t="s">
        <v>177</v>
      </c>
      <c r="R209" s="25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 t="s">
        <v>42</v>
      </c>
      <c r="Y209" s="1" t="s">
        <v>42</v>
      </c>
      <c r="Z209" s="1" t="s">
        <v>42</v>
      </c>
      <c r="AA209" s="1" t="s">
        <v>42</v>
      </c>
      <c r="AB209" s="8" t="s">
        <v>177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/>
      <c r="AR209" s="5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</row>
    <row r="210" spans="1:154">
      <c r="A210" s="5" t="s">
        <v>135</v>
      </c>
      <c r="B210" s="29">
        <v>400</v>
      </c>
      <c r="C210" s="29">
        <v>58</v>
      </c>
      <c r="D210" s="25" t="s">
        <v>42</v>
      </c>
      <c r="E210" s="2" t="s">
        <v>42</v>
      </c>
      <c r="F210" s="1" t="s">
        <v>42</v>
      </c>
      <c r="G210" s="16" t="s">
        <v>42</v>
      </c>
      <c r="H210" s="1" t="s">
        <v>42</v>
      </c>
      <c r="I210" s="1" t="s">
        <v>42</v>
      </c>
      <c r="J210" s="1" t="s">
        <v>42</v>
      </c>
      <c r="K210" s="1" t="s">
        <v>42</v>
      </c>
      <c r="L210" s="1" t="s">
        <v>42</v>
      </c>
      <c r="M210" s="1" t="s">
        <v>42</v>
      </c>
      <c r="N210" s="1" t="s">
        <v>42</v>
      </c>
      <c r="O210" s="1" t="s">
        <v>42</v>
      </c>
      <c r="P210" s="1" t="s">
        <v>42</v>
      </c>
      <c r="Q210" s="8" t="s">
        <v>177</v>
      </c>
      <c r="R210" s="25" t="s">
        <v>42</v>
      </c>
      <c r="S210" s="1" t="s">
        <v>42</v>
      </c>
      <c r="T210" s="1" t="s">
        <v>42</v>
      </c>
      <c r="U210" s="1" t="s">
        <v>42</v>
      </c>
      <c r="V210" s="1" t="s">
        <v>42</v>
      </c>
      <c r="W210" s="1" t="s">
        <v>42</v>
      </c>
      <c r="X210" s="1" t="s">
        <v>42</v>
      </c>
      <c r="Y210" s="1" t="s">
        <v>42</v>
      </c>
      <c r="Z210" s="1" t="s">
        <v>42</v>
      </c>
      <c r="AA210" s="1" t="s">
        <v>42</v>
      </c>
      <c r="AB210" s="8" t="s">
        <v>177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/>
    </row>
    <row r="211" spans="1:154" s="3" customFormat="1">
      <c r="A211" s="9" t="s">
        <v>135</v>
      </c>
      <c r="B211" s="30">
        <v>400</v>
      </c>
      <c r="C211" s="30">
        <v>60</v>
      </c>
      <c r="D211" s="26" t="s">
        <v>42</v>
      </c>
      <c r="E211" s="12" t="s">
        <v>42</v>
      </c>
      <c r="F211" s="13" t="s">
        <v>42</v>
      </c>
      <c r="G211" s="18" t="s">
        <v>42</v>
      </c>
      <c r="H211" s="13" t="s">
        <v>42</v>
      </c>
      <c r="I211" s="13" t="s">
        <v>42</v>
      </c>
      <c r="J211" s="13" t="s">
        <v>42</v>
      </c>
      <c r="K211" s="13" t="s">
        <v>42</v>
      </c>
      <c r="L211" s="13" t="s">
        <v>42</v>
      </c>
      <c r="M211" s="13" t="s">
        <v>42</v>
      </c>
      <c r="N211" s="13" t="s">
        <v>42</v>
      </c>
      <c r="O211" s="13" t="s">
        <v>42</v>
      </c>
      <c r="P211" s="13" t="s">
        <v>42</v>
      </c>
      <c r="Q211" s="9" t="s">
        <v>177</v>
      </c>
      <c r="R211" s="26" t="s">
        <v>42</v>
      </c>
      <c r="S211" s="13" t="s">
        <v>42</v>
      </c>
      <c r="T211" s="13" t="s">
        <v>42</v>
      </c>
      <c r="U211" s="13" t="s">
        <v>42</v>
      </c>
      <c r="V211" s="13" t="s">
        <v>42</v>
      </c>
      <c r="W211" s="13" t="s">
        <v>42</v>
      </c>
      <c r="X211" s="13" t="s">
        <v>42</v>
      </c>
      <c r="Y211" s="13" t="s">
        <v>42</v>
      </c>
      <c r="Z211" s="13" t="s">
        <v>42</v>
      </c>
      <c r="AA211" s="13" t="s">
        <v>42</v>
      </c>
      <c r="AB211" s="9" t="s">
        <v>177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R211" s="32"/>
    </row>
    <row r="212" spans="1:154" s="3" customFormat="1">
      <c r="A212" s="5" t="s">
        <v>135</v>
      </c>
      <c r="B212" s="29">
        <v>600</v>
      </c>
      <c r="C212" s="29">
        <v>26</v>
      </c>
      <c r="D212" s="61">
        <v>35</v>
      </c>
      <c r="E212" s="2">
        <v>4.38</v>
      </c>
      <c r="F212" s="2">
        <v>4.38</v>
      </c>
      <c r="G212" s="2">
        <v>7.12</v>
      </c>
      <c r="H212" s="2">
        <v>27.5</v>
      </c>
      <c r="I212" s="2">
        <v>26</v>
      </c>
      <c r="J212" s="2">
        <v>28.62</v>
      </c>
      <c r="K212" s="2">
        <v>31.75</v>
      </c>
      <c r="L212" s="1">
        <v>28</v>
      </c>
      <c r="M212" s="16">
        <v>1.75</v>
      </c>
      <c r="N212" s="16">
        <v>1.625</v>
      </c>
      <c r="O212" s="2">
        <v>0.5</v>
      </c>
      <c r="P212" s="2">
        <v>14.25</v>
      </c>
      <c r="Q212" s="8" t="s">
        <v>177</v>
      </c>
      <c r="R212" s="25">
        <v>889</v>
      </c>
      <c r="S212" s="1">
        <v>111.3</v>
      </c>
      <c r="T212" s="1">
        <v>111.3</v>
      </c>
      <c r="U212" s="1">
        <v>181</v>
      </c>
      <c r="V212" s="1">
        <v>698</v>
      </c>
      <c r="W212" s="1">
        <v>660.4</v>
      </c>
      <c r="X212" s="1">
        <v>727</v>
      </c>
      <c r="Y212" s="1">
        <v>806.4</v>
      </c>
      <c r="Z212" s="1">
        <v>13</v>
      </c>
      <c r="AA212" s="1">
        <v>360</v>
      </c>
      <c r="AB212" s="8" t="s">
        <v>177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R212" s="32"/>
    </row>
    <row r="213" spans="1:154">
      <c r="A213" s="8" t="s">
        <v>135</v>
      </c>
      <c r="B213" s="29">
        <v>600</v>
      </c>
      <c r="C213" s="29">
        <v>28</v>
      </c>
      <c r="D213" s="61">
        <v>37.5</v>
      </c>
      <c r="E213" s="2">
        <v>4.5599999999999996</v>
      </c>
      <c r="F213" s="2">
        <v>4.5599999999999996</v>
      </c>
      <c r="G213" s="2">
        <v>7.5</v>
      </c>
      <c r="H213" s="2">
        <v>29.62</v>
      </c>
      <c r="I213" s="2">
        <v>28</v>
      </c>
      <c r="J213" s="2">
        <v>30.88</v>
      </c>
      <c r="K213" s="2">
        <v>34</v>
      </c>
      <c r="L213" s="1">
        <v>28</v>
      </c>
      <c r="M213" s="16">
        <v>1.875</v>
      </c>
      <c r="N213" s="16">
        <v>1.75</v>
      </c>
      <c r="O213" s="2">
        <v>0.5</v>
      </c>
      <c r="P213" s="2">
        <v>14.75</v>
      </c>
      <c r="Q213" s="8" t="s">
        <v>177</v>
      </c>
      <c r="R213" s="25">
        <v>952</v>
      </c>
      <c r="S213" s="1">
        <v>115.8</v>
      </c>
      <c r="T213" s="1">
        <v>115.8</v>
      </c>
      <c r="U213" s="1">
        <v>190</v>
      </c>
      <c r="V213" s="1">
        <v>752</v>
      </c>
      <c r="W213" s="1">
        <v>711.2</v>
      </c>
      <c r="X213" s="1">
        <v>784</v>
      </c>
      <c r="Y213" s="1">
        <v>863.6</v>
      </c>
      <c r="Z213" s="1">
        <v>13</v>
      </c>
      <c r="AA213" s="1">
        <v>375</v>
      </c>
      <c r="AB213" s="8" t="s">
        <v>177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/>
    </row>
    <row r="214" spans="1:154">
      <c r="A214" s="5" t="s">
        <v>135</v>
      </c>
      <c r="B214" s="29">
        <v>600</v>
      </c>
      <c r="C214" s="29">
        <v>30</v>
      </c>
      <c r="D214" s="61">
        <v>40.25</v>
      </c>
      <c r="E214" s="2">
        <v>4.9400000000000004</v>
      </c>
      <c r="F214" s="2">
        <v>5</v>
      </c>
      <c r="G214" s="2">
        <v>8.06</v>
      </c>
      <c r="H214" s="2">
        <v>31.75</v>
      </c>
      <c r="I214" s="2">
        <v>30</v>
      </c>
      <c r="J214" s="2">
        <v>33.119999999999997</v>
      </c>
      <c r="K214" s="2">
        <v>36.5</v>
      </c>
      <c r="L214" s="1">
        <v>28</v>
      </c>
      <c r="M214" s="1">
        <v>2</v>
      </c>
      <c r="N214" s="16">
        <v>1.875</v>
      </c>
      <c r="O214" s="2">
        <v>0.5</v>
      </c>
      <c r="P214" s="2">
        <v>15.5</v>
      </c>
      <c r="Q214" s="8" t="s">
        <v>177</v>
      </c>
      <c r="R214" s="25">
        <v>1022</v>
      </c>
      <c r="S214" s="1">
        <v>125.5</v>
      </c>
      <c r="T214" s="1">
        <v>127</v>
      </c>
      <c r="U214" s="1">
        <v>205</v>
      </c>
      <c r="V214" s="1">
        <v>806</v>
      </c>
      <c r="W214" s="1">
        <v>762</v>
      </c>
      <c r="X214" s="1">
        <v>841</v>
      </c>
      <c r="Y214" s="1">
        <v>927.1</v>
      </c>
      <c r="Z214" s="1">
        <v>13</v>
      </c>
      <c r="AA214" s="1">
        <v>395</v>
      </c>
      <c r="AB214" s="8" t="s">
        <v>177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/>
    </row>
    <row r="215" spans="1:154">
      <c r="A215" s="8" t="s">
        <v>135</v>
      </c>
      <c r="B215" s="29">
        <v>600</v>
      </c>
      <c r="C215" s="29">
        <v>32</v>
      </c>
      <c r="D215" s="61">
        <v>42.75</v>
      </c>
      <c r="E215" s="2">
        <v>5.12</v>
      </c>
      <c r="F215" s="2">
        <v>5.31</v>
      </c>
      <c r="G215" s="2">
        <v>8.5</v>
      </c>
      <c r="H215" s="2">
        <v>33.880000000000003</v>
      </c>
      <c r="I215" s="2">
        <v>32</v>
      </c>
      <c r="J215" s="2">
        <v>35.25</v>
      </c>
      <c r="K215" s="2">
        <v>38.75</v>
      </c>
      <c r="L215" s="1">
        <v>28</v>
      </c>
      <c r="M215" s="16">
        <v>2.125</v>
      </c>
      <c r="N215" s="1">
        <v>2</v>
      </c>
      <c r="O215" s="2">
        <v>0.5</v>
      </c>
      <c r="P215" s="2">
        <v>16.25</v>
      </c>
      <c r="Q215" s="8" t="s">
        <v>177</v>
      </c>
      <c r="R215" s="25">
        <v>1086</v>
      </c>
      <c r="S215" s="1">
        <v>130</v>
      </c>
      <c r="T215" s="1">
        <v>134.9</v>
      </c>
      <c r="U215" s="1">
        <v>216</v>
      </c>
      <c r="V215" s="1">
        <v>861</v>
      </c>
      <c r="W215" s="1">
        <v>812.8</v>
      </c>
      <c r="X215" s="1">
        <v>895</v>
      </c>
      <c r="Y215" s="1">
        <v>984.2</v>
      </c>
      <c r="Z215" s="1">
        <v>13</v>
      </c>
      <c r="AA215" s="1">
        <v>415</v>
      </c>
      <c r="AB215" s="8" t="s">
        <v>177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/>
    </row>
    <row r="216" spans="1:154">
      <c r="A216" s="5" t="s">
        <v>135</v>
      </c>
      <c r="B216" s="29">
        <v>600</v>
      </c>
      <c r="C216" s="29">
        <v>34</v>
      </c>
      <c r="D216" s="61">
        <v>45.75</v>
      </c>
      <c r="E216" s="2">
        <v>5.56</v>
      </c>
      <c r="F216" s="2">
        <v>5.68</v>
      </c>
      <c r="G216" s="2">
        <v>9.19</v>
      </c>
      <c r="H216" s="2">
        <v>36</v>
      </c>
      <c r="I216" s="2">
        <v>34</v>
      </c>
      <c r="J216" s="2">
        <v>37.5</v>
      </c>
      <c r="K216" s="2">
        <v>41.5</v>
      </c>
      <c r="L216" s="1">
        <v>24</v>
      </c>
      <c r="M216" s="16">
        <v>2.375</v>
      </c>
      <c r="N216" s="16">
        <v>2.25</v>
      </c>
      <c r="O216" s="2">
        <v>0.56000000000000005</v>
      </c>
      <c r="P216" s="2">
        <v>17.25</v>
      </c>
      <c r="Q216" s="8" t="s">
        <v>177</v>
      </c>
      <c r="R216" s="25">
        <v>1162</v>
      </c>
      <c r="S216" s="1">
        <v>141.19999999999999</v>
      </c>
      <c r="T216" s="1">
        <v>144.30000000000001</v>
      </c>
      <c r="U216" s="1">
        <v>233</v>
      </c>
      <c r="V216" s="1">
        <v>914</v>
      </c>
      <c r="W216" s="1">
        <v>863.6</v>
      </c>
      <c r="X216" s="1">
        <v>952</v>
      </c>
      <c r="Y216" s="1">
        <v>1054.0999999999999</v>
      </c>
      <c r="Z216" s="1">
        <v>14</v>
      </c>
      <c r="AA216" s="1">
        <v>440</v>
      </c>
      <c r="AB216" s="8" t="s">
        <v>177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/>
    </row>
    <row r="217" spans="1:154">
      <c r="A217" s="8" t="s">
        <v>135</v>
      </c>
      <c r="B217" s="29">
        <v>600</v>
      </c>
      <c r="C217" s="29">
        <v>36</v>
      </c>
      <c r="D217" s="61">
        <v>47.75</v>
      </c>
      <c r="E217" s="2">
        <v>5.75</v>
      </c>
      <c r="F217" s="2">
        <v>5.94</v>
      </c>
      <c r="G217" s="2">
        <v>9.56</v>
      </c>
      <c r="H217" s="2">
        <v>38.119999999999997</v>
      </c>
      <c r="I217" s="2">
        <v>36</v>
      </c>
      <c r="J217" s="2">
        <v>39.75</v>
      </c>
      <c r="K217" s="2">
        <v>43.5</v>
      </c>
      <c r="L217" s="1">
        <v>28</v>
      </c>
      <c r="M217" s="16">
        <v>2.375</v>
      </c>
      <c r="N217" s="16">
        <v>2.25</v>
      </c>
      <c r="O217" s="2">
        <v>0.56000000000000005</v>
      </c>
      <c r="P217" s="2">
        <v>18</v>
      </c>
      <c r="Q217" s="8" t="s">
        <v>177</v>
      </c>
      <c r="R217" s="25">
        <v>1213</v>
      </c>
      <c r="S217" s="1">
        <v>146</v>
      </c>
      <c r="T217" s="1">
        <v>150.9</v>
      </c>
      <c r="U217" s="1">
        <v>243</v>
      </c>
      <c r="V217" s="1">
        <v>968</v>
      </c>
      <c r="W217" s="1">
        <v>914.4</v>
      </c>
      <c r="X217" s="1">
        <v>1010</v>
      </c>
      <c r="Y217" s="1">
        <v>1104.9000000000001</v>
      </c>
      <c r="Z217" s="1">
        <v>14</v>
      </c>
      <c r="AA217" s="1">
        <v>460</v>
      </c>
      <c r="AB217" s="8" t="s">
        <v>177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/>
    </row>
    <row r="218" spans="1:154">
      <c r="A218" s="5" t="s">
        <v>135</v>
      </c>
      <c r="B218" s="29">
        <v>600</v>
      </c>
      <c r="C218" s="29">
        <v>38</v>
      </c>
      <c r="D218" s="61" t="s">
        <v>42</v>
      </c>
      <c r="E218" s="2" t="s">
        <v>42</v>
      </c>
      <c r="F218" s="2" t="s">
        <v>42</v>
      </c>
      <c r="G218" s="2" t="s">
        <v>42</v>
      </c>
      <c r="H218" s="2" t="s">
        <v>42</v>
      </c>
      <c r="I218" s="2" t="s">
        <v>42</v>
      </c>
      <c r="J218" s="2" t="s">
        <v>42</v>
      </c>
      <c r="K218" s="2" t="s">
        <v>42</v>
      </c>
      <c r="L218" s="1" t="s">
        <v>42</v>
      </c>
      <c r="M218" s="1" t="s">
        <v>42</v>
      </c>
      <c r="N218" s="16" t="s">
        <v>42</v>
      </c>
      <c r="O218" s="2" t="s">
        <v>42</v>
      </c>
      <c r="P218" s="2" t="s">
        <v>42</v>
      </c>
      <c r="Q218" s="8" t="s">
        <v>177</v>
      </c>
      <c r="R218" s="25" t="s">
        <v>42</v>
      </c>
      <c r="S218" s="1" t="s">
        <v>42</v>
      </c>
      <c r="T218" s="1" t="s">
        <v>42</v>
      </c>
      <c r="U218" s="1" t="s">
        <v>42</v>
      </c>
      <c r="V218" s="1" t="s">
        <v>42</v>
      </c>
      <c r="W218" s="1" t="s">
        <v>42</v>
      </c>
      <c r="X218" s="1" t="s">
        <v>42</v>
      </c>
      <c r="Y218" s="1" t="s">
        <v>42</v>
      </c>
      <c r="Z218" s="1" t="s">
        <v>42</v>
      </c>
      <c r="AA218" s="1" t="s">
        <v>42</v>
      </c>
      <c r="AB218" s="8" t="s">
        <v>177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/>
    </row>
    <row r="219" spans="1:154">
      <c r="A219" s="8" t="s">
        <v>135</v>
      </c>
      <c r="B219" s="29">
        <v>600</v>
      </c>
      <c r="C219" s="29">
        <v>40</v>
      </c>
      <c r="D219" s="61" t="s">
        <v>42</v>
      </c>
      <c r="E219" s="2" t="s">
        <v>42</v>
      </c>
      <c r="F219" s="2" t="s">
        <v>42</v>
      </c>
      <c r="G219" s="2" t="s">
        <v>42</v>
      </c>
      <c r="H219" s="2" t="s">
        <v>42</v>
      </c>
      <c r="I219" s="2" t="s">
        <v>42</v>
      </c>
      <c r="J219" s="2" t="s">
        <v>42</v>
      </c>
      <c r="K219" s="2" t="s">
        <v>42</v>
      </c>
      <c r="L219" s="1" t="s">
        <v>42</v>
      </c>
      <c r="M219" s="1" t="s">
        <v>42</v>
      </c>
      <c r="N219" s="1" t="s">
        <v>42</v>
      </c>
      <c r="O219" s="2" t="s">
        <v>42</v>
      </c>
      <c r="P219" s="2" t="s">
        <v>42</v>
      </c>
      <c r="Q219" s="8" t="s">
        <v>177</v>
      </c>
      <c r="R219" s="25" t="s">
        <v>42</v>
      </c>
      <c r="S219" s="1" t="s">
        <v>42</v>
      </c>
      <c r="T219" s="1" t="s">
        <v>42</v>
      </c>
      <c r="U219" s="1" t="s">
        <v>42</v>
      </c>
      <c r="V219" s="1" t="s">
        <v>42</v>
      </c>
      <c r="W219" s="1" t="s">
        <v>42</v>
      </c>
      <c r="X219" s="1" t="s">
        <v>42</v>
      </c>
      <c r="Y219" s="1" t="s">
        <v>42</v>
      </c>
      <c r="Z219" s="1" t="s">
        <v>42</v>
      </c>
      <c r="AA219" s="1" t="s">
        <v>42</v>
      </c>
      <c r="AB219" s="8" t="s">
        <v>177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/>
    </row>
    <row r="220" spans="1:154">
      <c r="A220" s="5" t="s">
        <v>135</v>
      </c>
      <c r="B220" s="29">
        <v>600</v>
      </c>
      <c r="C220" s="29">
        <v>42</v>
      </c>
      <c r="D220" s="61" t="s">
        <v>42</v>
      </c>
      <c r="E220" s="2" t="s">
        <v>42</v>
      </c>
      <c r="F220" s="2" t="s">
        <v>42</v>
      </c>
      <c r="G220" s="2" t="s">
        <v>42</v>
      </c>
      <c r="H220" s="2" t="s">
        <v>42</v>
      </c>
      <c r="I220" s="2" t="s">
        <v>42</v>
      </c>
      <c r="J220" s="2" t="s">
        <v>42</v>
      </c>
      <c r="K220" s="2" t="s">
        <v>42</v>
      </c>
      <c r="L220" s="1" t="s">
        <v>42</v>
      </c>
      <c r="M220" s="1" t="s">
        <v>42</v>
      </c>
      <c r="N220" s="1" t="s">
        <v>42</v>
      </c>
      <c r="O220" s="2" t="s">
        <v>42</v>
      </c>
      <c r="P220" s="2" t="s">
        <v>42</v>
      </c>
      <c r="Q220" s="8" t="s">
        <v>177</v>
      </c>
      <c r="R220" s="25" t="s">
        <v>42</v>
      </c>
      <c r="S220" s="1" t="s">
        <v>42</v>
      </c>
      <c r="T220" s="1" t="s">
        <v>42</v>
      </c>
      <c r="U220" s="1" t="s">
        <v>42</v>
      </c>
      <c r="V220" s="1" t="s">
        <v>42</v>
      </c>
      <c r="W220" s="1" t="s">
        <v>42</v>
      </c>
      <c r="X220" s="1" t="s">
        <v>42</v>
      </c>
      <c r="Y220" s="1" t="s">
        <v>42</v>
      </c>
      <c r="Z220" s="1" t="s">
        <v>42</v>
      </c>
      <c r="AA220" s="1" t="s">
        <v>42</v>
      </c>
      <c r="AB220" s="8" t="s">
        <v>177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/>
    </row>
    <row r="221" spans="1:154">
      <c r="A221" s="8" t="s">
        <v>135</v>
      </c>
      <c r="B221" s="29">
        <v>600</v>
      </c>
      <c r="C221" s="29">
        <v>44</v>
      </c>
      <c r="D221" s="61" t="s">
        <v>42</v>
      </c>
      <c r="E221" s="2" t="s">
        <v>42</v>
      </c>
      <c r="F221" s="2" t="s">
        <v>42</v>
      </c>
      <c r="G221" s="2" t="s">
        <v>42</v>
      </c>
      <c r="H221" s="2" t="s">
        <v>42</v>
      </c>
      <c r="I221" s="2" t="s">
        <v>42</v>
      </c>
      <c r="J221" s="2" t="s">
        <v>42</v>
      </c>
      <c r="K221" s="2" t="s">
        <v>42</v>
      </c>
      <c r="L221" s="1" t="s">
        <v>42</v>
      </c>
      <c r="M221" s="1" t="s">
        <v>42</v>
      </c>
      <c r="N221" s="1" t="s">
        <v>42</v>
      </c>
      <c r="O221" s="1" t="s">
        <v>42</v>
      </c>
      <c r="P221" s="1" t="s">
        <v>42</v>
      </c>
      <c r="Q221" s="8" t="s">
        <v>177</v>
      </c>
      <c r="R221" s="25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42</v>
      </c>
      <c r="X221" s="1" t="s">
        <v>42</v>
      </c>
      <c r="Y221" s="1" t="s">
        <v>42</v>
      </c>
      <c r="Z221" s="1" t="s">
        <v>42</v>
      </c>
      <c r="AA221" s="1" t="s">
        <v>42</v>
      </c>
      <c r="AB221" s="8" t="s">
        <v>177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/>
    </row>
    <row r="222" spans="1:154">
      <c r="A222" s="5" t="s">
        <v>135</v>
      </c>
      <c r="B222" s="29">
        <v>600</v>
      </c>
      <c r="C222" s="29">
        <v>46</v>
      </c>
      <c r="D222" s="61" t="s">
        <v>42</v>
      </c>
      <c r="E222" s="2" t="s">
        <v>42</v>
      </c>
      <c r="F222" s="2" t="s">
        <v>42</v>
      </c>
      <c r="G222" s="2" t="s">
        <v>42</v>
      </c>
      <c r="H222" s="2" t="s">
        <v>42</v>
      </c>
      <c r="I222" s="2" t="s">
        <v>42</v>
      </c>
      <c r="J222" s="2" t="s">
        <v>42</v>
      </c>
      <c r="K222" s="2" t="s">
        <v>42</v>
      </c>
      <c r="L222" s="1" t="s">
        <v>42</v>
      </c>
      <c r="M222" s="1" t="s">
        <v>42</v>
      </c>
      <c r="N222" s="1" t="s">
        <v>42</v>
      </c>
      <c r="O222" s="1" t="s">
        <v>42</v>
      </c>
      <c r="P222" s="1" t="s">
        <v>42</v>
      </c>
      <c r="Q222" s="8" t="s">
        <v>177</v>
      </c>
      <c r="R222" s="25" t="s">
        <v>42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42</v>
      </c>
      <c r="X222" s="1" t="s">
        <v>42</v>
      </c>
      <c r="Y222" s="1" t="s">
        <v>42</v>
      </c>
      <c r="Z222" s="1" t="s">
        <v>42</v>
      </c>
      <c r="AA222" s="1" t="s">
        <v>42</v>
      </c>
      <c r="AB222" s="8" t="s">
        <v>177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/>
    </row>
    <row r="223" spans="1:154">
      <c r="A223" s="8" t="s">
        <v>135</v>
      </c>
      <c r="B223" s="29">
        <v>600</v>
      </c>
      <c r="C223" s="29">
        <v>48</v>
      </c>
      <c r="D223" s="25" t="s">
        <v>42</v>
      </c>
      <c r="E223" s="16" t="s">
        <v>42</v>
      </c>
      <c r="F223" s="1" t="s">
        <v>42</v>
      </c>
      <c r="G223" s="16" t="s">
        <v>42</v>
      </c>
      <c r="H223" s="1" t="s">
        <v>42</v>
      </c>
      <c r="I223" s="1" t="s">
        <v>42</v>
      </c>
      <c r="J223" s="1" t="s">
        <v>42</v>
      </c>
      <c r="K223" s="1" t="s">
        <v>42</v>
      </c>
      <c r="L223" s="1" t="s">
        <v>42</v>
      </c>
      <c r="M223" s="1" t="s">
        <v>42</v>
      </c>
      <c r="N223" s="1" t="s">
        <v>42</v>
      </c>
      <c r="O223" s="1" t="s">
        <v>42</v>
      </c>
      <c r="P223" s="1" t="s">
        <v>42</v>
      </c>
      <c r="Q223" s="8" t="s">
        <v>177</v>
      </c>
      <c r="R223" s="25" t="s">
        <v>42</v>
      </c>
      <c r="S223" s="1" t="s">
        <v>42</v>
      </c>
      <c r="T223" s="1" t="s">
        <v>42</v>
      </c>
      <c r="U223" s="1" t="s">
        <v>42</v>
      </c>
      <c r="V223" s="1" t="s">
        <v>42</v>
      </c>
      <c r="W223" s="1" t="s">
        <v>42</v>
      </c>
      <c r="X223" s="1" t="s">
        <v>42</v>
      </c>
      <c r="Y223" s="1" t="s">
        <v>42</v>
      </c>
      <c r="Z223" s="1" t="s">
        <v>42</v>
      </c>
      <c r="AA223" s="1" t="s">
        <v>42</v>
      </c>
      <c r="AB223" s="8" t="s">
        <v>177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/>
    </row>
    <row r="224" spans="1:154">
      <c r="A224" s="5" t="s">
        <v>135</v>
      </c>
      <c r="B224" s="29">
        <v>600</v>
      </c>
      <c r="C224" s="29">
        <v>50</v>
      </c>
      <c r="D224" s="25" t="s">
        <v>42</v>
      </c>
      <c r="E224" s="16" t="s">
        <v>42</v>
      </c>
      <c r="F224" s="1" t="s">
        <v>42</v>
      </c>
      <c r="G224" s="16" t="s">
        <v>42</v>
      </c>
      <c r="H224" s="1" t="s">
        <v>42</v>
      </c>
      <c r="I224" s="1" t="s">
        <v>42</v>
      </c>
      <c r="J224" s="1" t="s">
        <v>42</v>
      </c>
      <c r="K224" s="1" t="s">
        <v>42</v>
      </c>
      <c r="L224" s="1" t="s">
        <v>42</v>
      </c>
      <c r="M224" s="1" t="s">
        <v>42</v>
      </c>
      <c r="N224" s="1" t="s">
        <v>42</v>
      </c>
      <c r="O224" s="1" t="s">
        <v>42</v>
      </c>
      <c r="P224" s="1" t="s">
        <v>42</v>
      </c>
      <c r="Q224" s="8" t="s">
        <v>177</v>
      </c>
      <c r="R224" s="25" t="s">
        <v>42</v>
      </c>
      <c r="S224" s="1" t="s">
        <v>42</v>
      </c>
      <c r="T224" s="1" t="s">
        <v>42</v>
      </c>
      <c r="U224" s="1" t="s">
        <v>42</v>
      </c>
      <c r="V224" s="1" t="s">
        <v>42</v>
      </c>
      <c r="W224" s="1" t="s">
        <v>42</v>
      </c>
      <c r="X224" s="1" t="s">
        <v>42</v>
      </c>
      <c r="Y224" s="1" t="s">
        <v>42</v>
      </c>
      <c r="Z224" s="1" t="s">
        <v>42</v>
      </c>
      <c r="AA224" s="1" t="s">
        <v>42</v>
      </c>
      <c r="AB224" s="8" t="s">
        <v>177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/>
    </row>
    <row r="225" spans="1:44">
      <c r="A225" s="8" t="s">
        <v>135</v>
      </c>
      <c r="B225" s="29">
        <v>600</v>
      </c>
      <c r="C225" s="29">
        <v>52</v>
      </c>
      <c r="D225" s="25" t="s">
        <v>42</v>
      </c>
      <c r="E225" s="16" t="s">
        <v>42</v>
      </c>
      <c r="F225" s="1" t="s">
        <v>42</v>
      </c>
      <c r="G225" s="16" t="s">
        <v>42</v>
      </c>
      <c r="H225" s="1" t="s">
        <v>42</v>
      </c>
      <c r="I225" s="1" t="s">
        <v>42</v>
      </c>
      <c r="J225" s="1" t="s">
        <v>42</v>
      </c>
      <c r="K225" s="1" t="s">
        <v>42</v>
      </c>
      <c r="L225" s="1" t="s">
        <v>42</v>
      </c>
      <c r="M225" s="1" t="s">
        <v>42</v>
      </c>
      <c r="N225" s="1" t="s">
        <v>42</v>
      </c>
      <c r="O225" s="1" t="s">
        <v>42</v>
      </c>
      <c r="P225" s="1" t="s">
        <v>42</v>
      </c>
      <c r="Q225" s="8" t="s">
        <v>177</v>
      </c>
      <c r="R225" s="25" t="s">
        <v>42</v>
      </c>
      <c r="S225" s="1" t="s">
        <v>42</v>
      </c>
      <c r="T225" s="1" t="s">
        <v>42</v>
      </c>
      <c r="U225" s="1" t="s">
        <v>42</v>
      </c>
      <c r="V225" s="1" t="s">
        <v>42</v>
      </c>
      <c r="W225" s="1" t="s">
        <v>42</v>
      </c>
      <c r="X225" s="1" t="s">
        <v>42</v>
      </c>
      <c r="Y225" s="1" t="s">
        <v>42</v>
      </c>
      <c r="Z225" s="1" t="s">
        <v>42</v>
      </c>
      <c r="AA225" s="1" t="s">
        <v>42</v>
      </c>
      <c r="AB225" s="8" t="s">
        <v>177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/>
    </row>
    <row r="226" spans="1:44">
      <c r="A226" s="5" t="s">
        <v>135</v>
      </c>
      <c r="B226" s="29">
        <v>600</v>
      </c>
      <c r="C226" s="29">
        <v>54</v>
      </c>
      <c r="D226" s="25" t="s">
        <v>42</v>
      </c>
      <c r="E226" s="16" t="s">
        <v>42</v>
      </c>
      <c r="F226" s="1" t="s">
        <v>42</v>
      </c>
      <c r="G226" s="16" t="s">
        <v>42</v>
      </c>
      <c r="H226" s="1" t="s">
        <v>42</v>
      </c>
      <c r="I226" s="1" t="s">
        <v>42</v>
      </c>
      <c r="J226" s="1" t="s">
        <v>42</v>
      </c>
      <c r="K226" s="1" t="s">
        <v>42</v>
      </c>
      <c r="L226" s="1" t="s">
        <v>42</v>
      </c>
      <c r="M226" s="1" t="s">
        <v>42</v>
      </c>
      <c r="N226" s="1" t="s">
        <v>42</v>
      </c>
      <c r="O226" s="1" t="s">
        <v>42</v>
      </c>
      <c r="P226" s="1" t="s">
        <v>42</v>
      </c>
      <c r="Q226" s="8" t="s">
        <v>177</v>
      </c>
      <c r="R226" s="25" t="s">
        <v>42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42</v>
      </c>
      <c r="X226" s="1" t="s">
        <v>42</v>
      </c>
      <c r="Y226" s="1" t="s">
        <v>42</v>
      </c>
      <c r="Z226" s="1" t="s">
        <v>42</v>
      </c>
      <c r="AA226" s="1" t="s">
        <v>42</v>
      </c>
      <c r="AB226" s="8" t="s">
        <v>177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/>
    </row>
    <row r="227" spans="1:44">
      <c r="A227" s="8" t="s">
        <v>135</v>
      </c>
      <c r="B227" s="29">
        <v>600</v>
      </c>
      <c r="C227" s="29">
        <v>56</v>
      </c>
      <c r="D227" s="25" t="s">
        <v>42</v>
      </c>
      <c r="E227" s="16" t="s">
        <v>42</v>
      </c>
      <c r="F227" s="1" t="s">
        <v>42</v>
      </c>
      <c r="G227" s="16" t="s">
        <v>42</v>
      </c>
      <c r="H227" s="1" t="s">
        <v>42</v>
      </c>
      <c r="I227" s="1" t="s">
        <v>42</v>
      </c>
      <c r="J227" s="1" t="s">
        <v>42</v>
      </c>
      <c r="K227" s="1" t="s">
        <v>42</v>
      </c>
      <c r="L227" s="1" t="s">
        <v>42</v>
      </c>
      <c r="M227" s="1" t="s">
        <v>42</v>
      </c>
      <c r="N227" s="1" t="s">
        <v>42</v>
      </c>
      <c r="O227" s="1" t="s">
        <v>42</v>
      </c>
      <c r="P227" s="1" t="s">
        <v>42</v>
      </c>
      <c r="Q227" s="8" t="s">
        <v>177</v>
      </c>
      <c r="R227" s="25" t="s">
        <v>42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 t="s">
        <v>42</v>
      </c>
      <c r="Y227" s="1" t="s">
        <v>42</v>
      </c>
      <c r="Z227" s="1" t="s">
        <v>42</v>
      </c>
      <c r="AA227" s="1" t="s">
        <v>42</v>
      </c>
      <c r="AB227" s="8" t="s">
        <v>177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/>
    </row>
    <row r="228" spans="1:44">
      <c r="A228" s="5" t="s">
        <v>135</v>
      </c>
      <c r="B228" s="29">
        <v>600</v>
      </c>
      <c r="C228" s="29">
        <v>58</v>
      </c>
      <c r="D228" s="25" t="s">
        <v>42</v>
      </c>
      <c r="E228" s="16" t="s">
        <v>42</v>
      </c>
      <c r="F228" s="1" t="s">
        <v>42</v>
      </c>
      <c r="G228" s="16" t="s">
        <v>42</v>
      </c>
      <c r="H228" s="1" t="s">
        <v>42</v>
      </c>
      <c r="I228" s="1" t="s">
        <v>42</v>
      </c>
      <c r="J228" s="1" t="s">
        <v>42</v>
      </c>
      <c r="K228" s="1" t="s">
        <v>42</v>
      </c>
      <c r="L228" s="1" t="s">
        <v>42</v>
      </c>
      <c r="M228" s="1" t="s">
        <v>42</v>
      </c>
      <c r="N228" s="1" t="s">
        <v>42</v>
      </c>
      <c r="O228" s="1" t="s">
        <v>42</v>
      </c>
      <c r="P228" s="1" t="s">
        <v>42</v>
      </c>
      <c r="Q228" s="8" t="s">
        <v>177</v>
      </c>
      <c r="R228" s="25" t="s">
        <v>42</v>
      </c>
      <c r="S228" s="1" t="s">
        <v>42</v>
      </c>
      <c r="T228" s="1" t="s">
        <v>42</v>
      </c>
      <c r="U228" s="1" t="s">
        <v>42</v>
      </c>
      <c r="V228" s="1" t="s">
        <v>42</v>
      </c>
      <c r="W228" s="1" t="s">
        <v>42</v>
      </c>
      <c r="X228" s="1" t="s">
        <v>42</v>
      </c>
      <c r="Y228" s="1" t="s">
        <v>42</v>
      </c>
      <c r="Z228" s="1" t="s">
        <v>42</v>
      </c>
      <c r="AA228" s="1" t="s">
        <v>42</v>
      </c>
      <c r="AB228" s="8" t="s">
        <v>177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/>
    </row>
    <row r="229" spans="1:44" s="3" customFormat="1">
      <c r="A229" s="9" t="s">
        <v>135</v>
      </c>
      <c r="B229" s="30">
        <v>600</v>
      </c>
      <c r="C229" s="30">
        <v>60</v>
      </c>
      <c r="D229" s="26" t="s">
        <v>42</v>
      </c>
      <c r="E229" s="18" t="s">
        <v>42</v>
      </c>
      <c r="F229" s="13" t="s">
        <v>42</v>
      </c>
      <c r="G229" s="18" t="s">
        <v>42</v>
      </c>
      <c r="H229" s="13" t="s">
        <v>42</v>
      </c>
      <c r="I229" s="13" t="s">
        <v>42</v>
      </c>
      <c r="J229" s="13" t="s">
        <v>42</v>
      </c>
      <c r="K229" s="13" t="s">
        <v>42</v>
      </c>
      <c r="L229" s="13" t="s">
        <v>42</v>
      </c>
      <c r="M229" s="13" t="s">
        <v>42</v>
      </c>
      <c r="N229" s="13" t="s">
        <v>42</v>
      </c>
      <c r="O229" s="13" t="s">
        <v>42</v>
      </c>
      <c r="P229" s="13" t="s">
        <v>42</v>
      </c>
      <c r="Q229" s="9" t="s">
        <v>177</v>
      </c>
      <c r="R229" s="26" t="s">
        <v>42</v>
      </c>
      <c r="S229" s="13" t="s">
        <v>42</v>
      </c>
      <c r="T229" s="13" t="s">
        <v>42</v>
      </c>
      <c r="U229" s="13" t="s">
        <v>42</v>
      </c>
      <c r="V229" s="13" t="s">
        <v>42</v>
      </c>
      <c r="W229" s="13" t="s">
        <v>42</v>
      </c>
      <c r="X229" s="13" t="s">
        <v>42</v>
      </c>
      <c r="Y229" s="13" t="s">
        <v>42</v>
      </c>
      <c r="Z229" s="13" t="s">
        <v>42</v>
      </c>
      <c r="AA229" s="13" t="s">
        <v>42</v>
      </c>
      <c r="AB229" s="9" t="s">
        <v>177</v>
      </c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R229" s="32"/>
    </row>
    <row r="230" spans="1:44" s="3" customFormat="1">
      <c r="A230" s="5" t="s">
        <v>135</v>
      </c>
      <c r="B230" s="29">
        <v>900</v>
      </c>
      <c r="C230" s="29">
        <v>26</v>
      </c>
      <c r="D230" s="61">
        <v>40.25</v>
      </c>
      <c r="E230" s="2">
        <v>5.31</v>
      </c>
      <c r="F230" s="2">
        <v>6.06</v>
      </c>
      <c r="G230" s="2">
        <v>10.19</v>
      </c>
      <c r="H230" s="2">
        <v>29.25</v>
      </c>
      <c r="I230" s="2">
        <v>26</v>
      </c>
      <c r="J230" s="2">
        <v>30</v>
      </c>
      <c r="K230" s="2">
        <v>35.5</v>
      </c>
      <c r="L230" s="1">
        <v>20</v>
      </c>
      <c r="M230" s="16">
        <v>2.625</v>
      </c>
      <c r="N230" s="16">
        <v>2.5</v>
      </c>
      <c r="O230" s="2">
        <v>0.44</v>
      </c>
      <c r="P230" s="2">
        <v>17.75</v>
      </c>
      <c r="Q230" s="8" t="s">
        <v>177</v>
      </c>
      <c r="R230" s="25">
        <v>1022</v>
      </c>
      <c r="S230" s="1">
        <v>134.9</v>
      </c>
      <c r="T230" s="1">
        <v>153.9</v>
      </c>
      <c r="U230" s="1">
        <v>259</v>
      </c>
      <c r="V230" s="1">
        <v>743</v>
      </c>
      <c r="W230" s="1">
        <v>660.4</v>
      </c>
      <c r="X230" s="1">
        <v>762</v>
      </c>
      <c r="Y230" s="1">
        <v>901.7</v>
      </c>
      <c r="Z230" s="1">
        <v>11</v>
      </c>
      <c r="AA230" s="1">
        <v>450</v>
      </c>
      <c r="AB230" s="8" t="s">
        <v>177</v>
      </c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R230" s="32"/>
    </row>
    <row r="231" spans="1:44">
      <c r="A231" s="8" t="s">
        <v>135</v>
      </c>
      <c r="B231" s="29">
        <v>900</v>
      </c>
      <c r="C231" s="29">
        <v>28</v>
      </c>
      <c r="D231" s="61">
        <v>43.5</v>
      </c>
      <c r="E231" s="2">
        <v>5.81</v>
      </c>
      <c r="F231" s="2">
        <v>6.56</v>
      </c>
      <c r="G231" s="2">
        <v>10.88</v>
      </c>
      <c r="H231" s="2">
        <v>31.38</v>
      </c>
      <c r="I231" s="2">
        <v>28</v>
      </c>
      <c r="J231" s="2">
        <v>32.25</v>
      </c>
      <c r="K231" s="2">
        <v>38.25</v>
      </c>
      <c r="L231" s="1">
        <v>20</v>
      </c>
      <c r="M231" s="16">
        <v>2.875</v>
      </c>
      <c r="N231" s="16">
        <v>2.75</v>
      </c>
      <c r="O231" s="2">
        <v>0.5</v>
      </c>
      <c r="P231" s="2">
        <v>19.25</v>
      </c>
      <c r="Q231" s="8" t="s">
        <v>177</v>
      </c>
      <c r="R231" s="25">
        <v>1105</v>
      </c>
      <c r="S231" s="1">
        <v>147.6</v>
      </c>
      <c r="T231" s="1">
        <v>166.6</v>
      </c>
      <c r="U231" s="1">
        <v>276</v>
      </c>
      <c r="V231" s="1">
        <v>797</v>
      </c>
      <c r="W231" s="1">
        <v>711.2</v>
      </c>
      <c r="X231" s="1">
        <v>819</v>
      </c>
      <c r="Y231" s="1">
        <v>971.6</v>
      </c>
      <c r="Z231" s="1">
        <v>13</v>
      </c>
      <c r="AA231" s="1">
        <v>495</v>
      </c>
      <c r="AB231" s="8" t="s">
        <v>177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/>
    </row>
    <row r="232" spans="1:44">
      <c r="A232" s="8" t="s">
        <v>135</v>
      </c>
      <c r="B232" s="29">
        <v>900</v>
      </c>
      <c r="C232" s="29">
        <v>30</v>
      </c>
      <c r="D232" s="61">
        <v>46.5</v>
      </c>
      <c r="E232" s="2">
        <v>6.12</v>
      </c>
      <c r="F232" s="2">
        <v>6.93</v>
      </c>
      <c r="G232" s="2">
        <v>11.38</v>
      </c>
      <c r="H232" s="2">
        <v>33.5</v>
      </c>
      <c r="I232" s="2">
        <v>30</v>
      </c>
      <c r="J232" s="2">
        <v>34.5</v>
      </c>
      <c r="K232" s="2">
        <v>40.75</v>
      </c>
      <c r="L232" s="1">
        <v>20</v>
      </c>
      <c r="M232" s="16">
        <v>3.125</v>
      </c>
      <c r="N232" s="1">
        <v>3</v>
      </c>
      <c r="O232" s="2">
        <v>0.5</v>
      </c>
      <c r="P232" s="2">
        <v>20</v>
      </c>
      <c r="Q232" s="8" t="s">
        <v>177</v>
      </c>
      <c r="R232" s="25">
        <v>1181</v>
      </c>
      <c r="S232" s="1">
        <v>155.4</v>
      </c>
      <c r="T232" s="1">
        <v>176</v>
      </c>
      <c r="U232" s="1">
        <v>289</v>
      </c>
      <c r="V232" s="1">
        <v>851</v>
      </c>
      <c r="W232" s="1">
        <v>762</v>
      </c>
      <c r="X232" s="1">
        <v>876</v>
      </c>
      <c r="Y232" s="1">
        <v>1035</v>
      </c>
      <c r="Z232" s="1">
        <v>13</v>
      </c>
      <c r="AA232" s="1">
        <v>510</v>
      </c>
      <c r="AB232" s="8" t="s">
        <v>177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/>
    </row>
    <row r="233" spans="1:44">
      <c r="A233" s="8" t="s">
        <v>135</v>
      </c>
      <c r="B233" s="29">
        <v>900</v>
      </c>
      <c r="C233" s="29">
        <v>32</v>
      </c>
      <c r="D233" s="61">
        <v>48.75</v>
      </c>
      <c r="E233" s="2">
        <v>6.31</v>
      </c>
      <c r="F233" s="2">
        <v>7.31</v>
      </c>
      <c r="G233" s="2">
        <v>11.94</v>
      </c>
      <c r="H233" s="2">
        <v>35.75</v>
      </c>
      <c r="I233" s="2">
        <v>32</v>
      </c>
      <c r="J233" s="2">
        <v>36.5</v>
      </c>
      <c r="K233" s="2">
        <v>43</v>
      </c>
      <c r="L233" s="1">
        <v>20</v>
      </c>
      <c r="M233" s="16">
        <v>3.125</v>
      </c>
      <c r="N233" s="1">
        <v>3</v>
      </c>
      <c r="O233" s="2">
        <v>0.5</v>
      </c>
      <c r="P233" s="2">
        <v>20.75</v>
      </c>
      <c r="Q233" s="8" t="s">
        <v>177</v>
      </c>
      <c r="R233" s="25">
        <v>1238</v>
      </c>
      <c r="S233" s="1">
        <v>160.30000000000001</v>
      </c>
      <c r="T233" s="1">
        <v>185.7</v>
      </c>
      <c r="U233" s="1">
        <v>303</v>
      </c>
      <c r="V233" s="1">
        <v>908</v>
      </c>
      <c r="W233" s="1">
        <v>812.8</v>
      </c>
      <c r="X233" s="1">
        <v>927</v>
      </c>
      <c r="Y233" s="1">
        <v>1092.2</v>
      </c>
      <c r="Z233" s="1">
        <v>13</v>
      </c>
      <c r="AA233" s="1">
        <v>530</v>
      </c>
      <c r="AB233" s="8" t="s">
        <v>177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/>
    </row>
    <row r="234" spans="1:44">
      <c r="A234" s="8" t="s">
        <v>135</v>
      </c>
      <c r="B234" s="29">
        <v>900</v>
      </c>
      <c r="C234" s="29">
        <v>34</v>
      </c>
      <c r="D234" s="61">
        <v>51.75</v>
      </c>
      <c r="E234" s="2">
        <v>6.75</v>
      </c>
      <c r="F234" s="2">
        <v>7.68</v>
      </c>
      <c r="G234" s="2">
        <v>12.56</v>
      </c>
      <c r="H234" s="2">
        <v>37.880000000000003</v>
      </c>
      <c r="I234" s="2">
        <v>34</v>
      </c>
      <c r="J234" s="2">
        <v>39</v>
      </c>
      <c r="K234" s="2">
        <v>45.5</v>
      </c>
      <c r="L234" s="1">
        <v>20</v>
      </c>
      <c r="M234" s="16">
        <v>3.375</v>
      </c>
      <c r="N234" s="16">
        <v>3.25</v>
      </c>
      <c r="O234" s="2">
        <v>0.56000000000000005</v>
      </c>
      <c r="P234" s="2">
        <v>22.25</v>
      </c>
      <c r="Q234" s="8" t="s">
        <v>177</v>
      </c>
      <c r="R234" s="25">
        <v>1314</v>
      </c>
      <c r="S234" s="1">
        <v>171.4</v>
      </c>
      <c r="T234" s="1">
        <v>195</v>
      </c>
      <c r="U234" s="1">
        <v>319</v>
      </c>
      <c r="V234" s="1">
        <v>962</v>
      </c>
      <c r="W234" s="1">
        <v>863.6</v>
      </c>
      <c r="X234" s="1">
        <v>991</v>
      </c>
      <c r="Y234" s="1">
        <v>1155.7</v>
      </c>
      <c r="Z234" s="1">
        <v>14</v>
      </c>
      <c r="AA234" s="1">
        <v>565</v>
      </c>
      <c r="AB234" s="8" t="s">
        <v>177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/>
    </row>
    <row r="235" spans="1:44">
      <c r="A235" s="8" t="s">
        <v>135</v>
      </c>
      <c r="B235" s="29">
        <v>900</v>
      </c>
      <c r="C235" s="29">
        <v>36</v>
      </c>
      <c r="D235" s="61">
        <v>53</v>
      </c>
      <c r="E235" s="2">
        <v>6.81</v>
      </c>
      <c r="F235" s="2">
        <v>7.94</v>
      </c>
      <c r="G235" s="2">
        <v>12.81</v>
      </c>
      <c r="H235" s="2">
        <v>40</v>
      </c>
      <c r="I235" s="2">
        <v>36</v>
      </c>
      <c r="J235" s="2">
        <v>40.5</v>
      </c>
      <c r="K235" s="2">
        <v>47.25</v>
      </c>
      <c r="L235" s="1">
        <v>24</v>
      </c>
      <c r="M235" s="16">
        <v>3.125</v>
      </c>
      <c r="N235" s="1">
        <v>3</v>
      </c>
      <c r="O235" s="2">
        <v>0.56000000000000005</v>
      </c>
      <c r="P235" s="2">
        <v>22.5</v>
      </c>
      <c r="Q235" s="8" t="s">
        <v>177</v>
      </c>
      <c r="R235" s="25">
        <v>1346</v>
      </c>
      <c r="S235" s="1">
        <v>173</v>
      </c>
      <c r="T235" s="1">
        <v>201.7</v>
      </c>
      <c r="U235" s="1">
        <v>325</v>
      </c>
      <c r="V235" s="1">
        <v>1016</v>
      </c>
      <c r="W235" s="1">
        <v>914.4</v>
      </c>
      <c r="X235" s="1">
        <v>1029</v>
      </c>
      <c r="Y235" s="1">
        <v>1200.2</v>
      </c>
      <c r="Z235" s="1">
        <v>14</v>
      </c>
      <c r="AA235" s="1">
        <v>570</v>
      </c>
      <c r="AB235" s="8" t="s">
        <v>177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/>
    </row>
    <row r="236" spans="1:44">
      <c r="A236" s="8" t="s">
        <v>135</v>
      </c>
      <c r="B236" s="29">
        <v>900</v>
      </c>
      <c r="C236" s="29">
        <v>38</v>
      </c>
      <c r="D236" s="61" t="s">
        <v>42</v>
      </c>
      <c r="E236" s="2" t="s">
        <v>42</v>
      </c>
      <c r="F236" s="2" t="s">
        <v>42</v>
      </c>
      <c r="G236" s="2" t="s">
        <v>42</v>
      </c>
      <c r="H236" s="2" t="s">
        <v>42</v>
      </c>
      <c r="I236" s="2" t="s">
        <v>42</v>
      </c>
      <c r="J236" s="2" t="s">
        <v>42</v>
      </c>
      <c r="K236" s="2" t="s">
        <v>42</v>
      </c>
      <c r="L236" s="1" t="s">
        <v>42</v>
      </c>
      <c r="M236" s="1" t="s">
        <v>42</v>
      </c>
      <c r="N236" s="1" t="s">
        <v>42</v>
      </c>
      <c r="O236" s="2" t="s">
        <v>42</v>
      </c>
      <c r="P236" s="2" t="s">
        <v>42</v>
      </c>
      <c r="Q236" s="8" t="s">
        <v>177</v>
      </c>
      <c r="R236" s="25" t="s">
        <v>42</v>
      </c>
      <c r="S236" s="1" t="s">
        <v>42</v>
      </c>
      <c r="T236" s="1" t="s">
        <v>42</v>
      </c>
      <c r="U236" s="1" t="s">
        <v>42</v>
      </c>
      <c r="V236" s="1" t="s">
        <v>42</v>
      </c>
      <c r="W236" s="1" t="s">
        <v>42</v>
      </c>
      <c r="X236" s="1" t="s">
        <v>42</v>
      </c>
      <c r="Y236" s="1" t="s">
        <v>42</v>
      </c>
      <c r="Z236" s="1" t="s">
        <v>42</v>
      </c>
      <c r="AA236" s="1" t="s">
        <v>42</v>
      </c>
      <c r="AB236" s="8" t="s">
        <v>177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/>
    </row>
    <row r="237" spans="1:44">
      <c r="A237" s="8" t="s">
        <v>135</v>
      </c>
      <c r="B237" s="29">
        <v>900</v>
      </c>
      <c r="C237" s="29">
        <v>40</v>
      </c>
      <c r="D237" s="61" t="s">
        <v>42</v>
      </c>
      <c r="E237" s="2" t="s">
        <v>42</v>
      </c>
      <c r="F237" s="2" t="s">
        <v>42</v>
      </c>
      <c r="G237" s="2" t="s">
        <v>42</v>
      </c>
      <c r="H237" s="2" t="s">
        <v>42</v>
      </c>
      <c r="I237" s="2" t="s">
        <v>42</v>
      </c>
      <c r="J237" s="2" t="s">
        <v>42</v>
      </c>
      <c r="K237" s="2" t="s">
        <v>42</v>
      </c>
      <c r="L237" s="1" t="s">
        <v>42</v>
      </c>
      <c r="M237" s="1" t="s">
        <v>42</v>
      </c>
      <c r="N237" s="1" t="s">
        <v>42</v>
      </c>
      <c r="O237" s="2" t="s">
        <v>42</v>
      </c>
      <c r="P237" s="2" t="s">
        <v>42</v>
      </c>
      <c r="Q237" s="8" t="s">
        <v>177</v>
      </c>
      <c r="R237" s="25" t="s">
        <v>42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 t="s">
        <v>42</v>
      </c>
      <c r="Y237" s="1" t="s">
        <v>42</v>
      </c>
      <c r="Z237" s="1" t="s">
        <v>42</v>
      </c>
      <c r="AA237" s="1" t="s">
        <v>42</v>
      </c>
      <c r="AB237" s="8" t="s">
        <v>177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/>
    </row>
    <row r="238" spans="1:44">
      <c r="A238" s="8" t="s">
        <v>135</v>
      </c>
      <c r="B238" s="29">
        <v>900</v>
      </c>
      <c r="C238" s="29">
        <v>42</v>
      </c>
      <c r="D238" s="61" t="s">
        <v>42</v>
      </c>
      <c r="E238" s="2" t="s">
        <v>42</v>
      </c>
      <c r="F238" s="2" t="s">
        <v>42</v>
      </c>
      <c r="G238" s="2" t="s">
        <v>42</v>
      </c>
      <c r="H238" s="2" t="s">
        <v>42</v>
      </c>
      <c r="I238" s="2" t="s">
        <v>42</v>
      </c>
      <c r="J238" s="2" t="s">
        <v>42</v>
      </c>
      <c r="K238" s="2" t="s">
        <v>42</v>
      </c>
      <c r="L238" s="1" t="s">
        <v>42</v>
      </c>
      <c r="M238" s="1" t="s">
        <v>42</v>
      </c>
      <c r="N238" s="1" t="s">
        <v>42</v>
      </c>
      <c r="O238" s="2" t="s">
        <v>42</v>
      </c>
      <c r="P238" s="2" t="s">
        <v>42</v>
      </c>
      <c r="Q238" s="8" t="s">
        <v>177</v>
      </c>
      <c r="R238" s="25" t="s">
        <v>42</v>
      </c>
      <c r="S238" s="1" t="s">
        <v>42</v>
      </c>
      <c r="T238" s="1" t="s">
        <v>42</v>
      </c>
      <c r="U238" s="1" t="s">
        <v>42</v>
      </c>
      <c r="V238" s="1" t="s">
        <v>42</v>
      </c>
      <c r="W238" s="1" t="s">
        <v>42</v>
      </c>
      <c r="X238" s="1" t="s">
        <v>42</v>
      </c>
      <c r="Y238" s="1" t="s">
        <v>42</v>
      </c>
      <c r="Z238" s="1" t="s">
        <v>42</v>
      </c>
      <c r="AA238" s="1" t="s">
        <v>42</v>
      </c>
      <c r="AB238" s="8" t="s">
        <v>177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/>
    </row>
    <row r="239" spans="1:44">
      <c r="A239" s="8" t="s">
        <v>135</v>
      </c>
      <c r="B239" s="29">
        <v>900</v>
      </c>
      <c r="C239" s="29">
        <v>44</v>
      </c>
      <c r="D239" s="61" t="s">
        <v>42</v>
      </c>
      <c r="E239" s="2" t="s">
        <v>42</v>
      </c>
      <c r="F239" s="2" t="s">
        <v>42</v>
      </c>
      <c r="G239" s="2" t="s">
        <v>42</v>
      </c>
      <c r="H239" s="2" t="s">
        <v>42</v>
      </c>
      <c r="I239" s="2" t="s">
        <v>42</v>
      </c>
      <c r="J239" s="2" t="s">
        <v>42</v>
      </c>
      <c r="K239" s="2" t="s">
        <v>42</v>
      </c>
      <c r="L239" s="1" t="s">
        <v>42</v>
      </c>
      <c r="M239" s="1" t="s">
        <v>42</v>
      </c>
      <c r="N239" s="1" t="s">
        <v>42</v>
      </c>
      <c r="O239" s="1" t="s">
        <v>42</v>
      </c>
      <c r="P239" s="1" t="s">
        <v>42</v>
      </c>
      <c r="Q239" s="8" t="s">
        <v>177</v>
      </c>
      <c r="R239" s="25" t="s">
        <v>42</v>
      </c>
      <c r="S239" s="1" t="s">
        <v>42</v>
      </c>
      <c r="T239" s="1" t="s">
        <v>42</v>
      </c>
      <c r="U239" s="1" t="s">
        <v>42</v>
      </c>
      <c r="V239" s="1" t="s">
        <v>42</v>
      </c>
      <c r="W239" s="1" t="s">
        <v>42</v>
      </c>
      <c r="X239" s="1" t="s">
        <v>42</v>
      </c>
      <c r="Y239" s="1" t="s">
        <v>42</v>
      </c>
      <c r="Z239" s="1" t="s">
        <v>42</v>
      </c>
      <c r="AA239" s="1" t="s">
        <v>42</v>
      </c>
      <c r="AB239" s="8" t="s">
        <v>177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/>
    </row>
    <row r="240" spans="1:44">
      <c r="A240" s="8" t="s">
        <v>135</v>
      </c>
      <c r="B240" s="29">
        <v>900</v>
      </c>
      <c r="C240" s="29">
        <v>46</v>
      </c>
      <c r="D240" s="61" t="s">
        <v>42</v>
      </c>
      <c r="E240" s="2" t="s">
        <v>42</v>
      </c>
      <c r="F240" s="2" t="s">
        <v>42</v>
      </c>
      <c r="G240" s="2" t="s">
        <v>42</v>
      </c>
      <c r="H240" s="2" t="s">
        <v>42</v>
      </c>
      <c r="I240" s="2" t="s">
        <v>42</v>
      </c>
      <c r="J240" s="2" t="s">
        <v>42</v>
      </c>
      <c r="K240" s="2" t="s">
        <v>42</v>
      </c>
      <c r="L240" s="1" t="s">
        <v>42</v>
      </c>
      <c r="M240" s="1" t="s">
        <v>42</v>
      </c>
      <c r="N240" s="1" t="s">
        <v>42</v>
      </c>
      <c r="O240" s="1" t="s">
        <v>42</v>
      </c>
      <c r="P240" s="1" t="s">
        <v>42</v>
      </c>
      <c r="Q240" s="8" t="s">
        <v>177</v>
      </c>
      <c r="R240" s="25" t="s">
        <v>42</v>
      </c>
      <c r="S240" s="1" t="s">
        <v>42</v>
      </c>
      <c r="T240" s="1" t="s">
        <v>42</v>
      </c>
      <c r="U240" s="1" t="s">
        <v>42</v>
      </c>
      <c r="V240" s="1" t="s">
        <v>42</v>
      </c>
      <c r="W240" s="1" t="s">
        <v>42</v>
      </c>
      <c r="X240" s="1" t="s">
        <v>42</v>
      </c>
      <c r="Y240" s="1" t="s">
        <v>42</v>
      </c>
      <c r="Z240" s="1" t="s">
        <v>42</v>
      </c>
      <c r="AA240" s="1" t="s">
        <v>42</v>
      </c>
      <c r="AB240" s="8" t="s">
        <v>177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/>
    </row>
    <row r="241" spans="1:44">
      <c r="A241" s="8" t="s">
        <v>135</v>
      </c>
      <c r="B241" s="29">
        <v>900</v>
      </c>
      <c r="C241" s="29">
        <v>48</v>
      </c>
      <c r="D241" s="61" t="s">
        <v>42</v>
      </c>
      <c r="E241" s="2" t="s">
        <v>42</v>
      </c>
      <c r="F241" s="2" t="s">
        <v>42</v>
      </c>
      <c r="G241" s="2" t="s">
        <v>42</v>
      </c>
      <c r="H241" s="2" t="s">
        <v>42</v>
      </c>
      <c r="I241" s="2" t="s">
        <v>42</v>
      </c>
      <c r="J241" s="2" t="s">
        <v>42</v>
      </c>
      <c r="K241" s="2" t="s">
        <v>42</v>
      </c>
      <c r="L241" s="1" t="s">
        <v>42</v>
      </c>
      <c r="M241" s="1" t="s">
        <v>42</v>
      </c>
      <c r="N241" s="1" t="s">
        <v>42</v>
      </c>
      <c r="O241" s="1" t="s">
        <v>42</v>
      </c>
      <c r="P241" s="1" t="s">
        <v>42</v>
      </c>
      <c r="Q241" s="8" t="s">
        <v>177</v>
      </c>
      <c r="R241" s="25" t="s">
        <v>42</v>
      </c>
      <c r="S241" s="1" t="s">
        <v>42</v>
      </c>
      <c r="T241" s="1" t="s">
        <v>42</v>
      </c>
      <c r="U241" s="1" t="s">
        <v>42</v>
      </c>
      <c r="V241" s="1" t="s">
        <v>42</v>
      </c>
      <c r="W241" s="1" t="s">
        <v>42</v>
      </c>
      <c r="X241" s="1" t="s">
        <v>42</v>
      </c>
      <c r="Y241" s="1" t="s">
        <v>42</v>
      </c>
      <c r="Z241" s="1" t="s">
        <v>42</v>
      </c>
      <c r="AA241" s="1" t="s">
        <v>42</v>
      </c>
      <c r="AB241" s="8" t="s">
        <v>177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/>
    </row>
    <row r="242" spans="1:44">
      <c r="A242" s="8" t="s">
        <v>135</v>
      </c>
      <c r="B242" s="29">
        <v>900</v>
      </c>
      <c r="C242" s="29">
        <v>50</v>
      </c>
      <c r="D242" s="61" t="s">
        <v>42</v>
      </c>
      <c r="E242" s="2" t="s">
        <v>42</v>
      </c>
      <c r="F242" s="2" t="s">
        <v>42</v>
      </c>
      <c r="G242" s="2" t="s">
        <v>42</v>
      </c>
      <c r="H242" s="2" t="s">
        <v>42</v>
      </c>
      <c r="I242" s="2" t="s">
        <v>42</v>
      </c>
      <c r="J242" s="2" t="s">
        <v>42</v>
      </c>
      <c r="K242" s="2" t="s">
        <v>42</v>
      </c>
      <c r="L242" s="1" t="s">
        <v>42</v>
      </c>
      <c r="M242" s="1" t="s">
        <v>42</v>
      </c>
      <c r="N242" s="1" t="s">
        <v>42</v>
      </c>
      <c r="O242" s="1" t="s">
        <v>42</v>
      </c>
      <c r="P242" s="1" t="s">
        <v>42</v>
      </c>
      <c r="Q242" s="8" t="s">
        <v>177</v>
      </c>
      <c r="R242" s="25" t="s">
        <v>42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 t="s">
        <v>42</v>
      </c>
      <c r="Y242" s="1" t="s">
        <v>42</v>
      </c>
      <c r="Z242" s="1" t="s">
        <v>42</v>
      </c>
      <c r="AA242" s="1" t="s">
        <v>42</v>
      </c>
      <c r="AB242" s="8" t="s">
        <v>177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/>
    </row>
    <row r="243" spans="1:44">
      <c r="A243" s="8" t="s">
        <v>135</v>
      </c>
      <c r="B243" s="29">
        <v>900</v>
      </c>
      <c r="C243" s="29">
        <v>52</v>
      </c>
      <c r="D243" s="61" t="s">
        <v>42</v>
      </c>
      <c r="E243" s="2" t="s">
        <v>42</v>
      </c>
      <c r="F243" s="2" t="s">
        <v>42</v>
      </c>
      <c r="G243" s="2" t="s">
        <v>42</v>
      </c>
      <c r="H243" s="2" t="s">
        <v>42</v>
      </c>
      <c r="I243" s="2" t="s">
        <v>42</v>
      </c>
      <c r="J243" s="2" t="s">
        <v>42</v>
      </c>
      <c r="K243" s="2" t="s">
        <v>42</v>
      </c>
      <c r="L243" s="1" t="s">
        <v>42</v>
      </c>
      <c r="M243" s="1" t="s">
        <v>42</v>
      </c>
      <c r="N243" s="1" t="s">
        <v>42</v>
      </c>
      <c r="O243" s="1" t="s">
        <v>42</v>
      </c>
      <c r="P243" s="1" t="s">
        <v>42</v>
      </c>
      <c r="Q243" s="8" t="s">
        <v>177</v>
      </c>
      <c r="R243" s="25" t="s">
        <v>42</v>
      </c>
      <c r="S243" s="1" t="s">
        <v>42</v>
      </c>
      <c r="T243" s="1" t="s">
        <v>42</v>
      </c>
      <c r="U243" s="1" t="s">
        <v>42</v>
      </c>
      <c r="V243" s="1" t="s">
        <v>42</v>
      </c>
      <c r="W243" s="1" t="s">
        <v>42</v>
      </c>
      <c r="X243" s="1" t="s">
        <v>42</v>
      </c>
      <c r="Y243" s="1" t="s">
        <v>42</v>
      </c>
      <c r="Z243" s="1" t="s">
        <v>42</v>
      </c>
      <c r="AA243" s="1" t="s">
        <v>42</v>
      </c>
      <c r="AB243" s="8" t="s">
        <v>177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/>
    </row>
    <row r="244" spans="1:44">
      <c r="A244" s="8" t="s">
        <v>135</v>
      </c>
      <c r="B244" s="29">
        <v>900</v>
      </c>
      <c r="C244" s="29">
        <v>54</v>
      </c>
      <c r="D244" s="25" t="s">
        <v>42</v>
      </c>
      <c r="E244" s="16" t="s">
        <v>42</v>
      </c>
      <c r="F244" s="1" t="s">
        <v>42</v>
      </c>
      <c r="G244" s="16" t="s">
        <v>42</v>
      </c>
      <c r="H244" s="1" t="s">
        <v>42</v>
      </c>
      <c r="I244" s="1" t="s">
        <v>42</v>
      </c>
      <c r="J244" s="1" t="s">
        <v>42</v>
      </c>
      <c r="K244" s="1" t="s">
        <v>42</v>
      </c>
      <c r="L244" s="1" t="s">
        <v>42</v>
      </c>
      <c r="M244" s="1" t="s">
        <v>42</v>
      </c>
      <c r="N244" s="1" t="s">
        <v>42</v>
      </c>
      <c r="O244" s="1" t="s">
        <v>42</v>
      </c>
      <c r="P244" s="1" t="s">
        <v>42</v>
      </c>
      <c r="Q244" s="8" t="s">
        <v>177</v>
      </c>
      <c r="R244" s="25" t="s">
        <v>42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42</v>
      </c>
      <c r="X244" s="1" t="s">
        <v>42</v>
      </c>
      <c r="Y244" s="1" t="s">
        <v>42</v>
      </c>
      <c r="Z244" s="1" t="s">
        <v>42</v>
      </c>
      <c r="AA244" s="1" t="s">
        <v>42</v>
      </c>
      <c r="AB244" s="8" t="s">
        <v>177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/>
    </row>
    <row r="245" spans="1:44">
      <c r="A245" s="8" t="s">
        <v>135</v>
      </c>
      <c r="B245" s="29">
        <v>900</v>
      </c>
      <c r="C245" s="29">
        <v>56</v>
      </c>
      <c r="D245" s="25" t="s">
        <v>42</v>
      </c>
      <c r="E245" s="16" t="s">
        <v>42</v>
      </c>
      <c r="F245" s="1" t="s">
        <v>42</v>
      </c>
      <c r="G245" s="16" t="s">
        <v>42</v>
      </c>
      <c r="H245" s="1" t="s">
        <v>42</v>
      </c>
      <c r="I245" s="1" t="s">
        <v>42</v>
      </c>
      <c r="J245" s="1" t="s">
        <v>42</v>
      </c>
      <c r="K245" s="1" t="s">
        <v>42</v>
      </c>
      <c r="L245" s="1" t="s">
        <v>42</v>
      </c>
      <c r="M245" s="1" t="s">
        <v>42</v>
      </c>
      <c r="N245" s="1" t="s">
        <v>42</v>
      </c>
      <c r="O245" s="1" t="s">
        <v>42</v>
      </c>
      <c r="P245" s="1" t="s">
        <v>42</v>
      </c>
      <c r="Q245" s="8" t="s">
        <v>177</v>
      </c>
      <c r="R245" s="25" t="s">
        <v>42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42</v>
      </c>
      <c r="X245" s="1" t="s">
        <v>42</v>
      </c>
      <c r="Y245" s="1" t="s">
        <v>42</v>
      </c>
      <c r="Z245" s="1" t="s">
        <v>42</v>
      </c>
      <c r="AA245" s="1" t="s">
        <v>42</v>
      </c>
      <c r="AB245" s="8" t="s">
        <v>177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/>
    </row>
    <row r="246" spans="1:44">
      <c r="A246" s="8" t="s">
        <v>135</v>
      </c>
      <c r="B246" s="29">
        <v>900</v>
      </c>
      <c r="C246" s="29">
        <v>58</v>
      </c>
      <c r="D246" s="25" t="s">
        <v>42</v>
      </c>
      <c r="E246" s="16" t="s">
        <v>42</v>
      </c>
      <c r="F246" s="1" t="s">
        <v>42</v>
      </c>
      <c r="G246" s="16" t="s">
        <v>42</v>
      </c>
      <c r="H246" s="1" t="s">
        <v>42</v>
      </c>
      <c r="I246" s="1" t="s">
        <v>42</v>
      </c>
      <c r="J246" s="1" t="s">
        <v>42</v>
      </c>
      <c r="K246" s="1" t="s">
        <v>42</v>
      </c>
      <c r="L246" s="1" t="s">
        <v>42</v>
      </c>
      <c r="M246" s="1" t="s">
        <v>42</v>
      </c>
      <c r="N246" s="1" t="s">
        <v>42</v>
      </c>
      <c r="O246" s="1" t="s">
        <v>42</v>
      </c>
      <c r="P246" s="1" t="s">
        <v>42</v>
      </c>
      <c r="Q246" s="8" t="s">
        <v>177</v>
      </c>
      <c r="R246" s="25" t="s">
        <v>42</v>
      </c>
      <c r="S246" s="1" t="s">
        <v>42</v>
      </c>
      <c r="T246" s="1" t="s">
        <v>42</v>
      </c>
      <c r="U246" s="1" t="s">
        <v>42</v>
      </c>
      <c r="V246" s="1" t="s">
        <v>42</v>
      </c>
      <c r="W246" s="1" t="s">
        <v>42</v>
      </c>
      <c r="X246" s="1" t="s">
        <v>42</v>
      </c>
      <c r="Y246" s="1" t="s">
        <v>42</v>
      </c>
      <c r="Z246" s="1" t="s">
        <v>42</v>
      </c>
      <c r="AA246" s="1" t="s">
        <v>42</v>
      </c>
      <c r="AB246" s="8" t="s">
        <v>177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/>
    </row>
    <row r="247" spans="1:44" s="3" customFormat="1">
      <c r="A247" s="9" t="s">
        <v>135</v>
      </c>
      <c r="B247" s="30">
        <v>900</v>
      </c>
      <c r="C247" s="30">
        <v>60</v>
      </c>
      <c r="D247" s="26" t="s">
        <v>42</v>
      </c>
      <c r="E247" s="18" t="s">
        <v>42</v>
      </c>
      <c r="F247" s="13" t="s">
        <v>42</v>
      </c>
      <c r="G247" s="18" t="s">
        <v>42</v>
      </c>
      <c r="H247" s="13" t="s">
        <v>42</v>
      </c>
      <c r="I247" s="13" t="s">
        <v>42</v>
      </c>
      <c r="J247" s="13" t="s">
        <v>42</v>
      </c>
      <c r="K247" s="13" t="s">
        <v>42</v>
      </c>
      <c r="L247" s="13" t="s">
        <v>42</v>
      </c>
      <c r="M247" s="13" t="s">
        <v>42</v>
      </c>
      <c r="N247" s="13" t="s">
        <v>42</v>
      </c>
      <c r="O247" s="13" t="s">
        <v>42</v>
      </c>
      <c r="P247" s="13" t="s">
        <v>42</v>
      </c>
      <c r="Q247" s="9" t="s">
        <v>177</v>
      </c>
      <c r="R247" s="26" t="s">
        <v>42</v>
      </c>
      <c r="S247" s="13" t="s">
        <v>42</v>
      </c>
      <c r="T247" s="13" t="s">
        <v>42</v>
      </c>
      <c r="U247" s="13" t="s">
        <v>42</v>
      </c>
      <c r="V247" s="13" t="s">
        <v>42</v>
      </c>
      <c r="W247" s="13" t="s">
        <v>42</v>
      </c>
      <c r="X247" s="13" t="s">
        <v>42</v>
      </c>
      <c r="Y247" s="13" t="s">
        <v>42</v>
      </c>
      <c r="Z247" s="13" t="s">
        <v>42</v>
      </c>
      <c r="AA247" s="13" t="s">
        <v>42</v>
      </c>
      <c r="AB247" s="9" t="s">
        <v>177</v>
      </c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R247" s="32"/>
    </row>
    <row r="248" spans="1:44" ht="75">
      <c r="A248" s="53" t="s">
        <v>28</v>
      </c>
      <c r="B248" s="57" t="s">
        <v>29</v>
      </c>
      <c r="C248" s="6" t="s">
        <v>7</v>
      </c>
      <c r="D248" s="31" t="s">
        <v>68</v>
      </c>
      <c r="E248" s="6" t="s">
        <v>126</v>
      </c>
      <c r="F248" s="50" t="s">
        <v>188</v>
      </c>
      <c r="G248" s="31" t="s">
        <v>118</v>
      </c>
      <c r="H248" s="50" t="s">
        <v>75</v>
      </c>
      <c r="I248" s="6" t="s">
        <v>119</v>
      </c>
      <c r="J248" s="55" t="s">
        <v>120</v>
      </c>
      <c r="K248" s="6" t="s">
        <v>121</v>
      </c>
      <c r="L248" s="6" t="s">
        <v>122</v>
      </c>
      <c r="M248" s="6" t="s">
        <v>123</v>
      </c>
      <c r="N248" s="6" t="s">
        <v>124</v>
      </c>
      <c r="O248" s="6" t="s">
        <v>189</v>
      </c>
      <c r="P248" s="6" t="s">
        <v>125</v>
      </c>
      <c r="Q248" s="6" t="s">
        <v>190</v>
      </c>
      <c r="R248" s="31" t="s">
        <v>68</v>
      </c>
      <c r="S248" s="6" t="s">
        <v>126</v>
      </c>
      <c r="T248" s="50" t="s">
        <v>191</v>
      </c>
      <c r="U248" s="6" t="s">
        <v>118</v>
      </c>
      <c r="V248" s="50" t="s">
        <v>75</v>
      </c>
      <c r="W248" s="6" t="s">
        <v>119</v>
      </c>
      <c r="X248" s="6" t="s">
        <v>120</v>
      </c>
      <c r="Y248" s="6" t="s">
        <v>121</v>
      </c>
      <c r="Z248" s="6" t="s">
        <v>189</v>
      </c>
      <c r="AA248" s="6" t="s">
        <v>127</v>
      </c>
      <c r="AB248" s="6" t="s">
        <v>190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/>
    </row>
    <row r="249" spans="1:44">
      <c r="A249" s="8" t="s">
        <v>128</v>
      </c>
      <c r="B249" s="29">
        <v>300</v>
      </c>
      <c r="C249" s="29">
        <v>26</v>
      </c>
      <c r="D249" s="1">
        <v>38.25</v>
      </c>
      <c r="E249" s="1">
        <v>3.07</v>
      </c>
      <c r="F249" s="2">
        <v>3.25</v>
      </c>
      <c r="G249" s="1">
        <v>7.19</v>
      </c>
      <c r="H249" s="1">
        <v>28.38</v>
      </c>
      <c r="I249" s="1">
        <v>26</v>
      </c>
      <c r="J249" s="2">
        <v>29.5</v>
      </c>
      <c r="K249" s="1">
        <v>34.5</v>
      </c>
      <c r="L249" s="1">
        <v>28</v>
      </c>
      <c r="M249" s="16">
        <v>1.75</v>
      </c>
      <c r="N249" s="16">
        <v>1.625</v>
      </c>
      <c r="O249" s="1">
        <v>0.38</v>
      </c>
      <c r="P249" s="1">
        <v>10.5</v>
      </c>
      <c r="Q249" s="8">
        <v>11.5</v>
      </c>
      <c r="R249" s="1">
        <v>972</v>
      </c>
      <c r="S249" s="1">
        <v>78</v>
      </c>
      <c r="T249" s="1">
        <v>82.6</v>
      </c>
      <c r="U249" s="1">
        <v>183</v>
      </c>
      <c r="V249" s="1">
        <v>721</v>
      </c>
      <c r="W249" s="1">
        <v>660.4</v>
      </c>
      <c r="X249" s="1">
        <v>749</v>
      </c>
      <c r="Y249" s="1">
        <v>876.3</v>
      </c>
      <c r="Z249" s="1">
        <v>10</v>
      </c>
      <c r="AA249" s="1">
        <v>270</v>
      </c>
      <c r="AB249" s="8">
        <v>290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/>
    </row>
    <row r="250" spans="1:44">
      <c r="A250" s="8" t="s">
        <v>128</v>
      </c>
      <c r="B250" s="29">
        <v>300</v>
      </c>
      <c r="C250" s="29">
        <v>28</v>
      </c>
      <c r="D250" s="1">
        <v>40.75</v>
      </c>
      <c r="E250" s="1">
        <v>3.32</v>
      </c>
      <c r="F250" s="2">
        <v>3.5</v>
      </c>
      <c r="G250" s="1">
        <v>7.69</v>
      </c>
      <c r="H250" s="1">
        <v>30.5</v>
      </c>
      <c r="I250" s="1">
        <v>28</v>
      </c>
      <c r="J250" s="2">
        <v>31.5</v>
      </c>
      <c r="K250" s="1">
        <v>37</v>
      </c>
      <c r="L250" s="1">
        <v>28</v>
      </c>
      <c r="M250" s="16">
        <v>1.75</v>
      </c>
      <c r="N250" s="16">
        <v>1.625</v>
      </c>
      <c r="O250" s="1">
        <v>0.44</v>
      </c>
      <c r="P250" s="1">
        <v>11</v>
      </c>
      <c r="Q250" s="8">
        <v>12</v>
      </c>
      <c r="R250" s="1">
        <v>1035</v>
      </c>
      <c r="S250" s="1">
        <v>84.3</v>
      </c>
      <c r="T250" s="1">
        <v>88.9</v>
      </c>
      <c r="U250" s="1">
        <v>195</v>
      </c>
      <c r="V250" s="1">
        <v>775</v>
      </c>
      <c r="W250" s="1">
        <v>711.2</v>
      </c>
      <c r="X250" s="1">
        <v>800</v>
      </c>
      <c r="Y250" s="1">
        <v>939.8</v>
      </c>
      <c r="Z250" s="1">
        <v>11</v>
      </c>
      <c r="AA250" s="1">
        <v>280</v>
      </c>
      <c r="AB250" s="8">
        <v>300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/>
    </row>
    <row r="251" spans="1:44">
      <c r="A251" s="8" t="s">
        <v>128</v>
      </c>
      <c r="B251" s="29">
        <v>300</v>
      </c>
      <c r="C251" s="29">
        <v>30</v>
      </c>
      <c r="D251" s="1">
        <v>43</v>
      </c>
      <c r="E251" s="1">
        <v>3.57</v>
      </c>
      <c r="F251" s="2">
        <v>3.69</v>
      </c>
      <c r="G251" s="1">
        <v>8.19</v>
      </c>
      <c r="H251" s="1">
        <v>32.56</v>
      </c>
      <c r="I251" s="1">
        <v>30</v>
      </c>
      <c r="J251" s="2">
        <v>33.75</v>
      </c>
      <c r="K251" s="1">
        <v>39.25</v>
      </c>
      <c r="L251" s="1">
        <v>28</v>
      </c>
      <c r="M251" s="16">
        <v>1.875</v>
      </c>
      <c r="N251" s="16">
        <v>1.75</v>
      </c>
      <c r="O251" s="1">
        <v>0.44</v>
      </c>
      <c r="P251" s="1">
        <v>11.75</v>
      </c>
      <c r="Q251" s="8">
        <v>12.75</v>
      </c>
      <c r="R251" s="1">
        <v>1092</v>
      </c>
      <c r="S251" s="1">
        <v>90.7</v>
      </c>
      <c r="T251" s="1">
        <v>93.7</v>
      </c>
      <c r="U251" s="1">
        <v>208</v>
      </c>
      <c r="V251" s="1">
        <v>827</v>
      </c>
      <c r="W251" s="1">
        <v>762</v>
      </c>
      <c r="X251" s="1">
        <v>857</v>
      </c>
      <c r="Y251" s="1">
        <v>997</v>
      </c>
      <c r="Z251" s="1">
        <v>11</v>
      </c>
      <c r="AA251" s="1">
        <v>300</v>
      </c>
      <c r="AB251" s="8">
        <v>320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/>
    </row>
    <row r="252" spans="1:44">
      <c r="A252" s="8" t="s">
        <v>128</v>
      </c>
      <c r="B252" s="29">
        <v>300</v>
      </c>
      <c r="C252" s="29">
        <v>32</v>
      </c>
      <c r="D252" s="1">
        <v>45.25</v>
      </c>
      <c r="E252" s="1">
        <v>3.82</v>
      </c>
      <c r="F252" s="2">
        <v>3.88</v>
      </c>
      <c r="G252" s="1">
        <v>8.69</v>
      </c>
      <c r="H252" s="1">
        <v>34.69</v>
      </c>
      <c r="I252" s="1">
        <v>32</v>
      </c>
      <c r="J252" s="2">
        <v>36</v>
      </c>
      <c r="K252" s="1">
        <v>41.5</v>
      </c>
      <c r="L252" s="1">
        <v>28</v>
      </c>
      <c r="M252" s="16">
        <v>2</v>
      </c>
      <c r="N252" s="16">
        <v>1.875</v>
      </c>
      <c r="O252" s="1">
        <v>0.44</v>
      </c>
      <c r="P252" s="1">
        <v>12.75</v>
      </c>
      <c r="Q252" s="8">
        <v>13.75</v>
      </c>
      <c r="R252" s="1">
        <v>1149</v>
      </c>
      <c r="S252" s="1">
        <v>97</v>
      </c>
      <c r="T252" s="1">
        <v>98.6</v>
      </c>
      <c r="U252" s="1">
        <v>221</v>
      </c>
      <c r="V252" s="1">
        <v>881</v>
      </c>
      <c r="W252" s="1">
        <v>812.8</v>
      </c>
      <c r="X252" s="1">
        <v>914</v>
      </c>
      <c r="Y252" s="1">
        <v>1054.0999999999999</v>
      </c>
      <c r="Z252" s="1">
        <v>11</v>
      </c>
      <c r="AA252" s="1">
        <v>320</v>
      </c>
      <c r="AB252" s="8">
        <v>345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/>
    </row>
    <row r="253" spans="1:44">
      <c r="A253" s="8" t="s">
        <v>128</v>
      </c>
      <c r="B253" s="29">
        <v>300</v>
      </c>
      <c r="C253" s="29">
        <v>34</v>
      </c>
      <c r="D253" s="1">
        <v>47.5</v>
      </c>
      <c r="E253" s="1">
        <v>3.94</v>
      </c>
      <c r="F253" s="2">
        <v>4.07</v>
      </c>
      <c r="G253" s="1">
        <v>9.07</v>
      </c>
      <c r="H253" s="1">
        <v>36.880000000000003</v>
      </c>
      <c r="I253" s="1">
        <v>34</v>
      </c>
      <c r="J253" s="2">
        <v>38</v>
      </c>
      <c r="K253" s="1">
        <v>43.5</v>
      </c>
      <c r="L253" s="1">
        <v>28</v>
      </c>
      <c r="M253" s="16">
        <v>2</v>
      </c>
      <c r="N253" s="16">
        <v>1.875</v>
      </c>
      <c r="O253" s="1">
        <v>0.5</v>
      </c>
      <c r="P253" s="1">
        <v>13</v>
      </c>
      <c r="Q253" s="8">
        <v>13.75</v>
      </c>
      <c r="R253" s="1">
        <v>1206</v>
      </c>
      <c r="S253" s="1">
        <v>100.1</v>
      </c>
      <c r="T253" s="1">
        <v>103.4</v>
      </c>
      <c r="U253" s="1">
        <v>230</v>
      </c>
      <c r="V253" s="1">
        <v>937</v>
      </c>
      <c r="W253" s="1">
        <v>863.6</v>
      </c>
      <c r="X253" s="1">
        <v>965</v>
      </c>
      <c r="Y253" s="1">
        <v>1104.9000000000001</v>
      </c>
      <c r="Z253" s="1">
        <v>13</v>
      </c>
      <c r="AA253" s="1">
        <v>330</v>
      </c>
      <c r="AB253" s="8">
        <v>350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/>
    </row>
    <row r="254" spans="1:44">
      <c r="A254" s="8" t="s">
        <v>128</v>
      </c>
      <c r="B254" s="29">
        <v>300</v>
      </c>
      <c r="C254" s="29">
        <v>36</v>
      </c>
      <c r="D254" s="1">
        <v>50</v>
      </c>
      <c r="E254" s="1">
        <v>4.07</v>
      </c>
      <c r="F254" s="2">
        <v>4.32</v>
      </c>
      <c r="G254" s="1">
        <v>9.44</v>
      </c>
      <c r="H254" s="1">
        <v>39</v>
      </c>
      <c r="I254" s="1">
        <v>36</v>
      </c>
      <c r="J254" s="2">
        <v>40.25</v>
      </c>
      <c r="K254" s="1">
        <v>46</v>
      </c>
      <c r="L254" s="1">
        <v>32</v>
      </c>
      <c r="M254" s="16">
        <v>2.125</v>
      </c>
      <c r="N254" s="1">
        <v>2</v>
      </c>
      <c r="O254" s="1">
        <v>0.5</v>
      </c>
      <c r="P254" s="1">
        <v>13.5</v>
      </c>
      <c r="Q254" s="8">
        <v>14.25</v>
      </c>
      <c r="R254" s="1">
        <v>1270</v>
      </c>
      <c r="S254" s="1">
        <v>103.4</v>
      </c>
      <c r="T254" s="1">
        <v>109.7</v>
      </c>
      <c r="U254" s="1">
        <v>240</v>
      </c>
      <c r="V254" s="1">
        <v>991</v>
      </c>
      <c r="W254" s="1">
        <v>914.4</v>
      </c>
      <c r="X254" s="1">
        <v>1022</v>
      </c>
      <c r="Y254" s="1">
        <v>1168.4000000000001</v>
      </c>
      <c r="Z254" s="1">
        <v>13</v>
      </c>
      <c r="AA254" s="1">
        <v>340</v>
      </c>
      <c r="AB254" s="8">
        <v>365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/>
    </row>
    <row r="255" spans="1:44">
      <c r="A255" s="8" t="s">
        <v>128</v>
      </c>
      <c r="B255" s="29">
        <v>300</v>
      </c>
      <c r="C255" s="29">
        <v>38</v>
      </c>
      <c r="D255" s="1">
        <v>46</v>
      </c>
      <c r="E255" s="1">
        <v>4.1900000000000004</v>
      </c>
      <c r="F255" s="2">
        <v>4.1900000000000004</v>
      </c>
      <c r="G255" s="1">
        <v>7.06</v>
      </c>
      <c r="H255" s="1">
        <v>39.119999999999997</v>
      </c>
      <c r="I255" s="1">
        <v>38</v>
      </c>
      <c r="J255" s="2">
        <v>40.5</v>
      </c>
      <c r="K255" s="1">
        <v>43</v>
      </c>
      <c r="L255" s="1">
        <v>32</v>
      </c>
      <c r="M255" s="16">
        <v>1.625</v>
      </c>
      <c r="N255" s="16">
        <v>1.5</v>
      </c>
      <c r="O255" s="1">
        <v>0.5</v>
      </c>
      <c r="P255" s="1">
        <v>12.5</v>
      </c>
      <c r="Q255" s="8" t="s">
        <v>42</v>
      </c>
      <c r="R255" s="1">
        <v>1168</v>
      </c>
      <c r="S255" s="1">
        <v>106.4</v>
      </c>
      <c r="T255" s="1">
        <v>106.4</v>
      </c>
      <c r="U255" s="1">
        <v>179</v>
      </c>
      <c r="V255" s="1">
        <v>994</v>
      </c>
      <c r="W255" s="1">
        <v>965.2</v>
      </c>
      <c r="X255" s="1">
        <v>1029</v>
      </c>
      <c r="Y255" s="1">
        <v>1092.2</v>
      </c>
      <c r="Z255" s="1">
        <v>13</v>
      </c>
      <c r="AA255" s="1">
        <v>32</v>
      </c>
      <c r="AB255" s="8" t="s">
        <v>42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/>
    </row>
    <row r="256" spans="1:44">
      <c r="A256" s="8" t="s">
        <v>128</v>
      </c>
      <c r="B256" s="29">
        <v>300</v>
      </c>
      <c r="C256" s="29">
        <v>40</v>
      </c>
      <c r="D256" s="1">
        <v>48.75</v>
      </c>
      <c r="E256" s="1">
        <v>4.4400000000000004</v>
      </c>
      <c r="F256" s="2">
        <v>4.4400000000000004</v>
      </c>
      <c r="G256" s="1">
        <v>7.56</v>
      </c>
      <c r="H256" s="1">
        <v>41.25</v>
      </c>
      <c r="I256" s="1">
        <v>40</v>
      </c>
      <c r="J256" s="2">
        <v>42.75</v>
      </c>
      <c r="K256" s="1">
        <v>45.5</v>
      </c>
      <c r="L256" s="1">
        <v>32</v>
      </c>
      <c r="M256" s="16">
        <v>1.75</v>
      </c>
      <c r="N256" s="16">
        <v>1.625</v>
      </c>
      <c r="O256" s="1">
        <v>0.5</v>
      </c>
      <c r="P256" s="1">
        <v>13.25</v>
      </c>
      <c r="Q256" s="8" t="s">
        <v>42</v>
      </c>
      <c r="R256" s="1">
        <v>1238</v>
      </c>
      <c r="S256" s="1">
        <v>112.8</v>
      </c>
      <c r="T256" s="1">
        <v>112.8</v>
      </c>
      <c r="U256" s="1">
        <v>192</v>
      </c>
      <c r="V256" s="1">
        <v>1048</v>
      </c>
      <c r="W256" s="1">
        <v>1016</v>
      </c>
      <c r="X256" s="1">
        <v>1086</v>
      </c>
      <c r="Y256" s="1">
        <v>1155.7</v>
      </c>
      <c r="Z256" s="1">
        <v>13</v>
      </c>
      <c r="AA256" s="1">
        <v>340</v>
      </c>
      <c r="AB256" s="8" t="s">
        <v>42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/>
    </row>
    <row r="257" spans="1:44">
      <c r="A257" s="8" t="s">
        <v>128</v>
      </c>
      <c r="B257" s="29">
        <v>300</v>
      </c>
      <c r="C257" s="29">
        <v>42</v>
      </c>
      <c r="D257" s="1">
        <v>50.75</v>
      </c>
      <c r="E257" s="1">
        <v>4.63</v>
      </c>
      <c r="F257" s="2">
        <v>4.63</v>
      </c>
      <c r="G257" s="1">
        <v>7.82</v>
      </c>
      <c r="H257" s="1">
        <v>43.25</v>
      </c>
      <c r="I257" s="1">
        <v>42</v>
      </c>
      <c r="J257" s="2">
        <v>44.75</v>
      </c>
      <c r="K257" s="1">
        <v>47.5</v>
      </c>
      <c r="L257" s="1">
        <v>32</v>
      </c>
      <c r="M257" s="16">
        <v>1.75</v>
      </c>
      <c r="N257" s="16">
        <v>1.625</v>
      </c>
      <c r="O257" s="1">
        <v>0.5</v>
      </c>
      <c r="P257" s="1">
        <v>13.75</v>
      </c>
      <c r="Q257" s="8" t="s">
        <v>42</v>
      </c>
      <c r="R257" s="1">
        <v>1289</v>
      </c>
      <c r="S257" s="1">
        <v>117.6</v>
      </c>
      <c r="T257" s="1">
        <v>117.6</v>
      </c>
      <c r="U257" s="1">
        <v>199</v>
      </c>
      <c r="V257" s="1">
        <v>1099</v>
      </c>
      <c r="W257" s="1">
        <v>1066.8</v>
      </c>
      <c r="X257" s="1">
        <v>1137</v>
      </c>
      <c r="Y257" s="1">
        <v>1206.5</v>
      </c>
      <c r="Z257" s="1">
        <v>13</v>
      </c>
      <c r="AA257" s="1">
        <v>350</v>
      </c>
      <c r="AB257" s="8" t="s">
        <v>42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/>
    </row>
    <row r="258" spans="1:44">
      <c r="A258" s="8" t="s">
        <v>128</v>
      </c>
      <c r="B258" s="29">
        <v>300</v>
      </c>
      <c r="C258" s="29">
        <v>44</v>
      </c>
      <c r="D258" s="1">
        <v>53.25</v>
      </c>
      <c r="E258" s="1">
        <v>4.82</v>
      </c>
      <c r="F258" s="2">
        <v>4.82</v>
      </c>
      <c r="G258" s="1">
        <v>8.06</v>
      </c>
      <c r="H258" s="1">
        <v>45.25</v>
      </c>
      <c r="I258" s="1">
        <v>44</v>
      </c>
      <c r="J258" s="2">
        <v>47</v>
      </c>
      <c r="K258" s="1">
        <v>49.75</v>
      </c>
      <c r="L258" s="1">
        <v>32</v>
      </c>
      <c r="M258" s="16">
        <v>1.875</v>
      </c>
      <c r="N258" s="16">
        <v>1.75</v>
      </c>
      <c r="O258" s="1">
        <v>0.5</v>
      </c>
      <c r="P258" s="1">
        <v>14.5</v>
      </c>
      <c r="Q258" s="8" t="s">
        <v>42</v>
      </c>
      <c r="R258" s="1">
        <v>1353</v>
      </c>
      <c r="S258" s="1">
        <v>122.4</v>
      </c>
      <c r="T258" s="1">
        <v>122.4</v>
      </c>
      <c r="U258" s="1">
        <v>205</v>
      </c>
      <c r="V258" s="1">
        <v>1149</v>
      </c>
      <c r="W258" s="1">
        <v>1117.5999999999999</v>
      </c>
      <c r="X258" s="1">
        <v>1194</v>
      </c>
      <c r="Y258" s="1">
        <v>1263.5999999999999</v>
      </c>
      <c r="Z258" s="1">
        <v>13</v>
      </c>
      <c r="AA258" s="1">
        <v>365</v>
      </c>
      <c r="AB258" s="8" t="s">
        <v>42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/>
    </row>
    <row r="259" spans="1:44">
      <c r="A259" s="8" t="s">
        <v>128</v>
      </c>
      <c r="B259" s="29">
        <v>300</v>
      </c>
      <c r="C259" s="29">
        <v>46</v>
      </c>
      <c r="D259" s="1">
        <v>55.75</v>
      </c>
      <c r="E259" s="1">
        <v>5</v>
      </c>
      <c r="F259" s="2">
        <v>5</v>
      </c>
      <c r="G259" s="1">
        <v>8.44</v>
      </c>
      <c r="H259" s="1">
        <v>47.38</v>
      </c>
      <c r="I259" s="1">
        <v>46</v>
      </c>
      <c r="J259" s="2">
        <v>49</v>
      </c>
      <c r="K259" s="1">
        <v>52</v>
      </c>
      <c r="L259" s="1">
        <v>28</v>
      </c>
      <c r="M259" s="16">
        <v>2</v>
      </c>
      <c r="N259" s="16">
        <v>1.875</v>
      </c>
      <c r="O259" s="1">
        <v>0.5</v>
      </c>
      <c r="P259" s="1">
        <v>15</v>
      </c>
      <c r="Q259" s="8" t="s">
        <v>42</v>
      </c>
      <c r="R259" s="1">
        <v>1416</v>
      </c>
      <c r="S259" s="1">
        <v>127</v>
      </c>
      <c r="T259" s="1">
        <v>127</v>
      </c>
      <c r="U259" s="1">
        <v>214</v>
      </c>
      <c r="V259" s="1">
        <v>1203</v>
      </c>
      <c r="W259" s="1">
        <v>1168.4000000000001</v>
      </c>
      <c r="X259" s="1">
        <v>1245</v>
      </c>
      <c r="Y259" s="1">
        <v>1320.8</v>
      </c>
      <c r="Z259" s="1">
        <v>13</v>
      </c>
      <c r="AA259" s="1">
        <v>380</v>
      </c>
      <c r="AB259" s="8" t="s">
        <v>42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/>
    </row>
    <row r="260" spans="1:44">
      <c r="A260" s="8" t="s">
        <v>128</v>
      </c>
      <c r="B260" s="29">
        <v>300</v>
      </c>
      <c r="C260" s="29">
        <v>48</v>
      </c>
      <c r="D260" s="1">
        <v>57.75</v>
      </c>
      <c r="E260" s="1">
        <v>5.19</v>
      </c>
      <c r="F260" s="2">
        <v>5.19</v>
      </c>
      <c r="G260" s="1">
        <v>8.75</v>
      </c>
      <c r="H260" s="1">
        <v>49.38</v>
      </c>
      <c r="I260" s="1">
        <v>48</v>
      </c>
      <c r="J260" s="2">
        <v>51.25</v>
      </c>
      <c r="K260" s="1">
        <v>54</v>
      </c>
      <c r="L260" s="1">
        <v>32</v>
      </c>
      <c r="M260" s="16">
        <v>2</v>
      </c>
      <c r="N260" s="16">
        <v>1.875</v>
      </c>
      <c r="O260" s="1">
        <v>0.5</v>
      </c>
      <c r="P260" s="1">
        <v>15.5</v>
      </c>
      <c r="Q260" s="8" t="s">
        <v>42</v>
      </c>
      <c r="R260" s="1">
        <v>1467</v>
      </c>
      <c r="S260" s="1">
        <v>131.80000000000001</v>
      </c>
      <c r="T260" s="1">
        <v>131.80000000000001</v>
      </c>
      <c r="U260" s="1">
        <v>222</v>
      </c>
      <c r="V260" s="1">
        <v>1254</v>
      </c>
      <c r="W260" s="1">
        <v>1219.2</v>
      </c>
      <c r="X260" s="1">
        <v>1302</v>
      </c>
      <c r="Y260" s="1">
        <v>1371.6</v>
      </c>
      <c r="Z260" s="1">
        <v>13</v>
      </c>
      <c r="AA260" s="1">
        <v>390</v>
      </c>
      <c r="AB260" s="8" t="s">
        <v>42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/>
    </row>
    <row r="261" spans="1:44">
      <c r="A261" s="8" t="s">
        <v>128</v>
      </c>
      <c r="B261" s="29">
        <v>300</v>
      </c>
      <c r="C261" s="29">
        <v>50</v>
      </c>
      <c r="D261" s="1">
        <v>60.25</v>
      </c>
      <c r="E261" s="1">
        <v>5.44</v>
      </c>
      <c r="F261" s="2">
        <v>5.44</v>
      </c>
      <c r="G261" s="1">
        <v>9.07</v>
      </c>
      <c r="H261" s="1">
        <v>51.38</v>
      </c>
      <c r="I261" s="1">
        <v>50</v>
      </c>
      <c r="J261" s="2">
        <v>53.5</v>
      </c>
      <c r="K261" s="1">
        <v>56.25</v>
      </c>
      <c r="L261" s="1">
        <v>32</v>
      </c>
      <c r="M261" s="16">
        <v>2.125</v>
      </c>
      <c r="N261" s="1">
        <v>2</v>
      </c>
      <c r="O261" s="1">
        <v>0.5</v>
      </c>
      <c r="P261" s="1">
        <v>16</v>
      </c>
      <c r="Q261" s="8" t="s">
        <v>42</v>
      </c>
      <c r="R261" s="1">
        <v>1530</v>
      </c>
      <c r="S261" s="1">
        <v>138.19999999999999</v>
      </c>
      <c r="T261" s="1">
        <v>138.19999999999999</v>
      </c>
      <c r="U261" s="1">
        <v>230</v>
      </c>
      <c r="V261" s="1">
        <v>1305</v>
      </c>
      <c r="W261" s="1">
        <v>1270</v>
      </c>
      <c r="X261" s="1">
        <v>1359</v>
      </c>
      <c r="Y261" s="1">
        <v>1428.8</v>
      </c>
      <c r="Z261" s="1">
        <v>13</v>
      </c>
      <c r="AA261" s="1">
        <v>410</v>
      </c>
      <c r="AB261" s="8" t="s">
        <v>42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/>
    </row>
    <row r="262" spans="1:44">
      <c r="A262" s="8" t="s">
        <v>128</v>
      </c>
      <c r="B262" s="29">
        <v>300</v>
      </c>
      <c r="C262" s="29">
        <v>52</v>
      </c>
      <c r="D262" s="1">
        <v>62.25</v>
      </c>
      <c r="E262" s="1">
        <v>5.63</v>
      </c>
      <c r="F262" s="2">
        <v>5.63</v>
      </c>
      <c r="G262" s="1">
        <v>9.32</v>
      </c>
      <c r="H262" s="1">
        <v>53.38</v>
      </c>
      <c r="I262" s="1">
        <v>52</v>
      </c>
      <c r="J262" s="2">
        <v>55.5</v>
      </c>
      <c r="K262" s="1">
        <v>58.25</v>
      </c>
      <c r="L262" s="1">
        <v>32</v>
      </c>
      <c r="M262" s="16">
        <v>2.125</v>
      </c>
      <c r="N262" s="1">
        <v>2</v>
      </c>
      <c r="O262" s="1">
        <v>0.5</v>
      </c>
      <c r="P262" s="1">
        <v>16.5</v>
      </c>
      <c r="Q262" s="8" t="s">
        <v>42</v>
      </c>
      <c r="R262" s="1">
        <v>1581</v>
      </c>
      <c r="S262" s="1">
        <v>143</v>
      </c>
      <c r="T262" s="1">
        <v>143</v>
      </c>
      <c r="U262" s="1">
        <v>237</v>
      </c>
      <c r="V262" s="1">
        <v>1356</v>
      </c>
      <c r="W262" s="1">
        <v>1320.8</v>
      </c>
      <c r="X262" s="1">
        <v>1410</v>
      </c>
      <c r="Y262" s="1">
        <v>1479.6</v>
      </c>
      <c r="Z262" s="1">
        <v>13</v>
      </c>
      <c r="AA262" s="1">
        <v>420</v>
      </c>
      <c r="AB262" s="8" t="s">
        <v>42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/>
    </row>
    <row r="263" spans="1:44">
      <c r="A263" s="8" t="s">
        <v>128</v>
      </c>
      <c r="B263" s="29">
        <v>300</v>
      </c>
      <c r="C263" s="29">
        <v>54</v>
      </c>
      <c r="D263" s="1">
        <v>65.25</v>
      </c>
      <c r="E263" s="1">
        <v>5.94</v>
      </c>
      <c r="F263" s="2">
        <v>5.94</v>
      </c>
      <c r="G263" s="1">
        <v>9.8800000000000008</v>
      </c>
      <c r="H263" s="1">
        <v>55.5</v>
      </c>
      <c r="I263" s="1">
        <v>54</v>
      </c>
      <c r="J263" s="2">
        <v>57.75</v>
      </c>
      <c r="K263" s="1">
        <v>61</v>
      </c>
      <c r="L263" s="1">
        <v>28</v>
      </c>
      <c r="M263" s="16">
        <v>2.375</v>
      </c>
      <c r="N263" s="16">
        <v>2.25</v>
      </c>
      <c r="O263" s="1">
        <v>0.5</v>
      </c>
      <c r="P263" s="1">
        <v>17.5</v>
      </c>
      <c r="Q263" s="8" t="s">
        <v>42</v>
      </c>
      <c r="R263" s="1">
        <v>1657</v>
      </c>
      <c r="S263" s="1">
        <v>150.9</v>
      </c>
      <c r="T263" s="1">
        <v>150.9</v>
      </c>
      <c r="U263" s="1">
        <v>251</v>
      </c>
      <c r="V263" s="1">
        <v>1410</v>
      </c>
      <c r="W263" s="1">
        <v>1371.6</v>
      </c>
      <c r="X263" s="1">
        <v>1467</v>
      </c>
      <c r="Y263" s="1">
        <v>1549.4</v>
      </c>
      <c r="Z263" s="1">
        <v>13</v>
      </c>
      <c r="AA263" s="1">
        <v>450</v>
      </c>
      <c r="AB263" s="8" t="s">
        <v>42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/>
    </row>
    <row r="264" spans="1:44">
      <c r="A264" s="8" t="s">
        <v>128</v>
      </c>
      <c r="B264" s="29">
        <v>300</v>
      </c>
      <c r="C264" s="29">
        <v>56</v>
      </c>
      <c r="D264" s="1">
        <v>67.25</v>
      </c>
      <c r="E264" s="1">
        <v>6</v>
      </c>
      <c r="F264" s="2">
        <v>6</v>
      </c>
      <c r="G264" s="1">
        <v>10.19</v>
      </c>
      <c r="H264" s="1">
        <v>57.62</v>
      </c>
      <c r="I264" s="1">
        <v>56</v>
      </c>
      <c r="J264" s="2">
        <v>59.75</v>
      </c>
      <c r="K264" s="1">
        <v>63</v>
      </c>
      <c r="L264" s="1">
        <v>28</v>
      </c>
      <c r="M264" s="16">
        <v>2.375</v>
      </c>
      <c r="N264" s="16">
        <v>2.25</v>
      </c>
      <c r="O264" s="1">
        <v>0.5</v>
      </c>
      <c r="P264" s="1">
        <v>17.75</v>
      </c>
      <c r="Q264" s="8" t="s">
        <v>42</v>
      </c>
      <c r="R264" s="1">
        <v>1708</v>
      </c>
      <c r="S264" s="1">
        <v>152.4</v>
      </c>
      <c r="T264" s="1">
        <v>152.4</v>
      </c>
      <c r="U264" s="1">
        <v>259</v>
      </c>
      <c r="V264" s="1">
        <v>1464</v>
      </c>
      <c r="W264" s="1">
        <v>1422.4</v>
      </c>
      <c r="X264" s="1">
        <v>1518</v>
      </c>
      <c r="Y264" s="1">
        <v>1600.2</v>
      </c>
      <c r="Z264" s="1">
        <v>13</v>
      </c>
      <c r="AA264" s="1">
        <v>450</v>
      </c>
      <c r="AB264" s="8" t="s">
        <v>42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/>
    </row>
    <row r="265" spans="1:44" s="3" customFormat="1">
      <c r="A265" s="8" t="s">
        <v>128</v>
      </c>
      <c r="B265" s="29">
        <v>300</v>
      </c>
      <c r="C265" s="29">
        <v>58</v>
      </c>
      <c r="D265" s="1">
        <v>69.25</v>
      </c>
      <c r="E265" s="1">
        <v>6.19</v>
      </c>
      <c r="F265" s="2">
        <v>6.19</v>
      </c>
      <c r="G265" s="1">
        <v>10.44</v>
      </c>
      <c r="H265" s="1">
        <v>59.62</v>
      </c>
      <c r="I265" s="1">
        <v>58</v>
      </c>
      <c r="J265" s="2">
        <v>62</v>
      </c>
      <c r="K265" s="1">
        <v>65</v>
      </c>
      <c r="L265" s="1">
        <v>32</v>
      </c>
      <c r="M265" s="16">
        <v>2.375</v>
      </c>
      <c r="N265" s="16">
        <v>2.25</v>
      </c>
      <c r="O265" s="1">
        <v>0.5</v>
      </c>
      <c r="P265" s="1">
        <v>18.25</v>
      </c>
      <c r="Q265" s="8" t="s">
        <v>42</v>
      </c>
      <c r="R265" s="1">
        <v>1759</v>
      </c>
      <c r="S265" s="1">
        <v>157.19999999999999</v>
      </c>
      <c r="T265" s="1">
        <v>157.19999999999999</v>
      </c>
      <c r="U265" s="1">
        <v>265</v>
      </c>
      <c r="V265" s="1">
        <v>1514</v>
      </c>
      <c r="W265" s="1">
        <v>1473.2</v>
      </c>
      <c r="X265" s="1">
        <v>1575</v>
      </c>
      <c r="Y265" s="1">
        <v>1651</v>
      </c>
      <c r="Z265" s="1">
        <v>13</v>
      </c>
      <c r="AA265" s="1">
        <v>465</v>
      </c>
      <c r="AB265" s="8" t="s">
        <v>42</v>
      </c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R265" s="32"/>
    </row>
    <row r="266" spans="1:44">
      <c r="A266" s="9" t="s">
        <v>128</v>
      </c>
      <c r="B266" s="30">
        <v>300</v>
      </c>
      <c r="C266" s="30">
        <v>60</v>
      </c>
      <c r="D266" s="13">
        <v>71.25</v>
      </c>
      <c r="E266" s="13">
        <v>6.38</v>
      </c>
      <c r="F266" s="12">
        <v>6.38</v>
      </c>
      <c r="G266" s="13">
        <v>10.69</v>
      </c>
      <c r="H266" s="13">
        <v>61.62</v>
      </c>
      <c r="I266" s="13">
        <v>60</v>
      </c>
      <c r="J266" s="12">
        <v>64</v>
      </c>
      <c r="K266" s="13">
        <v>67</v>
      </c>
      <c r="L266" s="13">
        <v>32</v>
      </c>
      <c r="M266" s="18">
        <v>2.375</v>
      </c>
      <c r="N266" s="18">
        <v>1.25</v>
      </c>
      <c r="O266" s="13">
        <v>0.5</v>
      </c>
      <c r="P266" s="13">
        <v>18.75</v>
      </c>
      <c r="Q266" s="9" t="s">
        <v>42</v>
      </c>
      <c r="R266" s="13">
        <v>1810</v>
      </c>
      <c r="S266" s="13">
        <v>160.1</v>
      </c>
      <c r="T266" s="13">
        <v>160.1</v>
      </c>
      <c r="U266" s="13">
        <v>272</v>
      </c>
      <c r="V266" s="13">
        <v>1565</v>
      </c>
      <c r="W266" s="13">
        <v>1524</v>
      </c>
      <c r="X266" s="13">
        <v>1626</v>
      </c>
      <c r="Y266" s="13">
        <v>1701.8</v>
      </c>
      <c r="Z266" s="13">
        <v>13</v>
      </c>
      <c r="AA266" s="13">
        <v>475</v>
      </c>
      <c r="AB266" s="9" t="s">
        <v>42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/>
    </row>
    <row r="267" spans="1:44">
      <c r="A267" s="8" t="s">
        <v>128</v>
      </c>
      <c r="B267" s="29">
        <v>150</v>
      </c>
      <c r="C267" s="29">
        <v>26</v>
      </c>
      <c r="D267" s="1">
        <v>34.25</v>
      </c>
      <c r="E267" s="1">
        <v>2.63</v>
      </c>
      <c r="F267" s="2">
        <v>2.63</v>
      </c>
      <c r="G267" s="1">
        <v>4.6900000000000004</v>
      </c>
      <c r="H267" s="1">
        <v>26.62</v>
      </c>
      <c r="I267" s="1">
        <v>26</v>
      </c>
      <c r="J267" s="2">
        <v>29.5</v>
      </c>
      <c r="K267" s="1">
        <v>31.75</v>
      </c>
      <c r="L267" s="1">
        <v>24</v>
      </c>
      <c r="M267" s="16">
        <v>1.375</v>
      </c>
      <c r="N267" s="16">
        <v>1.25</v>
      </c>
      <c r="O267" s="1">
        <v>0.38</v>
      </c>
      <c r="P267" s="1">
        <v>8.75</v>
      </c>
      <c r="Q267" s="8" t="s">
        <v>177</v>
      </c>
      <c r="R267" s="1">
        <v>870</v>
      </c>
      <c r="S267" s="1">
        <v>66.8</v>
      </c>
      <c r="T267" s="1">
        <v>66.8</v>
      </c>
      <c r="U267" s="1">
        <v>119</v>
      </c>
      <c r="V267" s="1">
        <v>676</v>
      </c>
      <c r="W267" s="1">
        <v>660.4</v>
      </c>
      <c r="X267" s="1">
        <v>749</v>
      </c>
      <c r="Y267" s="1">
        <v>806.4</v>
      </c>
      <c r="Z267" s="1">
        <v>10</v>
      </c>
      <c r="AA267" s="1">
        <v>225</v>
      </c>
      <c r="AB267" s="8" t="s">
        <v>177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/>
    </row>
    <row r="268" spans="1:44">
      <c r="A268" s="8" t="s">
        <v>128</v>
      </c>
      <c r="B268" s="29">
        <v>150</v>
      </c>
      <c r="C268" s="29">
        <v>28</v>
      </c>
      <c r="D268" s="1">
        <v>36.5</v>
      </c>
      <c r="E268" s="1">
        <v>2.75</v>
      </c>
      <c r="F268" s="2">
        <v>2.75</v>
      </c>
      <c r="G268" s="1">
        <v>4.88</v>
      </c>
      <c r="H268" s="1">
        <v>28.62</v>
      </c>
      <c r="I268" s="1">
        <v>28</v>
      </c>
      <c r="J268" s="2">
        <v>31.5</v>
      </c>
      <c r="K268" s="1">
        <v>34</v>
      </c>
      <c r="L268" s="1">
        <v>28</v>
      </c>
      <c r="M268" s="16">
        <v>1.375</v>
      </c>
      <c r="N268" s="16">
        <v>1.25</v>
      </c>
      <c r="O268" s="1">
        <v>0.44</v>
      </c>
      <c r="P268" s="1">
        <v>9</v>
      </c>
      <c r="Q268" s="8" t="s">
        <v>177</v>
      </c>
      <c r="R268" s="1">
        <v>927</v>
      </c>
      <c r="S268" s="1">
        <v>69.8</v>
      </c>
      <c r="T268" s="1">
        <v>69.8</v>
      </c>
      <c r="U268" s="1">
        <v>124</v>
      </c>
      <c r="V268" s="1">
        <v>727</v>
      </c>
      <c r="W268" s="1">
        <v>711.2</v>
      </c>
      <c r="X268" s="1">
        <v>800</v>
      </c>
      <c r="Y268" s="1">
        <v>863.6</v>
      </c>
      <c r="Z268" s="1">
        <v>11</v>
      </c>
      <c r="AA268" s="1">
        <v>230</v>
      </c>
      <c r="AB268" s="8" t="s">
        <v>177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/>
    </row>
    <row r="269" spans="1:44">
      <c r="A269" s="8" t="s">
        <v>128</v>
      </c>
      <c r="B269" s="29">
        <v>150</v>
      </c>
      <c r="C269" s="29">
        <v>30</v>
      </c>
      <c r="D269" s="1">
        <v>38.75</v>
      </c>
      <c r="E269" s="1">
        <v>2.88</v>
      </c>
      <c r="F269" s="2">
        <v>2.88</v>
      </c>
      <c r="G269" s="1">
        <v>5.32</v>
      </c>
      <c r="H269" s="1">
        <v>30.75</v>
      </c>
      <c r="I269" s="1">
        <v>30</v>
      </c>
      <c r="J269" s="2">
        <v>33.75</v>
      </c>
      <c r="K269" s="1">
        <v>36</v>
      </c>
      <c r="L269" s="1">
        <v>28</v>
      </c>
      <c r="M269" s="16">
        <v>1.375</v>
      </c>
      <c r="N269" s="16">
        <v>1.25</v>
      </c>
      <c r="O269" s="1">
        <v>0.44</v>
      </c>
      <c r="P269" s="1">
        <v>9.25</v>
      </c>
      <c r="Q269" s="8" t="s">
        <v>177</v>
      </c>
      <c r="R269" s="1">
        <v>984</v>
      </c>
      <c r="S269" s="1">
        <v>73.2</v>
      </c>
      <c r="T269" s="1">
        <v>73.2</v>
      </c>
      <c r="U269" s="1">
        <v>135</v>
      </c>
      <c r="V269" s="1">
        <v>781</v>
      </c>
      <c r="W269" s="1">
        <v>762</v>
      </c>
      <c r="X269" s="1">
        <v>857</v>
      </c>
      <c r="Y269" s="1">
        <v>914.4</v>
      </c>
      <c r="Z269" s="1">
        <v>11</v>
      </c>
      <c r="AA269" s="1">
        <v>235</v>
      </c>
      <c r="AB269" s="8" t="s">
        <v>177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/>
    </row>
    <row r="270" spans="1:44">
      <c r="A270" s="8" t="s">
        <v>128</v>
      </c>
      <c r="B270" s="29">
        <v>150</v>
      </c>
      <c r="C270" s="29">
        <v>32</v>
      </c>
      <c r="D270" s="1">
        <v>41.75</v>
      </c>
      <c r="E270" s="1">
        <v>3.13</v>
      </c>
      <c r="F270" s="2">
        <v>3.13</v>
      </c>
      <c r="G270" s="1">
        <v>5.63</v>
      </c>
      <c r="H270" s="1">
        <v>32.75</v>
      </c>
      <c r="I270" s="1">
        <v>32</v>
      </c>
      <c r="J270" s="2">
        <v>36</v>
      </c>
      <c r="K270" s="1">
        <v>38.5</v>
      </c>
      <c r="L270" s="1">
        <v>28</v>
      </c>
      <c r="M270" s="16">
        <v>1.625</v>
      </c>
      <c r="N270" s="16">
        <v>1.5</v>
      </c>
      <c r="O270" s="1">
        <v>0.44</v>
      </c>
      <c r="P270" s="1">
        <v>10.5</v>
      </c>
      <c r="Q270" s="8" t="s">
        <v>177</v>
      </c>
      <c r="R270" s="1">
        <v>1060</v>
      </c>
      <c r="S270" s="1">
        <v>79.5</v>
      </c>
      <c r="T270" s="1">
        <v>79.5</v>
      </c>
      <c r="U270" s="1">
        <v>143</v>
      </c>
      <c r="V270" s="1">
        <v>832</v>
      </c>
      <c r="W270" s="1">
        <v>812.8</v>
      </c>
      <c r="X270" s="1">
        <v>914</v>
      </c>
      <c r="Y270" s="1">
        <v>977.9</v>
      </c>
      <c r="Z270" s="1">
        <v>11</v>
      </c>
      <c r="AA270" s="1">
        <v>265</v>
      </c>
      <c r="AB270" s="8" t="s">
        <v>177</v>
      </c>
      <c r="AO270"/>
      <c r="AQ270"/>
    </row>
    <row r="271" spans="1:44">
      <c r="A271" s="8" t="s">
        <v>128</v>
      </c>
      <c r="B271" s="29">
        <v>150</v>
      </c>
      <c r="C271" s="29">
        <v>34</v>
      </c>
      <c r="D271" s="1">
        <v>43.75</v>
      </c>
      <c r="E271" s="1">
        <v>3.19</v>
      </c>
      <c r="F271" s="2">
        <v>3.19</v>
      </c>
      <c r="G271" s="1">
        <v>5.82</v>
      </c>
      <c r="H271" s="1">
        <v>34.75</v>
      </c>
      <c r="I271" s="1">
        <v>34</v>
      </c>
      <c r="J271" s="2">
        <v>38</v>
      </c>
      <c r="K271" s="1">
        <v>40.5</v>
      </c>
      <c r="L271" s="1">
        <v>32</v>
      </c>
      <c r="M271" s="16">
        <v>1.625</v>
      </c>
      <c r="N271" s="16">
        <v>1.5</v>
      </c>
      <c r="O271" s="1">
        <v>0.5</v>
      </c>
      <c r="P271" s="1">
        <v>10.5</v>
      </c>
      <c r="Q271" s="8" t="s">
        <v>177</v>
      </c>
      <c r="R271" s="1">
        <v>1111</v>
      </c>
      <c r="S271" s="1">
        <v>81</v>
      </c>
      <c r="T271" s="1">
        <v>81</v>
      </c>
      <c r="U271" s="1">
        <v>148</v>
      </c>
      <c r="V271" s="1">
        <v>883</v>
      </c>
      <c r="W271" s="1">
        <v>863.6</v>
      </c>
      <c r="X271" s="1">
        <v>965</v>
      </c>
      <c r="Y271" s="1">
        <v>1028.7</v>
      </c>
      <c r="Z271" s="1">
        <v>13</v>
      </c>
      <c r="AA271" s="1">
        <v>270</v>
      </c>
      <c r="AB271" s="8" t="s">
        <v>177</v>
      </c>
      <c r="AO271"/>
      <c r="AQ271"/>
    </row>
    <row r="272" spans="1:44">
      <c r="A272" s="8" t="s">
        <v>128</v>
      </c>
      <c r="B272" s="29">
        <v>150</v>
      </c>
      <c r="C272" s="29">
        <v>36</v>
      </c>
      <c r="D272" s="1">
        <v>46</v>
      </c>
      <c r="E272" s="1">
        <v>3.5</v>
      </c>
      <c r="F272" s="2">
        <v>3.5</v>
      </c>
      <c r="G272" s="1">
        <v>6.13</v>
      </c>
      <c r="H272" s="1">
        <v>36.75</v>
      </c>
      <c r="I272" s="1">
        <v>36</v>
      </c>
      <c r="J272" s="2">
        <v>40.25</v>
      </c>
      <c r="K272" s="1">
        <v>42.75</v>
      </c>
      <c r="L272" s="1">
        <v>32</v>
      </c>
      <c r="M272" s="16">
        <v>1.625</v>
      </c>
      <c r="N272" s="16">
        <v>1.5</v>
      </c>
      <c r="O272" s="1">
        <v>0.5</v>
      </c>
      <c r="P272" s="1">
        <v>11.25</v>
      </c>
      <c r="Q272" s="8" t="s">
        <v>177</v>
      </c>
      <c r="R272" s="1">
        <v>1168</v>
      </c>
      <c r="S272" s="1">
        <v>88.9</v>
      </c>
      <c r="T272" s="1">
        <v>88.9</v>
      </c>
      <c r="U272" s="1">
        <v>156</v>
      </c>
      <c r="V272" s="1">
        <v>933</v>
      </c>
      <c r="W272" s="1">
        <v>914.4</v>
      </c>
      <c r="X272" s="1">
        <v>1022</v>
      </c>
      <c r="Y272" s="1">
        <v>1085.8</v>
      </c>
      <c r="Z272" s="1">
        <v>13</v>
      </c>
      <c r="AA272" s="1">
        <v>285</v>
      </c>
      <c r="AB272" s="8" t="s">
        <v>177</v>
      </c>
      <c r="AO272"/>
      <c r="AQ272"/>
    </row>
    <row r="273" spans="1:44">
      <c r="A273" s="8" t="s">
        <v>128</v>
      </c>
      <c r="B273" s="29">
        <v>150</v>
      </c>
      <c r="C273" s="29">
        <v>38</v>
      </c>
      <c r="D273" s="1">
        <v>48.75</v>
      </c>
      <c r="E273" s="1">
        <v>3.38</v>
      </c>
      <c r="F273" s="2">
        <v>3.38</v>
      </c>
      <c r="G273" s="1">
        <v>6.13</v>
      </c>
      <c r="H273" s="1">
        <v>39</v>
      </c>
      <c r="I273" s="1">
        <v>38</v>
      </c>
      <c r="J273" s="2">
        <v>42.25</v>
      </c>
      <c r="K273" s="1">
        <v>45.25</v>
      </c>
      <c r="L273" s="1">
        <v>32</v>
      </c>
      <c r="M273" s="16">
        <v>1.625</v>
      </c>
      <c r="N273" s="16">
        <v>1.5</v>
      </c>
      <c r="O273" s="1">
        <v>0.5</v>
      </c>
      <c r="P273" s="1">
        <v>11</v>
      </c>
      <c r="Q273" s="8" t="s">
        <v>177</v>
      </c>
      <c r="R273" s="1">
        <v>1238</v>
      </c>
      <c r="S273" s="1">
        <v>85.9</v>
      </c>
      <c r="T273" s="1">
        <v>85.9</v>
      </c>
      <c r="U273" s="1">
        <v>156</v>
      </c>
      <c r="V273" s="1">
        <v>991</v>
      </c>
      <c r="W273" s="1">
        <v>965.2</v>
      </c>
      <c r="X273" s="1">
        <v>1073</v>
      </c>
      <c r="Y273" s="1">
        <v>1149.4000000000001</v>
      </c>
      <c r="Z273" s="1">
        <v>13</v>
      </c>
      <c r="AA273" s="1">
        <v>280</v>
      </c>
      <c r="AB273" s="8" t="s">
        <v>177</v>
      </c>
      <c r="AO273"/>
      <c r="AQ273"/>
    </row>
    <row r="274" spans="1:44">
      <c r="A274" s="8" t="s">
        <v>128</v>
      </c>
      <c r="B274" s="29">
        <v>150</v>
      </c>
      <c r="C274" s="29">
        <v>40</v>
      </c>
      <c r="D274" s="1">
        <v>50.75</v>
      </c>
      <c r="E274" s="1">
        <v>3.5</v>
      </c>
      <c r="F274" s="2">
        <v>3.5</v>
      </c>
      <c r="G274" s="1">
        <v>6.38</v>
      </c>
      <c r="H274" s="1">
        <v>41</v>
      </c>
      <c r="I274" s="1">
        <v>40</v>
      </c>
      <c r="J274" s="2">
        <v>44.25</v>
      </c>
      <c r="K274" s="1">
        <v>47.25</v>
      </c>
      <c r="L274" s="1">
        <v>36</v>
      </c>
      <c r="M274" s="16">
        <v>1.625</v>
      </c>
      <c r="N274" s="16">
        <v>1.5</v>
      </c>
      <c r="O274" s="1">
        <v>0.5</v>
      </c>
      <c r="P274" s="1">
        <v>11.25</v>
      </c>
      <c r="Q274" s="8" t="s">
        <v>177</v>
      </c>
      <c r="R274" s="1">
        <v>1289</v>
      </c>
      <c r="S274" s="1">
        <v>88.9</v>
      </c>
      <c r="T274" s="1">
        <v>88.9</v>
      </c>
      <c r="U274" s="1">
        <v>162</v>
      </c>
      <c r="V274" s="1">
        <v>1041</v>
      </c>
      <c r="W274" s="1">
        <v>1016</v>
      </c>
      <c r="X274" s="1">
        <v>1124</v>
      </c>
      <c r="Y274" s="1">
        <v>1200.2</v>
      </c>
      <c r="Z274" s="1">
        <v>13</v>
      </c>
      <c r="AA274" s="1">
        <v>285</v>
      </c>
      <c r="AB274" s="8" t="s">
        <v>177</v>
      </c>
      <c r="AO274"/>
      <c r="AQ274"/>
    </row>
    <row r="275" spans="1:44">
      <c r="A275" s="8" t="s">
        <v>128</v>
      </c>
      <c r="B275" s="29">
        <v>150</v>
      </c>
      <c r="C275" s="29">
        <v>42</v>
      </c>
      <c r="D275" s="1">
        <v>53</v>
      </c>
      <c r="E275" s="1">
        <v>3.75</v>
      </c>
      <c r="F275" s="2">
        <v>3.75</v>
      </c>
      <c r="G275" s="1">
        <v>6.69</v>
      </c>
      <c r="H275" s="1">
        <v>43</v>
      </c>
      <c r="I275" s="1">
        <v>42</v>
      </c>
      <c r="J275" s="2">
        <v>47</v>
      </c>
      <c r="K275" s="1">
        <v>49.5</v>
      </c>
      <c r="L275" s="1">
        <v>36</v>
      </c>
      <c r="M275" s="16">
        <v>1.625</v>
      </c>
      <c r="N275" s="16">
        <v>1.5</v>
      </c>
      <c r="O275" s="1">
        <v>0.5</v>
      </c>
      <c r="P275" s="1">
        <v>11.75</v>
      </c>
      <c r="Q275" s="8" t="s">
        <v>177</v>
      </c>
      <c r="R275" s="1">
        <v>1346</v>
      </c>
      <c r="S275" s="1">
        <v>95.2</v>
      </c>
      <c r="T275" s="1">
        <v>95.2</v>
      </c>
      <c r="U275" s="1">
        <v>170</v>
      </c>
      <c r="V275" s="1">
        <v>1092</v>
      </c>
      <c r="W275" s="1">
        <v>1066.8</v>
      </c>
      <c r="X275" s="1">
        <v>1194</v>
      </c>
      <c r="Y275" s="1">
        <v>1257.3</v>
      </c>
      <c r="Z275" s="1">
        <v>13</v>
      </c>
      <c r="AA275" s="1">
        <v>300</v>
      </c>
      <c r="AB275" s="8" t="s">
        <v>177</v>
      </c>
      <c r="AO275"/>
      <c r="AQ275"/>
    </row>
    <row r="276" spans="1:44">
      <c r="A276" s="8" t="s">
        <v>128</v>
      </c>
      <c r="B276" s="29">
        <v>150</v>
      </c>
      <c r="C276" s="29">
        <v>44</v>
      </c>
      <c r="D276" s="1">
        <v>55.25</v>
      </c>
      <c r="E276" s="1">
        <v>3.94</v>
      </c>
      <c r="F276" s="2">
        <v>3.94</v>
      </c>
      <c r="G276" s="1">
        <v>6.94</v>
      </c>
      <c r="H276" s="1">
        <v>45</v>
      </c>
      <c r="I276" s="1">
        <v>44</v>
      </c>
      <c r="J276" s="2">
        <v>49</v>
      </c>
      <c r="K276" s="1">
        <v>51.75</v>
      </c>
      <c r="L276" s="1">
        <v>40</v>
      </c>
      <c r="M276" s="16">
        <v>1.625</v>
      </c>
      <c r="N276" s="16">
        <v>1.5</v>
      </c>
      <c r="O276" s="1">
        <v>0.5</v>
      </c>
      <c r="P276" s="1">
        <v>12</v>
      </c>
      <c r="Q276" s="8" t="s">
        <v>177</v>
      </c>
      <c r="R276" s="1">
        <v>1403</v>
      </c>
      <c r="S276" s="1">
        <v>100.1</v>
      </c>
      <c r="T276" s="1">
        <v>100.1</v>
      </c>
      <c r="U276" s="1">
        <v>176</v>
      </c>
      <c r="V276" s="1">
        <v>1143</v>
      </c>
      <c r="W276" s="1">
        <v>1117.5999999999999</v>
      </c>
      <c r="X276" s="1">
        <v>1245</v>
      </c>
      <c r="Y276" s="1">
        <v>1314.4</v>
      </c>
      <c r="Z276" s="1">
        <v>13</v>
      </c>
      <c r="AA276" s="1">
        <v>305</v>
      </c>
      <c r="AB276" s="8" t="s">
        <v>177</v>
      </c>
      <c r="AO276"/>
      <c r="AQ276"/>
    </row>
    <row r="277" spans="1:44">
      <c r="A277" s="8" t="s">
        <v>128</v>
      </c>
      <c r="B277" s="29">
        <v>150</v>
      </c>
      <c r="C277" s="29">
        <v>46</v>
      </c>
      <c r="D277" s="1">
        <v>57.25</v>
      </c>
      <c r="E277" s="1">
        <v>4</v>
      </c>
      <c r="F277" s="2">
        <v>4</v>
      </c>
      <c r="G277" s="1">
        <v>7.25</v>
      </c>
      <c r="H277" s="1">
        <v>47.12</v>
      </c>
      <c r="I277" s="1">
        <v>46</v>
      </c>
      <c r="J277" s="2">
        <v>51</v>
      </c>
      <c r="K277" s="1">
        <v>53.75</v>
      </c>
      <c r="L277" s="1">
        <v>40</v>
      </c>
      <c r="M277" s="16">
        <v>1.625</v>
      </c>
      <c r="N277" s="16">
        <v>1.5</v>
      </c>
      <c r="O277" s="1">
        <v>0.5</v>
      </c>
      <c r="P277" s="1">
        <v>12.25</v>
      </c>
      <c r="Q277" s="8" t="s">
        <v>177</v>
      </c>
      <c r="R277" s="1">
        <v>1454</v>
      </c>
      <c r="S277" s="1">
        <v>101.6</v>
      </c>
      <c r="T277" s="1">
        <v>101.6</v>
      </c>
      <c r="U277" s="1">
        <v>184</v>
      </c>
      <c r="V277" s="1">
        <v>1197</v>
      </c>
      <c r="W277" s="1">
        <v>1168.4000000000001</v>
      </c>
      <c r="X277" s="1">
        <v>1295</v>
      </c>
      <c r="Y277" s="1">
        <v>1365.2</v>
      </c>
      <c r="Z277" s="1">
        <v>13</v>
      </c>
      <c r="AA277" s="1">
        <v>310</v>
      </c>
      <c r="AB277" s="8" t="s">
        <v>177</v>
      </c>
      <c r="AO277"/>
      <c r="AQ277"/>
    </row>
    <row r="278" spans="1:44">
      <c r="A278" s="8" t="s">
        <v>128</v>
      </c>
      <c r="B278" s="29">
        <v>150</v>
      </c>
      <c r="C278" s="29">
        <v>48</v>
      </c>
      <c r="D278" s="1">
        <v>59.5</v>
      </c>
      <c r="E278" s="1">
        <v>4.1900000000000004</v>
      </c>
      <c r="F278" s="2">
        <v>4.1900000000000004</v>
      </c>
      <c r="G278" s="1">
        <v>7.5</v>
      </c>
      <c r="H278" s="1">
        <v>49.12</v>
      </c>
      <c r="I278" s="1">
        <v>48</v>
      </c>
      <c r="J278" s="2">
        <v>52.5</v>
      </c>
      <c r="K278" s="1">
        <v>56</v>
      </c>
      <c r="L278" s="1">
        <v>44</v>
      </c>
      <c r="M278" s="16">
        <v>1.625</v>
      </c>
      <c r="N278" s="16">
        <v>1.5</v>
      </c>
      <c r="O278" s="1">
        <v>0.5</v>
      </c>
      <c r="P278" s="1">
        <v>12.5</v>
      </c>
      <c r="Q278" s="8" t="s">
        <v>177</v>
      </c>
      <c r="R278" s="1">
        <v>1511</v>
      </c>
      <c r="S278" s="1">
        <v>106.4</v>
      </c>
      <c r="T278" s="1">
        <v>106.4</v>
      </c>
      <c r="U278" s="1">
        <v>191</v>
      </c>
      <c r="V278" s="1">
        <v>1248</v>
      </c>
      <c r="W278" s="1">
        <v>1219.2</v>
      </c>
      <c r="X278" s="1">
        <v>1359</v>
      </c>
      <c r="Y278" s="1">
        <v>1422.4</v>
      </c>
      <c r="Z278" s="1">
        <v>13</v>
      </c>
      <c r="AA278" s="1">
        <v>320</v>
      </c>
      <c r="AB278" s="8" t="s">
        <v>177</v>
      </c>
      <c r="AO278"/>
      <c r="AQ278"/>
    </row>
    <row r="279" spans="1:44">
      <c r="A279" s="8" t="s">
        <v>128</v>
      </c>
      <c r="B279" s="29">
        <v>150</v>
      </c>
      <c r="C279" s="29">
        <v>50</v>
      </c>
      <c r="D279" s="1">
        <v>67.75</v>
      </c>
      <c r="E279" s="1">
        <v>4.32</v>
      </c>
      <c r="F279" s="2">
        <v>4.32</v>
      </c>
      <c r="G279" s="1">
        <v>7.94</v>
      </c>
      <c r="H279" s="1">
        <v>51.25</v>
      </c>
      <c r="I279" s="1">
        <v>50</v>
      </c>
      <c r="J279" s="2">
        <v>55.5</v>
      </c>
      <c r="K279" s="1">
        <v>58.25</v>
      </c>
      <c r="L279" s="1">
        <v>44</v>
      </c>
      <c r="M279" s="16">
        <v>1.875</v>
      </c>
      <c r="N279" s="16">
        <v>1.75</v>
      </c>
      <c r="O279" s="1">
        <v>0.5</v>
      </c>
      <c r="P279" s="1">
        <v>13.5</v>
      </c>
      <c r="Q279" s="8" t="s">
        <v>177</v>
      </c>
      <c r="R279" s="1">
        <v>1568</v>
      </c>
      <c r="S279" s="1">
        <v>109.7</v>
      </c>
      <c r="T279" s="1">
        <v>109.7</v>
      </c>
      <c r="U279" s="1">
        <v>202</v>
      </c>
      <c r="V279" s="1">
        <v>1302</v>
      </c>
      <c r="W279" s="1">
        <v>1270</v>
      </c>
      <c r="X279" s="1">
        <v>1410</v>
      </c>
      <c r="Y279" s="1">
        <v>1479.6</v>
      </c>
      <c r="Z279" s="1">
        <v>13</v>
      </c>
      <c r="AA279" s="1">
        <v>340</v>
      </c>
      <c r="AB279" s="8" t="s">
        <v>177</v>
      </c>
      <c r="AO279"/>
      <c r="AQ279"/>
    </row>
    <row r="280" spans="1:44">
      <c r="A280" s="8" t="s">
        <v>128</v>
      </c>
      <c r="B280" s="29">
        <v>150</v>
      </c>
      <c r="C280" s="29">
        <v>52</v>
      </c>
      <c r="D280" s="1">
        <v>64</v>
      </c>
      <c r="E280" s="1">
        <v>4.5</v>
      </c>
      <c r="F280" s="2">
        <v>4.5</v>
      </c>
      <c r="G280" s="1">
        <v>8.19</v>
      </c>
      <c r="H280" s="1">
        <v>53.25</v>
      </c>
      <c r="I280" s="1">
        <v>52</v>
      </c>
      <c r="J280" s="2">
        <v>57.5</v>
      </c>
      <c r="K280" s="1">
        <v>60.5</v>
      </c>
      <c r="L280" s="1">
        <v>44</v>
      </c>
      <c r="M280" s="16">
        <v>1.875</v>
      </c>
      <c r="N280" s="16">
        <v>1.75</v>
      </c>
      <c r="O280" s="1">
        <v>0.5</v>
      </c>
      <c r="P280" s="1">
        <v>13.75</v>
      </c>
      <c r="Q280" s="8" t="s">
        <v>177</v>
      </c>
      <c r="R280" s="1">
        <v>1626</v>
      </c>
      <c r="S280" s="1">
        <v>114.3</v>
      </c>
      <c r="T280" s="1">
        <v>114.3</v>
      </c>
      <c r="U280" s="1">
        <v>208</v>
      </c>
      <c r="V280" s="1">
        <v>1353</v>
      </c>
      <c r="W280" s="1">
        <v>1320.8</v>
      </c>
      <c r="X280" s="1">
        <v>1431</v>
      </c>
      <c r="Y280" s="1">
        <v>1536.7</v>
      </c>
      <c r="Z280" s="1">
        <v>13</v>
      </c>
      <c r="AA280" s="1">
        <v>350</v>
      </c>
      <c r="AB280" s="8" t="s">
        <v>177</v>
      </c>
      <c r="AO280"/>
      <c r="AQ280"/>
    </row>
    <row r="281" spans="1:44">
      <c r="A281" s="8" t="s">
        <v>128</v>
      </c>
      <c r="B281" s="29">
        <v>150</v>
      </c>
      <c r="C281" s="29">
        <v>54</v>
      </c>
      <c r="D281" s="1">
        <v>66.25</v>
      </c>
      <c r="E281" s="1">
        <v>4.6900000000000004</v>
      </c>
      <c r="F281" s="2">
        <v>4.6900000000000004</v>
      </c>
      <c r="G281" s="1">
        <v>8.44</v>
      </c>
      <c r="H281" s="1">
        <v>55.25</v>
      </c>
      <c r="I281" s="1">
        <v>54</v>
      </c>
      <c r="J281" s="2">
        <v>59.5</v>
      </c>
      <c r="K281" s="1">
        <v>62.75</v>
      </c>
      <c r="L281" s="1">
        <v>44</v>
      </c>
      <c r="M281" s="16">
        <v>1.875</v>
      </c>
      <c r="N281" s="16">
        <v>1.75</v>
      </c>
      <c r="O281" s="1">
        <v>0.5</v>
      </c>
      <c r="P281" s="1">
        <v>14</v>
      </c>
      <c r="Q281" s="8" t="s">
        <v>177</v>
      </c>
      <c r="R281" s="1">
        <v>1683</v>
      </c>
      <c r="S281" s="1">
        <v>119.1</v>
      </c>
      <c r="T281" s="1">
        <v>119.1</v>
      </c>
      <c r="U281" s="1">
        <v>214</v>
      </c>
      <c r="V281" s="1">
        <v>1403</v>
      </c>
      <c r="W281" s="1">
        <v>1371.6</v>
      </c>
      <c r="X281" s="1">
        <v>15111</v>
      </c>
      <c r="Y281" s="1">
        <v>1593.8</v>
      </c>
      <c r="Z281" s="1">
        <v>13</v>
      </c>
      <c r="AA281" s="1">
        <v>360</v>
      </c>
      <c r="AB281" s="8" t="s">
        <v>177</v>
      </c>
      <c r="AO281"/>
      <c r="AQ281"/>
    </row>
    <row r="282" spans="1:44">
      <c r="A282" s="8" t="s">
        <v>128</v>
      </c>
      <c r="B282" s="29">
        <v>150</v>
      </c>
      <c r="C282" s="29">
        <v>56</v>
      </c>
      <c r="D282" s="1">
        <v>68.75</v>
      </c>
      <c r="E282" s="1">
        <v>4.82</v>
      </c>
      <c r="F282" s="2">
        <v>4.82</v>
      </c>
      <c r="G282" s="1">
        <v>8.94</v>
      </c>
      <c r="H282" s="1">
        <v>57.38</v>
      </c>
      <c r="I282" s="1">
        <v>56</v>
      </c>
      <c r="J282" s="2">
        <v>62</v>
      </c>
      <c r="K282" s="1">
        <v>65</v>
      </c>
      <c r="L282" s="1">
        <v>48</v>
      </c>
      <c r="M282" s="16">
        <v>1.875</v>
      </c>
      <c r="N282" s="16">
        <v>1.75</v>
      </c>
      <c r="O282" s="1">
        <v>0.5</v>
      </c>
      <c r="P282" s="1">
        <v>14.5</v>
      </c>
      <c r="Q282" s="8" t="s">
        <v>177</v>
      </c>
      <c r="R282" s="1">
        <v>1746</v>
      </c>
      <c r="S282" s="1">
        <v>122.4</v>
      </c>
      <c r="T282" s="1">
        <v>122.4</v>
      </c>
      <c r="U282" s="1">
        <v>227</v>
      </c>
      <c r="V282" s="1">
        <v>1457</v>
      </c>
      <c r="W282" s="1">
        <v>1422.4</v>
      </c>
      <c r="X282" s="1">
        <v>1575</v>
      </c>
      <c r="Y282" s="1">
        <v>1651</v>
      </c>
      <c r="Z282" s="1">
        <v>13</v>
      </c>
      <c r="AA282" s="1">
        <v>365</v>
      </c>
      <c r="AB282" s="8" t="s">
        <v>177</v>
      </c>
      <c r="AO282"/>
      <c r="AQ282"/>
    </row>
    <row r="283" spans="1:44" s="13" customFormat="1">
      <c r="A283" s="8" t="s">
        <v>128</v>
      </c>
      <c r="B283" s="29">
        <v>150</v>
      </c>
      <c r="C283" s="29">
        <v>58</v>
      </c>
      <c r="D283" s="1">
        <v>71</v>
      </c>
      <c r="E283" s="1">
        <v>5</v>
      </c>
      <c r="F283" s="2">
        <v>5</v>
      </c>
      <c r="G283" s="1">
        <v>9.19</v>
      </c>
      <c r="H283" s="1">
        <v>59.38</v>
      </c>
      <c r="I283" s="1">
        <v>58</v>
      </c>
      <c r="J283" s="2">
        <v>64</v>
      </c>
      <c r="K283" s="1">
        <v>67.25</v>
      </c>
      <c r="L283" s="1">
        <v>48</v>
      </c>
      <c r="M283" s="16">
        <v>1.875</v>
      </c>
      <c r="N283" s="16">
        <v>1.75</v>
      </c>
      <c r="O283" s="1">
        <v>0.5</v>
      </c>
      <c r="P283" s="1">
        <v>14.75</v>
      </c>
      <c r="Q283" s="8" t="s">
        <v>177</v>
      </c>
      <c r="R283" s="1">
        <v>1803</v>
      </c>
      <c r="S283" s="1">
        <v>127</v>
      </c>
      <c r="T283" s="1">
        <v>127</v>
      </c>
      <c r="U283" s="1">
        <v>233</v>
      </c>
      <c r="V283" s="1">
        <v>1508</v>
      </c>
      <c r="W283" s="1">
        <v>1473.2</v>
      </c>
      <c r="X283" s="1">
        <v>1626</v>
      </c>
      <c r="Y283" s="1">
        <v>1708.2</v>
      </c>
      <c r="Z283" s="1">
        <v>13</v>
      </c>
      <c r="AA283" s="1">
        <v>380</v>
      </c>
      <c r="AB283" s="8" t="s">
        <v>177</v>
      </c>
      <c r="AR283" s="9"/>
    </row>
    <row r="284" spans="1:44">
      <c r="A284" s="9" t="s">
        <v>128</v>
      </c>
      <c r="B284" s="30">
        <v>150</v>
      </c>
      <c r="C284" s="30">
        <v>60</v>
      </c>
      <c r="D284" s="13">
        <v>73</v>
      </c>
      <c r="E284" s="13">
        <v>5.13</v>
      </c>
      <c r="F284" s="12">
        <v>5.13</v>
      </c>
      <c r="G284" s="13">
        <v>9.3800000000000008</v>
      </c>
      <c r="H284" s="13">
        <v>61.38</v>
      </c>
      <c r="I284" s="13">
        <v>60</v>
      </c>
      <c r="J284" s="12">
        <v>66</v>
      </c>
      <c r="K284" s="13">
        <v>69.25</v>
      </c>
      <c r="L284" s="13">
        <v>52</v>
      </c>
      <c r="M284" s="18">
        <v>1.875</v>
      </c>
      <c r="N284" s="18">
        <v>1.75</v>
      </c>
      <c r="O284" s="13">
        <v>0.5</v>
      </c>
      <c r="P284" s="13">
        <v>15</v>
      </c>
      <c r="Q284" s="9" t="s">
        <v>177</v>
      </c>
      <c r="R284" s="13">
        <v>1854</v>
      </c>
      <c r="S284" s="13">
        <v>130.30000000000001</v>
      </c>
      <c r="T284" s="13">
        <v>130.30000000000001</v>
      </c>
      <c r="U284" s="13">
        <v>238</v>
      </c>
      <c r="V284" s="13">
        <v>1559</v>
      </c>
      <c r="W284" s="13">
        <v>1524</v>
      </c>
      <c r="X284" s="13">
        <v>1676</v>
      </c>
      <c r="Y284" s="13">
        <v>1759</v>
      </c>
      <c r="Z284" s="13">
        <v>13</v>
      </c>
      <c r="AA284" s="13">
        <v>380</v>
      </c>
      <c r="AB284" s="9" t="s">
        <v>177</v>
      </c>
      <c r="AO284"/>
      <c r="AQ284"/>
    </row>
    <row r="285" spans="1:44">
      <c r="A285" s="8" t="s">
        <v>135</v>
      </c>
      <c r="B285" s="29">
        <v>75</v>
      </c>
      <c r="C285" s="29">
        <v>26</v>
      </c>
      <c r="D285" s="1">
        <v>30</v>
      </c>
      <c r="E285" s="1">
        <v>1.25</v>
      </c>
      <c r="F285" s="2">
        <v>1.25</v>
      </c>
      <c r="G285" s="1">
        <v>2.25</v>
      </c>
      <c r="H285" s="2">
        <v>26.62</v>
      </c>
      <c r="I285" s="1">
        <v>26.06</v>
      </c>
      <c r="J285" s="2">
        <v>27.75</v>
      </c>
      <c r="K285" s="1">
        <v>28.5</v>
      </c>
      <c r="L285" s="1">
        <v>36</v>
      </c>
      <c r="M285" s="16">
        <v>0.75</v>
      </c>
      <c r="N285" s="16">
        <v>0.625</v>
      </c>
      <c r="O285" s="1">
        <v>0.31</v>
      </c>
      <c r="P285" s="1">
        <v>4.5</v>
      </c>
      <c r="Q285" s="8" t="s">
        <v>177</v>
      </c>
      <c r="R285" s="1">
        <v>760</v>
      </c>
      <c r="S285" s="1">
        <v>31.8</v>
      </c>
      <c r="T285" s="1">
        <v>31.8</v>
      </c>
      <c r="U285" s="1">
        <v>57</v>
      </c>
      <c r="V285" s="1">
        <v>676</v>
      </c>
      <c r="W285" s="1">
        <v>661.9</v>
      </c>
      <c r="X285" s="1">
        <v>705</v>
      </c>
      <c r="Y285" s="1">
        <v>723.9</v>
      </c>
      <c r="Z285" s="1">
        <v>8</v>
      </c>
      <c r="AA285" s="1">
        <v>115</v>
      </c>
      <c r="AB285" s="8" t="s">
        <v>177</v>
      </c>
      <c r="AO285"/>
      <c r="AQ285"/>
    </row>
    <row r="286" spans="1:44">
      <c r="A286" s="8" t="s">
        <v>135</v>
      </c>
      <c r="B286" s="29">
        <v>75</v>
      </c>
      <c r="C286" s="29">
        <v>28</v>
      </c>
      <c r="D286" s="1">
        <v>32</v>
      </c>
      <c r="E286" s="1">
        <v>1.25</v>
      </c>
      <c r="F286" s="2">
        <v>1.25</v>
      </c>
      <c r="G286" s="1">
        <v>2.38</v>
      </c>
      <c r="H286" s="2">
        <v>28.62</v>
      </c>
      <c r="I286" s="1">
        <v>28.06</v>
      </c>
      <c r="J286" s="2">
        <v>29.75</v>
      </c>
      <c r="K286" s="1">
        <v>30.5</v>
      </c>
      <c r="L286" s="1">
        <v>40</v>
      </c>
      <c r="M286" s="16">
        <v>0.75</v>
      </c>
      <c r="N286" s="16">
        <v>0.625</v>
      </c>
      <c r="O286" s="1">
        <v>0.31</v>
      </c>
      <c r="P286" s="1">
        <v>4.5</v>
      </c>
      <c r="Q286" s="8" t="s">
        <v>177</v>
      </c>
      <c r="R286" s="1">
        <v>813</v>
      </c>
      <c r="S286" s="1">
        <v>31.8</v>
      </c>
      <c r="T286" s="1">
        <v>31.8</v>
      </c>
      <c r="U286" s="1">
        <v>60</v>
      </c>
      <c r="V286" s="1">
        <v>727</v>
      </c>
      <c r="W286" s="1">
        <v>712.7</v>
      </c>
      <c r="X286" s="1">
        <v>756</v>
      </c>
      <c r="Y286" s="1">
        <v>774.7</v>
      </c>
      <c r="Z286" s="1">
        <v>8</v>
      </c>
      <c r="AA286" s="1">
        <v>115</v>
      </c>
      <c r="AB286" s="8" t="s">
        <v>177</v>
      </c>
      <c r="AO286"/>
      <c r="AQ286"/>
    </row>
    <row r="287" spans="1:44">
      <c r="A287" s="8" t="s">
        <v>135</v>
      </c>
      <c r="B287" s="29">
        <v>75</v>
      </c>
      <c r="C287" s="29">
        <v>30</v>
      </c>
      <c r="D287" s="1">
        <v>34</v>
      </c>
      <c r="E287" s="1">
        <v>1.25</v>
      </c>
      <c r="F287" s="2">
        <v>1.25</v>
      </c>
      <c r="G287" s="1">
        <v>2.5</v>
      </c>
      <c r="H287" s="2">
        <v>30.62</v>
      </c>
      <c r="I287" s="1">
        <v>30.06</v>
      </c>
      <c r="J287" s="2">
        <v>31.75</v>
      </c>
      <c r="K287" s="1">
        <v>32.5</v>
      </c>
      <c r="L287" s="1">
        <v>44</v>
      </c>
      <c r="M287" s="16">
        <v>0.75</v>
      </c>
      <c r="N287" s="16">
        <v>0.625</v>
      </c>
      <c r="O287" s="1">
        <v>0.31</v>
      </c>
      <c r="P287" s="1">
        <v>4.75</v>
      </c>
      <c r="Q287" s="8" t="s">
        <v>177</v>
      </c>
      <c r="R287" s="1">
        <v>864</v>
      </c>
      <c r="S287" s="1">
        <v>31.8</v>
      </c>
      <c r="T287" s="1">
        <v>31.8</v>
      </c>
      <c r="U287" s="1">
        <v>64</v>
      </c>
      <c r="V287" s="1">
        <v>778</v>
      </c>
      <c r="W287" s="1">
        <v>763.5</v>
      </c>
      <c r="X287" s="1">
        <v>806</v>
      </c>
      <c r="Y287" s="1">
        <v>825.5</v>
      </c>
      <c r="Z287" s="1">
        <v>8</v>
      </c>
      <c r="AA287" s="1">
        <v>115</v>
      </c>
      <c r="AB287" s="8" t="s">
        <v>177</v>
      </c>
      <c r="AO287"/>
      <c r="AQ287"/>
    </row>
    <row r="288" spans="1:44">
      <c r="A288" s="8" t="s">
        <v>135</v>
      </c>
      <c r="B288" s="29">
        <v>75</v>
      </c>
      <c r="C288" s="29">
        <v>32</v>
      </c>
      <c r="D288" s="1">
        <v>36</v>
      </c>
      <c r="E288" s="1">
        <v>1.32</v>
      </c>
      <c r="F288" s="2">
        <v>1.38</v>
      </c>
      <c r="G288" s="1">
        <v>2.69</v>
      </c>
      <c r="H288" s="2">
        <v>32.619999999999997</v>
      </c>
      <c r="I288" s="1">
        <v>32.06</v>
      </c>
      <c r="J288" s="2">
        <v>33.75</v>
      </c>
      <c r="K288" s="1">
        <v>34.5</v>
      </c>
      <c r="L288" s="1">
        <v>48</v>
      </c>
      <c r="M288" s="16">
        <v>0.75</v>
      </c>
      <c r="N288" s="16">
        <v>0.625</v>
      </c>
      <c r="O288" s="1">
        <v>0.31</v>
      </c>
      <c r="P288" s="1">
        <v>4.75</v>
      </c>
      <c r="Q288" s="8" t="s">
        <v>177</v>
      </c>
      <c r="R288" s="1">
        <v>914</v>
      </c>
      <c r="S288" s="1">
        <v>33.5</v>
      </c>
      <c r="T288" s="1">
        <v>35.1</v>
      </c>
      <c r="U288" s="1">
        <v>68</v>
      </c>
      <c r="V288" s="1">
        <v>829</v>
      </c>
      <c r="W288" s="1">
        <v>814.3</v>
      </c>
      <c r="X288" s="1">
        <v>857</v>
      </c>
      <c r="Y288" s="1">
        <v>876.3</v>
      </c>
      <c r="Z288" s="1">
        <v>8</v>
      </c>
      <c r="AA288" s="1">
        <v>120</v>
      </c>
      <c r="AB288" s="8" t="s">
        <v>177</v>
      </c>
      <c r="AO288"/>
      <c r="AQ288"/>
    </row>
    <row r="289" spans="1:43">
      <c r="A289" s="8" t="s">
        <v>135</v>
      </c>
      <c r="B289" s="29">
        <v>75</v>
      </c>
      <c r="C289" s="29">
        <v>34</v>
      </c>
      <c r="D289" s="1">
        <v>38</v>
      </c>
      <c r="E289" s="1">
        <v>1.32</v>
      </c>
      <c r="F289" s="2">
        <v>1.44</v>
      </c>
      <c r="G289" s="1">
        <v>2.82</v>
      </c>
      <c r="H289" s="2">
        <v>34.619999999999997</v>
      </c>
      <c r="I289" s="1">
        <v>34.06</v>
      </c>
      <c r="J289" s="2">
        <v>35.75</v>
      </c>
      <c r="K289" s="1">
        <v>36.5</v>
      </c>
      <c r="L289" s="1">
        <v>52</v>
      </c>
      <c r="M289" s="16">
        <v>0.75</v>
      </c>
      <c r="N289" s="16">
        <v>0.625</v>
      </c>
      <c r="O289" s="1">
        <v>0.31</v>
      </c>
      <c r="P289" s="1">
        <v>4.75</v>
      </c>
      <c r="Q289" s="8" t="s">
        <v>177</v>
      </c>
      <c r="R289" s="1">
        <v>965</v>
      </c>
      <c r="S289" s="1">
        <v>33.5</v>
      </c>
      <c r="T289" s="1">
        <v>36.6</v>
      </c>
      <c r="U289" s="1">
        <v>72</v>
      </c>
      <c r="V289" s="1">
        <v>879</v>
      </c>
      <c r="W289" s="1">
        <v>865.1</v>
      </c>
      <c r="X289" s="1">
        <v>908</v>
      </c>
      <c r="Y289" s="1">
        <v>927.1</v>
      </c>
      <c r="Z289" s="1">
        <v>8</v>
      </c>
      <c r="AA289" s="1">
        <v>120</v>
      </c>
      <c r="AB289" s="8" t="s">
        <v>177</v>
      </c>
      <c r="AO289"/>
      <c r="AQ289"/>
    </row>
    <row r="290" spans="1:43">
      <c r="A290" s="8" t="s">
        <v>135</v>
      </c>
      <c r="B290" s="29">
        <v>75</v>
      </c>
      <c r="C290" s="29">
        <v>36</v>
      </c>
      <c r="D290" s="1">
        <v>40.69</v>
      </c>
      <c r="E290" s="1">
        <v>1.38</v>
      </c>
      <c r="F290" s="2">
        <v>1.61</v>
      </c>
      <c r="G290" s="1">
        <v>3.32</v>
      </c>
      <c r="H290" s="2">
        <v>36.81</v>
      </c>
      <c r="I290" s="1">
        <v>36.06</v>
      </c>
      <c r="J290" s="2">
        <v>38</v>
      </c>
      <c r="K290" s="1">
        <v>39.06</v>
      </c>
      <c r="L290" s="1">
        <v>40</v>
      </c>
      <c r="M290" s="16">
        <v>0.875</v>
      </c>
      <c r="N290" s="16">
        <v>0.75</v>
      </c>
      <c r="O290" s="1">
        <v>0.38</v>
      </c>
      <c r="P290" s="1">
        <v>5</v>
      </c>
      <c r="Q290" s="8" t="s">
        <v>177</v>
      </c>
      <c r="R290" s="1">
        <v>1034</v>
      </c>
      <c r="S290" s="1">
        <v>35.1</v>
      </c>
      <c r="T290" s="1">
        <v>40.9</v>
      </c>
      <c r="U290" s="1">
        <v>84</v>
      </c>
      <c r="V290" s="1">
        <v>935</v>
      </c>
      <c r="W290" s="1">
        <v>915.9</v>
      </c>
      <c r="X290" s="1">
        <v>965</v>
      </c>
      <c r="Y290" s="1">
        <v>992.1</v>
      </c>
      <c r="Z290" s="1">
        <v>10</v>
      </c>
      <c r="AA290" s="1">
        <v>130</v>
      </c>
      <c r="AB290" s="8" t="s">
        <v>177</v>
      </c>
      <c r="AO290"/>
      <c r="AQ290"/>
    </row>
    <row r="291" spans="1:43">
      <c r="A291" s="8" t="s">
        <v>135</v>
      </c>
      <c r="B291" s="29">
        <v>75</v>
      </c>
      <c r="C291" s="29">
        <v>38</v>
      </c>
      <c r="D291" s="1">
        <v>42.69</v>
      </c>
      <c r="E291" s="1">
        <v>1.44</v>
      </c>
      <c r="F291" s="2">
        <v>1.69</v>
      </c>
      <c r="G291" s="1">
        <v>3.44</v>
      </c>
      <c r="H291" s="2">
        <v>38.81</v>
      </c>
      <c r="I291" s="1">
        <v>38.06</v>
      </c>
      <c r="J291" s="2">
        <v>40</v>
      </c>
      <c r="K291" s="1">
        <v>41.06</v>
      </c>
      <c r="L291" s="1">
        <v>40</v>
      </c>
      <c r="M291" s="16">
        <v>0.875</v>
      </c>
      <c r="N291" s="16">
        <v>0.75</v>
      </c>
      <c r="O291" s="1">
        <v>0.38</v>
      </c>
      <c r="P291" s="1">
        <v>5.25</v>
      </c>
      <c r="Q291" s="8" t="s">
        <v>177</v>
      </c>
      <c r="R291" s="1">
        <v>1084</v>
      </c>
      <c r="S291" s="1">
        <v>36.6</v>
      </c>
      <c r="T291" s="1">
        <v>42.9</v>
      </c>
      <c r="U291" s="1">
        <v>87</v>
      </c>
      <c r="V291" s="1">
        <v>986</v>
      </c>
      <c r="W291" s="1">
        <v>966.7</v>
      </c>
      <c r="X291" s="1">
        <v>1016</v>
      </c>
      <c r="Y291" s="1">
        <v>1042.9000000000001</v>
      </c>
      <c r="Z291" s="1">
        <v>10</v>
      </c>
      <c r="AA291" s="1">
        <v>130</v>
      </c>
      <c r="AB291" s="8" t="s">
        <v>177</v>
      </c>
      <c r="AO291"/>
      <c r="AQ291"/>
    </row>
    <row r="292" spans="1:43">
      <c r="A292" s="8" t="s">
        <v>135</v>
      </c>
      <c r="B292" s="29">
        <v>75</v>
      </c>
      <c r="C292" s="29">
        <v>40</v>
      </c>
      <c r="D292" s="1">
        <v>44.69</v>
      </c>
      <c r="E292" s="1">
        <v>1.44</v>
      </c>
      <c r="F292" s="2">
        <v>1.69</v>
      </c>
      <c r="G292" s="1">
        <v>3.57</v>
      </c>
      <c r="H292" s="2">
        <v>40.81</v>
      </c>
      <c r="I292" s="1">
        <v>40.06</v>
      </c>
      <c r="J292" s="2">
        <v>42</v>
      </c>
      <c r="K292" s="1">
        <v>43.06</v>
      </c>
      <c r="L292" s="1">
        <v>44</v>
      </c>
      <c r="M292" s="16">
        <v>0.875</v>
      </c>
      <c r="N292" s="16">
        <v>0.75</v>
      </c>
      <c r="O292" s="1">
        <v>0.38</v>
      </c>
      <c r="P292" s="1">
        <v>5.25</v>
      </c>
      <c r="Q292" s="8" t="s">
        <v>177</v>
      </c>
      <c r="R292" s="1">
        <v>1135</v>
      </c>
      <c r="S292" s="1">
        <v>36.6</v>
      </c>
      <c r="T292" s="1">
        <v>42.9</v>
      </c>
      <c r="U292" s="1">
        <v>91</v>
      </c>
      <c r="V292" s="1">
        <v>1037</v>
      </c>
      <c r="W292" s="1">
        <v>1017.5</v>
      </c>
      <c r="X292" s="1">
        <v>1067</v>
      </c>
      <c r="Y292" s="1">
        <v>1093.7</v>
      </c>
      <c r="Z292" s="1">
        <v>110</v>
      </c>
      <c r="AA292" s="1">
        <v>130</v>
      </c>
      <c r="AB292" s="8" t="s">
        <v>177</v>
      </c>
      <c r="AO292"/>
      <c r="AQ292"/>
    </row>
    <row r="293" spans="1:43">
      <c r="A293" s="8" t="s">
        <v>135</v>
      </c>
      <c r="B293" s="29">
        <v>75</v>
      </c>
      <c r="C293" s="29">
        <v>42</v>
      </c>
      <c r="D293" s="1">
        <v>46.69</v>
      </c>
      <c r="E293" s="1">
        <v>1.5</v>
      </c>
      <c r="F293" s="2">
        <v>1.82</v>
      </c>
      <c r="G293" s="1">
        <v>3.69</v>
      </c>
      <c r="H293" s="2">
        <v>42.81</v>
      </c>
      <c r="I293" s="1">
        <v>42.06</v>
      </c>
      <c r="J293" s="2">
        <v>44</v>
      </c>
      <c r="K293" s="1">
        <v>45.06</v>
      </c>
      <c r="L293" s="1">
        <v>48</v>
      </c>
      <c r="M293" s="16">
        <v>0.875</v>
      </c>
      <c r="N293" s="16">
        <v>0.75</v>
      </c>
      <c r="O293" s="1">
        <v>0.38</v>
      </c>
      <c r="P293" s="1">
        <v>5.25</v>
      </c>
      <c r="Q293" s="8" t="s">
        <v>177</v>
      </c>
      <c r="R293" s="1">
        <v>1186</v>
      </c>
      <c r="S293" s="1">
        <v>38.1</v>
      </c>
      <c r="T293" s="1">
        <v>46.2</v>
      </c>
      <c r="U293" s="1">
        <v>94</v>
      </c>
      <c r="V293" s="1">
        <v>1087</v>
      </c>
      <c r="W293" s="1">
        <v>1068.3</v>
      </c>
      <c r="X293" s="1">
        <v>1118</v>
      </c>
      <c r="Y293" s="1">
        <v>1144.5</v>
      </c>
      <c r="Z293" s="1">
        <v>10</v>
      </c>
      <c r="AA293" s="1">
        <v>135</v>
      </c>
      <c r="AB293" s="8" t="s">
        <v>177</v>
      </c>
      <c r="AO293"/>
      <c r="AQ293"/>
    </row>
    <row r="294" spans="1:43">
      <c r="A294" s="8" t="s">
        <v>135</v>
      </c>
      <c r="B294" s="29">
        <v>75</v>
      </c>
      <c r="C294" s="29">
        <v>44</v>
      </c>
      <c r="D294" s="1">
        <v>49.25</v>
      </c>
      <c r="E294" s="1">
        <v>1.63</v>
      </c>
      <c r="F294" s="2">
        <v>1.88</v>
      </c>
      <c r="G294" s="1">
        <v>4.07</v>
      </c>
      <c r="H294" s="2">
        <v>44.88</v>
      </c>
      <c r="I294" s="1">
        <v>44.06</v>
      </c>
      <c r="J294" s="2">
        <v>46.25</v>
      </c>
      <c r="K294" s="1">
        <v>47.38</v>
      </c>
      <c r="L294" s="1">
        <v>36</v>
      </c>
      <c r="M294" s="16">
        <v>1</v>
      </c>
      <c r="N294" s="16">
        <v>0.875</v>
      </c>
      <c r="O294" s="1">
        <v>0.38</v>
      </c>
      <c r="P294" s="1">
        <v>5.75</v>
      </c>
      <c r="Q294" s="8" t="s">
        <v>177</v>
      </c>
      <c r="R294" s="1">
        <v>1251</v>
      </c>
      <c r="S294" s="1">
        <v>41.4</v>
      </c>
      <c r="T294" s="1">
        <v>47.8</v>
      </c>
      <c r="U294" s="1">
        <v>103</v>
      </c>
      <c r="V294" s="1">
        <v>1140</v>
      </c>
      <c r="W294" s="1">
        <v>1119.0999999999999</v>
      </c>
      <c r="X294" s="1">
        <v>1175</v>
      </c>
      <c r="Y294" s="1">
        <v>1203.5</v>
      </c>
      <c r="Z294" s="1">
        <v>10</v>
      </c>
      <c r="AA294" s="1">
        <v>150</v>
      </c>
      <c r="AB294" s="8" t="s">
        <v>177</v>
      </c>
      <c r="AO294"/>
      <c r="AQ294"/>
    </row>
    <row r="295" spans="1:43">
      <c r="A295" s="8" t="s">
        <v>135</v>
      </c>
      <c r="B295" s="29">
        <v>75</v>
      </c>
      <c r="C295" s="29">
        <v>46</v>
      </c>
      <c r="D295" s="1">
        <v>51.25</v>
      </c>
      <c r="E295" s="1">
        <v>1.69</v>
      </c>
      <c r="F295" s="2">
        <v>1.94</v>
      </c>
      <c r="G295" s="1">
        <v>4.1900000000000004</v>
      </c>
      <c r="H295" s="2">
        <v>46.88</v>
      </c>
      <c r="I295" s="1">
        <v>46.06</v>
      </c>
      <c r="J295" s="2">
        <v>48.25</v>
      </c>
      <c r="K295" s="1">
        <v>49.38</v>
      </c>
      <c r="L295" s="1">
        <v>40</v>
      </c>
      <c r="M295" s="16">
        <v>1</v>
      </c>
      <c r="N295" s="16">
        <v>0.875</v>
      </c>
      <c r="O295" s="1">
        <v>0.38</v>
      </c>
      <c r="P295" s="1">
        <v>6</v>
      </c>
      <c r="Q295" s="8" t="s">
        <v>177</v>
      </c>
      <c r="R295" s="1">
        <v>1302</v>
      </c>
      <c r="S295" s="1">
        <v>42.9</v>
      </c>
      <c r="T295" s="1">
        <v>49.3</v>
      </c>
      <c r="U295" s="1">
        <v>106</v>
      </c>
      <c r="V295" s="1">
        <v>1191</v>
      </c>
      <c r="W295" s="1">
        <v>1169.9000000000001</v>
      </c>
      <c r="X295" s="1">
        <v>1226</v>
      </c>
      <c r="Y295" s="1">
        <v>1254.3</v>
      </c>
      <c r="Z295" s="1">
        <v>10</v>
      </c>
      <c r="AA295" s="1">
        <v>150</v>
      </c>
      <c r="AB295" s="8" t="s">
        <v>177</v>
      </c>
      <c r="AO295"/>
      <c r="AQ295"/>
    </row>
    <row r="296" spans="1:43">
      <c r="A296" s="8" t="s">
        <v>135</v>
      </c>
      <c r="B296" s="29">
        <v>75</v>
      </c>
      <c r="C296" s="29">
        <v>48</v>
      </c>
      <c r="D296" s="1">
        <v>53.25</v>
      </c>
      <c r="E296" s="1">
        <v>1.75</v>
      </c>
      <c r="F296" s="2">
        <v>2.0699999999999998</v>
      </c>
      <c r="G296" s="1">
        <v>4.32</v>
      </c>
      <c r="H296" s="2">
        <v>48.88</v>
      </c>
      <c r="I296" s="1">
        <v>48.06</v>
      </c>
      <c r="J296" s="2">
        <v>50.25</v>
      </c>
      <c r="K296" s="1">
        <v>51.38</v>
      </c>
      <c r="L296" s="1">
        <v>44</v>
      </c>
      <c r="M296" s="16">
        <v>1</v>
      </c>
      <c r="N296" s="16">
        <v>0.875</v>
      </c>
      <c r="O296" s="1">
        <v>0.38</v>
      </c>
      <c r="P296" s="1">
        <v>6</v>
      </c>
      <c r="Q296" s="8" t="s">
        <v>177</v>
      </c>
      <c r="R296" s="1">
        <v>1353</v>
      </c>
      <c r="S296" s="1">
        <v>44.6</v>
      </c>
      <c r="T296" s="1">
        <v>52.6</v>
      </c>
      <c r="U296" s="1">
        <v>110</v>
      </c>
      <c r="V296" s="1">
        <v>1242</v>
      </c>
      <c r="W296" s="1">
        <v>1220.7</v>
      </c>
      <c r="X296" s="1">
        <v>1276</v>
      </c>
      <c r="Y296" s="1">
        <v>1305.0999999999999</v>
      </c>
      <c r="Z296" s="1">
        <v>10</v>
      </c>
      <c r="AA296" s="1">
        <v>160</v>
      </c>
      <c r="AB296" s="8" t="s">
        <v>177</v>
      </c>
      <c r="AO296"/>
      <c r="AQ296"/>
    </row>
    <row r="297" spans="1:43">
      <c r="A297" s="8" t="s">
        <v>135</v>
      </c>
      <c r="B297" s="29">
        <v>75</v>
      </c>
      <c r="C297" s="29">
        <v>50</v>
      </c>
      <c r="D297" s="1">
        <v>55.25</v>
      </c>
      <c r="E297" s="1">
        <v>1.82</v>
      </c>
      <c r="F297" s="2">
        <v>2.13</v>
      </c>
      <c r="G297" s="1">
        <v>4.5</v>
      </c>
      <c r="H297" s="2">
        <v>50.94</v>
      </c>
      <c r="I297" s="1">
        <v>50.06</v>
      </c>
      <c r="J297" s="2">
        <v>52.25</v>
      </c>
      <c r="K297" s="1">
        <v>53.38</v>
      </c>
      <c r="L297" s="1">
        <v>44</v>
      </c>
      <c r="M297" s="16">
        <v>1</v>
      </c>
      <c r="N297" s="16">
        <v>0.875</v>
      </c>
      <c r="O297" s="1">
        <v>0.38</v>
      </c>
      <c r="P297" s="1">
        <v>6.25</v>
      </c>
      <c r="Q297" s="8" t="s">
        <v>177</v>
      </c>
      <c r="R297" s="1">
        <v>1403</v>
      </c>
      <c r="S297" s="1">
        <v>46.2</v>
      </c>
      <c r="T297" s="1">
        <v>54.1</v>
      </c>
      <c r="U297" s="1">
        <v>114</v>
      </c>
      <c r="V297" s="1">
        <v>1294</v>
      </c>
      <c r="W297" s="1">
        <v>1271.5</v>
      </c>
      <c r="X297" s="1">
        <v>1327</v>
      </c>
      <c r="Y297" s="1">
        <v>1355.9</v>
      </c>
      <c r="Z297" s="1">
        <v>10</v>
      </c>
      <c r="AA297" s="1">
        <v>160</v>
      </c>
      <c r="AB297" s="8" t="s">
        <v>177</v>
      </c>
      <c r="AO297"/>
      <c r="AQ297"/>
    </row>
    <row r="298" spans="1:43">
      <c r="A298" s="8" t="s">
        <v>135</v>
      </c>
      <c r="B298" s="29">
        <v>75</v>
      </c>
      <c r="C298" s="29">
        <v>52</v>
      </c>
      <c r="D298" s="1">
        <v>57.38</v>
      </c>
      <c r="E298" s="1">
        <v>1.82</v>
      </c>
      <c r="F298" s="2">
        <v>2.19</v>
      </c>
      <c r="G298" s="1">
        <v>4.6900000000000004</v>
      </c>
      <c r="H298" s="2">
        <v>52.94</v>
      </c>
      <c r="I298" s="1">
        <v>52.06</v>
      </c>
      <c r="J298" s="2">
        <v>54.25</v>
      </c>
      <c r="K298" s="1">
        <v>55.5</v>
      </c>
      <c r="L298" s="1">
        <v>48</v>
      </c>
      <c r="M298" s="16">
        <v>1</v>
      </c>
      <c r="N298" s="16">
        <v>0.875</v>
      </c>
      <c r="O298" s="1">
        <v>0.38</v>
      </c>
      <c r="P298" s="1">
        <v>6.25</v>
      </c>
      <c r="Q298" s="8" t="s">
        <v>177</v>
      </c>
      <c r="R298" s="1">
        <v>1457</v>
      </c>
      <c r="S298" s="1">
        <v>46.2</v>
      </c>
      <c r="T298" s="1">
        <v>55.6</v>
      </c>
      <c r="U298" s="1">
        <v>119</v>
      </c>
      <c r="V298" s="1">
        <v>1345</v>
      </c>
      <c r="W298" s="1">
        <v>1322.3</v>
      </c>
      <c r="X298" s="1">
        <v>1378</v>
      </c>
      <c r="Y298" s="1">
        <v>1409.7</v>
      </c>
      <c r="Z298" s="1">
        <v>10</v>
      </c>
      <c r="AA298" s="1">
        <v>16</v>
      </c>
      <c r="AB298" s="8" t="s">
        <v>177</v>
      </c>
      <c r="AO298"/>
      <c r="AQ298"/>
    </row>
    <row r="299" spans="1:43">
      <c r="A299" s="8" t="s">
        <v>135</v>
      </c>
      <c r="B299" s="29">
        <v>75</v>
      </c>
      <c r="C299" s="29">
        <v>54</v>
      </c>
      <c r="D299" s="1">
        <v>59.38</v>
      </c>
      <c r="E299" s="1">
        <v>1.88</v>
      </c>
      <c r="F299" s="2">
        <v>2.3199999999999998</v>
      </c>
      <c r="G299" s="1">
        <v>4.88</v>
      </c>
      <c r="H299" s="2">
        <v>55</v>
      </c>
      <c r="I299" s="1">
        <v>54.06</v>
      </c>
      <c r="J299" s="2">
        <v>56.25</v>
      </c>
      <c r="K299" s="1">
        <v>57.5</v>
      </c>
      <c r="L299" s="1">
        <v>48</v>
      </c>
      <c r="M299" s="16">
        <v>1</v>
      </c>
      <c r="N299" s="16">
        <v>0.875</v>
      </c>
      <c r="O299" s="1">
        <v>0.38</v>
      </c>
      <c r="P299" s="1">
        <v>6.25</v>
      </c>
      <c r="Q299" s="8" t="s">
        <v>177</v>
      </c>
      <c r="R299" s="1">
        <v>1508</v>
      </c>
      <c r="S299" s="1">
        <v>47.8</v>
      </c>
      <c r="T299" s="1">
        <v>58.9</v>
      </c>
      <c r="U299" s="1">
        <v>124</v>
      </c>
      <c r="V299" s="1">
        <v>1397</v>
      </c>
      <c r="W299" s="1">
        <v>1373.1</v>
      </c>
      <c r="X299" s="1">
        <v>1429</v>
      </c>
      <c r="Y299" s="1">
        <v>1460.5</v>
      </c>
      <c r="Z299" s="1">
        <v>10</v>
      </c>
      <c r="AA299" s="1">
        <v>160</v>
      </c>
      <c r="AB299" s="8" t="s">
        <v>177</v>
      </c>
      <c r="AO299"/>
      <c r="AQ299"/>
    </row>
    <row r="300" spans="1:43">
      <c r="A300" s="8" t="s">
        <v>135</v>
      </c>
      <c r="B300" s="29">
        <v>75</v>
      </c>
      <c r="C300" s="29">
        <v>56</v>
      </c>
      <c r="D300" s="1">
        <v>62</v>
      </c>
      <c r="E300" s="1">
        <v>1.94</v>
      </c>
      <c r="F300" s="2">
        <v>2.38</v>
      </c>
      <c r="G300" s="1">
        <v>5.25</v>
      </c>
      <c r="H300" s="2">
        <v>57.12</v>
      </c>
      <c r="I300" s="1">
        <v>56.06</v>
      </c>
      <c r="J300" s="2">
        <v>58.5</v>
      </c>
      <c r="K300" s="1">
        <v>59.88</v>
      </c>
      <c r="L300" s="1">
        <v>40</v>
      </c>
      <c r="M300" s="16">
        <v>1.125</v>
      </c>
      <c r="N300" s="16">
        <v>1</v>
      </c>
      <c r="O300" s="1">
        <v>0.44</v>
      </c>
      <c r="P300" s="1">
        <v>6.75</v>
      </c>
      <c r="Q300" s="8" t="s">
        <v>177</v>
      </c>
      <c r="R300" s="1">
        <v>1575</v>
      </c>
      <c r="S300" s="1">
        <v>49.3</v>
      </c>
      <c r="T300" s="1">
        <v>60.5</v>
      </c>
      <c r="U300" s="1">
        <v>133</v>
      </c>
      <c r="V300" s="1">
        <v>1451</v>
      </c>
      <c r="W300" s="1">
        <v>1423.9</v>
      </c>
      <c r="X300" s="1">
        <v>1486</v>
      </c>
      <c r="Y300" s="1">
        <v>1521</v>
      </c>
      <c r="Z300" s="1">
        <v>11</v>
      </c>
      <c r="AA300" s="1">
        <v>170</v>
      </c>
      <c r="AB300" s="8" t="s">
        <v>177</v>
      </c>
      <c r="AO300"/>
      <c r="AQ300"/>
    </row>
    <row r="301" spans="1:43">
      <c r="A301" s="8" t="s">
        <v>135</v>
      </c>
      <c r="B301" s="29">
        <v>75</v>
      </c>
      <c r="C301" s="29">
        <v>58</v>
      </c>
      <c r="D301" s="1">
        <v>64</v>
      </c>
      <c r="E301" s="1">
        <v>2</v>
      </c>
      <c r="F301" s="2">
        <v>2.44</v>
      </c>
      <c r="G301" s="1">
        <v>5.38</v>
      </c>
      <c r="H301" s="2">
        <v>59.12</v>
      </c>
      <c r="I301" s="1">
        <v>58.06</v>
      </c>
      <c r="J301" s="2">
        <v>60.5</v>
      </c>
      <c r="K301" s="1">
        <v>61.88</v>
      </c>
      <c r="L301" s="1">
        <v>44</v>
      </c>
      <c r="M301" s="16">
        <v>1.125</v>
      </c>
      <c r="N301" s="16">
        <v>1</v>
      </c>
      <c r="O301" s="1">
        <v>0.44</v>
      </c>
      <c r="P301" s="1">
        <v>7</v>
      </c>
      <c r="Q301" s="8" t="s">
        <v>177</v>
      </c>
      <c r="R301" s="1">
        <v>1626</v>
      </c>
      <c r="S301" s="1">
        <v>50.8</v>
      </c>
      <c r="T301" s="1">
        <v>62</v>
      </c>
      <c r="U301" s="1">
        <v>137</v>
      </c>
      <c r="V301" s="1">
        <v>1502</v>
      </c>
      <c r="W301" s="1">
        <v>1474.7</v>
      </c>
      <c r="X301" s="1">
        <v>1537</v>
      </c>
      <c r="Y301" s="1">
        <v>1571.8</v>
      </c>
      <c r="Z301" s="1">
        <v>11</v>
      </c>
      <c r="AA301" s="1">
        <v>180</v>
      </c>
      <c r="AB301" s="8" t="s">
        <v>177</v>
      </c>
      <c r="AO301"/>
      <c r="AQ301"/>
    </row>
    <row r="302" spans="1:43">
      <c r="A302" s="9" t="s">
        <v>135</v>
      </c>
      <c r="B302" s="30">
        <v>75</v>
      </c>
      <c r="C302" s="30">
        <v>60</v>
      </c>
      <c r="D302" s="13">
        <v>66</v>
      </c>
      <c r="E302" s="13">
        <v>2.13</v>
      </c>
      <c r="F302" s="12">
        <v>2.57</v>
      </c>
      <c r="G302" s="13">
        <v>5.63</v>
      </c>
      <c r="H302" s="12">
        <v>61.12</v>
      </c>
      <c r="I302" s="13">
        <v>60.06</v>
      </c>
      <c r="J302" s="12">
        <v>62.5</v>
      </c>
      <c r="K302" s="13">
        <v>63.88</v>
      </c>
      <c r="L302" s="13">
        <v>44</v>
      </c>
      <c r="M302" s="18">
        <v>1.125</v>
      </c>
      <c r="N302" s="18">
        <v>1</v>
      </c>
      <c r="O302" s="13">
        <v>0.44</v>
      </c>
      <c r="P302" s="13">
        <v>7.25</v>
      </c>
      <c r="Q302" s="9" t="s">
        <v>177</v>
      </c>
      <c r="R302" s="13">
        <v>1676</v>
      </c>
      <c r="S302" s="13">
        <v>54.1</v>
      </c>
      <c r="T302" s="13">
        <v>65.3</v>
      </c>
      <c r="U302" s="13">
        <v>143</v>
      </c>
      <c r="V302" s="13">
        <v>1553</v>
      </c>
      <c r="W302" s="13">
        <v>1525.5</v>
      </c>
      <c r="X302" s="13">
        <v>1588</v>
      </c>
      <c r="Y302" s="13">
        <v>1622.6</v>
      </c>
      <c r="Z302" s="13">
        <v>11</v>
      </c>
      <c r="AA302" s="13">
        <v>185</v>
      </c>
      <c r="AB302" s="9" t="s">
        <v>177</v>
      </c>
      <c r="AO302"/>
      <c r="AQ302"/>
    </row>
    <row r="303" spans="1:43">
      <c r="A303" s="8" t="s">
        <v>135</v>
      </c>
      <c r="B303" s="29">
        <v>150</v>
      </c>
      <c r="C303" s="29">
        <v>26</v>
      </c>
      <c r="D303" s="1">
        <v>30.94</v>
      </c>
      <c r="E303" s="1">
        <v>1.57</v>
      </c>
      <c r="F303" s="2">
        <v>1.69</v>
      </c>
      <c r="G303" s="1">
        <v>3.44</v>
      </c>
      <c r="H303" s="2">
        <v>26.94</v>
      </c>
      <c r="I303" s="1">
        <v>26.06</v>
      </c>
      <c r="J303" s="2">
        <v>28</v>
      </c>
      <c r="K303" s="1">
        <v>29.31</v>
      </c>
      <c r="L303" s="1">
        <v>36</v>
      </c>
      <c r="M303" s="16">
        <v>0.875</v>
      </c>
      <c r="N303" s="16">
        <v>0.75</v>
      </c>
      <c r="O303" s="1">
        <v>0.38</v>
      </c>
      <c r="P303" s="1">
        <v>5.5</v>
      </c>
      <c r="Q303" s="8" t="s">
        <v>177</v>
      </c>
      <c r="R303" s="1">
        <v>786</v>
      </c>
      <c r="S303" s="1">
        <v>39.9</v>
      </c>
      <c r="T303" s="1">
        <v>42.9</v>
      </c>
      <c r="U303" s="1">
        <v>87</v>
      </c>
      <c r="V303" s="1">
        <v>683</v>
      </c>
      <c r="W303" s="1">
        <v>661.9</v>
      </c>
      <c r="X303" s="1">
        <v>711</v>
      </c>
      <c r="Y303" s="1">
        <v>744.5</v>
      </c>
      <c r="Z303" s="1">
        <v>10</v>
      </c>
      <c r="AA303" s="1">
        <v>140</v>
      </c>
      <c r="AB303" s="8" t="s">
        <v>177</v>
      </c>
      <c r="AO303"/>
      <c r="AQ303"/>
    </row>
    <row r="304" spans="1:43">
      <c r="A304" s="8" t="s">
        <v>135</v>
      </c>
      <c r="B304" s="29">
        <v>150</v>
      </c>
      <c r="C304" s="29">
        <v>28</v>
      </c>
      <c r="D304" s="1">
        <v>32.94</v>
      </c>
      <c r="E304" s="1">
        <v>1.69</v>
      </c>
      <c r="F304" s="2">
        <v>1.82</v>
      </c>
      <c r="G304" s="1">
        <v>3.69</v>
      </c>
      <c r="H304" s="2">
        <v>28.94</v>
      </c>
      <c r="I304" s="1">
        <v>28.06</v>
      </c>
      <c r="J304" s="2">
        <v>30</v>
      </c>
      <c r="K304" s="1">
        <v>31.31</v>
      </c>
      <c r="L304" s="1">
        <v>40</v>
      </c>
      <c r="M304" s="16">
        <v>0.875</v>
      </c>
      <c r="N304" s="16">
        <v>0.75</v>
      </c>
      <c r="O304" s="1">
        <v>0.38</v>
      </c>
      <c r="P304" s="1">
        <v>5.75</v>
      </c>
      <c r="Q304" s="8" t="s">
        <v>177</v>
      </c>
      <c r="R304" s="1">
        <v>837</v>
      </c>
      <c r="S304" s="1">
        <v>42.9</v>
      </c>
      <c r="T304" s="1">
        <v>46.2</v>
      </c>
      <c r="U304" s="1">
        <v>94</v>
      </c>
      <c r="V304" s="1">
        <v>735</v>
      </c>
      <c r="W304" s="1">
        <v>712.7</v>
      </c>
      <c r="X304" s="1">
        <v>762</v>
      </c>
      <c r="Y304" s="1">
        <v>795.3</v>
      </c>
      <c r="Z304" s="1">
        <v>10</v>
      </c>
      <c r="AA304" s="1">
        <v>145</v>
      </c>
      <c r="AB304" s="8" t="s">
        <v>177</v>
      </c>
      <c r="AO304"/>
      <c r="AQ304"/>
    </row>
    <row r="305" spans="1:43">
      <c r="A305" s="8" t="s">
        <v>135</v>
      </c>
      <c r="B305" s="29">
        <v>150</v>
      </c>
      <c r="C305" s="29">
        <v>30</v>
      </c>
      <c r="D305" s="1">
        <v>34.94</v>
      </c>
      <c r="E305" s="1">
        <v>1.69</v>
      </c>
      <c r="F305" s="2">
        <v>1.94</v>
      </c>
      <c r="G305" s="1">
        <v>3.88</v>
      </c>
      <c r="H305" s="2">
        <v>31</v>
      </c>
      <c r="I305" s="1">
        <v>30.06</v>
      </c>
      <c r="J305" s="2">
        <v>32</v>
      </c>
      <c r="K305" s="1">
        <v>33.31</v>
      </c>
      <c r="L305" s="1">
        <v>44</v>
      </c>
      <c r="M305" s="16">
        <v>0.875</v>
      </c>
      <c r="N305" s="16">
        <v>0.75</v>
      </c>
      <c r="O305" s="1">
        <v>0.38</v>
      </c>
      <c r="P305" s="1">
        <v>5.75</v>
      </c>
      <c r="Q305" s="8" t="s">
        <v>177</v>
      </c>
      <c r="R305" s="1">
        <v>887</v>
      </c>
      <c r="S305" s="1">
        <v>42.9</v>
      </c>
      <c r="T305" s="1">
        <v>49.3</v>
      </c>
      <c r="U305" s="1">
        <v>98</v>
      </c>
      <c r="V305" s="1">
        <v>787</v>
      </c>
      <c r="W305" s="1">
        <v>763.5</v>
      </c>
      <c r="X305" s="1">
        <v>813</v>
      </c>
      <c r="Y305" s="1">
        <v>846.1</v>
      </c>
      <c r="Z305" s="1">
        <v>10</v>
      </c>
      <c r="AA305" s="1">
        <v>145</v>
      </c>
      <c r="AB305" s="8" t="s">
        <v>177</v>
      </c>
      <c r="AO305"/>
      <c r="AQ305"/>
    </row>
    <row r="306" spans="1:43">
      <c r="A306" s="8" t="s">
        <v>135</v>
      </c>
      <c r="B306" s="29">
        <v>150</v>
      </c>
      <c r="C306" s="29">
        <v>32</v>
      </c>
      <c r="D306" s="1">
        <v>37.06</v>
      </c>
      <c r="E306" s="1">
        <v>1.75</v>
      </c>
      <c r="F306" s="2">
        <v>2.0699999999999998</v>
      </c>
      <c r="G306" s="1">
        <v>4.1900000000000004</v>
      </c>
      <c r="H306" s="2">
        <v>33.06</v>
      </c>
      <c r="I306" s="1">
        <v>32.06</v>
      </c>
      <c r="J306" s="2">
        <v>34</v>
      </c>
      <c r="K306" s="1">
        <v>35.44</v>
      </c>
      <c r="L306" s="1">
        <v>48</v>
      </c>
      <c r="M306" s="16">
        <v>0.875</v>
      </c>
      <c r="N306" s="16">
        <v>0.75</v>
      </c>
      <c r="O306" s="1">
        <v>0.38</v>
      </c>
      <c r="P306" s="1">
        <v>5.75</v>
      </c>
      <c r="Q306" s="8" t="s">
        <v>177</v>
      </c>
      <c r="R306" s="1">
        <v>941</v>
      </c>
      <c r="S306" s="1">
        <v>44.4</v>
      </c>
      <c r="T306" s="1">
        <v>52.6</v>
      </c>
      <c r="U306" s="1">
        <v>106</v>
      </c>
      <c r="V306" s="1">
        <v>840</v>
      </c>
      <c r="W306" s="1">
        <v>814.3</v>
      </c>
      <c r="X306" s="1">
        <v>864</v>
      </c>
      <c r="Y306" s="1">
        <v>900.2</v>
      </c>
      <c r="Z306" s="1">
        <v>10</v>
      </c>
      <c r="AA306" s="1">
        <v>150</v>
      </c>
      <c r="AB306" s="8" t="s">
        <v>177</v>
      </c>
      <c r="AO306"/>
      <c r="AQ306"/>
    </row>
    <row r="307" spans="1:43">
      <c r="A307" s="8" t="s">
        <v>135</v>
      </c>
      <c r="B307" s="29">
        <v>150</v>
      </c>
      <c r="C307" s="29">
        <v>34</v>
      </c>
      <c r="D307" s="1">
        <v>39.56</v>
      </c>
      <c r="E307" s="1">
        <v>1.88</v>
      </c>
      <c r="F307" s="2">
        <v>2.19</v>
      </c>
      <c r="G307" s="1">
        <v>4.28</v>
      </c>
      <c r="H307" s="2">
        <v>35.119999999999997</v>
      </c>
      <c r="I307" s="1">
        <v>34.06</v>
      </c>
      <c r="J307" s="2">
        <v>36.25</v>
      </c>
      <c r="K307" s="1">
        <v>37.69</v>
      </c>
      <c r="L307" s="1">
        <v>40</v>
      </c>
      <c r="M307" s="16">
        <v>1</v>
      </c>
      <c r="N307" s="16">
        <v>0.875</v>
      </c>
      <c r="O307" s="1">
        <v>0.38</v>
      </c>
      <c r="P307" s="1">
        <v>6.25</v>
      </c>
      <c r="Q307" s="8" t="s">
        <v>177</v>
      </c>
      <c r="R307" s="1">
        <v>1005</v>
      </c>
      <c r="S307" s="1">
        <v>47.8</v>
      </c>
      <c r="T307" s="1">
        <v>55.6</v>
      </c>
      <c r="U307" s="1">
        <v>109</v>
      </c>
      <c r="V307" s="1">
        <v>892</v>
      </c>
      <c r="W307" s="1">
        <v>865.1</v>
      </c>
      <c r="X307" s="1">
        <v>921</v>
      </c>
      <c r="Y307" s="1">
        <v>957.3</v>
      </c>
      <c r="Z307" s="1">
        <v>10</v>
      </c>
      <c r="AA307" s="1">
        <v>165</v>
      </c>
      <c r="AB307" s="8" t="s">
        <v>177</v>
      </c>
      <c r="AO307"/>
      <c r="AQ307"/>
    </row>
    <row r="308" spans="1:43">
      <c r="A308" s="8" t="s">
        <v>135</v>
      </c>
      <c r="B308" s="29">
        <v>150</v>
      </c>
      <c r="C308" s="29">
        <v>36</v>
      </c>
      <c r="D308" s="1">
        <v>41.62</v>
      </c>
      <c r="E308" s="1">
        <v>2</v>
      </c>
      <c r="F308" s="2">
        <v>2.25</v>
      </c>
      <c r="G308" s="1">
        <v>4.57</v>
      </c>
      <c r="H308" s="2">
        <v>37.19</v>
      </c>
      <c r="I308" s="1">
        <v>36.06</v>
      </c>
      <c r="J308" s="2">
        <v>38.25</v>
      </c>
      <c r="K308" s="1">
        <v>39.75</v>
      </c>
      <c r="L308" s="1">
        <v>44</v>
      </c>
      <c r="M308" s="16">
        <v>1</v>
      </c>
      <c r="N308" s="16">
        <v>0.875</v>
      </c>
      <c r="O308" s="1">
        <v>0.38</v>
      </c>
      <c r="P308" s="1">
        <v>6.5</v>
      </c>
      <c r="Q308" s="8" t="s">
        <v>177</v>
      </c>
      <c r="R308" s="1">
        <v>1057</v>
      </c>
      <c r="S308" s="1">
        <v>50.8</v>
      </c>
      <c r="T308" s="1">
        <v>57.2</v>
      </c>
      <c r="U308" s="1">
        <v>116</v>
      </c>
      <c r="V308" s="1">
        <v>945</v>
      </c>
      <c r="W308" s="1">
        <v>915.9</v>
      </c>
      <c r="X308" s="1">
        <v>972</v>
      </c>
      <c r="Y308" s="1">
        <v>1009.6</v>
      </c>
      <c r="Z308" s="1">
        <v>10</v>
      </c>
      <c r="AA308" s="1">
        <v>165</v>
      </c>
      <c r="AB308" s="8" t="s">
        <v>177</v>
      </c>
      <c r="AO308"/>
      <c r="AQ308"/>
    </row>
    <row r="309" spans="1:43">
      <c r="A309" s="8" t="s">
        <v>135</v>
      </c>
      <c r="B309" s="29">
        <v>150</v>
      </c>
      <c r="C309" s="29">
        <v>38</v>
      </c>
      <c r="D309" s="1">
        <v>44.25</v>
      </c>
      <c r="E309" s="1">
        <v>2.0699999999999998</v>
      </c>
      <c r="F309" s="2">
        <v>2.44</v>
      </c>
      <c r="G309" s="1">
        <v>4.82</v>
      </c>
      <c r="H309" s="2">
        <v>39.25</v>
      </c>
      <c r="I309" s="1">
        <v>38.119999999999997</v>
      </c>
      <c r="J309" s="2">
        <v>40.25</v>
      </c>
      <c r="K309" s="1">
        <v>42.12</v>
      </c>
      <c r="L309" s="1">
        <v>40</v>
      </c>
      <c r="M309" s="16">
        <v>1.125</v>
      </c>
      <c r="N309" s="16">
        <v>1</v>
      </c>
      <c r="O309" s="1">
        <v>0.38</v>
      </c>
      <c r="P309" s="1">
        <v>7.25</v>
      </c>
      <c r="Q309" s="8" t="s">
        <v>177</v>
      </c>
      <c r="R309" s="1">
        <v>1124</v>
      </c>
      <c r="S309" s="1">
        <v>52.6</v>
      </c>
      <c r="T309" s="1">
        <v>62</v>
      </c>
      <c r="U309" s="1">
        <v>122</v>
      </c>
      <c r="V309" s="1">
        <v>997</v>
      </c>
      <c r="W309" s="1">
        <v>968.2</v>
      </c>
      <c r="X309" s="1">
        <v>1022</v>
      </c>
      <c r="Y309" s="1">
        <v>1069.8</v>
      </c>
      <c r="Z309" s="1">
        <v>10</v>
      </c>
      <c r="AA309" s="1">
        <v>185</v>
      </c>
      <c r="AB309" s="8" t="s">
        <v>177</v>
      </c>
      <c r="AO309"/>
      <c r="AQ309"/>
    </row>
    <row r="310" spans="1:43">
      <c r="A310" s="8" t="s">
        <v>135</v>
      </c>
      <c r="B310" s="29">
        <v>150</v>
      </c>
      <c r="C310" s="29">
        <v>40</v>
      </c>
      <c r="D310" s="1">
        <v>46.25</v>
      </c>
      <c r="E310" s="1">
        <v>2.13</v>
      </c>
      <c r="F310" s="2">
        <v>2.57</v>
      </c>
      <c r="G310" s="1">
        <v>5</v>
      </c>
      <c r="H310" s="2">
        <v>41.31</v>
      </c>
      <c r="I310" s="1">
        <v>40.119999999999997</v>
      </c>
      <c r="J310" s="2">
        <v>42.5</v>
      </c>
      <c r="K310" s="1">
        <v>44.12</v>
      </c>
      <c r="L310" s="1">
        <v>44</v>
      </c>
      <c r="M310" s="16">
        <v>1.125</v>
      </c>
      <c r="N310" s="16">
        <v>1</v>
      </c>
      <c r="O310" s="1">
        <v>0.38</v>
      </c>
      <c r="P310" s="1">
        <v>7.25</v>
      </c>
      <c r="Q310" s="8" t="s">
        <v>177</v>
      </c>
      <c r="R310" s="1">
        <v>1175</v>
      </c>
      <c r="S310" s="1">
        <v>54.1</v>
      </c>
      <c r="T310" s="1">
        <v>65.3</v>
      </c>
      <c r="U310" s="1">
        <v>127</v>
      </c>
      <c r="V310" s="1">
        <v>1049</v>
      </c>
      <c r="W310" s="1">
        <v>1019</v>
      </c>
      <c r="X310" s="1">
        <v>1080</v>
      </c>
      <c r="Y310" s="1">
        <v>1120.5999999999999</v>
      </c>
      <c r="Z310" s="1">
        <v>10</v>
      </c>
      <c r="AA310" s="1">
        <v>185</v>
      </c>
      <c r="AB310" s="8" t="s">
        <v>177</v>
      </c>
      <c r="AO310"/>
      <c r="AQ310"/>
    </row>
    <row r="311" spans="1:43">
      <c r="A311" s="8" t="s">
        <v>135</v>
      </c>
      <c r="B311" s="29">
        <v>150</v>
      </c>
      <c r="C311" s="29">
        <v>42</v>
      </c>
      <c r="D311" s="1">
        <v>48.25</v>
      </c>
      <c r="E311" s="1">
        <v>2.25</v>
      </c>
      <c r="F311" s="2">
        <v>2.63</v>
      </c>
      <c r="G311" s="1">
        <v>5.19</v>
      </c>
      <c r="H311" s="2">
        <v>43.38</v>
      </c>
      <c r="I311" s="1">
        <v>42.12</v>
      </c>
      <c r="J311" s="2">
        <v>44.5</v>
      </c>
      <c r="K311" s="1">
        <v>46.12</v>
      </c>
      <c r="L311" s="1">
        <v>48</v>
      </c>
      <c r="M311" s="16">
        <v>1.125</v>
      </c>
      <c r="N311" s="16">
        <v>1</v>
      </c>
      <c r="O311" s="1">
        <v>0.44</v>
      </c>
      <c r="P311" s="1">
        <v>7.5</v>
      </c>
      <c r="Q311" s="8" t="s">
        <v>177</v>
      </c>
      <c r="R311" s="1">
        <v>1226</v>
      </c>
      <c r="S311" s="1">
        <v>57.2</v>
      </c>
      <c r="T311" s="1">
        <v>66.8</v>
      </c>
      <c r="U311" s="1">
        <v>132</v>
      </c>
      <c r="V311" s="1">
        <v>1102</v>
      </c>
      <c r="W311" s="1">
        <v>1069.8</v>
      </c>
      <c r="X311" s="1">
        <v>1130</v>
      </c>
      <c r="Y311" s="1">
        <v>1171.4000000000001</v>
      </c>
      <c r="Z311" s="1">
        <v>11</v>
      </c>
      <c r="AA311" s="1">
        <v>190</v>
      </c>
      <c r="AB311" s="8" t="s">
        <v>177</v>
      </c>
      <c r="AO311"/>
      <c r="AQ311"/>
    </row>
    <row r="312" spans="1:43">
      <c r="A312" s="8" t="s">
        <v>135</v>
      </c>
      <c r="B312" s="29">
        <v>150</v>
      </c>
      <c r="C312" s="29">
        <v>44</v>
      </c>
      <c r="D312" s="1">
        <v>50.25</v>
      </c>
      <c r="E312" s="1">
        <v>2.3199999999999998</v>
      </c>
      <c r="F312" s="2">
        <v>2.75</v>
      </c>
      <c r="G312" s="1">
        <v>5.32</v>
      </c>
      <c r="H312" s="2">
        <v>445.38</v>
      </c>
      <c r="I312" s="1">
        <v>44.12</v>
      </c>
      <c r="J312" s="2">
        <v>46.5</v>
      </c>
      <c r="K312" s="1">
        <v>48.12</v>
      </c>
      <c r="L312" s="1">
        <v>52</v>
      </c>
      <c r="M312" s="16">
        <v>1.125</v>
      </c>
      <c r="N312" s="16">
        <v>1</v>
      </c>
      <c r="O312" s="1">
        <v>0.44</v>
      </c>
      <c r="P312" s="1">
        <v>7.75</v>
      </c>
      <c r="Q312" s="8" t="s">
        <v>177</v>
      </c>
      <c r="R312" s="1">
        <v>1276</v>
      </c>
      <c r="S312" s="1">
        <v>58.9</v>
      </c>
      <c r="T312" s="1">
        <v>69.8</v>
      </c>
      <c r="U312" s="1">
        <v>135</v>
      </c>
      <c r="V312" s="1">
        <v>1153</v>
      </c>
      <c r="W312" s="1">
        <v>1120.5999999999999</v>
      </c>
      <c r="X312" s="1">
        <v>1181</v>
      </c>
      <c r="Y312" s="1">
        <v>1222.2</v>
      </c>
      <c r="Z312" s="1">
        <v>11</v>
      </c>
      <c r="AA312" s="1">
        <v>195</v>
      </c>
      <c r="AB312" s="8" t="s">
        <v>177</v>
      </c>
      <c r="AO312"/>
      <c r="AQ312"/>
    </row>
    <row r="313" spans="1:43">
      <c r="A313" s="8" t="s">
        <v>135</v>
      </c>
      <c r="B313" s="29">
        <v>150</v>
      </c>
      <c r="C313" s="29">
        <v>46</v>
      </c>
      <c r="D313" s="1">
        <v>52.81</v>
      </c>
      <c r="E313" s="1">
        <v>2.38</v>
      </c>
      <c r="F313" s="2">
        <v>2.88</v>
      </c>
      <c r="G313" s="1">
        <v>5.63</v>
      </c>
      <c r="H313" s="2">
        <v>47.44</v>
      </c>
      <c r="I313" s="1">
        <v>46.12</v>
      </c>
      <c r="J313" s="2">
        <v>48.62</v>
      </c>
      <c r="K313" s="1">
        <v>50.56</v>
      </c>
      <c r="L313" s="1">
        <v>40</v>
      </c>
      <c r="M313" s="16">
        <v>1.25</v>
      </c>
      <c r="N313" s="16">
        <v>1.125</v>
      </c>
      <c r="O313" s="1">
        <v>0.44</v>
      </c>
      <c r="P313" s="1">
        <v>8</v>
      </c>
      <c r="Q313" s="8" t="s">
        <v>177</v>
      </c>
      <c r="R313" s="1">
        <v>1341</v>
      </c>
      <c r="S313" s="1">
        <v>60.5</v>
      </c>
      <c r="T313" s="1">
        <v>73.2</v>
      </c>
      <c r="U313" s="1">
        <v>143</v>
      </c>
      <c r="V313" s="1">
        <v>1205</v>
      </c>
      <c r="W313" s="1">
        <v>1171.4000000000001</v>
      </c>
      <c r="X313" s="1">
        <v>1235</v>
      </c>
      <c r="Y313" s="1">
        <v>1284.2</v>
      </c>
      <c r="Z313" s="1">
        <v>11</v>
      </c>
      <c r="AA313" s="1">
        <v>205</v>
      </c>
      <c r="AB313" s="8" t="s">
        <v>177</v>
      </c>
      <c r="AO313"/>
      <c r="AQ313"/>
    </row>
    <row r="314" spans="1:43">
      <c r="A314" s="8" t="s">
        <v>135</v>
      </c>
      <c r="B314" s="29">
        <v>150</v>
      </c>
      <c r="C314" s="29">
        <v>48</v>
      </c>
      <c r="D314" s="1">
        <v>54.81</v>
      </c>
      <c r="E314" s="1">
        <v>2.5</v>
      </c>
      <c r="F314" s="2">
        <v>3</v>
      </c>
      <c r="G314" s="1">
        <v>5.82</v>
      </c>
      <c r="H314" s="2">
        <v>49.5</v>
      </c>
      <c r="I314" s="1">
        <v>48.12</v>
      </c>
      <c r="J314" s="2">
        <v>50.75</v>
      </c>
      <c r="K314" s="1">
        <v>52.56</v>
      </c>
      <c r="L314" s="1">
        <v>44</v>
      </c>
      <c r="M314" s="16">
        <v>1.25</v>
      </c>
      <c r="N314" s="16">
        <v>1.125</v>
      </c>
      <c r="O314" s="1">
        <v>0.44</v>
      </c>
      <c r="P314" s="1">
        <v>8.25</v>
      </c>
      <c r="Q314" s="8" t="s">
        <v>177</v>
      </c>
      <c r="R314" s="1">
        <v>1392</v>
      </c>
      <c r="S314" s="1">
        <v>63.5</v>
      </c>
      <c r="T314" s="1">
        <v>76.2</v>
      </c>
      <c r="U314" s="1">
        <v>148</v>
      </c>
      <c r="V314" s="1">
        <v>1257</v>
      </c>
      <c r="W314" s="1">
        <v>1222.2</v>
      </c>
      <c r="X314" s="1">
        <v>1289</v>
      </c>
      <c r="Y314" s="1">
        <v>1335</v>
      </c>
      <c r="Z314" s="1">
        <v>11</v>
      </c>
      <c r="AA314" s="1">
        <v>210</v>
      </c>
      <c r="AB314" s="8" t="s">
        <v>177</v>
      </c>
      <c r="AO314"/>
      <c r="AQ314"/>
    </row>
    <row r="315" spans="1:43">
      <c r="A315" s="8" t="s">
        <v>135</v>
      </c>
      <c r="B315" s="29">
        <v>150</v>
      </c>
      <c r="C315" s="29">
        <v>50</v>
      </c>
      <c r="D315" s="1">
        <v>56.81</v>
      </c>
      <c r="E315" s="1">
        <v>2.63</v>
      </c>
      <c r="F315" s="2">
        <v>3.13</v>
      </c>
      <c r="G315" s="1">
        <v>6</v>
      </c>
      <c r="H315" s="2">
        <v>51.5</v>
      </c>
      <c r="I315" s="1">
        <v>50.12</v>
      </c>
      <c r="J315" s="2">
        <v>52.75</v>
      </c>
      <c r="K315" s="1">
        <v>54.56</v>
      </c>
      <c r="L315" s="1">
        <v>48</v>
      </c>
      <c r="M315" s="16">
        <v>1.25</v>
      </c>
      <c r="N315" s="16">
        <v>1.125</v>
      </c>
      <c r="O315" s="1">
        <v>0.44</v>
      </c>
      <c r="P315" s="1">
        <v>8.5</v>
      </c>
      <c r="Q315" s="8" t="s">
        <v>177</v>
      </c>
      <c r="R315" s="1">
        <v>1443</v>
      </c>
      <c r="S315" s="1">
        <v>66.8</v>
      </c>
      <c r="T315" s="1">
        <v>79.5</v>
      </c>
      <c r="U315" s="1">
        <v>152</v>
      </c>
      <c r="V315" s="1">
        <v>1308</v>
      </c>
      <c r="W315" s="1">
        <v>1273</v>
      </c>
      <c r="X315" s="1">
        <v>1340</v>
      </c>
      <c r="Y315" s="1">
        <v>1385.8</v>
      </c>
      <c r="Z315" s="1">
        <v>11</v>
      </c>
      <c r="AA315" s="1">
        <v>215</v>
      </c>
      <c r="AB315" s="8" t="s">
        <v>177</v>
      </c>
      <c r="AO315"/>
      <c r="AQ315"/>
    </row>
    <row r="316" spans="1:43">
      <c r="A316" s="8" t="s">
        <v>135</v>
      </c>
      <c r="B316" s="29">
        <v>150</v>
      </c>
      <c r="C316" s="29">
        <v>52</v>
      </c>
      <c r="D316" s="1">
        <v>58.81</v>
      </c>
      <c r="E316" s="1">
        <v>2.69</v>
      </c>
      <c r="F316" s="2">
        <v>3.25</v>
      </c>
      <c r="G316" s="1">
        <v>6.13</v>
      </c>
      <c r="H316" s="2">
        <v>53.56</v>
      </c>
      <c r="I316" s="1">
        <v>52.12</v>
      </c>
      <c r="J316" s="2">
        <v>54.75</v>
      </c>
      <c r="K316" s="1">
        <v>56.56</v>
      </c>
      <c r="L316" s="1">
        <v>52</v>
      </c>
      <c r="M316" s="16">
        <v>1.25</v>
      </c>
      <c r="N316" s="16">
        <v>1.125</v>
      </c>
      <c r="O316" s="1">
        <v>0.44</v>
      </c>
      <c r="P316" s="1">
        <v>8.75</v>
      </c>
      <c r="Q316" s="8" t="s">
        <v>177</v>
      </c>
      <c r="R316" s="1">
        <v>1494</v>
      </c>
      <c r="S316" s="1">
        <v>68.3</v>
      </c>
      <c r="T316" s="1">
        <v>82.6</v>
      </c>
      <c r="U316" s="1">
        <v>156</v>
      </c>
      <c r="V316" s="1">
        <v>1360</v>
      </c>
      <c r="W316" s="1">
        <v>1323.8</v>
      </c>
      <c r="X316" s="1">
        <v>1391</v>
      </c>
      <c r="Y316" s="1">
        <v>1436.6</v>
      </c>
      <c r="Z316" s="1">
        <v>11</v>
      </c>
      <c r="AA316" s="1">
        <v>220</v>
      </c>
      <c r="AB316" s="8" t="s">
        <v>177</v>
      </c>
      <c r="AO316"/>
      <c r="AQ316"/>
    </row>
    <row r="317" spans="1:43">
      <c r="A317" s="8" t="s">
        <v>135</v>
      </c>
      <c r="B317" s="29">
        <v>150</v>
      </c>
      <c r="C317" s="29">
        <v>54</v>
      </c>
      <c r="D317" s="1">
        <v>61</v>
      </c>
      <c r="E317" s="1">
        <v>2.75</v>
      </c>
      <c r="F317" s="2">
        <v>3.38</v>
      </c>
      <c r="G317" s="1">
        <v>6.32</v>
      </c>
      <c r="H317" s="2">
        <v>55.62</v>
      </c>
      <c r="I317" s="1">
        <v>54.12</v>
      </c>
      <c r="J317" s="2">
        <v>56.75</v>
      </c>
      <c r="K317" s="1">
        <v>58.75</v>
      </c>
      <c r="L317" s="1">
        <v>56</v>
      </c>
      <c r="M317" s="16">
        <v>1.25</v>
      </c>
      <c r="N317" s="16">
        <v>1.125</v>
      </c>
      <c r="O317" s="1">
        <v>0.44</v>
      </c>
      <c r="P317" s="1">
        <v>8.75</v>
      </c>
      <c r="Q317" s="8" t="s">
        <v>177</v>
      </c>
      <c r="R317" s="1">
        <v>1549</v>
      </c>
      <c r="S317" s="1">
        <v>69.8</v>
      </c>
      <c r="T317" s="1">
        <v>85.9</v>
      </c>
      <c r="U317" s="1">
        <v>161</v>
      </c>
      <c r="V317" s="1">
        <v>1413</v>
      </c>
      <c r="W317" s="1">
        <v>1374.6</v>
      </c>
      <c r="X317" s="1">
        <v>1441</v>
      </c>
      <c r="Y317" s="1">
        <v>1492.2</v>
      </c>
      <c r="Z317" s="1">
        <v>11</v>
      </c>
      <c r="AA317" s="1">
        <v>225</v>
      </c>
      <c r="AB317" s="8" t="s">
        <v>177</v>
      </c>
      <c r="AO317"/>
      <c r="AQ317"/>
    </row>
    <row r="318" spans="1:43">
      <c r="A318" s="8" t="s">
        <v>135</v>
      </c>
      <c r="B318" s="29">
        <v>150</v>
      </c>
      <c r="C318" s="29">
        <v>56</v>
      </c>
      <c r="D318" s="1">
        <v>63</v>
      </c>
      <c r="E318" s="1">
        <v>2.82</v>
      </c>
      <c r="F318" s="2">
        <v>3.5</v>
      </c>
      <c r="G318" s="1">
        <v>6.5</v>
      </c>
      <c r="H318" s="2">
        <v>57.62</v>
      </c>
      <c r="I318" s="1">
        <v>56.12</v>
      </c>
      <c r="J318" s="2">
        <v>58.75</v>
      </c>
      <c r="K318" s="1">
        <v>60.75</v>
      </c>
      <c r="L318" s="1">
        <v>60</v>
      </c>
      <c r="M318" s="16">
        <v>1.25</v>
      </c>
      <c r="N318" s="16">
        <v>1.125</v>
      </c>
      <c r="O318" s="1">
        <v>0.56000000000000005</v>
      </c>
      <c r="P318" s="1">
        <v>9</v>
      </c>
      <c r="Q318" s="8" t="s">
        <v>177</v>
      </c>
      <c r="R318" s="1">
        <v>1600</v>
      </c>
      <c r="S318" s="1">
        <v>71.599999999999994</v>
      </c>
      <c r="T318" s="1">
        <v>88.9</v>
      </c>
      <c r="U318" s="1">
        <v>165</v>
      </c>
      <c r="V318" s="1">
        <v>1465</v>
      </c>
      <c r="W318" s="1">
        <v>1425.4</v>
      </c>
      <c r="X318" s="1">
        <v>1492</v>
      </c>
      <c r="Y318" s="1">
        <v>1543</v>
      </c>
      <c r="Z318" s="1">
        <v>14</v>
      </c>
      <c r="AA318" s="1">
        <v>225</v>
      </c>
      <c r="AB318" s="8" t="s">
        <v>177</v>
      </c>
      <c r="AO318"/>
      <c r="AQ318"/>
    </row>
    <row r="319" spans="1:43">
      <c r="A319" s="8" t="s">
        <v>135</v>
      </c>
      <c r="B319" s="29">
        <v>150</v>
      </c>
      <c r="C319" s="29">
        <v>58</v>
      </c>
      <c r="D319" s="1">
        <v>65.94</v>
      </c>
      <c r="E319" s="1">
        <v>2.88</v>
      </c>
      <c r="F319" s="2">
        <v>3.62</v>
      </c>
      <c r="G319" s="1">
        <v>6.82</v>
      </c>
      <c r="H319" s="2">
        <v>59.69</v>
      </c>
      <c r="I319" s="1">
        <v>58.12</v>
      </c>
      <c r="J319" s="2">
        <v>60.75</v>
      </c>
      <c r="K319" s="1">
        <v>63.44</v>
      </c>
      <c r="L319" s="1">
        <v>48</v>
      </c>
      <c r="M319" s="16">
        <v>1.375</v>
      </c>
      <c r="N319" s="16">
        <v>1.25</v>
      </c>
      <c r="O319" s="1">
        <v>0.56000000000000005</v>
      </c>
      <c r="P319" s="1">
        <v>9.25</v>
      </c>
      <c r="Q319" s="8" t="s">
        <v>177</v>
      </c>
      <c r="R319" s="1">
        <v>1675</v>
      </c>
      <c r="S319" s="1">
        <v>73.2</v>
      </c>
      <c r="T319" s="1">
        <v>91.9</v>
      </c>
      <c r="U319" s="1">
        <v>173</v>
      </c>
      <c r="V319" s="1">
        <v>1516</v>
      </c>
      <c r="W319" s="1">
        <v>1476.2</v>
      </c>
      <c r="X319" s="1">
        <v>1543</v>
      </c>
      <c r="Y319" s="1">
        <v>1611.4</v>
      </c>
      <c r="Z319" s="1">
        <v>14</v>
      </c>
      <c r="AA319" s="1">
        <v>235</v>
      </c>
      <c r="AB319" s="8" t="s">
        <v>177</v>
      </c>
      <c r="AO319"/>
      <c r="AQ319"/>
    </row>
    <row r="320" spans="1:43">
      <c r="A320" s="9" t="s">
        <v>135</v>
      </c>
      <c r="B320" s="30">
        <v>150</v>
      </c>
      <c r="C320" s="30">
        <v>60</v>
      </c>
      <c r="D320" s="13">
        <v>67.94</v>
      </c>
      <c r="E320" s="13">
        <v>2.94</v>
      </c>
      <c r="F320" s="12">
        <v>3.75</v>
      </c>
      <c r="G320" s="13">
        <v>7</v>
      </c>
      <c r="H320" s="12">
        <v>61.81</v>
      </c>
      <c r="I320" s="13">
        <v>60.12</v>
      </c>
      <c r="J320" s="12">
        <v>63</v>
      </c>
      <c r="K320" s="13">
        <v>65.44</v>
      </c>
      <c r="L320" s="13">
        <v>52</v>
      </c>
      <c r="M320" s="18">
        <v>1.375</v>
      </c>
      <c r="N320" s="18">
        <v>1.25</v>
      </c>
      <c r="O320" s="13">
        <v>0.56000000000000005</v>
      </c>
      <c r="P320" s="13">
        <v>9.5</v>
      </c>
      <c r="Q320" s="9" t="s">
        <v>177</v>
      </c>
      <c r="R320" s="13">
        <v>1726</v>
      </c>
      <c r="S320" s="13">
        <v>74.7</v>
      </c>
      <c r="T320" s="13">
        <v>95.2</v>
      </c>
      <c r="U320" s="13">
        <v>178</v>
      </c>
      <c r="V320" s="13">
        <v>1570</v>
      </c>
      <c r="W320" s="13">
        <v>1527</v>
      </c>
      <c r="X320" s="13">
        <v>1600</v>
      </c>
      <c r="Y320" s="13">
        <v>1662.2</v>
      </c>
      <c r="Z320" s="13">
        <v>14</v>
      </c>
      <c r="AA320" s="13">
        <v>240</v>
      </c>
      <c r="AB320" s="9" t="s">
        <v>177</v>
      </c>
      <c r="AO320"/>
      <c r="AQ320"/>
    </row>
    <row r="321" spans="1:43">
      <c r="A321" s="8" t="s">
        <v>135</v>
      </c>
      <c r="B321" s="29">
        <v>300</v>
      </c>
      <c r="C321" s="29">
        <v>26</v>
      </c>
      <c r="D321" s="1">
        <v>34.119999999999997</v>
      </c>
      <c r="E321" s="2">
        <v>3.44</v>
      </c>
      <c r="F321" s="2">
        <v>3.44</v>
      </c>
      <c r="G321" s="2">
        <v>5.63</v>
      </c>
      <c r="H321" s="2">
        <v>27.62</v>
      </c>
      <c r="I321" s="1">
        <v>26.19</v>
      </c>
      <c r="J321" s="2">
        <v>29</v>
      </c>
      <c r="K321" s="1">
        <v>31.62</v>
      </c>
      <c r="L321" s="1">
        <v>32</v>
      </c>
      <c r="M321" s="16">
        <v>1.375</v>
      </c>
      <c r="N321" s="16">
        <v>1.25</v>
      </c>
      <c r="O321" s="1">
        <v>0.56000000000000005</v>
      </c>
      <c r="P321" s="1">
        <v>10.5</v>
      </c>
      <c r="Q321" s="8" t="s">
        <v>177</v>
      </c>
      <c r="R321" s="1">
        <v>867</v>
      </c>
      <c r="S321" s="1">
        <v>87.4</v>
      </c>
      <c r="T321" s="1">
        <v>87.4</v>
      </c>
      <c r="U321" s="1">
        <v>143</v>
      </c>
      <c r="V321" s="1">
        <v>702</v>
      </c>
      <c r="W321" s="1">
        <v>665.2</v>
      </c>
      <c r="X321" s="1">
        <v>737</v>
      </c>
      <c r="Y321" s="1">
        <v>803.1</v>
      </c>
      <c r="Z321" s="1">
        <v>14</v>
      </c>
      <c r="AA321" s="1">
        <v>270</v>
      </c>
      <c r="AB321" s="8" t="s">
        <v>177</v>
      </c>
      <c r="AO321"/>
      <c r="AQ321"/>
    </row>
    <row r="322" spans="1:43">
      <c r="A322" s="8" t="s">
        <v>135</v>
      </c>
      <c r="B322" s="29">
        <v>300</v>
      </c>
      <c r="C322" s="29">
        <v>28</v>
      </c>
      <c r="D322" s="1">
        <v>36.25</v>
      </c>
      <c r="E322" s="2">
        <v>3.44</v>
      </c>
      <c r="F322" s="2">
        <v>3.44</v>
      </c>
      <c r="G322" s="2">
        <v>5.81</v>
      </c>
      <c r="H322" s="2">
        <v>29.75</v>
      </c>
      <c r="I322" s="1">
        <v>28.19</v>
      </c>
      <c r="J322" s="2">
        <v>31</v>
      </c>
      <c r="K322" s="1">
        <v>33.75</v>
      </c>
      <c r="L322" s="1">
        <v>36</v>
      </c>
      <c r="M322" s="16">
        <v>1.375</v>
      </c>
      <c r="N322" s="16">
        <v>1.25</v>
      </c>
      <c r="O322" s="1">
        <v>0.56000000000000005</v>
      </c>
      <c r="P322" s="1">
        <v>10.5</v>
      </c>
      <c r="Q322" s="8" t="s">
        <v>177</v>
      </c>
      <c r="R322" s="1">
        <v>921</v>
      </c>
      <c r="S322" s="1">
        <v>87.4</v>
      </c>
      <c r="T322" s="1">
        <v>87.4</v>
      </c>
      <c r="U322" s="1">
        <v>148</v>
      </c>
      <c r="V322" s="1">
        <v>756</v>
      </c>
      <c r="W322" s="1">
        <v>716</v>
      </c>
      <c r="X322" s="1">
        <v>787</v>
      </c>
      <c r="Y322" s="1">
        <v>857.2</v>
      </c>
      <c r="Z322" s="1">
        <v>14</v>
      </c>
      <c r="AA322" s="1">
        <v>270</v>
      </c>
      <c r="AB322" s="8" t="s">
        <v>177</v>
      </c>
      <c r="AO322"/>
      <c r="AQ322"/>
    </row>
    <row r="323" spans="1:43">
      <c r="A323" s="8" t="s">
        <v>135</v>
      </c>
      <c r="B323" s="29">
        <v>300</v>
      </c>
      <c r="C323" s="29">
        <v>30</v>
      </c>
      <c r="D323" s="1">
        <v>39</v>
      </c>
      <c r="E323" s="2">
        <v>3.63</v>
      </c>
      <c r="F323" s="2">
        <v>3.63</v>
      </c>
      <c r="G323" s="2">
        <v>6.16</v>
      </c>
      <c r="H323" s="2">
        <v>32</v>
      </c>
      <c r="I323" s="1">
        <v>30.25</v>
      </c>
      <c r="J323" s="2">
        <v>33.25</v>
      </c>
      <c r="K323" s="1">
        <v>36.25</v>
      </c>
      <c r="L323" s="1">
        <v>36</v>
      </c>
      <c r="M323" s="16">
        <v>1.5</v>
      </c>
      <c r="N323" s="16">
        <v>1.375</v>
      </c>
      <c r="O323" s="1">
        <v>0.56000000000000005</v>
      </c>
      <c r="P323" s="1">
        <v>11.25</v>
      </c>
      <c r="Q323" s="8" t="s">
        <v>177</v>
      </c>
      <c r="R323" s="1">
        <v>991</v>
      </c>
      <c r="S323" s="1">
        <v>92.2</v>
      </c>
      <c r="T323" s="1">
        <v>92.2</v>
      </c>
      <c r="U323" s="1">
        <v>156</v>
      </c>
      <c r="V323" s="1">
        <v>813</v>
      </c>
      <c r="W323" s="1">
        <v>768.4</v>
      </c>
      <c r="X323" s="1">
        <v>845</v>
      </c>
      <c r="Y323" s="1">
        <v>920.8</v>
      </c>
      <c r="Z323" s="1">
        <v>14</v>
      </c>
      <c r="AA323" s="1">
        <v>285</v>
      </c>
      <c r="AB323" s="8" t="s">
        <v>177</v>
      </c>
      <c r="AO323"/>
      <c r="AQ323"/>
    </row>
    <row r="324" spans="1:43">
      <c r="A324" s="8" t="s">
        <v>135</v>
      </c>
      <c r="B324" s="29">
        <v>300</v>
      </c>
      <c r="C324" s="29">
        <v>32</v>
      </c>
      <c r="D324" s="1">
        <v>41.5</v>
      </c>
      <c r="E324" s="2">
        <v>4</v>
      </c>
      <c r="F324" s="2">
        <v>4</v>
      </c>
      <c r="G324" s="2">
        <v>6.56</v>
      </c>
      <c r="H324" s="2">
        <v>34</v>
      </c>
      <c r="I324" s="1">
        <v>32.25</v>
      </c>
      <c r="J324" s="2">
        <v>35.5</v>
      </c>
      <c r="K324" s="1">
        <v>38.5</v>
      </c>
      <c r="L324" s="1">
        <v>32</v>
      </c>
      <c r="M324" s="16">
        <v>1.625</v>
      </c>
      <c r="N324" s="16">
        <v>1.5</v>
      </c>
      <c r="O324" s="1">
        <v>0.62</v>
      </c>
      <c r="P324" s="1">
        <v>12.25</v>
      </c>
      <c r="Q324" s="8" t="s">
        <v>177</v>
      </c>
      <c r="R324" s="1">
        <v>1054</v>
      </c>
      <c r="S324" s="1">
        <v>101.6</v>
      </c>
      <c r="T324" s="1">
        <v>101.6</v>
      </c>
      <c r="U324" s="1">
        <v>167</v>
      </c>
      <c r="V324" s="1">
        <v>864</v>
      </c>
      <c r="W324" s="1">
        <v>819.2</v>
      </c>
      <c r="X324" s="1">
        <v>902</v>
      </c>
      <c r="Y324" s="1">
        <v>977.9</v>
      </c>
      <c r="Z324" s="1">
        <v>16</v>
      </c>
      <c r="AA324" s="1">
        <v>310</v>
      </c>
      <c r="AB324" s="8" t="s">
        <v>177</v>
      </c>
      <c r="AO324"/>
      <c r="AQ324"/>
    </row>
    <row r="325" spans="1:43">
      <c r="A325" s="8" t="s">
        <v>135</v>
      </c>
      <c r="B325" s="29">
        <v>300</v>
      </c>
      <c r="C325" s="29">
        <v>34</v>
      </c>
      <c r="D325" s="1">
        <v>43.62</v>
      </c>
      <c r="E325" s="2">
        <v>4</v>
      </c>
      <c r="F325" s="2">
        <v>4</v>
      </c>
      <c r="G325" s="2">
        <v>6.75</v>
      </c>
      <c r="H325" s="2">
        <v>36.119999999999997</v>
      </c>
      <c r="I325" s="1">
        <v>34.25</v>
      </c>
      <c r="J325" s="2">
        <v>37.5</v>
      </c>
      <c r="K325" s="1">
        <v>40.619999999999997</v>
      </c>
      <c r="L325" s="1">
        <v>36</v>
      </c>
      <c r="M325" s="16">
        <v>1.625</v>
      </c>
      <c r="N325" s="16">
        <v>1.5</v>
      </c>
      <c r="O325" s="1">
        <v>0.62</v>
      </c>
      <c r="P325" s="1">
        <v>12.25</v>
      </c>
      <c r="Q325" s="8" t="s">
        <v>177</v>
      </c>
      <c r="R325" s="1">
        <v>1108</v>
      </c>
      <c r="S325" s="1">
        <v>101.6</v>
      </c>
      <c r="T325" s="1">
        <v>101.6</v>
      </c>
      <c r="U325" s="1">
        <v>171</v>
      </c>
      <c r="V325" s="1">
        <v>917</v>
      </c>
      <c r="W325" s="1">
        <v>870</v>
      </c>
      <c r="X325" s="1">
        <v>952</v>
      </c>
      <c r="Y325" s="1">
        <v>1031.7</v>
      </c>
      <c r="Z325" s="1">
        <v>16</v>
      </c>
      <c r="AA325" s="1">
        <v>310</v>
      </c>
      <c r="AB325" s="8" t="s">
        <v>177</v>
      </c>
      <c r="AO325"/>
      <c r="AQ325"/>
    </row>
    <row r="326" spans="1:43">
      <c r="A326" s="8" t="s">
        <v>135</v>
      </c>
      <c r="B326" s="29">
        <v>300</v>
      </c>
      <c r="C326" s="29">
        <v>36</v>
      </c>
      <c r="D326" s="1">
        <v>46.12</v>
      </c>
      <c r="E326" s="2">
        <v>4</v>
      </c>
      <c r="F326" s="2">
        <v>4</v>
      </c>
      <c r="G326" s="2">
        <v>7.06</v>
      </c>
      <c r="H326" s="2">
        <v>38</v>
      </c>
      <c r="I326" s="1">
        <v>36.25</v>
      </c>
      <c r="J326" s="2">
        <v>39.75</v>
      </c>
      <c r="K326" s="1">
        <v>42.88</v>
      </c>
      <c r="L326" s="1">
        <v>32</v>
      </c>
      <c r="M326" s="16">
        <v>1.75</v>
      </c>
      <c r="N326" s="16">
        <v>1.625</v>
      </c>
      <c r="O326" s="1">
        <v>0.62</v>
      </c>
      <c r="P326" s="1">
        <v>12.5</v>
      </c>
      <c r="Q326" s="8" t="s">
        <v>177</v>
      </c>
      <c r="R326" s="1">
        <v>1171</v>
      </c>
      <c r="S326" s="1">
        <v>101.6</v>
      </c>
      <c r="T326" s="1">
        <v>101.6</v>
      </c>
      <c r="U326" s="1">
        <v>179</v>
      </c>
      <c r="V326" s="1">
        <v>965</v>
      </c>
      <c r="W326" s="1">
        <v>920.8</v>
      </c>
      <c r="X326" s="1">
        <v>1010</v>
      </c>
      <c r="Y326" s="1">
        <v>1089.2</v>
      </c>
      <c r="Z326" s="1">
        <v>16</v>
      </c>
      <c r="AA326" s="1">
        <v>320</v>
      </c>
      <c r="AB326" s="8" t="s">
        <v>177</v>
      </c>
      <c r="AO326"/>
      <c r="AQ326"/>
    </row>
    <row r="327" spans="1:43">
      <c r="A327" s="8" t="s">
        <v>135</v>
      </c>
      <c r="B327" s="29">
        <v>300</v>
      </c>
      <c r="C327" s="29">
        <v>38</v>
      </c>
      <c r="D327" s="1">
        <v>48.12</v>
      </c>
      <c r="E327" s="2">
        <v>4.3099999999999996</v>
      </c>
      <c r="F327" s="2">
        <v>4.3099999999999996</v>
      </c>
      <c r="G327" s="2">
        <v>7.5</v>
      </c>
      <c r="H327" s="2">
        <v>40</v>
      </c>
      <c r="I327" s="1">
        <v>38.25</v>
      </c>
      <c r="J327" s="2">
        <v>41.75</v>
      </c>
      <c r="K327" s="1">
        <v>44.88</v>
      </c>
      <c r="L327" s="1">
        <v>36</v>
      </c>
      <c r="M327" s="16">
        <v>1.75</v>
      </c>
      <c r="N327" s="16">
        <v>1.625</v>
      </c>
      <c r="O327" s="1">
        <v>0.62</v>
      </c>
      <c r="P327" s="1">
        <v>13</v>
      </c>
      <c r="Q327" s="8" t="s">
        <v>177</v>
      </c>
      <c r="R327" s="1">
        <v>1222</v>
      </c>
      <c r="S327" s="1">
        <v>109.5</v>
      </c>
      <c r="T327" s="1">
        <v>109.5</v>
      </c>
      <c r="U327" s="1">
        <v>190</v>
      </c>
      <c r="V327" s="1">
        <v>1016</v>
      </c>
      <c r="W327" s="1">
        <v>971.6</v>
      </c>
      <c r="X327" s="1">
        <v>1060</v>
      </c>
      <c r="Y327" s="1">
        <v>1140</v>
      </c>
      <c r="Z327" s="1">
        <v>16</v>
      </c>
      <c r="AA327" s="1">
        <v>335</v>
      </c>
      <c r="AB327" s="8" t="s">
        <v>177</v>
      </c>
      <c r="AO327"/>
      <c r="AQ327"/>
    </row>
    <row r="328" spans="1:43">
      <c r="A328" s="8" t="s">
        <v>135</v>
      </c>
      <c r="B328" s="29">
        <v>300</v>
      </c>
      <c r="C328" s="29">
        <v>40</v>
      </c>
      <c r="D328" s="1">
        <v>50.12</v>
      </c>
      <c r="E328" s="2">
        <v>4.5</v>
      </c>
      <c r="F328" s="2">
        <v>4.5</v>
      </c>
      <c r="G328" s="2">
        <v>7.75</v>
      </c>
      <c r="H328" s="2">
        <v>42</v>
      </c>
      <c r="I328" s="1">
        <v>40.25</v>
      </c>
      <c r="J328" s="2">
        <v>43.88</v>
      </c>
      <c r="K328" s="1">
        <v>46.88</v>
      </c>
      <c r="L328" s="1">
        <v>40</v>
      </c>
      <c r="M328" s="16">
        <v>1.75</v>
      </c>
      <c r="N328" s="16">
        <v>1.625</v>
      </c>
      <c r="O328" s="1">
        <v>0.62</v>
      </c>
      <c r="P328" s="1">
        <v>13.5</v>
      </c>
      <c r="Q328" s="8" t="s">
        <v>177</v>
      </c>
      <c r="R328" s="1">
        <v>1273</v>
      </c>
      <c r="S328" s="1">
        <v>114.3</v>
      </c>
      <c r="T328" s="1">
        <v>114.3</v>
      </c>
      <c r="U328" s="1">
        <v>197</v>
      </c>
      <c r="V328" s="1">
        <v>1067</v>
      </c>
      <c r="W328" s="1">
        <v>1022.4</v>
      </c>
      <c r="X328" s="1">
        <v>1115</v>
      </c>
      <c r="Y328" s="1">
        <v>1190.8</v>
      </c>
      <c r="Z328" s="1">
        <v>16</v>
      </c>
      <c r="AA328" s="1">
        <v>345</v>
      </c>
      <c r="AB328" s="8" t="s">
        <v>177</v>
      </c>
      <c r="AO328"/>
      <c r="AQ328"/>
    </row>
    <row r="329" spans="1:43">
      <c r="A329" s="8" t="s">
        <v>135</v>
      </c>
      <c r="B329" s="29">
        <v>300</v>
      </c>
      <c r="C329" s="29">
        <v>42</v>
      </c>
      <c r="D329" s="1">
        <v>52.5</v>
      </c>
      <c r="E329" s="2">
        <v>4.63</v>
      </c>
      <c r="F329" s="2">
        <v>4.63</v>
      </c>
      <c r="G329" s="2">
        <v>8</v>
      </c>
      <c r="H329" s="2">
        <v>44</v>
      </c>
      <c r="I329" s="1">
        <v>42.31</v>
      </c>
      <c r="J329" s="2">
        <v>46</v>
      </c>
      <c r="K329" s="1">
        <v>49</v>
      </c>
      <c r="L329" s="1">
        <v>36</v>
      </c>
      <c r="M329" s="16">
        <v>1.875</v>
      </c>
      <c r="N329" s="16">
        <v>1.75</v>
      </c>
      <c r="O329" s="1">
        <v>0.62</v>
      </c>
      <c r="P329" s="1">
        <v>14</v>
      </c>
      <c r="Q329" s="8" t="s">
        <v>177</v>
      </c>
      <c r="R329" s="1">
        <v>1334</v>
      </c>
      <c r="S329" s="1">
        <v>117.6</v>
      </c>
      <c r="T329" s="1">
        <v>117.6</v>
      </c>
      <c r="U329" s="1">
        <v>203</v>
      </c>
      <c r="V329" s="1">
        <v>1118</v>
      </c>
      <c r="W329" s="1">
        <v>1074.7</v>
      </c>
      <c r="X329" s="1">
        <v>1168</v>
      </c>
      <c r="Y329" s="1">
        <v>1244.5999999999999</v>
      </c>
      <c r="Z329" s="1">
        <v>16</v>
      </c>
      <c r="AA329" s="1">
        <v>355</v>
      </c>
      <c r="AB329" s="8" t="s">
        <v>177</v>
      </c>
      <c r="AO329"/>
      <c r="AQ329"/>
    </row>
    <row r="330" spans="1:43">
      <c r="A330" s="8" t="s">
        <v>135</v>
      </c>
      <c r="B330" s="29">
        <v>300</v>
      </c>
      <c r="C330" s="29">
        <v>44</v>
      </c>
      <c r="D330" s="1">
        <v>54.5</v>
      </c>
      <c r="E330" s="2">
        <v>4.9400000000000004</v>
      </c>
      <c r="F330" s="2">
        <v>4.9400000000000004</v>
      </c>
      <c r="G330" s="2">
        <v>8.3800000000000008</v>
      </c>
      <c r="H330" s="2">
        <v>46.19</v>
      </c>
      <c r="I330" s="1">
        <v>44.31</v>
      </c>
      <c r="J330" s="2">
        <v>48</v>
      </c>
      <c r="K330" s="1">
        <v>51</v>
      </c>
      <c r="L330" s="1">
        <v>40</v>
      </c>
      <c r="M330" s="16">
        <v>1.875</v>
      </c>
      <c r="N330" s="16">
        <v>1.75</v>
      </c>
      <c r="O330" s="1">
        <v>0.62</v>
      </c>
      <c r="P330" s="1">
        <v>14.5</v>
      </c>
      <c r="Q330" s="8" t="s">
        <v>177</v>
      </c>
      <c r="R330" s="1">
        <v>1384</v>
      </c>
      <c r="S330" s="1">
        <v>125.5</v>
      </c>
      <c r="T330" s="1">
        <v>125.5</v>
      </c>
      <c r="U330" s="1">
        <v>213</v>
      </c>
      <c r="V330" s="1">
        <v>1173</v>
      </c>
      <c r="W330" s="1">
        <v>1125.5</v>
      </c>
      <c r="X330" s="1">
        <v>1219</v>
      </c>
      <c r="Y330" s="1">
        <v>1295.4000000000001</v>
      </c>
      <c r="Z330" s="1">
        <v>16</v>
      </c>
      <c r="AA330" s="1">
        <v>370</v>
      </c>
      <c r="AB330" s="8" t="s">
        <v>177</v>
      </c>
      <c r="AO330"/>
      <c r="AQ330"/>
    </row>
    <row r="331" spans="1:43">
      <c r="A331" s="8" t="s">
        <v>135</v>
      </c>
      <c r="B331" s="29">
        <v>300</v>
      </c>
      <c r="C331" s="29">
        <v>46</v>
      </c>
      <c r="D331" s="1">
        <v>57.5</v>
      </c>
      <c r="E331" s="2">
        <v>5</v>
      </c>
      <c r="F331" s="2">
        <v>5.0599999999999996</v>
      </c>
      <c r="G331" s="2">
        <v>8.69</v>
      </c>
      <c r="H331" s="2">
        <v>48.38</v>
      </c>
      <c r="I331" s="1">
        <v>46.31</v>
      </c>
      <c r="J331" s="2">
        <v>50</v>
      </c>
      <c r="K331" s="1">
        <v>53.75</v>
      </c>
      <c r="L331" s="1">
        <v>36</v>
      </c>
      <c r="M331" s="16">
        <v>2</v>
      </c>
      <c r="N331" s="16">
        <v>1.875</v>
      </c>
      <c r="O331" s="1">
        <v>0.62</v>
      </c>
      <c r="P331" s="1">
        <v>15</v>
      </c>
      <c r="Q331" s="8" t="s">
        <v>177</v>
      </c>
      <c r="R331" s="1">
        <v>1460</v>
      </c>
      <c r="S331" s="1">
        <v>127</v>
      </c>
      <c r="T331" s="1">
        <v>128.5</v>
      </c>
      <c r="U331" s="1">
        <v>221</v>
      </c>
      <c r="V331" s="1">
        <v>1229</v>
      </c>
      <c r="W331" s="1">
        <v>1176.3</v>
      </c>
      <c r="X331" s="1">
        <v>1270</v>
      </c>
      <c r="Y331" s="1">
        <v>1365.2</v>
      </c>
      <c r="Z331" s="1">
        <v>16</v>
      </c>
      <c r="AA331" s="1">
        <v>380</v>
      </c>
      <c r="AB331" s="8" t="s">
        <v>177</v>
      </c>
      <c r="AO331"/>
      <c r="AQ331"/>
    </row>
    <row r="332" spans="1:43">
      <c r="A332" s="8" t="s">
        <v>135</v>
      </c>
      <c r="B332" s="29">
        <v>300</v>
      </c>
      <c r="C332" s="29">
        <v>48</v>
      </c>
      <c r="D332" s="1">
        <v>59.5</v>
      </c>
      <c r="E332" s="2">
        <v>5</v>
      </c>
      <c r="F332" s="2">
        <v>5.25</v>
      </c>
      <c r="G332" s="2">
        <v>8.75</v>
      </c>
      <c r="H332" s="2">
        <v>50.31</v>
      </c>
      <c r="I332" s="1">
        <v>48.31</v>
      </c>
      <c r="J332" s="2">
        <v>52.25</v>
      </c>
      <c r="K332" s="1">
        <v>55.75</v>
      </c>
      <c r="L332" s="1">
        <v>40</v>
      </c>
      <c r="M332" s="16">
        <v>2</v>
      </c>
      <c r="N332" s="16">
        <v>1.875</v>
      </c>
      <c r="O332" s="1">
        <v>0.62</v>
      </c>
      <c r="P332" s="1">
        <v>15</v>
      </c>
      <c r="Q332" s="8" t="s">
        <v>177</v>
      </c>
      <c r="R332" s="1">
        <v>1511</v>
      </c>
      <c r="S332" s="1">
        <v>127</v>
      </c>
      <c r="T332" s="1">
        <v>133.4</v>
      </c>
      <c r="U332" s="1">
        <v>222</v>
      </c>
      <c r="V332" s="1">
        <v>1278</v>
      </c>
      <c r="W332" s="1">
        <v>1227.0999999999999</v>
      </c>
      <c r="X332" s="1">
        <v>1327</v>
      </c>
      <c r="Y332" s="1">
        <v>1416</v>
      </c>
      <c r="Z332" s="1">
        <v>16</v>
      </c>
      <c r="AA332" s="1">
        <v>380</v>
      </c>
      <c r="AB332" s="8" t="s">
        <v>177</v>
      </c>
      <c r="AO332"/>
      <c r="AQ332"/>
    </row>
    <row r="333" spans="1:43">
      <c r="A333" s="8" t="s">
        <v>135</v>
      </c>
      <c r="B333" s="29">
        <v>300</v>
      </c>
      <c r="C333" s="29">
        <v>50</v>
      </c>
      <c r="D333" s="1">
        <v>61.5</v>
      </c>
      <c r="E333" s="2">
        <v>5.38</v>
      </c>
      <c r="F333" s="2">
        <v>5.44</v>
      </c>
      <c r="G333" s="2">
        <v>9.19</v>
      </c>
      <c r="H333" s="2">
        <v>52.38</v>
      </c>
      <c r="I333" s="1">
        <v>50.31</v>
      </c>
      <c r="J333" s="2">
        <v>54.25</v>
      </c>
      <c r="K333" s="1">
        <v>57.75</v>
      </c>
      <c r="L333" s="1">
        <v>44</v>
      </c>
      <c r="M333" s="16">
        <v>2</v>
      </c>
      <c r="N333" s="16">
        <v>1.875</v>
      </c>
      <c r="O333" s="1">
        <v>0.62</v>
      </c>
      <c r="P333" s="1">
        <v>15.75</v>
      </c>
      <c r="Q333" s="8" t="s">
        <v>177</v>
      </c>
      <c r="R333" s="1">
        <v>1562</v>
      </c>
      <c r="S333" s="1">
        <v>136.69999999999999</v>
      </c>
      <c r="T333" s="1">
        <v>138.19999999999999</v>
      </c>
      <c r="U333" s="1">
        <v>233</v>
      </c>
      <c r="V333" s="1">
        <v>1330</v>
      </c>
      <c r="W333" s="1">
        <v>1277.9000000000001</v>
      </c>
      <c r="X333" s="1">
        <v>1378</v>
      </c>
      <c r="Y333" s="1">
        <v>1466.8</v>
      </c>
      <c r="Z333" s="1">
        <v>16</v>
      </c>
      <c r="AA333" s="1">
        <v>400</v>
      </c>
      <c r="AB333" s="8" t="s">
        <v>177</v>
      </c>
      <c r="AO333"/>
      <c r="AQ333"/>
    </row>
    <row r="334" spans="1:43">
      <c r="A334" s="8" t="s">
        <v>135</v>
      </c>
      <c r="B334" s="29">
        <v>300</v>
      </c>
      <c r="C334" s="29">
        <v>52</v>
      </c>
      <c r="D334" s="1">
        <v>63.5</v>
      </c>
      <c r="E334" s="2">
        <v>5.56</v>
      </c>
      <c r="F334" s="2">
        <v>5.61</v>
      </c>
      <c r="G334" s="2">
        <v>9.5</v>
      </c>
      <c r="H334" s="2">
        <v>54.44</v>
      </c>
      <c r="I334" s="1">
        <v>52.31</v>
      </c>
      <c r="J334" s="2">
        <v>56.25</v>
      </c>
      <c r="K334" s="1">
        <v>59.75</v>
      </c>
      <c r="L334" s="1">
        <v>48</v>
      </c>
      <c r="M334" s="16">
        <v>2</v>
      </c>
      <c r="N334" s="16">
        <v>1.875</v>
      </c>
      <c r="O334" s="1">
        <v>0.62</v>
      </c>
      <c r="P334" s="1">
        <v>16</v>
      </c>
      <c r="Q334" s="8" t="s">
        <v>177</v>
      </c>
      <c r="R334" s="1">
        <v>1613</v>
      </c>
      <c r="S334" s="1">
        <v>141.19999999999999</v>
      </c>
      <c r="T334" s="1">
        <v>142.5</v>
      </c>
      <c r="U334" s="1">
        <v>241</v>
      </c>
      <c r="V334" s="1">
        <v>1383</v>
      </c>
      <c r="W334" s="1">
        <v>1328.7</v>
      </c>
      <c r="X334" s="1">
        <v>1429</v>
      </c>
      <c r="Y334" s="1">
        <v>1517.6</v>
      </c>
      <c r="Z334" s="1">
        <v>16</v>
      </c>
      <c r="AA334" s="1">
        <v>410</v>
      </c>
      <c r="AB334" s="8" t="s">
        <v>177</v>
      </c>
      <c r="AO334"/>
      <c r="AQ334"/>
    </row>
    <row r="335" spans="1:43">
      <c r="A335" s="8" t="s">
        <v>135</v>
      </c>
      <c r="B335" s="29">
        <v>300</v>
      </c>
      <c r="C335" s="29">
        <v>54</v>
      </c>
      <c r="D335" s="1">
        <v>65.88</v>
      </c>
      <c r="E335" s="2">
        <v>5.32</v>
      </c>
      <c r="F335" s="2">
        <v>5.81</v>
      </c>
      <c r="G335" s="2">
        <v>9.3800000000000008</v>
      </c>
      <c r="H335" s="2">
        <v>56.5</v>
      </c>
      <c r="I335" s="1">
        <v>54.31</v>
      </c>
      <c r="J335" s="2">
        <v>58.25</v>
      </c>
      <c r="K335" s="1">
        <v>62.12</v>
      </c>
      <c r="L335" s="1">
        <v>48</v>
      </c>
      <c r="M335" s="16">
        <v>2</v>
      </c>
      <c r="N335" s="16">
        <v>1.875</v>
      </c>
      <c r="O335" s="1">
        <v>0.62</v>
      </c>
      <c r="P335" s="1">
        <v>15.75</v>
      </c>
      <c r="Q335" s="8" t="s">
        <v>177</v>
      </c>
      <c r="R335" s="1">
        <v>1673</v>
      </c>
      <c r="S335" s="1">
        <v>135.1</v>
      </c>
      <c r="T335" s="1">
        <v>147.6</v>
      </c>
      <c r="U335" s="1">
        <v>238</v>
      </c>
      <c r="V335" s="1">
        <v>1435</v>
      </c>
      <c r="W335" s="1">
        <v>1379.5</v>
      </c>
      <c r="X335" s="1">
        <v>1480</v>
      </c>
      <c r="Y335" s="1">
        <v>1577.8</v>
      </c>
      <c r="Z335" s="1">
        <v>16</v>
      </c>
      <c r="AA335" s="1">
        <v>400</v>
      </c>
      <c r="AB335" s="8" t="s">
        <v>177</v>
      </c>
      <c r="AO335"/>
      <c r="AQ335"/>
    </row>
    <row r="336" spans="1:43">
      <c r="A336" s="8" t="s">
        <v>135</v>
      </c>
      <c r="B336" s="29">
        <v>300</v>
      </c>
      <c r="C336" s="29">
        <v>56</v>
      </c>
      <c r="D336" s="1">
        <v>69.5</v>
      </c>
      <c r="E336" s="2">
        <v>6</v>
      </c>
      <c r="F336" s="2">
        <v>6.12</v>
      </c>
      <c r="G336" s="2">
        <v>10.5</v>
      </c>
      <c r="H336" s="2">
        <v>58.81</v>
      </c>
      <c r="I336" s="1">
        <v>56.31</v>
      </c>
      <c r="J336" s="2">
        <v>60.5</v>
      </c>
      <c r="K336" s="1">
        <v>65</v>
      </c>
      <c r="L336" s="1">
        <v>36</v>
      </c>
      <c r="M336" s="16">
        <v>2.375</v>
      </c>
      <c r="N336" s="16">
        <v>2.25</v>
      </c>
      <c r="O336" s="1">
        <v>0.69</v>
      </c>
      <c r="P336" s="1">
        <v>17.75</v>
      </c>
      <c r="Q336" s="8" t="s">
        <v>177</v>
      </c>
      <c r="R336" s="1">
        <v>1765</v>
      </c>
      <c r="S336" s="1">
        <v>152.4</v>
      </c>
      <c r="T336" s="1">
        <v>155.4</v>
      </c>
      <c r="U336" s="1">
        <v>267</v>
      </c>
      <c r="V336" s="1">
        <v>1494</v>
      </c>
      <c r="W336" s="1">
        <v>14300.3</v>
      </c>
      <c r="X336" s="1">
        <v>1537</v>
      </c>
      <c r="Y336" s="1">
        <v>1651</v>
      </c>
      <c r="Z336" s="1">
        <v>17</v>
      </c>
      <c r="AA336" s="1">
        <v>450</v>
      </c>
      <c r="AB336" s="8" t="s">
        <v>177</v>
      </c>
      <c r="AO336"/>
      <c r="AQ336"/>
    </row>
    <row r="337" spans="1:45">
      <c r="A337" s="8" t="s">
        <v>135</v>
      </c>
      <c r="B337" s="29">
        <v>300</v>
      </c>
      <c r="C337" s="29">
        <v>58</v>
      </c>
      <c r="D337" s="1">
        <v>71.94</v>
      </c>
      <c r="E337" s="2">
        <v>6</v>
      </c>
      <c r="F337" s="2">
        <v>6.31</v>
      </c>
      <c r="G337" s="2">
        <v>10.75</v>
      </c>
      <c r="H337" s="2">
        <v>60.94</v>
      </c>
      <c r="I337" s="1">
        <v>58.31</v>
      </c>
      <c r="J337" s="2">
        <v>62.75</v>
      </c>
      <c r="K337" s="1">
        <v>67.44</v>
      </c>
      <c r="L337" s="1">
        <v>40</v>
      </c>
      <c r="M337" s="16">
        <v>2.375</v>
      </c>
      <c r="N337" s="16">
        <v>2.25</v>
      </c>
      <c r="O337" s="1">
        <v>0.69</v>
      </c>
      <c r="P337" s="1">
        <v>17.75</v>
      </c>
      <c r="Q337" s="8" t="s">
        <v>177</v>
      </c>
      <c r="R337" s="1">
        <v>1827</v>
      </c>
      <c r="S337" s="1">
        <v>152.4</v>
      </c>
      <c r="T337" s="1">
        <v>160.30000000000001</v>
      </c>
      <c r="U337" s="1">
        <v>273</v>
      </c>
      <c r="V337" s="1">
        <v>1548</v>
      </c>
      <c r="W337" s="1">
        <v>1481.1</v>
      </c>
      <c r="X337" s="1">
        <v>1594</v>
      </c>
      <c r="Y337" s="1">
        <v>1713</v>
      </c>
      <c r="Z337" s="1">
        <v>17</v>
      </c>
      <c r="AA337" s="1">
        <v>450</v>
      </c>
      <c r="AB337" s="8" t="s">
        <v>177</v>
      </c>
      <c r="AO337"/>
      <c r="AQ337"/>
    </row>
    <row r="338" spans="1:45">
      <c r="A338" s="9" t="s">
        <v>135</v>
      </c>
      <c r="B338" s="30">
        <v>300</v>
      </c>
      <c r="C338" s="30">
        <v>60</v>
      </c>
      <c r="D338" s="13">
        <v>73.94</v>
      </c>
      <c r="E338" s="12">
        <v>5.88</v>
      </c>
      <c r="F338" s="12">
        <v>6.5</v>
      </c>
      <c r="G338" s="12">
        <v>10.63</v>
      </c>
      <c r="H338" s="12">
        <v>62.94</v>
      </c>
      <c r="I338" s="13">
        <v>60.31</v>
      </c>
      <c r="J338" s="12">
        <v>65</v>
      </c>
      <c r="K338" s="13">
        <v>69.44</v>
      </c>
      <c r="L338" s="13">
        <v>40</v>
      </c>
      <c r="M338" s="18">
        <v>2.375</v>
      </c>
      <c r="N338" s="18">
        <v>2.25</v>
      </c>
      <c r="O338" s="13">
        <v>0.69</v>
      </c>
      <c r="P338" s="13">
        <v>17.5</v>
      </c>
      <c r="Q338" s="9" t="s">
        <v>177</v>
      </c>
      <c r="R338" s="13">
        <v>1878</v>
      </c>
      <c r="S338" s="13">
        <v>149.4</v>
      </c>
      <c r="T338" s="13">
        <v>165.1</v>
      </c>
      <c r="U338" s="13">
        <v>270</v>
      </c>
      <c r="V338" s="13">
        <v>1599</v>
      </c>
      <c r="W338" s="13">
        <v>1531.9</v>
      </c>
      <c r="X338" s="13">
        <v>1651</v>
      </c>
      <c r="Y338" s="13">
        <v>1763.8</v>
      </c>
      <c r="Z338" s="1">
        <v>17</v>
      </c>
      <c r="AA338" s="1">
        <v>450</v>
      </c>
      <c r="AB338" s="8" t="s">
        <v>177</v>
      </c>
      <c r="AO338"/>
      <c r="AQ338"/>
    </row>
    <row r="339" spans="1:45" ht="60">
      <c r="A339" s="33" t="s">
        <v>28</v>
      </c>
      <c r="B339" s="56" t="s">
        <v>29</v>
      </c>
      <c r="C339" s="14" t="s">
        <v>7</v>
      </c>
      <c r="D339" s="14" t="s">
        <v>30</v>
      </c>
      <c r="E339" s="22" t="s">
        <v>31</v>
      </c>
      <c r="F339" s="50" t="s">
        <v>32</v>
      </c>
      <c r="G339" s="31" t="s">
        <v>33</v>
      </c>
      <c r="H339" s="22" t="s">
        <v>34</v>
      </c>
      <c r="I339" s="23" t="s">
        <v>192</v>
      </c>
      <c r="J339" s="22" t="s">
        <v>193</v>
      </c>
      <c r="K339" s="54" t="s">
        <v>35</v>
      </c>
      <c r="L339" s="22" t="s">
        <v>37</v>
      </c>
      <c r="M339" s="22" t="s">
        <v>38</v>
      </c>
      <c r="N339" s="22" t="s">
        <v>36</v>
      </c>
      <c r="O339" s="22" t="s">
        <v>39</v>
      </c>
      <c r="P339" s="22" t="s">
        <v>40</v>
      </c>
      <c r="Q339" s="22" t="s">
        <v>41</v>
      </c>
      <c r="R339" s="14" t="s">
        <v>30</v>
      </c>
      <c r="S339" s="22" t="s">
        <v>31</v>
      </c>
      <c r="T339" s="23" t="s">
        <v>32</v>
      </c>
      <c r="U339" s="22" t="s">
        <v>33</v>
      </c>
      <c r="V339" s="22" t="s">
        <v>34</v>
      </c>
      <c r="W339" s="23" t="s">
        <v>192</v>
      </c>
      <c r="X339" s="22" t="s">
        <v>193</v>
      </c>
      <c r="Y339" s="22" t="s">
        <v>35</v>
      </c>
      <c r="Z339" s="22" t="s">
        <v>37</v>
      </c>
      <c r="AA339" s="67" t="s">
        <v>40</v>
      </c>
      <c r="AB339" s="22" t="s">
        <v>41</v>
      </c>
      <c r="AC339" s="63"/>
      <c r="AO339"/>
      <c r="AQ339"/>
      <c r="AR339"/>
      <c r="AS339" s="5"/>
    </row>
    <row r="340" spans="1:45">
      <c r="A340" s="21">
        <v>16.100000000000001</v>
      </c>
      <c r="B340" s="29">
        <v>25</v>
      </c>
      <c r="C340" s="62">
        <v>4</v>
      </c>
      <c r="D340" s="2">
        <v>9</v>
      </c>
      <c r="E340" s="2">
        <v>0.75</v>
      </c>
      <c r="F340" s="2">
        <v>5.31</v>
      </c>
      <c r="G340" s="2">
        <v>1.31</v>
      </c>
      <c r="H340" s="2" t="s">
        <v>177</v>
      </c>
      <c r="I340" s="2" t="s">
        <v>177</v>
      </c>
      <c r="J340" s="2" t="s">
        <v>177</v>
      </c>
      <c r="K340" s="2" t="s">
        <v>177</v>
      </c>
      <c r="L340" s="2">
        <v>7.5</v>
      </c>
      <c r="M340" s="16">
        <v>0.75</v>
      </c>
      <c r="N340" s="1">
        <v>8</v>
      </c>
      <c r="O340" s="16">
        <v>0.625</v>
      </c>
      <c r="P340" s="2">
        <v>2.5</v>
      </c>
      <c r="Q340" s="8" t="s">
        <v>177</v>
      </c>
      <c r="R340" s="1">
        <v>230</v>
      </c>
      <c r="S340" s="1">
        <v>19</v>
      </c>
      <c r="T340" s="1">
        <v>135</v>
      </c>
      <c r="U340" s="1">
        <v>33</v>
      </c>
      <c r="V340" s="2" t="s">
        <v>177</v>
      </c>
      <c r="W340" s="1" t="s">
        <v>177</v>
      </c>
      <c r="X340" s="1" t="s">
        <v>177</v>
      </c>
      <c r="Y340" s="1" t="s">
        <v>177</v>
      </c>
      <c r="Z340" s="1">
        <v>191</v>
      </c>
      <c r="AA340" s="27">
        <v>64</v>
      </c>
      <c r="AB340" s="8" t="s">
        <v>177</v>
      </c>
      <c r="AO340"/>
      <c r="AQ340"/>
      <c r="AR340"/>
      <c r="AS340" s="5"/>
    </row>
    <row r="341" spans="1:45">
      <c r="A341" s="8">
        <v>16.100000000000001</v>
      </c>
      <c r="B341" s="29">
        <v>25</v>
      </c>
      <c r="C341" s="29">
        <v>5</v>
      </c>
      <c r="D341" s="2">
        <v>10</v>
      </c>
      <c r="E341" s="2">
        <v>0.75</v>
      </c>
      <c r="F341" s="2">
        <v>6.44</v>
      </c>
      <c r="G341" s="2">
        <v>1.44</v>
      </c>
      <c r="H341" s="2" t="s">
        <v>177</v>
      </c>
      <c r="I341" s="2" t="s">
        <v>177</v>
      </c>
      <c r="J341" s="2" t="s">
        <v>177</v>
      </c>
      <c r="K341" s="2" t="s">
        <v>177</v>
      </c>
      <c r="L341" s="2">
        <v>8.5</v>
      </c>
      <c r="M341" s="16">
        <v>0.75</v>
      </c>
      <c r="N341" s="1">
        <v>8</v>
      </c>
      <c r="O341" s="16">
        <v>0.625</v>
      </c>
      <c r="P341" s="2">
        <v>2.5</v>
      </c>
      <c r="Q341" s="8" t="s">
        <v>177</v>
      </c>
      <c r="R341" s="1">
        <v>255</v>
      </c>
      <c r="S341" s="1">
        <v>19</v>
      </c>
      <c r="T341" s="1">
        <v>164</v>
      </c>
      <c r="U341" s="1">
        <v>37</v>
      </c>
      <c r="V341" s="2" t="s">
        <v>177</v>
      </c>
      <c r="W341" s="1" t="s">
        <v>177</v>
      </c>
      <c r="X341" s="1" t="s">
        <v>177</v>
      </c>
      <c r="Y341" s="1" t="s">
        <v>177</v>
      </c>
      <c r="Z341" s="1">
        <v>216</v>
      </c>
      <c r="AA341" s="1">
        <v>64</v>
      </c>
      <c r="AB341" s="8" t="s">
        <v>177</v>
      </c>
      <c r="AO341"/>
      <c r="AQ341"/>
      <c r="AR341"/>
      <c r="AS341" s="5"/>
    </row>
    <row r="342" spans="1:45">
      <c r="A342" s="8">
        <v>16.100000000000001</v>
      </c>
      <c r="B342" s="29">
        <v>25</v>
      </c>
      <c r="C342" s="29">
        <v>6</v>
      </c>
      <c r="D342" s="2">
        <v>11</v>
      </c>
      <c r="E342" s="2">
        <v>0.75</v>
      </c>
      <c r="F342" s="2">
        <v>7.56</v>
      </c>
      <c r="G342" s="2">
        <v>1.56</v>
      </c>
      <c r="H342" s="2" t="s">
        <v>177</v>
      </c>
      <c r="I342" s="2" t="s">
        <v>177</v>
      </c>
      <c r="J342" s="2" t="s">
        <v>177</v>
      </c>
      <c r="K342" s="2" t="s">
        <v>177</v>
      </c>
      <c r="L342" s="2">
        <v>9.5</v>
      </c>
      <c r="M342" s="16">
        <v>0.75</v>
      </c>
      <c r="N342" s="1">
        <v>8</v>
      </c>
      <c r="O342" s="16">
        <v>0.625</v>
      </c>
      <c r="P342" s="2">
        <v>2.5</v>
      </c>
      <c r="Q342" s="8" t="s">
        <v>177</v>
      </c>
      <c r="R342" s="1">
        <v>280</v>
      </c>
      <c r="S342" s="1">
        <v>19</v>
      </c>
      <c r="T342" s="1">
        <v>192</v>
      </c>
      <c r="U342" s="1">
        <v>40</v>
      </c>
      <c r="V342" s="2" t="s">
        <v>177</v>
      </c>
      <c r="W342" s="1" t="s">
        <v>177</v>
      </c>
      <c r="X342" s="1" t="s">
        <v>177</v>
      </c>
      <c r="Y342" s="1" t="s">
        <v>177</v>
      </c>
      <c r="Z342" s="1">
        <v>241</v>
      </c>
      <c r="AA342" s="1">
        <v>64</v>
      </c>
      <c r="AB342" s="8" t="s">
        <v>177</v>
      </c>
      <c r="AO342"/>
      <c r="AQ342"/>
      <c r="AR342"/>
      <c r="AS342" s="5"/>
    </row>
    <row r="343" spans="1:45">
      <c r="A343" s="8">
        <v>16.100000000000001</v>
      </c>
      <c r="B343" s="29">
        <v>25</v>
      </c>
      <c r="C343" s="29">
        <v>8</v>
      </c>
      <c r="D343" s="2">
        <v>13.5</v>
      </c>
      <c r="E343" s="2">
        <v>0.75</v>
      </c>
      <c r="F343" s="2">
        <v>9.69</v>
      </c>
      <c r="G343" s="2">
        <v>1.75</v>
      </c>
      <c r="H343" s="2" t="s">
        <v>177</v>
      </c>
      <c r="I343" s="2" t="s">
        <v>177</v>
      </c>
      <c r="J343" s="2" t="s">
        <v>177</v>
      </c>
      <c r="K343" s="2" t="s">
        <v>177</v>
      </c>
      <c r="L343" s="2">
        <v>11.75</v>
      </c>
      <c r="M343" s="16">
        <v>0.75</v>
      </c>
      <c r="N343" s="1">
        <v>8</v>
      </c>
      <c r="O343" s="16">
        <v>0.625</v>
      </c>
      <c r="P343" s="2">
        <v>2.5</v>
      </c>
      <c r="Q343" s="8" t="s">
        <v>177</v>
      </c>
      <c r="R343" s="1">
        <v>345</v>
      </c>
      <c r="S343" s="1">
        <v>19</v>
      </c>
      <c r="T343" s="1">
        <v>246</v>
      </c>
      <c r="U343" s="1">
        <v>45</v>
      </c>
      <c r="V343" s="2" t="s">
        <v>177</v>
      </c>
      <c r="W343" s="1" t="s">
        <v>177</v>
      </c>
      <c r="X343" s="1" t="s">
        <v>177</v>
      </c>
      <c r="Y343" s="1" t="s">
        <v>177</v>
      </c>
      <c r="Z343" s="1">
        <v>299</v>
      </c>
      <c r="AA343" s="1">
        <v>64</v>
      </c>
      <c r="AB343" s="8" t="s">
        <v>177</v>
      </c>
      <c r="AO343"/>
      <c r="AQ343"/>
      <c r="AR343"/>
      <c r="AS343" s="5"/>
    </row>
    <row r="344" spans="1:45">
      <c r="A344" s="8">
        <v>16.100000000000001</v>
      </c>
      <c r="B344" s="29">
        <v>25</v>
      </c>
      <c r="C344" s="29">
        <v>10</v>
      </c>
      <c r="D344" s="2">
        <v>16</v>
      </c>
      <c r="E344" s="2">
        <v>0.88</v>
      </c>
      <c r="F344" s="2">
        <v>11.94</v>
      </c>
      <c r="G344" s="2">
        <v>1.94</v>
      </c>
      <c r="H344" s="2" t="s">
        <v>177</v>
      </c>
      <c r="I344" s="2" t="s">
        <v>177</v>
      </c>
      <c r="J344" s="2" t="s">
        <v>177</v>
      </c>
      <c r="K344" s="2" t="s">
        <v>177</v>
      </c>
      <c r="L344" s="2">
        <v>14.25</v>
      </c>
      <c r="M344" s="16">
        <v>0.75</v>
      </c>
      <c r="N344" s="1">
        <v>12</v>
      </c>
      <c r="O344" s="16">
        <v>0.625</v>
      </c>
      <c r="P344" s="2">
        <v>3</v>
      </c>
      <c r="Q344" s="8" t="s">
        <v>177</v>
      </c>
      <c r="R344" s="1">
        <v>405</v>
      </c>
      <c r="S344" s="1">
        <v>22.2</v>
      </c>
      <c r="T344" s="1">
        <v>303</v>
      </c>
      <c r="U344" s="1">
        <v>49</v>
      </c>
      <c r="V344" s="2" t="s">
        <v>177</v>
      </c>
      <c r="W344" s="1" t="s">
        <v>177</v>
      </c>
      <c r="X344" s="1" t="s">
        <v>177</v>
      </c>
      <c r="Y344" s="1" t="s">
        <v>177</v>
      </c>
      <c r="Z344" s="1">
        <v>368</v>
      </c>
      <c r="AA344" s="1">
        <v>70</v>
      </c>
      <c r="AB344" s="8" t="s">
        <v>177</v>
      </c>
      <c r="AO344"/>
      <c r="AQ344"/>
      <c r="AR344"/>
      <c r="AS344" s="5"/>
    </row>
    <row r="345" spans="1:45">
      <c r="A345" s="8">
        <v>16.100000000000001</v>
      </c>
      <c r="B345" s="29">
        <v>25</v>
      </c>
      <c r="C345" s="29">
        <v>12</v>
      </c>
      <c r="D345" s="2">
        <v>19</v>
      </c>
      <c r="E345" s="2">
        <v>1</v>
      </c>
      <c r="F345" s="2">
        <v>14.06</v>
      </c>
      <c r="G345" s="2">
        <v>2.19</v>
      </c>
      <c r="H345" s="2" t="s">
        <v>177</v>
      </c>
      <c r="I345" s="2" t="s">
        <v>177</v>
      </c>
      <c r="J345" s="2" t="s">
        <v>177</v>
      </c>
      <c r="K345" s="2" t="s">
        <v>177</v>
      </c>
      <c r="L345" s="2">
        <v>17</v>
      </c>
      <c r="M345" s="16">
        <v>0.75</v>
      </c>
      <c r="N345" s="1">
        <v>12</v>
      </c>
      <c r="O345" s="16">
        <v>0.625</v>
      </c>
      <c r="P345" s="2">
        <v>3</v>
      </c>
      <c r="Q345" s="8" t="s">
        <v>177</v>
      </c>
      <c r="R345" s="1">
        <v>485</v>
      </c>
      <c r="S345" s="1">
        <v>25.4</v>
      </c>
      <c r="T345" s="1">
        <v>357</v>
      </c>
      <c r="U345" s="1">
        <v>56</v>
      </c>
      <c r="V345" s="2" t="s">
        <v>177</v>
      </c>
      <c r="W345" s="1" t="s">
        <v>177</v>
      </c>
      <c r="X345" s="1" t="s">
        <v>177</v>
      </c>
      <c r="Y345" s="1" t="s">
        <v>177</v>
      </c>
      <c r="Z345" s="1">
        <v>432</v>
      </c>
      <c r="AA345" s="1">
        <v>76</v>
      </c>
      <c r="AB345" s="8" t="s">
        <v>177</v>
      </c>
      <c r="AO345"/>
      <c r="AQ345"/>
      <c r="AR345"/>
      <c r="AS345" s="5"/>
    </row>
    <row r="346" spans="1:45">
      <c r="A346" s="8">
        <v>16.100000000000001</v>
      </c>
      <c r="B346" s="29">
        <v>25</v>
      </c>
      <c r="C346" s="29">
        <v>14</v>
      </c>
      <c r="D346" s="2">
        <v>21</v>
      </c>
      <c r="E346" s="2">
        <v>1.1200000000000001</v>
      </c>
      <c r="F346" s="2">
        <v>15.37</v>
      </c>
      <c r="G346" s="2">
        <v>2.25</v>
      </c>
      <c r="H346" s="2" t="s">
        <v>177</v>
      </c>
      <c r="I346" s="2" t="s">
        <v>177</v>
      </c>
      <c r="J346" s="2" t="s">
        <v>177</v>
      </c>
      <c r="K346" s="2" t="s">
        <v>177</v>
      </c>
      <c r="L346" s="2">
        <v>18.75</v>
      </c>
      <c r="M346" s="16">
        <v>0.875</v>
      </c>
      <c r="N346" s="1">
        <v>12</v>
      </c>
      <c r="O346" s="16">
        <v>0.75</v>
      </c>
      <c r="P346" s="2">
        <v>3.5</v>
      </c>
      <c r="Q346" s="8" t="s">
        <v>177</v>
      </c>
      <c r="R346" s="1">
        <v>535</v>
      </c>
      <c r="S346" s="1">
        <v>28.6</v>
      </c>
      <c r="T346" s="1">
        <v>391</v>
      </c>
      <c r="U346" s="1">
        <v>57</v>
      </c>
      <c r="V346" s="2" t="s">
        <v>177</v>
      </c>
      <c r="W346" s="1" t="s">
        <v>177</v>
      </c>
      <c r="X346" s="1" t="s">
        <v>177</v>
      </c>
      <c r="Y346" s="1" t="s">
        <v>177</v>
      </c>
      <c r="Z346" s="1">
        <v>476</v>
      </c>
      <c r="AA346" s="1">
        <v>89</v>
      </c>
      <c r="AB346" s="8" t="s">
        <v>177</v>
      </c>
      <c r="AO346"/>
      <c r="AQ346"/>
      <c r="AR346"/>
      <c r="AS346" s="5"/>
    </row>
    <row r="347" spans="1:45">
      <c r="A347" s="8">
        <v>16.100000000000001</v>
      </c>
      <c r="B347" s="29">
        <v>25</v>
      </c>
      <c r="C347" s="29">
        <v>16</v>
      </c>
      <c r="D347" s="2">
        <v>23.5</v>
      </c>
      <c r="E347" s="2">
        <v>1.1200000000000001</v>
      </c>
      <c r="F347" s="2">
        <v>17.5</v>
      </c>
      <c r="G347" s="2">
        <v>2.5</v>
      </c>
      <c r="H347" s="2" t="s">
        <v>177</v>
      </c>
      <c r="I347" s="2" t="s">
        <v>177</v>
      </c>
      <c r="J347" s="2" t="s">
        <v>177</v>
      </c>
      <c r="K347" s="2" t="s">
        <v>177</v>
      </c>
      <c r="L347" s="2">
        <v>21.25</v>
      </c>
      <c r="M347" s="16">
        <v>0.875</v>
      </c>
      <c r="N347" s="1">
        <v>16</v>
      </c>
      <c r="O347" s="16">
        <v>0.75</v>
      </c>
      <c r="P347" s="2">
        <v>3.5</v>
      </c>
      <c r="Q347" s="8" t="s">
        <v>177</v>
      </c>
      <c r="R347" s="1">
        <v>595</v>
      </c>
      <c r="S347" s="1">
        <v>28.6</v>
      </c>
      <c r="T347" s="1">
        <v>445</v>
      </c>
      <c r="U347" s="1">
        <v>64</v>
      </c>
      <c r="V347" s="2" t="s">
        <v>177</v>
      </c>
      <c r="W347" s="1" t="s">
        <v>177</v>
      </c>
      <c r="X347" s="1" t="s">
        <v>177</v>
      </c>
      <c r="Y347" s="1" t="s">
        <v>177</v>
      </c>
      <c r="Z347" s="1">
        <v>540</v>
      </c>
      <c r="AA347" s="1">
        <v>89</v>
      </c>
      <c r="AB347" s="8" t="s">
        <v>177</v>
      </c>
      <c r="AO347"/>
      <c r="AQ347"/>
      <c r="AR347"/>
      <c r="AS347" s="5"/>
    </row>
    <row r="348" spans="1:45">
      <c r="A348" s="8">
        <v>16.100000000000001</v>
      </c>
      <c r="B348" s="29">
        <v>25</v>
      </c>
      <c r="C348" s="29">
        <v>18</v>
      </c>
      <c r="D348" s="2">
        <v>25</v>
      </c>
      <c r="E348" s="2">
        <v>1.25</v>
      </c>
      <c r="F348" s="2">
        <v>19.62</v>
      </c>
      <c r="G348" s="2">
        <v>2.69</v>
      </c>
      <c r="H348" s="2" t="s">
        <v>177</v>
      </c>
      <c r="I348" s="2" t="s">
        <v>177</v>
      </c>
      <c r="J348" s="2" t="s">
        <v>177</v>
      </c>
      <c r="K348" s="2" t="s">
        <v>177</v>
      </c>
      <c r="L348" s="2">
        <v>22.75</v>
      </c>
      <c r="M348" s="16">
        <v>0.875</v>
      </c>
      <c r="N348" s="1">
        <v>16</v>
      </c>
      <c r="O348" s="16">
        <v>0.75</v>
      </c>
      <c r="P348" s="2">
        <v>4</v>
      </c>
      <c r="Q348" s="8" t="s">
        <v>177</v>
      </c>
      <c r="R348" s="1">
        <v>635</v>
      </c>
      <c r="S348" s="1">
        <v>31.8</v>
      </c>
      <c r="T348" s="1">
        <v>498</v>
      </c>
      <c r="U348" s="1">
        <v>68</v>
      </c>
      <c r="V348" s="2" t="s">
        <v>177</v>
      </c>
      <c r="W348" s="1" t="s">
        <v>177</v>
      </c>
      <c r="X348" s="1" t="s">
        <v>177</v>
      </c>
      <c r="Y348" s="1" t="s">
        <v>177</v>
      </c>
      <c r="Z348" s="1">
        <v>578</v>
      </c>
      <c r="AA348" s="1">
        <v>95</v>
      </c>
      <c r="AB348" s="8" t="s">
        <v>177</v>
      </c>
      <c r="AO348"/>
      <c r="AQ348"/>
      <c r="AR348"/>
      <c r="AS348" s="5"/>
    </row>
    <row r="349" spans="1:45">
      <c r="A349" s="8">
        <v>16.100000000000001</v>
      </c>
      <c r="B349" s="29">
        <v>25</v>
      </c>
      <c r="C349" s="29">
        <v>20</v>
      </c>
      <c r="D349" s="2">
        <v>27.5</v>
      </c>
      <c r="E349" s="2">
        <v>1.25</v>
      </c>
      <c r="F349" s="2">
        <v>21.75</v>
      </c>
      <c r="G349" s="2">
        <v>2.88</v>
      </c>
      <c r="H349" s="2" t="s">
        <v>177</v>
      </c>
      <c r="I349" s="2" t="s">
        <v>177</v>
      </c>
      <c r="J349" s="2" t="s">
        <v>177</v>
      </c>
      <c r="K349" s="2" t="s">
        <v>177</v>
      </c>
      <c r="L349" s="2">
        <v>25</v>
      </c>
      <c r="M349" s="16">
        <v>0.875</v>
      </c>
      <c r="N349" s="1">
        <v>20</v>
      </c>
      <c r="O349" s="16">
        <v>0.75</v>
      </c>
      <c r="P349" s="2">
        <v>4</v>
      </c>
      <c r="Q349" s="8" t="s">
        <v>177</v>
      </c>
      <c r="R349" s="1">
        <v>700</v>
      </c>
      <c r="S349" s="1">
        <v>31.8</v>
      </c>
      <c r="T349" s="1">
        <v>552</v>
      </c>
      <c r="U349" s="1">
        <v>78</v>
      </c>
      <c r="V349" s="2" t="s">
        <v>177</v>
      </c>
      <c r="W349" s="1" t="s">
        <v>177</v>
      </c>
      <c r="X349" s="1" t="s">
        <v>177</v>
      </c>
      <c r="Y349" s="1" t="s">
        <v>177</v>
      </c>
      <c r="Z349" s="1">
        <v>635</v>
      </c>
      <c r="AA349" s="1">
        <v>95</v>
      </c>
      <c r="AB349" s="8" t="s">
        <v>177</v>
      </c>
      <c r="AO349"/>
      <c r="AQ349"/>
      <c r="AR349"/>
      <c r="AS349" s="5"/>
    </row>
    <row r="350" spans="1:45">
      <c r="A350" s="8">
        <v>16.100000000000001</v>
      </c>
      <c r="B350" s="29">
        <v>25</v>
      </c>
      <c r="C350" s="29">
        <v>24</v>
      </c>
      <c r="D350" s="2">
        <v>32</v>
      </c>
      <c r="E350" s="2">
        <v>1.38</v>
      </c>
      <c r="F350" s="2">
        <v>26</v>
      </c>
      <c r="G350" s="2">
        <v>3.25</v>
      </c>
      <c r="H350" s="2" t="s">
        <v>177</v>
      </c>
      <c r="I350" s="2" t="s">
        <v>177</v>
      </c>
      <c r="J350" s="2" t="s">
        <v>177</v>
      </c>
      <c r="K350" s="2" t="s">
        <v>177</v>
      </c>
      <c r="L350" s="2">
        <v>29.5</v>
      </c>
      <c r="M350" s="16">
        <v>0.875</v>
      </c>
      <c r="N350" s="1">
        <v>20</v>
      </c>
      <c r="O350" s="16">
        <v>0.75</v>
      </c>
      <c r="P350" s="2">
        <v>4</v>
      </c>
      <c r="Q350" s="8" t="s">
        <v>177</v>
      </c>
      <c r="R350" s="1">
        <v>815</v>
      </c>
      <c r="S350" s="1">
        <v>34.9</v>
      </c>
      <c r="T350" s="1">
        <v>560</v>
      </c>
      <c r="U350" s="1">
        <v>83</v>
      </c>
      <c r="V350" s="2" t="s">
        <v>177</v>
      </c>
      <c r="W350" s="1" t="s">
        <v>177</v>
      </c>
      <c r="X350" s="1" t="s">
        <v>177</v>
      </c>
      <c r="Y350" s="1" t="s">
        <v>177</v>
      </c>
      <c r="Z350" s="1">
        <v>749</v>
      </c>
      <c r="AA350" s="1">
        <v>102</v>
      </c>
      <c r="AB350" s="8" t="s">
        <v>177</v>
      </c>
      <c r="AO350"/>
      <c r="AQ350"/>
      <c r="AR350"/>
      <c r="AS350" s="5"/>
    </row>
    <row r="351" spans="1:45">
      <c r="A351" s="8">
        <v>16.100000000000001</v>
      </c>
      <c r="B351" s="29">
        <v>25</v>
      </c>
      <c r="C351" s="29">
        <v>30</v>
      </c>
      <c r="D351" s="2">
        <v>38.75</v>
      </c>
      <c r="E351" s="2">
        <v>1.5</v>
      </c>
      <c r="F351" s="2" t="s">
        <v>42</v>
      </c>
      <c r="G351" s="2" t="s">
        <v>42</v>
      </c>
      <c r="H351" s="2" t="s">
        <v>177</v>
      </c>
      <c r="I351" s="2" t="s">
        <v>177</v>
      </c>
      <c r="J351" s="2" t="s">
        <v>177</v>
      </c>
      <c r="K351" s="2" t="s">
        <v>177</v>
      </c>
      <c r="L351" s="2">
        <v>36</v>
      </c>
      <c r="M351" s="16">
        <v>1</v>
      </c>
      <c r="N351" s="1">
        <v>28</v>
      </c>
      <c r="O351" s="16">
        <v>0.875</v>
      </c>
      <c r="P351" s="2">
        <v>4.5</v>
      </c>
      <c r="Q351" s="8" t="s">
        <v>177</v>
      </c>
      <c r="R351" s="1">
        <v>985</v>
      </c>
      <c r="S351" s="1">
        <v>38.1</v>
      </c>
      <c r="T351" s="1" t="s">
        <v>42</v>
      </c>
      <c r="U351" s="1" t="s">
        <v>42</v>
      </c>
      <c r="V351" s="2" t="s">
        <v>177</v>
      </c>
      <c r="W351" s="1" t="s">
        <v>177</v>
      </c>
      <c r="X351" s="1" t="s">
        <v>177</v>
      </c>
      <c r="Y351" s="1" t="s">
        <v>177</v>
      </c>
      <c r="Z351" s="1">
        <v>914</v>
      </c>
      <c r="AA351" s="1">
        <v>114</v>
      </c>
      <c r="AB351" s="8" t="s">
        <v>177</v>
      </c>
      <c r="AO351"/>
      <c r="AQ351"/>
      <c r="AR351"/>
      <c r="AS351" s="5"/>
    </row>
    <row r="352" spans="1:45">
      <c r="A352" s="8">
        <v>16.100000000000001</v>
      </c>
      <c r="B352" s="29">
        <v>25</v>
      </c>
      <c r="C352" s="29">
        <v>36</v>
      </c>
      <c r="D352" s="2">
        <v>46</v>
      </c>
      <c r="E352" s="2">
        <v>1.62</v>
      </c>
      <c r="F352" s="2" t="s">
        <v>42</v>
      </c>
      <c r="G352" s="2" t="s">
        <v>42</v>
      </c>
      <c r="H352" s="2" t="s">
        <v>177</v>
      </c>
      <c r="I352" s="2" t="s">
        <v>177</v>
      </c>
      <c r="J352" s="2" t="s">
        <v>177</v>
      </c>
      <c r="K352" s="2" t="s">
        <v>177</v>
      </c>
      <c r="L352" s="2">
        <v>42.75</v>
      </c>
      <c r="M352" s="16">
        <v>1</v>
      </c>
      <c r="N352" s="1">
        <v>32</v>
      </c>
      <c r="O352" s="16">
        <v>0.875</v>
      </c>
      <c r="P352" s="2">
        <v>5</v>
      </c>
      <c r="Q352" s="8" t="s">
        <v>177</v>
      </c>
      <c r="R352" s="1">
        <v>1170</v>
      </c>
      <c r="S352" s="1">
        <v>41.3</v>
      </c>
      <c r="T352" s="1" t="s">
        <v>42</v>
      </c>
      <c r="U352" s="1" t="s">
        <v>42</v>
      </c>
      <c r="V352" s="2" t="s">
        <v>177</v>
      </c>
      <c r="W352" s="1" t="s">
        <v>177</v>
      </c>
      <c r="X352" s="1" t="s">
        <v>177</v>
      </c>
      <c r="Y352" s="1" t="s">
        <v>177</v>
      </c>
      <c r="Z352" s="1">
        <v>1085</v>
      </c>
      <c r="AA352" s="1">
        <v>121</v>
      </c>
      <c r="AB352" s="8" t="s">
        <v>177</v>
      </c>
      <c r="AO352"/>
      <c r="AQ352"/>
      <c r="AR352"/>
      <c r="AS352" s="5"/>
    </row>
    <row r="353" spans="1:45">
      <c r="A353" s="8">
        <v>16.100000000000001</v>
      </c>
      <c r="B353" s="29">
        <v>25</v>
      </c>
      <c r="C353" s="29">
        <v>42</v>
      </c>
      <c r="D353" s="2">
        <v>53</v>
      </c>
      <c r="E353" s="2">
        <v>1.75</v>
      </c>
      <c r="F353" s="2" t="s">
        <v>42</v>
      </c>
      <c r="G353" s="2" t="s">
        <v>42</v>
      </c>
      <c r="H353" s="2" t="s">
        <v>177</v>
      </c>
      <c r="I353" s="2" t="s">
        <v>177</v>
      </c>
      <c r="J353" s="2" t="s">
        <v>177</v>
      </c>
      <c r="K353" s="2" t="s">
        <v>177</v>
      </c>
      <c r="L353" s="2">
        <v>49.5</v>
      </c>
      <c r="M353" s="16">
        <v>1.125</v>
      </c>
      <c r="N353" s="1">
        <v>36</v>
      </c>
      <c r="O353" s="16">
        <v>1</v>
      </c>
      <c r="P353" s="2">
        <v>5.5</v>
      </c>
      <c r="Q353" s="8" t="s">
        <v>177</v>
      </c>
      <c r="R353" s="1">
        <v>1345</v>
      </c>
      <c r="S353" s="1">
        <v>44.5</v>
      </c>
      <c r="T353" s="1" t="s">
        <v>42</v>
      </c>
      <c r="U353" s="1" t="s">
        <v>42</v>
      </c>
      <c r="V353" s="2" t="s">
        <v>177</v>
      </c>
      <c r="W353" s="1" t="s">
        <v>177</v>
      </c>
      <c r="X353" s="1" t="s">
        <v>177</v>
      </c>
      <c r="Y353" s="1" t="s">
        <v>177</v>
      </c>
      <c r="Z353" s="1">
        <v>1257</v>
      </c>
      <c r="AA353" s="1">
        <v>133</v>
      </c>
      <c r="AB353" s="8" t="s">
        <v>177</v>
      </c>
      <c r="AO353"/>
      <c r="AQ353"/>
      <c r="AR353"/>
      <c r="AS353" s="5"/>
    </row>
    <row r="354" spans="1:45">
      <c r="A354" s="8">
        <v>16.100000000000001</v>
      </c>
      <c r="B354" s="29">
        <v>25</v>
      </c>
      <c r="C354" s="29">
        <v>48</v>
      </c>
      <c r="D354" s="2">
        <v>59.5</v>
      </c>
      <c r="E354" s="2">
        <v>2</v>
      </c>
      <c r="F354" s="2" t="s">
        <v>42</v>
      </c>
      <c r="G354" s="2" t="s">
        <v>42</v>
      </c>
      <c r="H354" s="2" t="s">
        <v>177</v>
      </c>
      <c r="I354" s="2" t="s">
        <v>177</v>
      </c>
      <c r="J354" s="2" t="s">
        <v>177</v>
      </c>
      <c r="K354" s="2" t="s">
        <v>177</v>
      </c>
      <c r="L354" s="2">
        <v>56</v>
      </c>
      <c r="M354" s="16">
        <v>1.125</v>
      </c>
      <c r="N354" s="1">
        <v>44</v>
      </c>
      <c r="O354" s="16">
        <v>1</v>
      </c>
      <c r="P354" s="2">
        <v>6</v>
      </c>
      <c r="Q354" s="8" t="s">
        <v>177</v>
      </c>
      <c r="R354" s="1">
        <v>1510</v>
      </c>
      <c r="S354" s="1">
        <v>50.8</v>
      </c>
      <c r="T354" s="1" t="s">
        <v>42</v>
      </c>
      <c r="U354" s="1" t="s">
        <v>42</v>
      </c>
      <c r="V354" s="2" t="s">
        <v>177</v>
      </c>
      <c r="W354" s="1" t="s">
        <v>177</v>
      </c>
      <c r="X354" s="1" t="s">
        <v>177</v>
      </c>
      <c r="Y354" s="1" t="s">
        <v>177</v>
      </c>
      <c r="Z354" s="1">
        <v>1422</v>
      </c>
      <c r="AA354" s="1">
        <v>146</v>
      </c>
      <c r="AB354" s="8" t="s">
        <v>177</v>
      </c>
      <c r="AO354"/>
      <c r="AQ354"/>
      <c r="AR354"/>
      <c r="AS354" s="5"/>
    </row>
    <row r="355" spans="1:45">
      <c r="A355" s="8">
        <v>16.100000000000001</v>
      </c>
      <c r="B355" s="29">
        <v>25</v>
      </c>
      <c r="C355" s="29">
        <v>54</v>
      </c>
      <c r="D355" s="2">
        <v>66.25</v>
      </c>
      <c r="E355" s="2">
        <v>2.25</v>
      </c>
      <c r="F355" s="2" t="s">
        <v>42</v>
      </c>
      <c r="G355" s="2" t="s">
        <v>42</v>
      </c>
      <c r="H355" s="2" t="s">
        <v>177</v>
      </c>
      <c r="I355" s="2" t="s">
        <v>177</v>
      </c>
      <c r="J355" s="2" t="s">
        <v>177</v>
      </c>
      <c r="K355" s="2" t="s">
        <v>177</v>
      </c>
      <c r="L355" s="2">
        <v>62.75</v>
      </c>
      <c r="M355" s="16">
        <v>1.125</v>
      </c>
      <c r="N355" s="1">
        <v>44</v>
      </c>
      <c r="O355" s="16">
        <v>1</v>
      </c>
      <c r="P355" s="2">
        <v>6.5</v>
      </c>
      <c r="Q355" s="8" t="s">
        <v>177</v>
      </c>
      <c r="R355" s="1">
        <v>1685</v>
      </c>
      <c r="S355" s="1">
        <v>57.2</v>
      </c>
      <c r="T355" s="1" t="s">
        <v>42</v>
      </c>
      <c r="U355" s="1" t="s">
        <v>42</v>
      </c>
      <c r="V355" s="2" t="s">
        <v>177</v>
      </c>
      <c r="W355" s="1" t="s">
        <v>177</v>
      </c>
      <c r="X355" s="1" t="s">
        <v>177</v>
      </c>
      <c r="Y355" s="1" t="s">
        <v>177</v>
      </c>
      <c r="Z355" s="1">
        <v>1594</v>
      </c>
      <c r="AA355" s="1">
        <v>159</v>
      </c>
      <c r="AB355" s="8" t="s">
        <v>177</v>
      </c>
      <c r="AO355"/>
      <c r="AQ355"/>
      <c r="AR355"/>
      <c r="AS355" s="5"/>
    </row>
    <row r="356" spans="1:45">
      <c r="A356" s="8">
        <v>16.100000000000001</v>
      </c>
      <c r="B356" s="29">
        <v>25</v>
      </c>
      <c r="C356" s="29">
        <v>60</v>
      </c>
      <c r="D356" s="2">
        <v>73</v>
      </c>
      <c r="E356" s="2">
        <v>2.25</v>
      </c>
      <c r="F356" s="2" t="s">
        <v>42</v>
      </c>
      <c r="G356" s="2" t="s">
        <v>42</v>
      </c>
      <c r="H356" s="2" t="s">
        <v>177</v>
      </c>
      <c r="I356" s="2" t="s">
        <v>177</v>
      </c>
      <c r="J356" s="2" t="s">
        <v>177</v>
      </c>
      <c r="K356" s="2" t="s">
        <v>177</v>
      </c>
      <c r="L356" s="2">
        <v>69.25</v>
      </c>
      <c r="M356" s="16">
        <v>1.25</v>
      </c>
      <c r="N356" s="1">
        <v>52</v>
      </c>
      <c r="O356" s="16">
        <v>1.125</v>
      </c>
      <c r="P356" s="2">
        <v>6.5</v>
      </c>
      <c r="Q356" s="8" t="s">
        <v>177</v>
      </c>
      <c r="R356" s="1">
        <v>1855</v>
      </c>
      <c r="S356" s="1">
        <v>57.2</v>
      </c>
      <c r="T356" s="1" t="s">
        <v>42</v>
      </c>
      <c r="U356" s="1" t="s">
        <v>42</v>
      </c>
      <c r="V356" s="2" t="s">
        <v>177</v>
      </c>
      <c r="W356" s="1" t="s">
        <v>177</v>
      </c>
      <c r="X356" s="1" t="s">
        <v>177</v>
      </c>
      <c r="Y356" s="1" t="s">
        <v>177</v>
      </c>
      <c r="Z356" s="1">
        <v>1759</v>
      </c>
      <c r="AA356" s="1">
        <v>159</v>
      </c>
      <c r="AB356" s="8" t="s">
        <v>177</v>
      </c>
      <c r="AO356"/>
      <c r="AQ356"/>
      <c r="AR356"/>
      <c r="AS356" s="5"/>
    </row>
    <row r="357" spans="1:45">
      <c r="A357" s="8">
        <v>16.100000000000001</v>
      </c>
      <c r="B357" s="29">
        <v>25</v>
      </c>
      <c r="C357" s="29">
        <v>72</v>
      </c>
      <c r="D357" s="2">
        <v>86.5</v>
      </c>
      <c r="E357" s="2">
        <v>2.5</v>
      </c>
      <c r="F357" s="2" t="s">
        <v>42</v>
      </c>
      <c r="G357" s="2" t="s">
        <v>42</v>
      </c>
      <c r="H357" s="2" t="s">
        <v>177</v>
      </c>
      <c r="I357" s="2" t="s">
        <v>177</v>
      </c>
      <c r="J357" s="2" t="s">
        <v>177</v>
      </c>
      <c r="K357" s="2" t="s">
        <v>177</v>
      </c>
      <c r="L357" s="2">
        <v>82.5</v>
      </c>
      <c r="M357" s="16">
        <v>1.25</v>
      </c>
      <c r="N357" s="1">
        <v>60</v>
      </c>
      <c r="O357" s="16">
        <v>1.125</v>
      </c>
      <c r="P357" s="2">
        <v>7</v>
      </c>
      <c r="Q357" s="8" t="s">
        <v>177</v>
      </c>
      <c r="R357" s="1">
        <v>2195</v>
      </c>
      <c r="S357" s="1">
        <v>63.5</v>
      </c>
      <c r="T357" s="1" t="s">
        <v>42</v>
      </c>
      <c r="U357" s="1" t="s">
        <v>42</v>
      </c>
      <c r="V357" s="2" t="s">
        <v>177</v>
      </c>
      <c r="W357" s="1" t="s">
        <v>177</v>
      </c>
      <c r="X357" s="1" t="s">
        <v>177</v>
      </c>
      <c r="Y357" s="1" t="s">
        <v>177</v>
      </c>
      <c r="Z357" s="1">
        <v>2095</v>
      </c>
      <c r="AA357" s="1">
        <v>172</v>
      </c>
      <c r="AB357" s="8" t="s">
        <v>177</v>
      </c>
      <c r="AO357"/>
      <c r="AQ357"/>
      <c r="AR357"/>
      <c r="AS357" s="5"/>
    </row>
    <row r="358" spans="1:45">
      <c r="A358" s="8">
        <v>16.100000000000001</v>
      </c>
      <c r="B358" s="29">
        <v>25</v>
      </c>
      <c r="C358" s="29">
        <v>84</v>
      </c>
      <c r="D358" s="2">
        <v>99.75</v>
      </c>
      <c r="E358" s="2">
        <v>2.75</v>
      </c>
      <c r="F358" s="2" t="s">
        <v>42</v>
      </c>
      <c r="G358" s="2" t="s">
        <v>42</v>
      </c>
      <c r="H358" s="2" t="s">
        <v>177</v>
      </c>
      <c r="I358" s="2" t="s">
        <v>177</v>
      </c>
      <c r="J358" s="2" t="s">
        <v>177</v>
      </c>
      <c r="K358" s="2" t="s">
        <v>177</v>
      </c>
      <c r="L358" s="2">
        <v>95.5</v>
      </c>
      <c r="M358" s="16">
        <v>1.375</v>
      </c>
      <c r="N358" s="1">
        <v>64</v>
      </c>
      <c r="O358" s="16">
        <v>1.25</v>
      </c>
      <c r="P358" s="2">
        <v>7.5</v>
      </c>
      <c r="Q358" s="8" t="s">
        <v>177</v>
      </c>
      <c r="R358" s="25">
        <v>2535</v>
      </c>
      <c r="S358" s="1">
        <v>69.900000000000006</v>
      </c>
      <c r="T358" s="1" t="s">
        <v>42</v>
      </c>
      <c r="U358" s="1" t="s">
        <v>42</v>
      </c>
      <c r="V358" s="2" t="s">
        <v>177</v>
      </c>
      <c r="W358" s="1" t="s">
        <v>177</v>
      </c>
      <c r="X358" s="1" t="s">
        <v>177</v>
      </c>
      <c r="Y358" s="1" t="s">
        <v>177</v>
      </c>
      <c r="Z358" s="1">
        <v>2425</v>
      </c>
      <c r="AA358" s="1">
        <v>191</v>
      </c>
      <c r="AB358" s="8" t="s">
        <v>177</v>
      </c>
      <c r="AO358"/>
      <c r="AQ358"/>
      <c r="AR358"/>
      <c r="AS358" s="5"/>
    </row>
    <row r="359" spans="1:45" s="3" customFormat="1">
      <c r="A359" s="9">
        <v>16.100000000000001</v>
      </c>
      <c r="B359" s="30">
        <v>25</v>
      </c>
      <c r="C359" s="30">
        <v>96</v>
      </c>
      <c r="D359" s="12">
        <v>113.25</v>
      </c>
      <c r="E359" s="12">
        <v>3</v>
      </c>
      <c r="F359" s="12" t="s">
        <v>42</v>
      </c>
      <c r="G359" s="12" t="s">
        <v>42</v>
      </c>
      <c r="H359" s="12" t="s">
        <v>177</v>
      </c>
      <c r="I359" s="12" t="s">
        <v>177</v>
      </c>
      <c r="J359" s="12" t="s">
        <v>177</v>
      </c>
      <c r="K359" s="12" t="s">
        <v>177</v>
      </c>
      <c r="L359" s="12">
        <v>108.5</v>
      </c>
      <c r="M359" s="18">
        <v>1.375</v>
      </c>
      <c r="N359" s="13">
        <v>68</v>
      </c>
      <c r="O359" s="18">
        <v>1.25</v>
      </c>
      <c r="P359" s="12">
        <v>8</v>
      </c>
      <c r="Q359" s="9" t="s">
        <v>177</v>
      </c>
      <c r="R359" s="26">
        <v>2875</v>
      </c>
      <c r="S359" s="13">
        <v>76.2</v>
      </c>
      <c r="T359" s="13" t="s">
        <v>42</v>
      </c>
      <c r="U359" s="13" t="s">
        <v>42</v>
      </c>
      <c r="V359" s="12" t="s">
        <v>177</v>
      </c>
      <c r="W359" s="13" t="s">
        <v>177</v>
      </c>
      <c r="X359" s="13" t="s">
        <v>177</v>
      </c>
      <c r="Y359" s="13" t="s">
        <v>177</v>
      </c>
      <c r="Z359" s="13">
        <v>2756</v>
      </c>
      <c r="AA359" s="13">
        <v>203</v>
      </c>
      <c r="AB359" s="9" t="s">
        <v>177</v>
      </c>
      <c r="AS359" s="32"/>
    </row>
    <row r="360" spans="1:45">
      <c r="A360" s="21">
        <v>16.100000000000001</v>
      </c>
      <c r="B360" s="62">
        <v>125</v>
      </c>
      <c r="C360" s="64">
        <v>1</v>
      </c>
      <c r="D360" s="2">
        <v>4.25</v>
      </c>
      <c r="E360" s="2">
        <v>0.44</v>
      </c>
      <c r="F360" s="2">
        <v>1.94</v>
      </c>
      <c r="G360" s="2">
        <v>0.69</v>
      </c>
      <c r="H360" s="1" t="s">
        <v>177</v>
      </c>
      <c r="I360" s="2">
        <v>1</v>
      </c>
      <c r="J360" s="2">
        <v>0.38</v>
      </c>
      <c r="K360" s="2" t="s">
        <v>177</v>
      </c>
      <c r="L360" s="2">
        <v>3.12</v>
      </c>
      <c r="M360" s="16">
        <v>0.625</v>
      </c>
      <c r="N360" s="1">
        <v>4</v>
      </c>
      <c r="O360" s="16">
        <v>0.5</v>
      </c>
      <c r="P360" s="2">
        <v>2</v>
      </c>
      <c r="Q360" s="21" t="s">
        <v>42</v>
      </c>
      <c r="R360" s="1">
        <v>110</v>
      </c>
      <c r="S360" s="1">
        <v>11.1</v>
      </c>
      <c r="T360" s="1">
        <v>49</v>
      </c>
      <c r="U360" s="1">
        <v>18</v>
      </c>
      <c r="V360" s="1" t="s">
        <v>177</v>
      </c>
      <c r="W360" s="1">
        <v>25</v>
      </c>
      <c r="X360" s="1">
        <v>9.6</v>
      </c>
      <c r="Y360" s="1" t="s">
        <v>177</v>
      </c>
      <c r="Z360" s="1">
        <v>79</v>
      </c>
      <c r="AA360" s="1">
        <v>45</v>
      </c>
      <c r="AB360" s="8" t="s">
        <v>42</v>
      </c>
      <c r="AO360"/>
      <c r="AQ360"/>
      <c r="AR360"/>
      <c r="AS360" s="5"/>
    </row>
    <row r="361" spans="1:45">
      <c r="A361" s="8">
        <v>16.100000000000001</v>
      </c>
      <c r="B361" s="29">
        <v>125</v>
      </c>
      <c r="C361" s="65">
        <v>1.25</v>
      </c>
      <c r="D361" s="2">
        <v>4.62</v>
      </c>
      <c r="E361" s="2">
        <v>0.5</v>
      </c>
      <c r="F361" s="2">
        <v>2.31</v>
      </c>
      <c r="G361" s="2">
        <v>0.81</v>
      </c>
      <c r="H361" s="1" t="s">
        <v>177</v>
      </c>
      <c r="I361" s="2">
        <v>1.25</v>
      </c>
      <c r="J361" s="2">
        <v>0.44</v>
      </c>
      <c r="K361" s="2" t="s">
        <v>177</v>
      </c>
      <c r="L361" s="2">
        <v>3.5</v>
      </c>
      <c r="M361" s="16">
        <v>0.625</v>
      </c>
      <c r="N361" s="1">
        <v>4</v>
      </c>
      <c r="O361" s="16">
        <v>0.5</v>
      </c>
      <c r="P361" s="2">
        <v>2</v>
      </c>
      <c r="Q361" s="8" t="s">
        <v>42</v>
      </c>
      <c r="R361" s="1">
        <v>115</v>
      </c>
      <c r="S361" s="1">
        <v>12.7</v>
      </c>
      <c r="T361" s="1">
        <v>59</v>
      </c>
      <c r="U361" s="1">
        <v>21</v>
      </c>
      <c r="V361" s="1" t="s">
        <v>177</v>
      </c>
      <c r="W361" s="1">
        <v>32</v>
      </c>
      <c r="X361" s="1">
        <v>11.1</v>
      </c>
      <c r="Y361" s="1" t="s">
        <v>177</v>
      </c>
      <c r="Z361" s="1">
        <v>89</v>
      </c>
      <c r="AA361" s="1">
        <v>51</v>
      </c>
      <c r="AB361" s="8" t="s">
        <v>42</v>
      </c>
      <c r="AO361"/>
      <c r="AQ361"/>
      <c r="AR361"/>
      <c r="AS361" s="5"/>
    </row>
    <row r="362" spans="1:45">
      <c r="A362" s="8">
        <v>16.100000000000001</v>
      </c>
      <c r="B362" s="29">
        <v>125</v>
      </c>
      <c r="C362" s="65">
        <v>1.5</v>
      </c>
      <c r="D362" s="2">
        <v>5</v>
      </c>
      <c r="E362" s="2">
        <v>0.56000000000000005</v>
      </c>
      <c r="F362" s="2">
        <v>2.56</v>
      </c>
      <c r="G362" s="2">
        <v>0.88</v>
      </c>
      <c r="H362" s="1" t="s">
        <v>177</v>
      </c>
      <c r="I362" s="2">
        <v>1.5</v>
      </c>
      <c r="J362" s="2">
        <v>0.5</v>
      </c>
      <c r="K362" s="2" t="s">
        <v>177</v>
      </c>
      <c r="L362" s="2">
        <v>3.88</v>
      </c>
      <c r="M362" s="16">
        <v>0.625</v>
      </c>
      <c r="N362" s="1">
        <v>4</v>
      </c>
      <c r="O362" s="16">
        <v>0.5</v>
      </c>
      <c r="P362" s="2">
        <v>2</v>
      </c>
      <c r="Q362" s="8" t="s">
        <v>42</v>
      </c>
      <c r="R362" s="1">
        <v>125</v>
      </c>
      <c r="S362" s="1">
        <v>14.3</v>
      </c>
      <c r="T362" s="1">
        <v>65</v>
      </c>
      <c r="U362" s="1">
        <v>22</v>
      </c>
      <c r="V362" s="1" t="s">
        <v>177</v>
      </c>
      <c r="W362" s="1">
        <v>38</v>
      </c>
      <c r="X362" s="1">
        <v>12.7</v>
      </c>
      <c r="Y362" s="1" t="s">
        <v>177</v>
      </c>
      <c r="Z362" s="1">
        <v>98</v>
      </c>
      <c r="AA362" s="1">
        <v>51</v>
      </c>
      <c r="AB362" s="8" t="s">
        <v>42</v>
      </c>
      <c r="AO362"/>
      <c r="AQ362"/>
      <c r="AR362"/>
      <c r="AS362" s="5"/>
    </row>
    <row r="363" spans="1:45">
      <c r="A363" s="8">
        <v>16.100000000000001</v>
      </c>
      <c r="B363" s="29">
        <v>125</v>
      </c>
      <c r="C363" s="65">
        <v>2</v>
      </c>
      <c r="D363" s="2">
        <v>6</v>
      </c>
      <c r="E363" s="2">
        <v>0.62</v>
      </c>
      <c r="F363" s="2">
        <v>3.06</v>
      </c>
      <c r="G363" s="2">
        <v>1</v>
      </c>
      <c r="H363" s="1" t="s">
        <v>177</v>
      </c>
      <c r="I363" s="2">
        <v>2</v>
      </c>
      <c r="J363" s="2">
        <v>0.56000000000000005</v>
      </c>
      <c r="K363" s="2" t="s">
        <v>177</v>
      </c>
      <c r="L363" s="2">
        <v>4.75</v>
      </c>
      <c r="M363" s="16">
        <v>0.75</v>
      </c>
      <c r="N363" s="1">
        <v>4</v>
      </c>
      <c r="O363" s="16">
        <v>0.625</v>
      </c>
      <c r="P363" s="2">
        <v>2.5</v>
      </c>
      <c r="Q363" s="8" t="s">
        <v>42</v>
      </c>
      <c r="R363" s="1">
        <v>150</v>
      </c>
      <c r="S363" s="1">
        <v>15.9</v>
      </c>
      <c r="T363" s="1">
        <v>78</v>
      </c>
      <c r="U363" s="1">
        <v>25</v>
      </c>
      <c r="V363" s="1" t="s">
        <v>177</v>
      </c>
      <c r="W363" s="1">
        <v>51</v>
      </c>
      <c r="X363" s="1">
        <v>14.3</v>
      </c>
      <c r="Y363" s="1" t="s">
        <v>177</v>
      </c>
      <c r="Z363" s="1">
        <v>121</v>
      </c>
      <c r="AA363" s="1">
        <v>57</v>
      </c>
      <c r="AB363" s="8" t="s">
        <v>42</v>
      </c>
      <c r="AO363"/>
      <c r="AQ363"/>
      <c r="AR363"/>
      <c r="AS363" s="5"/>
    </row>
    <row r="364" spans="1:45">
      <c r="A364" s="8">
        <v>16.100000000000001</v>
      </c>
      <c r="B364" s="29">
        <v>125</v>
      </c>
      <c r="C364" s="65">
        <v>2.5</v>
      </c>
      <c r="D364" s="2">
        <v>7</v>
      </c>
      <c r="E364" s="2">
        <v>0.69</v>
      </c>
      <c r="F364" s="2">
        <v>3.56</v>
      </c>
      <c r="G364" s="2">
        <v>1.1200000000000001</v>
      </c>
      <c r="H364" s="1" t="s">
        <v>177</v>
      </c>
      <c r="I364" s="2">
        <v>2.5</v>
      </c>
      <c r="J364" s="2">
        <v>0.63</v>
      </c>
      <c r="K364" s="2" t="s">
        <v>177</v>
      </c>
      <c r="L364" s="2">
        <v>5.5</v>
      </c>
      <c r="M364" s="16">
        <v>0.75</v>
      </c>
      <c r="N364" s="1">
        <v>4</v>
      </c>
      <c r="O364" s="16">
        <v>0.625</v>
      </c>
      <c r="P364" s="2">
        <v>2.5</v>
      </c>
      <c r="Q364" s="8" t="s">
        <v>42</v>
      </c>
      <c r="R364" s="1">
        <v>180</v>
      </c>
      <c r="S364" s="1">
        <v>17.5</v>
      </c>
      <c r="T364" s="1">
        <v>91</v>
      </c>
      <c r="U364" s="1">
        <v>29</v>
      </c>
      <c r="V364" s="1" t="s">
        <v>177</v>
      </c>
      <c r="W364" s="1">
        <v>64</v>
      </c>
      <c r="X364" s="1">
        <v>15.9</v>
      </c>
      <c r="Y364" s="1" t="s">
        <v>177</v>
      </c>
      <c r="Z364" s="1">
        <v>140</v>
      </c>
      <c r="AA364" s="1">
        <v>64</v>
      </c>
      <c r="AB364" s="8" t="s">
        <v>42</v>
      </c>
      <c r="AO364"/>
      <c r="AQ364"/>
      <c r="AR364"/>
      <c r="AS364" s="5"/>
    </row>
    <row r="365" spans="1:45">
      <c r="A365" s="8">
        <v>16.100000000000001</v>
      </c>
      <c r="B365" s="29">
        <v>125</v>
      </c>
      <c r="C365" s="65">
        <v>3</v>
      </c>
      <c r="D365" s="2">
        <v>7.5</v>
      </c>
      <c r="E365" s="2">
        <v>0.75</v>
      </c>
      <c r="F365" s="2">
        <v>4.25</v>
      </c>
      <c r="G365" s="2">
        <v>1.19</v>
      </c>
      <c r="H365" s="1" t="s">
        <v>177</v>
      </c>
      <c r="I365" s="2">
        <v>3</v>
      </c>
      <c r="J365" s="2">
        <v>0.69</v>
      </c>
      <c r="K365" s="2" t="s">
        <v>177</v>
      </c>
      <c r="L365" s="2">
        <v>6</v>
      </c>
      <c r="M365" s="16">
        <v>0.75</v>
      </c>
      <c r="N365" s="1">
        <v>4</v>
      </c>
      <c r="O365" s="16">
        <v>0.625</v>
      </c>
      <c r="P365" s="2">
        <v>2.5</v>
      </c>
      <c r="Q365" s="8" t="s">
        <v>42</v>
      </c>
      <c r="R365" s="1">
        <v>190</v>
      </c>
      <c r="S365" s="1">
        <v>19</v>
      </c>
      <c r="T365" s="1">
        <v>108</v>
      </c>
      <c r="U365" s="1">
        <v>30</v>
      </c>
      <c r="V365" s="1" t="s">
        <v>177</v>
      </c>
      <c r="W365" s="1">
        <v>76</v>
      </c>
      <c r="X365" s="1">
        <v>17.5</v>
      </c>
      <c r="Y365" s="1" t="s">
        <v>177</v>
      </c>
      <c r="Z365" s="1">
        <v>152</v>
      </c>
      <c r="AA365" s="1">
        <v>64</v>
      </c>
      <c r="AB365" s="8" t="s">
        <v>42</v>
      </c>
      <c r="AO365"/>
      <c r="AQ365"/>
      <c r="AR365"/>
      <c r="AS365" s="5"/>
    </row>
    <row r="366" spans="1:45">
      <c r="A366" s="8">
        <v>16.100000000000001</v>
      </c>
      <c r="B366" s="29">
        <v>125</v>
      </c>
      <c r="C366" s="65">
        <v>3.5</v>
      </c>
      <c r="D366" s="2">
        <v>8.5</v>
      </c>
      <c r="E366" s="2">
        <v>0.81</v>
      </c>
      <c r="F366" s="2">
        <v>4.8099999999999996</v>
      </c>
      <c r="G366" s="2">
        <v>1.25</v>
      </c>
      <c r="H366" s="1" t="s">
        <v>177</v>
      </c>
      <c r="I366" s="2">
        <v>3.5</v>
      </c>
      <c r="J366" s="2">
        <v>0.75</v>
      </c>
      <c r="K366" s="2" t="s">
        <v>177</v>
      </c>
      <c r="L366" s="2">
        <v>7</v>
      </c>
      <c r="M366" s="16">
        <v>0.75</v>
      </c>
      <c r="N366" s="1">
        <v>8</v>
      </c>
      <c r="O366" s="16">
        <v>0.625</v>
      </c>
      <c r="P366" s="2">
        <v>3</v>
      </c>
      <c r="Q366" s="8" t="s">
        <v>42</v>
      </c>
      <c r="R366" s="1">
        <v>215</v>
      </c>
      <c r="S366" s="1">
        <v>20.6</v>
      </c>
      <c r="T366" s="1">
        <v>122</v>
      </c>
      <c r="U366" s="1">
        <v>32</v>
      </c>
      <c r="V366" s="1" t="s">
        <v>177</v>
      </c>
      <c r="W366" s="1">
        <v>89</v>
      </c>
      <c r="X366" s="1">
        <v>19</v>
      </c>
      <c r="Y366" s="1" t="s">
        <v>177</v>
      </c>
      <c r="Z366" s="1">
        <v>178</v>
      </c>
      <c r="AA366" s="1">
        <v>70</v>
      </c>
      <c r="AB366" s="8" t="s">
        <v>42</v>
      </c>
      <c r="AO366"/>
      <c r="AQ366"/>
      <c r="AR366"/>
      <c r="AS366" s="5"/>
    </row>
    <row r="367" spans="1:45">
      <c r="A367" s="8">
        <v>16.100000000000001</v>
      </c>
      <c r="B367" s="29">
        <v>125</v>
      </c>
      <c r="C367" s="65">
        <v>4</v>
      </c>
      <c r="D367" s="2">
        <v>9</v>
      </c>
      <c r="E367" s="2">
        <v>0.94</v>
      </c>
      <c r="F367" s="2">
        <v>5.31</v>
      </c>
      <c r="G367" s="2">
        <v>1.31</v>
      </c>
      <c r="H367" s="1" t="s">
        <v>177</v>
      </c>
      <c r="I367" s="2">
        <v>4</v>
      </c>
      <c r="J367" s="2">
        <v>0.88</v>
      </c>
      <c r="K367" s="2" t="s">
        <v>177</v>
      </c>
      <c r="L367" s="2">
        <v>7.5</v>
      </c>
      <c r="M367" s="16">
        <v>0.75</v>
      </c>
      <c r="N367" s="1">
        <v>8</v>
      </c>
      <c r="O367" s="16">
        <v>0.625</v>
      </c>
      <c r="P367" s="2">
        <v>3</v>
      </c>
      <c r="Q367" s="8" t="s">
        <v>42</v>
      </c>
      <c r="R367" s="1">
        <v>230</v>
      </c>
      <c r="S367" s="1">
        <v>23.8</v>
      </c>
      <c r="T367" s="1">
        <v>135</v>
      </c>
      <c r="U367" s="1">
        <v>33</v>
      </c>
      <c r="V367" s="1" t="s">
        <v>177</v>
      </c>
      <c r="W367" s="1">
        <v>102</v>
      </c>
      <c r="X367" s="1">
        <v>22.2</v>
      </c>
      <c r="Y367" s="1" t="s">
        <v>177</v>
      </c>
      <c r="Z367" s="1">
        <v>191</v>
      </c>
      <c r="AA367" s="1">
        <v>76</v>
      </c>
      <c r="AB367" s="8" t="s">
        <v>42</v>
      </c>
      <c r="AO367"/>
      <c r="AQ367"/>
      <c r="AR367"/>
      <c r="AS367" s="5"/>
    </row>
    <row r="368" spans="1:45">
      <c r="A368" s="8">
        <v>16.100000000000001</v>
      </c>
      <c r="B368" s="29">
        <v>125</v>
      </c>
      <c r="C368" s="65">
        <v>5</v>
      </c>
      <c r="D368" s="2">
        <v>10</v>
      </c>
      <c r="E368" s="2">
        <v>0.94</v>
      </c>
      <c r="F368" s="2">
        <v>6.44</v>
      </c>
      <c r="G368" s="2">
        <v>1.44</v>
      </c>
      <c r="H368" s="1" t="s">
        <v>177</v>
      </c>
      <c r="I368" s="2">
        <v>5</v>
      </c>
      <c r="J368" s="2">
        <v>0.88</v>
      </c>
      <c r="K368" s="2" t="s">
        <v>177</v>
      </c>
      <c r="L368" s="2">
        <v>8.5</v>
      </c>
      <c r="M368" s="16">
        <v>0.875</v>
      </c>
      <c r="N368" s="1">
        <v>8</v>
      </c>
      <c r="O368" s="16">
        <v>0.75</v>
      </c>
      <c r="P368" s="2">
        <v>3</v>
      </c>
      <c r="Q368" s="8" t="s">
        <v>42</v>
      </c>
      <c r="R368" s="1">
        <v>255</v>
      </c>
      <c r="S368" s="1">
        <v>23.8</v>
      </c>
      <c r="T368" s="1">
        <v>164</v>
      </c>
      <c r="U368" s="1">
        <v>37</v>
      </c>
      <c r="V368" s="1" t="s">
        <v>177</v>
      </c>
      <c r="W368" s="1">
        <v>125</v>
      </c>
      <c r="X368" s="1">
        <v>22.2</v>
      </c>
      <c r="Y368" s="1" t="s">
        <v>177</v>
      </c>
      <c r="Z368" s="1">
        <v>216</v>
      </c>
      <c r="AA368" s="1">
        <v>76</v>
      </c>
      <c r="AB368" s="8" t="s">
        <v>42</v>
      </c>
      <c r="AO368"/>
      <c r="AQ368"/>
      <c r="AR368"/>
      <c r="AS368" s="5"/>
    </row>
    <row r="369" spans="1:45">
      <c r="A369" s="8">
        <v>16.100000000000001</v>
      </c>
      <c r="B369" s="29">
        <v>125</v>
      </c>
      <c r="C369" s="65">
        <v>6</v>
      </c>
      <c r="D369" s="2">
        <v>11</v>
      </c>
      <c r="E369" s="2">
        <v>1</v>
      </c>
      <c r="F369" s="2">
        <v>7.56</v>
      </c>
      <c r="G369" s="2">
        <v>1.56</v>
      </c>
      <c r="H369" s="1" t="s">
        <v>177</v>
      </c>
      <c r="I369" s="2">
        <v>6</v>
      </c>
      <c r="J369" s="2">
        <v>0.94</v>
      </c>
      <c r="K369" s="2" t="s">
        <v>177</v>
      </c>
      <c r="L369" s="2">
        <v>9.5</v>
      </c>
      <c r="M369" s="16">
        <v>0.875</v>
      </c>
      <c r="N369" s="1">
        <v>8</v>
      </c>
      <c r="O369" s="16">
        <v>0.75</v>
      </c>
      <c r="P369" s="2">
        <v>3.5</v>
      </c>
      <c r="Q369" s="8" t="s">
        <v>42</v>
      </c>
      <c r="R369" s="1">
        <v>280</v>
      </c>
      <c r="S369" s="1">
        <v>25.4</v>
      </c>
      <c r="T369" s="1">
        <v>192</v>
      </c>
      <c r="U369" s="1">
        <v>40</v>
      </c>
      <c r="V369" s="1" t="s">
        <v>177</v>
      </c>
      <c r="W369" s="1">
        <v>152</v>
      </c>
      <c r="X369" s="1">
        <v>23.8</v>
      </c>
      <c r="Y369" s="1" t="s">
        <v>177</v>
      </c>
      <c r="Z369" s="1">
        <v>241</v>
      </c>
      <c r="AA369" s="1">
        <v>83</v>
      </c>
      <c r="AB369" s="8" t="s">
        <v>42</v>
      </c>
      <c r="AO369"/>
      <c r="AQ369"/>
      <c r="AR369"/>
      <c r="AS369" s="5"/>
    </row>
    <row r="370" spans="1:45">
      <c r="A370" s="8">
        <v>16.100000000000001</v>
      </c>
      <c r="B370" s="29">
        <v>125</v>
      </c>
      <c r="C370" s="65">
        <v>8</v>
      </c>
      <c r="D370" s="2">
        <v>13.5</v>
      </c>
      <c r="E370" s="2">
        <v>1.1200000000000001</v>
      </c>
      <c r="F370" s="2">
        <v>9.69</v>
      </c>
      <c r="G370" s="2">
        <v>1.75</v>
      </c>
      <c r="H370" s="1" t="s">
        <v>177</v>
      </c>
      <c r="I370" s="2">
        <v>8</v>
      </c>
      <c r="J370" s="2">
        <v>1.06</v>
      </c>
      <c r="K370" s="2" t="s">
        <v>177</v>
      </c>
      <c r="L370" s="2">
        <v>11.75</v>
      </c>
      <c r="M370" s="16">
        <v>0.875</v>
      </c>
      <c r="N370" s="1">
        <v>8</v>
      </c>
      <c r="O370" s="16">
        <v>0.75</v>
      </c>
      <c r="P370" s="2">
        <v>3.5</v>
      </c>
      <c r="Q370" s="8" t="s">
        <v>42</v>
      </c>
      <c r="R370" s="1">
        <v>345</v>
      </c>
      <c r="S370" s="1">
        <v>28.6</v>
      </c>
      <c r="T370" s="1">
        <v>246</v>
      </c>
      <c r="U370" s="1">
        <v>45</v>
      </c>
      <c r="V370" s="1" t="s">
        <v>177</v>
      </c>
      <c r="W370" s="1">
        <v>203</v>
      </c>
      <c r="X370" s="1">
        <v>27</v>
      </c>
      <c r="Y370" s="1" t="s">
        <v>177</v>
      </c>
      <c r="Z370" s="1">
        <v>299</v>
      </c>
      <c r="AA370" s="1">
        <v>89</v>
      </c>
      <c r="AB370" s="8" t="s">
        <v>42</v>
      </c>
      <c r="AO370"/>
      <c r="AQ370"/>
      <c r="AR370"/>
      <c r="AS370" s="5"/>
    </row>
    <row r="371" spans="1:45">
      <c r="A371" s="8">
        <v>16.100000000000001</v>
      </c>
      <c r="B371" s="29">
        <v>125</v>
      </c>
      <c r="C371" s="65">
        <v>10</v>
      </c>
      <c r="D371" s="2">
        <v>16</v>
      </c>
      <c r="E371" s="2">
        <v>1.19</v>
      </c>
      <c r="F371" s="2">
        <v>11.94</v>
      </c>
      <c r="G371" s="2">
        <v>1.94</v>
      </c>
      <c r="H371" s="1" t="s">
        <v>177</v>
      </c>
      <c r="I371" s="2">
        <v>10</v>
      </c>
      <c r="J371" s="2">
        <v>1.1200000000000001</v>
      </c>
      <c r="K371" s="2" t="s">
        <v>177</v>
      </c>
      <c r="L371" s="2">
        <v>14.25</v>
      </c>
      <c r="M371" s="16">
        <v>1</v>
      </c>
      <c r="N371" s="1">
        <v>12</v>
      </c>
      <c r="O371" s="16">
        <v>0.875</v>
      </c>
      <c r="P371" s="2">
        <v>4</v>
      </c>
      <c r="Q371" s="8" t="s">
        <v>42</v>
      </c>
      <c r="R371" s="1">
        <v>405</v>
      </c>
      <c r="S371" s="1">
        <v>30.2</v>
      </c>
      <c r="T371" s="1">
        <v>303</v>
      </c>
      <c r="U371" s="1">
        <v>49</v>
      </c>
      <c r="V371" s="1" t="s">
        <v>177</v>
      </c>
      <c r="W371" s="1">
        <v>254</v>
      </c>
      <c r="X371" s="1">
        <v>28.6</v>
      </c>
      <c r="Y371" s="1" t="s">
        <v>177</v>
      </c>
      <c r="Z371" s="1">
        <v>362</v>
      </c>
      <c r="AA371" s="1">
        <v>95</v>
      </c>
      <c r="AB371" s="8" t="s">
        <v>42</v>
      </c>
      <c r="AO371"/>
      <c r="AQ371"/>
      <c r="AR371"/>
      <c r="AS371" s="5"/>
    </row>
    <row r="372" spans="1:45">
      <c r="A372" s="8">
        <v>16.100000000000001</v>
      </c>
      <c r="B372" s="29">
        <v>125</v>
      </c>
      <c r="C372" s="65">
        <v>12</v>
      </c>
      <c r="D372" s="2">
        <v>19</v>
      </c>
      <c r="E372" s="2">
        <v>1.25</v>
      </c>
      <c r="F372" s="2">
        <v>14.06</v>
      </c>
      <c r="G372" s="2">
        <v>2.19</v>
      </c>
      <c r="H372" s="1" t="s">
        <v>177</v>
      </c>
      <c r="I372" s="2">
        <v>12</v>
      </c>
      <c r="J372" s="2">
        <v>0.81</v>
      </c>
      <c r="K372" s="2" t="s">
        <v>177</v>
      </c>
      <c r="L372" s="2">
        <v>17</v>
      </c>
      <c r="M372" s="16">
        <v>1</v>
      </c>
      <c r="N372" s="1">
        <v>12</v>
      </c>
      <c r="O372" s="16">
        <v>0.875</v>
      </c>
      <c r="P372" s="2">
        <v>4</v>
      </c>
      <c r="Q372" s="8" t="s">
        <v>42</v>
      </c>
      <c r="R372" s="1">
        <v>485</v>
      </c>
      <c r="S372" s="1">
        <v>31.8</v>
      </c>
      <c r="T372" s="1">
        <v>357</v>
      </c>
      <c r="U372" s="1">
        <v>56</v>
      </c>
      <c r="V372" s="1" t="s">
        <v>177</v>
      </c>
      <c r="W372" s="1">
        <v>305</v>
      </c>
      <c r="X372" s="1">
        <v>20.6</v>
      </c>
      <c r="Y372" s="1" t="s">
        <v>177</v>
      </c>
      <c r="Z372" s="1">
        <v>432</v>
      </c>
      <c r="AA372" s="1">
        <v>95</v>
      </c>
      <c r="AB372" s="8" t="s">
        <v>42</v>
      </c>
      <c r="AO372"/>
      <c r="AQ372"/>
      <c r="AR372"/>
      <c r="AS372" s="5"/>
    </row>
    <row r="373" spans="1:45">
      <c r="A373" s="8">
        <v>16.100000000000001</v>
      </c>
      <c r="B373" s="29">
        <v>125</v>
      </c>
      <c r="C373" s="65">
        <v>14</v>
      </c>
      <c r="D373" s="2">
        <v>14</v>
      </c>
      <c r="E373" s="2">
        <v>1.38</v>
      </c>
      <c r="F373" s="2">
        <v>15.38</v>
      </c>
      <c r="G373" s="2">
        <v>2.25</v>
      </c>
      <c r="H373" s="1" t="s">
        <v>177</v>
      </c>
      <c r="I373" s="2">
        <v>14</v>
      </c>
      <c r="J373" s="2">
        <v>0.88</v>
      </c>
      <c r="K373" s="2" t="s">
        <v>177</v>
      </c>
      <c r="L373" s="2">
        <v>18.75</v>
      </c>
      <c r="M373" s="16">
        <v>1.125</v>
      </c>
      <c r="N373" s="1">
        <v>12</v>
      </c>
      <c r="O373" s="16">
        <v>1</v>
      </c>
      <c r="P373" s="2">
        <v>4.5</v>
      </c>
      <c r="Q373" s="8" t="s">
        <v>42</v>
      </c>
      <c r="R373" s="1">
        <v>535</v>
      </c>
      <c r="S373" s="1">
        <v>35.1</v>
      </c>
      <c r="T373" s="1">
        <v>391</v>
      </c>
      <c r="U373" s="1">
        <v>57</v>
      </c>
      <c r="V373" s="1" t="s">
        <v>177</v>
      </c>
      <c r="W373" s="1">
        <v>356</v>
      </c>
      <c r="X373" s="1">
        <v>22.2</v>
      </c>
      <c r="Y373" s="1" t="s">
        <v>177</v>
      </c>
      <c r="Z373" s="1">
        <v>476</v>
      </c>
      <c r="AA373" s="1">
        <v>108</v>
      </c>
      <c r="AB373" s="8" t="s">
        <v>42</v>
      </c>
      <c r="AO373"/>
      <c r="AQ373"/>
      <c r="AR373"/>
      <c r="AS373" s="5"/>
    </row>
    <row r="374" spans="1:45">
      <c r="A374" s="8">
        <v>16.100000000000001</v>
      </c>
      <c r="B374" s="29">
        <v>125</v>
      </c>
      <c r="C374" s="65">
        <v>16</v>
      </c>
      <c r="D374" s="2">
        <v>23.5</v>
      </c>
      <c r="E374" s="2">
        <v>1.44</v>
      </c>
      <c r="F374" s="2">
        <v>17.5</v>
      </c>
      <c r="G374" s="2">
        <v>2.5</v>
      </c>
      <c r="H374" s="1" t="s">
        <v>177</v>
      </c>
      <c r="I374" s="2">
        <v>16</v>
      </c>
      <c r="J374" s="2">
        <v>1</v>
      </c>
      <c r="K374" s="2" t="s">
        <v>177</v>
      </c>
      <c r="L374" s="2">
        <v>21.25</v>
      </c>
      <c r="M374" s="16">
        <v>1.125</v>
      </c>
      <c r="N374" s="1">
        <v>16</v>
      </c>
      <c r="O374" s="16">
        <v>1</v>
      </c>
      <c r="P374" s="2">
        <v>4.5</v>
      </c>
      <c r="Q374" s="8" t="s">
        <v>42</v>
      </c>
      <c r="R374" s="1">
        <v>595</v>
      </c>
      <c r="S374" s="1">
        <v>36.5</v>
      </c>
      <c r="T374" s="1">
        <v>445</v>
      </c>
      <c r="U374" s="1">
        <v>64</v>
      </c>
      <c r="V374" s="1" t="s">
        <v>177</v>
      </c>
      <c r="W374" s="1">
        <v>406</v>
      </c>
      <c r="X374" s="1">
        <v>25.4</v>
      </c>
      <c r="Y374" s="1" t="s">
        <v>177</v>
      </c>
      <c r="Z374" s="1">
        <v>540</v>
      </c>
      <c r="AA374" s="1">
        <v>114</v>
      </c>
      <c r="AB374" s="8" t="s">
        <v>42</v>
      </c>
      <c r="AO374"/>
      <c r="AQ374"/>
      <c r="AR374"/>
      <c r="AS374" s="5"/>
    </row>
    <row r="375" spans="1:45">
      <c r="A375" s="8">
        <v>16.100000000000001</v>
      </c>
      <c r="B375" s="29">
        <v>125</v>
      </c>
      <c r="C375" s="65">
        <v>18</v>
      </c>
      <c r="D375" s="2">
        <v>25</v>
      </c>
      <c r="E375" s="2">
        <v>1.56</v>
      </c>
      <c r="F375" s="2">
        <v>19.62</v>
      </c>
      <c r="G375" s="2">
        <v>2.69</v>
      </c>
      <c r="H375" s="1" t="s">
        <v>177</v>
      </c>
      <c r="I375" s="2">
        <v>18</v>
      </c>
      <c r="J375" s="2">
        <v>1.06</v>
      </c>
      <c r="K375" s="2" t="s">
        <v>177</v>
      </c>
      <c r="L375" s="2">
        <v>22.75</v>
      </c>
      <c r="M375" s="16">
        <v>1.25</v>
      </c>
      <c r="N375" s="1">
        <v>16</v>
      </c>
      <c r="O375" s="16">
        <v>1.125</v>
      </c>
      <c r="P375" s="2">
        <v>5</v>
      </c>
      <c r="Q375" s="8" t="s">
        <v>42</v>
      </c>
      <c r="R375" s="1">
        <v>635</v>
      </c>
      <c r="S375" s="1">
        <v>39.700000000000003</v>
      </c>
      <c r="T375" s="1">
        <v>499</v>
      </c>
      <c r="U375" s="1">
        <v>68</v>
      </c>
      <c r="V375" s="1" t="s">
        <v>177</v>
      </c>
      <c r="W375" s="1">
        <v>457</v>
      </c>
      <c r="X375" s="1">
        <v>27</v>
      </c>
      <c r="Y375" s="1" t="s">
        <v>177</v>
      </c>
      <c r="Z375" s="1">
        <v>578</v>
      </c>
      <c r="AA375" s="1">
        <v>121</v>
      </c>
      <c r="AB375" s="8" t="s">
        <v>42</v>
      </c>
      <c r="AO375"/>
      <c r="AQ375"/>
      <c r="AR375"/>
      <c r="AS375" s="5"/>
    </row>
    <row r="376" spans="1:45">
      <c r="A376" s="8">
        <v>16.100000000000001</v>
      </c>
      <c r="B376" s="29">
        <v>125</v>
      </c>
      <c r="C376" s="65">
        <v>20</v>
      </c>
      <c r="D376" s="2">
        <v>27.5</v>
      </c>
      <c r="E376" s="2">
        <v>1.69</v>
      </c>
      <c r="F376" s="2">
        <v>21.75</v>
      </c>
      <c r="G376" s="2">
        <v>2.88</v>
      </c>
      <c r="H376" s="1" t="s">
        <v>177</v>
      </c>
      <c r="I376" s="2">
        <v>20</v>
      </c>
      <c r="J376" s="2">
        <v>1.1200000000000001</v>
      </c>
      <c r="K376" s="2" t="s">
        <v>177</v>
      </c>
      <c r="L376" s="2">
        <v>25</v>
      </c>
      <c r="M376" s="16">
        <v>1.25</v>
      </c>
      <c r="N376" s="1">
        <v>20</v>
      </c>
      <c r="O376" s="16">
        <v>1.125</v>
      </c>
      <c r="P376" s="2">
        <v>5</v>
      </c>
      <c r="Q376" s="8" t="s">
        <v>42</v>
      </c>
      <c r="R376" s="1">
        <v>700</v>
      </c>
      <c r="S376" s="1">
        <v>42.9</v>
      </c>
      <c r="T376" s="1">
        <v>553</v>
      </c>
      <c r="U376" s="1">
        <v>73</v>
      </c>
      <c r="V376" s="1" t="s">
        <v>177</v>
      </c>
      <c r="W376" s="1">
        <v>508</v>
      </c>
      <c r="X376" s="1">
        <v>28.6</v>
      </c>
      <c r="Y376" s="1" t="s">
        <v>177</v>
      </c>
      <c r="Z376" s="1">
        <v>635</v>
      </c>
      <c r="AA376" s="1">
        <v>127</v>
      </c>
      <c r="AB376" s="8" t="s">
        <v>42</v>
      </c>
      <c r="AO376"/>
      <c r="AQ376"/>
      <c r="AR376"/>
      <c r="AS376" s="5"/>
    </row>
    <row r="377" spans="1:45">
      <c r="A377" s="8">
        <v>16.100000000000001</v>
      </c>
      <c r="B377" s="29">
        <v>125</v>
      </c>
      <c r="C377" s="65">
        <v>24</v>
      </c>
      <c r="D377" s="2">
        <v>32</v>
      </c>
      <c r="E377" s="2">
        <v>1.88</v>
      </c>
      <c r="F377" s="2">
        <v>26</v>
      </c>
      <c r="G377" s="2">
        <v>3.25</v>
      </c>
      <c r="H377" s="1" t="s">
        <v>177</v>
      </c>
      <c r="I377" s="2">
        <v>24</v>
      </c>
      <c r="J377" s="2">
        <v>1.25</v>
      </c>
      <c r="K377" s="2" t="s">
        <v>177</v>
      </c>
      <c r="L377" s="2">
        <v>29.5</v>
      </c>
      <c r="M377" s="16">
        <v>1.375</v>
      </c>
      <c r="N377" s="1">
        <v>20</v>
      </c>
      <c r="O377" s="16">
        <v>1.25</v>
      </c>
      <c r="P377" s="2">
        <v>5.5</v>
      </c>
      <c r="Q377" s="59" t="s">
        <v>42</v>
      </c>
      <c r="R377" s="1">
        <v>815</v>
      </c>
      <c r="S377" s="1">
        <v>47.6</v>
      </c>
      <c r="T377" s="1">
        <v>660</v>
      </c>
      <c r="U377" s="1">
        <v>83</v>
      </c>
      <c r="V377" s="1" t="s">
        <v>177</v>
      </c>
      <c r="W377" s="1">
        <v>610</v>
      </c>
      <c r="X377" s="1">
        <v>31.8</v>
      </c>
      <c r="Y377" s="1" t="s">
        <v>177</v>
      </c>
      <c r="Z377" s="1">
        <v>749</v>
      </c>
      <c r="AA377" s="1">
        <v>140</v>
      </c>
      <c r="AB377" s="8" t="s">
        <v>42</v>
      </c>
      <c r="AO377"/>
      <c r="AQ377"/>
      <c r="AR377"/>
      <c r="AS377" s="5"/>
    </row>
    <row r="378" spans="1:45">
      <c r="A378" s="8">
        <v>16.100000000000001</v>
      </c>
      <c r="B378" s="29">
        <v>125</v>
      </c>
      <c r="C378" s="65">
        <v>30</v>
      </c>
      <c r="D378" s="2">
        <v>38.75</v>
      </c>
      <c r="E378" s="2">
        <v>2.12</v>
      </c>
      <c r="F378" s="2" t="s">
        <v>42</v>
      </c>
      <c r="G378" s="2" t="s">
        <v>42</v>
      </c>
      <c r="H378" s="1" t="s">
        <v>177</v>
      </c>
      <c r="I378" s="2">
        <v>30</v>
      </c>
      <c r="J378" s="2">
        <v>1.44</v>
      </c>
      <c r="K378" s="2" t="s">
        <v>177</v>
      </c>
      <c r="L378" s="2">
        <v>36</v>
      </c>
      <c r="M378" s="16">
        <v>1.375</v>
      </c>
      <c r="N378" s="1">
        <v>28</v>
      </c>
      <c r="O378" s="16">
        <v>1.25</v>
      </c>
      <c r="P378" s="2">
        <v>6.5</v>
      </c>
      <c r="Q378" s="59" t="s">
        <v>42</v>
      </c>
      <c r="R378" s="1">
        <v>985</v>
      </c>
      <c r="S378" s="1">
        <v>54</v>
      </c>
      <c r="T378" s="1" t="s">
        <v>42</v>
      </c>
      <c r="U378" s="1" t="s">
        <v>42</v>
      </c>
      <c r="V378" s="1" t="s">
        <v>177</v>
      </c>
      <c r="W378" s="1">
        <v>762</v>
      </c>
      <c r="X378" s="1">
        <v>36.6</v>
      </c>
      <c r="Y378" s="1" t="s">
        <v>177</v>
      </c>
      <c r="Z378" s="1">
        <v>914</v>
      </c>
      <c r="AA378" s="1">
        <v>159</v>
      </c>
      <c r="AB378" s="8" t="s">
        <v>42</v>
      </c>
      <c r="AO378"/>
      <c r="AQ378"/>
      <c r="AR378"/>
      <c r="AS378" s="5"/>
    </row>
    <row r="379" spans="1:45">
      <c r="A379" s="8">
        <v>16.100000000000001</v>
      </c>
      <c r="B379" s="29">
        <v>125</v>
      </c>
      <c r="C379" s="65">
        <v>36</v>
      </c>
      <c r="D379" s="2">
        <v>46</v>
      </c>
      <c r="E379" s="2">
        <v>2.38</v>
      </c>
      <c r="F379" s="2" t="s">
        <v>42</v>
      </c>
      <c r="G379" s="2" t="s">
        <v>42</v>
      </c>
      <c r="H379" s="1" t="s">
        <v>177</v>
      </c>
      <c r="I379" s="2">
        <v>36</v>
      </c>
      <c r="J379" s="2">
        <v>1.62</v>
      </c>
      <c r="K379" s="2" t="s">
        <v>177</v>
      </c>
      <c r="L379" s="2">
        <v>42.75</v>
      </c>
      <c r="M379" s="16">
        <v>1.625</v>
      </c>
      <c r="N379" s="1">
        <v>32</v>
      </c>
      <c r="O379" s="16">
        <v>1.5</v>
      </c>
      <c r="P379" s="2">
        <v>7</v>
      </c>
      <c r="Q379" s="59">
        <v>9</v>
      </c>
      <c r="R379" s="1">
        <v>1170</v>
      </c>
      <c r="S379" s="1">
        <v>60.3</v>
      </c>
      <c r="T379" s="1" t="s">
        <v>42</v>
      </c>
      <c r="U379" s="1" t="s">
        <v>42</v>
      </c>
      <c r="V379" s="1" t="s">
        <v>177</v>
      </c>
      <c r="W379" s="1">
        <v>914</v>
      </c>
      <c r="X379" s="1">
        <v>41.3</v>
      </c>
      <c r="Y379" s="1" t="s">
        <v>177</v>
      </c>
      <c r="Z379" s="1">
        <v>1086</v>
      </c>
      <c r="AA379" s="1">
        <v>178</v>
      </c>
      <c r="AB379" s="8">
        <v>222</v>
      </c>
      <c r="AO379"/>
      <c r="AQ379"/>
      <c r="AR379"/>
      <c r="AS379" s="5"/>
    </row>
    <row r="380" spans="1:45">
      <c r="A380" s="8">
        <v>16.100000000000001</v>
      </c>
      <c r="B380" s="29">
        <v>125</v>
      </c>
      <c r="C380" s="65">
        <v>42</v>
      </c>
      <c r="D380" s="2">
        <v>53</v>
      </c>
      <c r="E380" s="2">
        <v>2.62</v>
      </c>
      <c r="F380" s="2" t="s">
        <v>42</v>
      </c>
      <c r="G380" s="2" t="s">
        <v>42</v>
      </c>
      <c r="H380" s="1" t="s">
        <v>177</v>
      </c>
      <c r="I380" s="2">
        <v>42</v>
      </c>
      <c r="J380" s="2">
        <v>1.81</v>
      </c>
      <c r="K380" s="2" t="s">
        <v>177</v>
      </c>
      <c r="L380" s="2">
        <v>49.5</v>
      </c>
      <c r="M380" s="16">
        <v>1.625</v>
      </c>
      <c r="N380" s="1">
        <v>36</v>
      </c>
      <c r="O380" s="16">
        <v>1.5</v>
      </c>
      <c r="P380" s="2">
        <v>7.5</v>
      </c>
      <c r="Q380" s="59">
        <v>9.5</v>
      </c>
      <c r="R380" s="1">
        <v>1345</v>
      </c>
      <c r="S380" s="1">
        <v>66.7</v>
      </c>
      <c r="T380" s="1" t="s">
        <v>42</v>
      </c>
      <c r="U380" s="1" t="s">
        <v>42</v>
      </c>
      <c r="V380" s="1" t="s">
        <v>177</v>
      </c>
      <c r="W380" s="1">
        <v>1066</v>
      </c>
      <c r="X380" s="1">
        <v>46</v>
      </c>
      <c r="Y380" s="1" t="s">
        <v>177</v>
      </c>
      <c r="Z380" s="1">
        <v>1257</v>
      </c>
      <c r="AA380" s="1">
        <v>191</v>
      </c>
      <c r="AB380" s="8">
        <v>235</v>
      </c>
      <c r="AO380"/>
      <c r="AQ380"/>
      <c r="AR380"/>
      <c r="AS380" s="5"/>
    </row>
    <row r="381" spans="1:45">
      <c r="A381" s="8">
        <v>16.100000000000001</v>
      </c>
      <c r="B381" s="29">
        <v>125</v>
      </c>
      <c r="C381" s="65">
        <v>48</v>
      </c>
      <c r="D381" s="2">
        <v>59.5</v>
      </c>
      <c r="E381" s="2">
        <v>2.75</v>
      </c>
      <c r="F381" s="2" t="s">
        <v>42</v>
      </c>
      <c r="G381" s="2" t="s">
        <v>42</v>
      </c>
      <c r="H381" s="1" t="s">
        <v>177</v>
      </c>
      <c r="I381" s="2">
        <v>48</v>
      </c>
      <c r="J381" s="2">
        <v>2</v>
      </c>
      <c r="K381" s="2" t="s">
        <v>177</v>
      </c>
      <c r="L381" s="2">
        <v>56</v>
      </c>
      <c r="M381" s="16">
        <v>1.625</v>
      </c>
      <c r="N381" s="1">
        <v>44</v>
      </c>
      <c r="O381" s="16">
        <v>1.5</v>
      </c>
      <c r="P381" s="2">
        <v>8</v>
      </c>
      <c r="Q381" s="59">
        <v>9.5</v>
      </c>
      <c r="R381" s="1">
        <v>1510</v>
      </c>
      <c r="S381" s="1">
        <v>69.900000000000006</v>
      </c>
      <c r="T381" s="1" t="s">
        <v>42</v>
      </c>
      <c r="U381" s="1" t="s">
        <v>42</v>
      </c>
      <c r="V381" s="1" t="s">
        <v>177</v>
      </c>
      <c r="W381" s="1">
        <v>1219</v>
      </c>
      <c r="X381" s="1">
        <v>50.8</v>
      </c>
      <c r="Y381" s="1" t="s">
        <v>177</v>
      </c>
      <c r="Z381" s="1">
        <v>1422</v>
      </c>
      <c r="AA381" s="1">
        <v>197</v>
      </c>
      <c r="AB381" s="8">
        <v>242</v>
      </c>
      <c r="AO381"/>
      <c r="AQ381"/>
      <c r="AR381"/>
      <c r="AS381" s="5"/>
    </row>
    <row r="382" spans="1:45">
      <c r="A382" s="8">
        <v>16.100000000000001</v>
      </c>
      <c r="B382" s="29">
        <v>125</v>
      </c>
      <c r="C382" s="65" t="s">
        <v>194</v>
      </c>
      <c r="D382" s="2">
        <v>66.25</v>
      </c>
      <c r="E382" s="2">
        <v>3</v>
      </c>
      <c r="F382" s="2" t="s">
        <v>42</v>
      </c>
      <c r="G382" s="2" t="s">
        <v>42</v>
      </c>
      <c r="H382" s="1" t="s">
        <v>177</v>
      </c>
      <c r="I382" s="2" t="s">
        <v>42</v>
      </c>
      <c r="J382" s="2" t="s">
        <v>42</v>
      </c>
      <c r="K382" s="2" t="s">
        <v>177</v>
      </c>
      <c r="L382" s="2">
        <v>62.75</v>
      </c>
      <c r="M382" s="16">
        <v>2</v>
      </c>
      <c r="N382" s="1">
        <v>44</v>
      </c>
      <c r="O382" s="16">
        <v>1.75</v>
      </c>
      <c r="P382" s="2">
        <v>8.5</v>
      </c>
      <c r="Q382" s="59">
        <v>10.5</v>
      </c>
      <c r="R382" s="1">
        <v>1685</v>
      </c>
      <c r="S382" s="1">
        <v>76.2</v>
      </c>
      <c r="T382" s="1" t="s">
        <v>42</v>
      </c>
      <c r="U382" s="1" t="s">
        <v>42</v>
      </c>
      <c r="V382" s="1" t="s">
        <v>177</v>
      </c>
      <c r="W382" s="1" t="s">
        <v>42</v>
      </c>
      <c r="X382" s="1" t="s">
        <v>42</v>
      </c>
      <c r="Y382" s="1" t="s">
        <v>177</v>
      </c>
      <c r="Z382" s="1">
        <v>1594</v>
      </c>
      <c r="AA382" s="1">
        <v>216</v>
      </c>
      <c r="AB382" s="8">
        <v>267</v>
      </c>
      <c r="AO382"/>
      <c r="AQ382"/>
      <c r="AR382"/>
      <c r="AS382" s="5"/>
    </row>
    <row r="383" spans="1:45">
      <c r="A383" s="8">
        <v>16.100000000000001</v>
      </c>
      <c r="B383" s="29">
        <v>125</v>
      </c>
      <c r="C383" s="65" t="s">
        <v>195</v>
      </c>
      <c r="D383" s="2">
        <v>73</v>
      </c>
      <c r="E383" s="2">
        <v>3.12</v>
      </c>
      <c r="F383" s="2" t="s">
        <v>42</v>
      </c>
      <c r="G383" s="2" t="s">
        <v>42</v>
      </c>
      <c r="H383" s="1" t="s">
        <v>177</v>
      </c>
      <c r="I383" s="2" t="s">
        <v>42</v>
      </c>
      <c r="J383" s="2" t="s">
        <v>42</v>
      </c>
      <c r="K383" s="2" t="s">
        <v>177</v>
      </c>
      <c r="L383" s="2">
        <v>69.25</v>
      </c>
      <c r="M383" s="16">
        <v>2</v>
      </c>
      <c r="N383" s="1">
        <v>52</v>
      </c>
      <c r="O383" s="16">
        <v>1.75</v>
      </c>
      <c r="P383" s="2">
        <v>9</v>
      </c>
      <c r="Q383" s="59">
        <v>11</v>
      </c>
      <c r="R383" s="1">
        <v>1855</v>
      </c>
      <c r="S383" s="1">
        <v>79.400000000000006</v>
      </c>
      <c r="T383" s="1" t="s">
        <v>42</v>
      </c>
      <c r="U383" s="1" t="s">
        <v>42</v>
      </c>
      <c r="V383" s="1" t="s">
        <v>177</v>
      </c>
      <c r="W383" s="1" t="s">
        <v>42</v>
      </c>
      <c r="X383" s="1" t="s">
        <v>42</v>
      </c>
      <c r="Y383" s="1" t="s">
        <v>177</v>
      </c>
      <c r="Z383" s="1">
        <v>1759</v>
      </c>
      <c r="AA383" s="1">
        <v>222</v>
      </c>
      <c r="AB383" s="8">
        <v>273</v>
      </c>
      <c r="AO383"/>
      <c r="AQ383"/>
      <c r="AR383"/>
      <c r="AS383" s="5"/>
    </row>
    <row r="384" spans="1:45">
      <c r="A384" s="8">
        <v>16.100000000000001</v>
      </c>
      <c r="B384" s="29">
        <v>125</v>
      </c>
      <c r="C384" s="65" t="s">
        <v>196</v>
      </c>
      <c r="D384" s="2">
        <v>80</v>
      </c>
      <c r="E384" s="2">
        <v>3.38</v>
      </c>
      <c r="F384" s="2" t="s">
        <v>42</v>
      </c>
      <c r="G384" s="2" t="s">
        <v>42</v>
      </c>
      <c r="H384" s="1" t="s">
        <v>177</v>
      </c>
      <c r="I384" s="2" t="s">
        <v>42</v>
      </c>
      <c r="J384" s="2" t="s">
        <v>42</v>
      </c>
      <c r="K384" s="2" t="s">
        <v>177</v>
      </c>
      <c r="L384" s="2">
        <v>76</v>
      </c>
      <c r="M384" s="16">
        <v>2</v>
      </c>
      <c r="N384" s="1">
        <v>52</v>
      </c>
      <c r="O384" s="16">
        <v>1.75</v>
      </c>
      <c r="P384" s="2">
        <v>9.5</v>
      </c>
      <c r="Q384" s="59">
        <v>11.5</v>
      </c>
      <c r="R384" s="1">
        <v>2032</v>
      </c>
      <c r="S384" s="1">
        <v>85.7</v>
      </c>
      <c r="T384" s="1" t="s">
        <v>42</v>
      </c>
      <c r="U384" s="1" t="s">
        <v>42</v>
      </c>
      <c r="V384" s="1" t="s">
        <v>177</v>
      </c>
      <c r="W384" s="1" t="s">
        <v>42</v>
      </c>
      <c r="X384" s="1" t="s">
        <v>42</v>
      </c>
      <c r="Y384" s="1" t="s">
        <v>177</v>
      </c>
      <c r="Z384" s="1">
        <v>1930</v>
      </c>
      <c r="AA384" s="1">
        <v>241</v>
      </c>
      <c r="AB384" s="8">
        <v>292</v>
      </c>
      <c r="AO384"/>
      <c r="AQ384"/>
      <c r="AR384"/>
      <c r="AS384" s="5"/>
    </row>
    <row r="385" spans="1:45">
      <c r="A385" s="8">
        <v>16.100000000000001</v>
      </c>
      <c r="B385" s="29">
        <v>125</v>
      </c>
      <c r="C385" s="65" t="s">
        <v>197</v>
      </c>
      <c r="D385" s="2">
        <v>86.5</v>
      </c>
      <c r="E385" s="2">
        <v>3.5</v>
      </c>
      <c r="F385" s="2" t="s">
        <v>42</v>
      </c>
      <c r="G385" s="2" t="s">
        <v>42</v>
      </c>
      <c r="H385" s="1" t="s">
        <v>177</v>
      </c>
      <c r="I385" s="2" t="s">
        <v>42</v>
      </c>
      <c r="J385" s="2" t="s">
        <v>42</v>
      </c>
      <c r="K385" s="2" t="s">
        <v>177</v>
      </c>
      <c r="L385" s="2">
        <v>82.5</v>
      </c>
      <c r="M385" s="16">
        <v>2</v>
      </c>
      <c r="N385" s="1">
        <v>60</v>
      </c>
      <c r="O385" s="16">
        <v>1.75</v>
      </c>
      <c r="P385" s="2">
        <v>9.5</v>
      </c>
      <c r="Q385" s="59">
        <v>11.5</v>
      </c>
      <c r="R385" s="1">
        <v>2195</v>
      </c>
      <c r="S385" s="1">
        <v>88.9</v>
      </c>
      <c r="T385" s="1" t="s">
        <v>42</v>
      </c>
      <c r="U385" s="1" t="s">
        <v>42</v>
      </c>
      <c r="V385" s="1" t="s">
        <v>177</v>
      </c>
      <c r="W385" s="1" t="s">
        <v>42</v>
      </c>
      <c r="X385" s="1" t="s">
        <v>42</v>
      </c>
      <c r="Y385" s="1" t="s">
        <v>177</v>
      </c>
      <c r="Z385" s="1">
        <v>2096</v>
      </c>
      <c r="AA385" s="1">
        <v>241</v>
      </c>
      <c r="AB385" s="8">
        <v>292</v>
      </c>
      <c r="AO385"/>
      <c r="AQ385"/>
      <c r="AR385"/>
      <c r="AS385" s="5"/>
    </row>
    <row r="386" spans="1:45">
      <c r="A386" s="8">
        <v>16.100000000000001</v>
      </c>
      <c r="B386" s="29">
        <v>125</v>
      </c>
      <c r="C386" s="65" t="s">
        <v>198</v>
      </c>
      <c r="D386" s="2">
        <v>93</v>
      </c>
      <c r="E386" s="2">
        <v>3.75</v>
      </c>
      <c r="F386" s="2" t="s">
        <v>42</v>
      </c>
      <c r="G386" s="2" t="s">
        <v>42</v>
      </c>
      <c r="H386" s="1" t="s">
        <v>177</v>
      </c>
      <c r="I386" s="2" t="s">
        <v>42</v>
      </c>
      <c r="J386" s="2" t="s">
        <v>42</v>
      </c>
      <c r="K386" s="2" t="s">
        <v>177</v>
      </c>
      <c r="L386" s="2">
        <v>89</v>
      </c>
      <c r="M386" s="16">
        <v>2.25</v>
      </c>
      <c r="N386" s="1">
        <v>64</v>
      </c>
      <c r="O386" s="16">
        <v>2</v>
      </c>
      <c r="P386" s="2">
        <v>10.5</v>
      </c>
      <c r="Q386" s="59">
        <v>12.5</v>
      </c>
      <c r="R386" s="1">
        <v>2365</v>
      </c>
      <c r="S386" s="1">
        <v>95.3</v>
      </c>
      <c r="T386" s="1" t="s">
        <v>42</v>
      </c>
      <c r="U386" s="1" t="s">
        <v>42</v>
      </c>
      <c r="V386" s="1" t="s">
        <v>177</v>
      </c>
      <c r="W386" s="1" t="s">
        <v>42</v>
      </c>
      <c r="X386" s="1" t="s">
        <v>42</v>
      </c>
      <c r="Y386" s="1" t="s">
        <v>177</v>
      </c>
      <c r="Z386" s="1">
        <v>2261</v>
      </c>
      <c r="AA386" s="1">
        <v>267</v>
      </c>
      <c r="AB386" s="8">
        <v>318</v>
      </c>
      <c r="AO386"/>
      <c r="AQ386"/>
      <c r="AR386"/>
      <c r="AS386" s="5"/>
    </row>
    <row r="387" spans="1:45">
      <c r="A387" s="8">
        <v>16.100000000000001</v>
      </c>
      <c r="B387" s="29">
        <v>125</v>
      </c>
      <c r="C387" s="65" t="s">
        <v>199</v>
      </c>
      <c r="D387" s="2">
        <v>99.75</v>
      </c>
      <c r="E387" s="2">
        <v>3.88</v>
      </c>
      <c r="F387" s="2" t="s">
        <v>42</v>
      </c>
      <c r="G387" s="2" t="s">
        <v>42</v>
      </c>
      <c r="H387" s="1" t="s">
        <v>177</v>
      </c>
      <c r="I387" s="2" t="s">
        <v>42</v>
      </c>
      <c r="J387" s="2" t="s">
        <v>42</v>
      </c>
      <c r="K387" s="2" t="s">
        <v>177</v>
      </c>
      <c r="L387" s="2">
        <v>95.5</v>
      </c>
      <c r="M387" s="16">
        <v>2.25</v>
      </c>
      <c r="N387" s="1">
        <v>64</v>
      </c>
      <c r="O387" s="16">
        <v>2</v>
      </c>
      <c r="P387" s="2">
        <v>10.5</v>
      </c>
      <c r="Q387" s="59">
        <v>13</v>
      </c>
      <c r="R387" s="1">
        <v>2535</v>
      </c>
      <c r="S387" s="1">
        <v>98.4</v>
      </c>
      <c r="T387" s="1" t="s">
        <v>42</v>
      </c>
      <c r="U387" s="1" t="s">
        <v>42</v>
      </c>
      <c r="V387" s="1" t="s">
        <v>177</v>
      </c>
      <c r="W387" s="1" t="s">
        <v>42</v>
      </c>
      <c r="X387" s="1" t="s">
        <v>42</v>
      </c>
      <c r="Y387" s="1" t="s">
        <v>177</v>
      </c>
      <c r="Z387" s="1">
        <v>2426</v>
      </c>
      <c r="AA387" s="1">
        <v>267</v>
      </c>
      <c r="AB387" s="8">
        <v>324</v>
      </c>
      <c r="AO387"/>
      <c r="AQ387"/>
      <c r="AR387"/>
      <c r="AS387" s="5"/>
    </row>
    <row r="388" spans="1:45">
      <c r="A388" s="8">
        <v>16.100000000000001</v>
      </c>
      <c r="B388" s="29">
        <v>125</v>
      </c>
      <c r="C388" s="65" t="s">
        <v>200</v>
      </c>
      <c r="D388" s="2">
        <v>106.5</v>
      </c>
      <c r="E388" s="2">
        <v>4.12</v>
      </c>
      <c r="F388" s="2" t="s">
        <v>42</v>
      </c>
      <c r="G388" s="2" t="s">
        <v>42</v>
      </c>
      <c r="H388" s="1" t="s">
        <v>177</v>
      </c>
      <c r="I388" s="2" t="s">
        <v>42</v>
      </c>
      <c r="J388" s="2" t="s">
        <v>42</v>
      </c>
      <c r="K388" s="2" t="s">
        <v>177</v>
      </c>
      <c r="L388" s="2">
        <v>102</v>
      </c>
      <c r="M388" s="16">
        <v>2.5</v>
      </c>
      <c r="N388" s="1">
        <v>68</v>
      </c>
      <c r="O388" s="16">
        <v>2.25</v>
      </c>
      <c r="P388" s="2">
        <v>11.5</v>
      </c>
      <c r="Q388" s="59">
        <v>14</v>
      </c>
      <c r="R388" s="1">
        <v>2720</v>
      </c>
      <c r="S388" s="1">
        <v>104.6</v>
      </c>
      <c r="T388" s="1" t="s">
        <v>42</v>
      </c>
      <c r="U388" s="1" t="s">
        <v>42</v>
      </c>
      <c r="V388" s="1" t="s">
        <v>177</v>
      </c>
      <c r="W388" s="1" t="s">
        <v>42</v>
      </c>
      <c r="X388" s="1" t="s">
        <v>42</v>
      </c>
      <c r="Y388" s="1" t="s">
        <v>177</v>
      </c>
      <c r="Z388" s="1">
        <v>2591</v>
      </c>
      <c r="AA388" s="1">
        <v>292</v>
      </c>
      <c r="AB388" s="8">
        <v>357</v>
      </c>
      <c r="AO388"/>
      <c r="AQ388"/>
      <c r="AR388"/>
      <c r="AS388" s="5"/>
    </row>
    <row r="389" spans="1:45" s="3" customFormat="1">
      <c r="A389" s="9">
        <v>16.100000000000001</v>
      </c>
      <c r="B389" s="30">
        <v>125</v>
      </c>
      <c r="C389" s="66" t="s">
        <v>201</v>
      </c>
      <c r="D389" s="12">
        <v>113.25</v>
      </c>
      <c r="E389" s="12">
        <v>4.25</v>
      </c>
      <c r="F389" s="12" t="s">
        <v>42</v>
      </c>
      <c r="G389" s="12" t="s">
        <v>42</v>
      </c>
      <c r="H389" s="13" t="s">
        <v>177</v>
      </c>
      <c r="I389" s="12" t="s">
        <v>42</v>
      </c>
      <c r="J389" s="12" t="s">
        <v>42</v>
      </c>
      <c r="K389" s="12" t="s">
        <v>177</v>
      </c>
      <c r="L389" s="12">
        <v>108.5</v>
      </c>
      <c r="M389" s="18">
        <v>2.5</v>
      </c>
      <c r="N389" s="13">
        <v>68</v>
      </c>
      <c r="O389" s="18">
        <v>2.25</v>
      </c>
      <c r="P389" s="12">
        <v>11.5</v>
      </c>
      <c r="Q389" s="68">
        <v>14</v>
      </c>
      <c r="R389" s="13">
        <v>2875</v>
      </c>
      <c r="S389" s="13">
        <v>108</v>
      </c>
      <c r="T389" s="13" t="s">
        <v>42</v>
      </c>
      <c r="U389" s="13" t="s">
        <v>42</v>
      </c>
      <c r="V389" s="13" t="s">
        <v>177</v>
      </c>
      <c r="W389" s="13" t="s">
        <v>42</v>
      </c>
      <c r="X389" s="13" t="s">
        <v>42</v>
      </c>
      <c r="Y389" s="13" t="s">
        <v>177</v>
      </c>
      <c r="Z389" s="13">
        <v>2756</v>
      </c>
      <c r="AA389" s="13">
        <v>292</v>
      </c>
      <c r="AB389" s="9">
        <v>356</v>
      </c>
      <c r="AS389" s="32"/>
    </row>
    <row r="390" spans="1:45">
      <c r="A390" s="21">
        <v>16.100000000000001</v>
      </c>
      <c r="B390" s="62">
        <v>250</v>
      </c>
      <c r="C390" s="64">
        <v>1</v>
      </c>
      <c r="D390" s="2">
        <v>4.88</v>
      </c>
      <c r="E390" s="2">
        <v>0.69</v>
      </c>
      <c r="F390" s="2">
        <v>2.06</v>
      </c>
      <c r="G390" s="2">
        <v>0.88</v>
      </c>
      <c r="H390" s="2">
        <v>0.68</v>
      </c>
      <c r="I390" s="2">
        <v>1</v>
      </c>
      <c r="J390" s="2" t="s">
        <v>42</v>
      </c>
      <c r="K390" s="2">
        <v>2.69</v>
      </c>
      <c r="L390" s="2">
        <v>3.5</v>
      </c>
      <c r="M390" s="16">
        <v>0.75</v>
      </c>
      <c r="N390" s="1">
        <v>4</v>
      </c>
      <c r="O390" s="16">
        <v>0.62</v>
      </c>
      <c r="P390" s="2">
        <v>2.5</v>
      </c>
      <c r="Q390" s="71" t="s">
        <v>42</v>
      </c>
      <c r="R390" s="1">
        <v>125</v>
      </c>
      <c r="S390" s="72">
        <v>17.5</v>
      </c>
      <c r="T390" s="1">
        <v>52</v>
      </c>
      <c r="U390" s="1">
        <v>22</v>
      </c>
      <c r="V390" s="1">
        <v>18</v>
      </c>
      <c r="W390" s="1">
        <v>25</v>
      </c>
      <c r="X390" s="1" t="s">
        <v>42</v>
      </c>
      <c r="Y390" s="1">
        <v>68</v>
      </c>
      <c r="Z390" s="1">
        <v>89</v>
      </c>
      <c r="AA390" s="1">
        <v>64</v>
      </c>
      <c r="AB390" s="21" t="s">
        <v>42</v>
      </c>
      <c r="AO390"/>
      <c r="AQ390"/>
      <c r="AR390"/>
      <c r="AS390" s="5"/>
    </row>
    <row r="391" spans="1:45">
      <c r="A391" s="8">
        <v>16.100000000000001</v>
      </c>
      <c r="B391" s="29">
        <v>250</v>
      </c>
      <c r="C391" s="65">
        <v>1.25</v>
      </c>
      <c r="D391" s="2">
        <v>5.25</v>
      </c>
      <c r="E391" s="2">
        <v>0.75</v>
      </c>
      <c r="F391" s="2">
        <v>2.5</v>
      </c>
      <c r="G391" s="2">
        <v>1</v>
      </c>
      <c r="H391" s="2">
        <v>0.81</v>
      </c>
      <c r="I391" s="2">
        <v>1.25</v>
      </c>
      <c r="J391" s="2" t="s">
        <v>42</v>
      </c>
      <c r="K391" s="2">
        <v>3.06</v>
      </c>
      <c r="L391" s="2">
        <v>3.88</v>
      </c>
      <c r="M391" s="16">
        <v>0.75</v>
      </c>
      <c r="N391" s="1">
        <v>4</v>
      </c>
      <c r="O391" s="16">
        <v>0.62</v>
      </c>
      <c r="P391" s="2">
        <v>2.5</v>
      </c>
      <c r="Q391" s="59" t="s">
        <v>42</v>
      </c>
      <c r="R391" s="1">
        <v>135</v>
      </c>
      <c r="S391" s="72">
        <v>19</v>
      </c>
      <c r="T391" s="1">
        <v>64</v>
      </c>
      <c r="U391" s="1">
        <v>25</v>
      </c>
      <c r="V391" s="1">
        <v>19</v>
      </c>
      <c r="W391" s="1">
        <v>32</v>
      </c>
      <c r="X391" s="1" t="s">
        <v>42</v>
      </c>
      <c r="Y391" s="1">
        <v>78</v>
      </c>
      <c r="Z391" s="1">
        <v>98</v>
      </c>
      <c r="AA391" s="1">
        <v>64</v>
      </c>
      <c r="AB391" s="8" t="s">
        <v>42</v>
      </c>
      <c r="AO391"/>
      <c r="AQ391"/>
      <c r="AR391"/>
      <c r="AS391" s="5"/>
    </row>
    <row r="392" spans="1:45">
      <c r="A392" s="8">
        <v>16.100000000000001</v>
      </c>
      <c r="B392" s="29">
        <v>250</v>
      </c>
      <c r="C392" s="65">
        <v>1.5</v>
      </c>
      <c r="D392" s="2">
        <v>6.12</v>
      </c>
      <c r="E392" s="2">
        <v>0.81</v>
      </c>
      <c r="F392" s="2">
        <v>2.75</v>
      </c>
      <c r="G392" s="2">
        <v>1.1200000000000001</v>
      </c>
      <c r="H392" s="2">
        <v>0.87</v>
      </c>
      <c r="I392" s="2">
        <v>1.5</v>
      </c>
      <c r="J392" s="2" t="s">
        <v>42</v>
      </c>
      <c r="K392" s="2">
        <v>3.56</v>
      </c>
      <c r="L392" s="2">
        <v>4.5</v>
      </c>
      <c r="M392" s="16">
        <v>0.875</v>
      </c>
      <c r="N392" s="1">
        <v>4</v>
      </c>
      <c r="O392" s="16">
        <v>0.75</v>
      </c>
      <c r="P392" s="2">
        <v>3</v>
      </c>
      <c r="Q392" s="59" t="s">
        <v>42</v>
      </c>
      <c r="R392" s="1">
        <v>155</v>
      </c>
      <c r="S392" s="72">
        <v>20.6</v>
      </c>
      <c r="T392" s="1">
        <v>70</v>
      </c>
      <c r="U392" s="1">
        <v>29</v>
      </c>
      <c r="V392" s="1">
        <v>22</v>
      </c>
      <c r="W392" s="1">
        <v>38</v>
      </c>
      <c r="X392" s="1" t="s">
        <v>42</v>
      </c>
      <c r="Y392" s="1">
        <v>91</v>
      </c>
      <c r="Z392" s="1">
        <v>114</v>
      </c>
      <c r="AA392" s="1">
        <v>70</v>
      </c>
      <c r="AB392" s="8" t="s">
        <v>42</v>
      </c>
      <c r="AO392"/>
      <c r="AQ392"/>
      <c r="AR392"/>
      <c r="AS392" s="5"/>
    </row>
    <row r="393" spans="1:45">
      <c r="A393" s="8">
        <v>16.100000000000001</v>
      </c>
      <c r="B393" s="29">
        <v>250</v>
      </c>
      <c r="C393" s="65">
        <v>2</v>
      </c>
      <c r="D393" s="2">
        <v>6.5</v>
      </c>
      <c r="E393" s="2">
        <v>0.88</v>
      </c>
      <c r="F393" s="2">
        <v>3.31</v>
      </c>
      <c r="G393" s="2">
        <v>1.25</v>
      </c>
      <c r="H393" s="2">
        <v>1</v>
      </c>
      <c r="I393" s="2">
        <v>2</v>
      </c>
      <c r="J393" s="2" t="s">
        <v>202</v>
      </c>
      <c r="K393" s="2">
        <v>4.1900000000000004</v>
      </c>
      <c r="L393" s="2">
        <v>5</v>
      </c>
      <c r="M393" s="16">
        <v>0.75</v>
      </c>
      <c r="N393" s="1">
        <v>8</v>
      </c>
      <c r="O393" s="16">
        <v>0.62</v>
      </c>
      <c r="P393" s="2">
        <v>3</v>
      </c>
      <c r="Q393" s="59" t="s">
        <v>42</v>
      </c>
      <c r="R393" s="1">
        <v>165</v>
      </c>
      <c r="S393" s="72">
        <v>22.2</v>
      </c>
      <c r="T393" s="1">
        <v>84</v>
      </c>
      <c r="U393" s="1">
        <v>32</v>
      </c>
      <c r="V393" s="1">
        <v>25</v>
      </c>
      <c r="W393" s="1">
        <v>51</v>
      </c>
      <c r="X393" s="1" t="s">
        <v>42</v>
      </c>
      <c r="Y393" s="1">
        <v>106</v>
      </c>
      <c r="Z393" s="1">
        <v>127</v>
      </c>
      <c r="AA393" s="1">
        <v>70</v>
      </c>
      <c r="AB393" s="8" t="s">
        <v>42</v>
      </c>
      <c r="AO393"/>
      <c r="AQ393"/>
      <c r="AR393"/>
      <c r="AS393" s="5"/>
    </row>
    <row r="394" spans="1:45">
      <c r="A394" s="8">
        <v>16.100000000000001</v>
      </c>
      <c r="B394" s="29">
        <v>250</v>
      </c>
      <c r="C394" s="65">
        <v>2.5</v>
      </c>
      <c r="D394" s="2">
        <v>7.5</v>
      </c>
      <c r="E394" s="2">
        <v>1</v>
      </c>
      <c r="F394" s="2">
        <v>3.94</v>
      </c>
      <c r="G394" s="2">
        <v>1.43</v>
      </c>
      <c r="H394" s="2">
        <v>1.1299999999999999</v>
      </c>
      <c r="I394" s="2">
        <v>2.5</v>
      </c>
      <c r="J394" s="2" t="s">
        <v>42</v>
      </c>
      <c r="K394" s="2">
        <v>4.9400000000000004</v>
      </c>
      <c r="L394" s="2">
        <v>5.88</v>
      </c>
      <c r="M394" s="16">
        <v>0.875</v>
      </c>
      <c r="N394" s="1">
        <v>8</v>
      </c>
      <c r="O394" s="16">
        <v>0.75</v>
      </c>
      <c r="P394" s="2">
        <v>3.5</v>
      </c>
      <c r="Q394" s="59" t="s">
        <v>42</v>
      </c>
      <c r="R394" s="1">
        <v>190</v>
      </c>
      <c r="S394" s="72">
        <v>25.4</v>
      </c>
      <c r="T394" s="1">
        <v>100</v>
      </c>
      <c r="U394" s="1">
        <v>37</v>
      </c>
      <c r="V394" s="1">
        <v>29</v>
      </c>
      <c r="W394" s="1">
        <v>64</v>
      </c>
      <c r="X394" s="1" t="s">
        <v>42</v>
      </c>
      <c r="Y394" s="1">
        <v>125</v>
      </c>
      <c r="Z394" s="1">
        <v>149</v>
      </c>
      <c r="AA394" s="1">
        <v>83</v>
      </c>
      <c r="AB394" s="8" t="s">
        <v>42</v>
      </c>
      <c r="AO394"/>
      <c r="AQ394"/>
      <c r="AR394"/>
      <c r="AS394" s="5"/>
    </row>
    <row r="395" spans="1:45">
      <c r="A395" s="8">
        <v>16.100000000000001</v>
      </c>
      <c r="B395" s="29">
        <v>250</v>
      </c>
      <c r="C395" s="65">
        <v>3</v>
      </c>
      <c r="D395" s="2">
        <v>8.25</v>
      </c>
      <c r="E395" s="2">
        <v>1.1200000000000001</v>
      </c>
      <c r="F395" s="2">
        <v>4.62</v>
      </c>
      <c r="G395" s="2">
        <v>1.56</v>
      </c>
      <c r="H395" s="2">
        <v>1.19</v>
      </c>
      <c r="I395" s="2">
        <v>3</v>
      </c>
      <c r="J395" s="2" t="s">
        <v>42</v>
      </c>
      <c r="K395" s="2">
        <v>5.69</v>
      </c>
      <c r="L395" s="2">
        <v>6.62</v>
      </c>
      <c r="M395" s="16">
        <v>0.875</v>
      </c>
      <c r="N395" s="1">
        <v>8</v>
      </c>
      <c r="O395" s="16">
        <v>0.75</v>
      </c>
      <c r="P395" s="2">
        <v>3.5</v>
      </c>
      <c r="Q395" s="59" t="s">
        <v>42</v>
      </c>
      <c r="R395" s="1">
        <v>210</v>
      </c>
      <c r="S395" s="72">
        <v>28.6</v>
      </c>
      <c r="T395" s="1">
        <v>118</v>
      </c>
      <c r="U395" s="1">
        <v>40</v>
      </c>
      <c r="V395" s="1">
        <v>31</v>
      </c>
      <c r="W395" s="1">
        <v>76</v>
      </c>
      <c r="X395" s="1" t="s">
        <v>42</v>
      </c>
      <c r="Y395" s="1">
        <v>144</v>
      </c>
      <c r="Z395" s="1">
        <v>168</v>
      </c>
      <c r="AA395" s="1">
        <v>89</v>
      </c>
      <c r="AB395" s="8" t="s">
        <v>42</v>
      </c>
      <c r="AO395"/>
      <c r="AQ395"/>
      <c r="AR395"/>
      <c r="AS395" s="5"/>
    </row>
    <row r="396" spans="1:45">
      <c r="A396" s="8">
        <v>16.100000000000001</v>
      </c>
      <c r="B396" s="29">
        <v>250</v>
      </c>
      <c r="C396" s="65">
        <v>3.5</v>
      </c>
      <c r="D396" s="2">
        <v>9</v>
      </c>
      <c r="E396" s="2">
        <v>1.19</v>
      </c>
      <c r="F396" s="2">
        <v>5.25</v>
      </c>
      <c r="G396" s="2">
        <v>1.62</v>
      </c>
      <c r="H396" s="2">
        <v>1.25</v>
      </c>
      <c r="I396" s="2">
        <v>3.5</v>
      </c>
      <c r="J396" s="2" t="s">
        <v>202</v>
      </c>
      <c r="K396" s="2">
        <v>6.31</v>
      </c>
      <c r="L396" s="2">
        <v>7.25</v>
      </c>
      <c r="M396" s="16">
        <v>0.875</v>
      </c>
      <c r="N396" s="1">
        <v>8</v>
      </c>
      <c r="O396" s="16">
        <v>0.75</v>
      </c>
      <c r="P396" s="2">
        <v>3.5</v>
      </c>
      <c r="Q396" s="59" t="s">
        <v>42</v>
      </c>
      <c r="R396" s="1">
        <v>230</v>
      </c>
      <c r="S396" s="72">
        <v>30.2</v>
      </c>
      <c r="T396" s="1">
        <v>133</v>
      </c>
      <c r="U396" s="1">
        <v>41</v>
      </c>
      <c r="V396" s="1">
        <v>32</v>
      </c>
      <c r="W396" s="1">
        <v>89</v>
      </c>
      <c r="X396" s="1" t="s">
        <v>42</v>
      </c>
      <c r="Y396" s="1">
        <v>160</v>
      </c>
      <c r="Z396" s="1">
        <v>184</v>
      </c>
      <c r="AA396" s="1">
        <v>89</v>
      </c>
      <c r="AB396" s="8" t="s">
        <v>42</v>
      </c>
      <c r="AO396"/>
      <c r="AQ396"/>
      <c r="AR396"/>
      <c r="AS396" s="5"/>
    </row>
    <row r="397" spans="1:45">
      <c r="A397" s="8">
        <v>16.100000000000001</v>
      </c>
      <c r="B397" s="29">
        <v>250</v>
      </c>
      <c r="C397" s="65">
        <v>4</v>
      </c>
      <c r="D397" s="2">
        <v>10</v>
      </c>
      <c r="E397" s="2">
        <v>1.25</v>
      </c>
      <c r="F397" s="2">
        <v>5.75</v>
      </c>
      <c r="G397" s="2">
        <v>1.75</v>
      </c>
      <c r="H397" s="2">
        <v>1.31</v>
      </c>
      <c r="I397" s="2">
        <v>4</v>
      </c>
      <c r="J397" s="2" t="s">
        <v>42</v>
      </c>
      <c r="K397" s="2">
        <v>6.94</v>
      </c>
      <c r="L397" s="2">
        <v>7.88</v>
      </c>
      <c r="M397" s="16">
        <v>0.875</v>
      </c>
      <c r="N397" s="1">
        <v>8</v>
      </c>
      <c r="O397" s="16">
        <v>0.75</v>
      </c>
      <c r="P397" s="2">
        <v>4</v>
      </c>
      <c r="Q397" s="59" t="s">
        <v>42</v>
      </c>
      <c r="R397" s="1">
        <v>255</v>
      </c>
      <c r="S397" s="72">
        <v>31.8</v>
      </c>
      <c r="T397" s="1">
        <v>146</v>
      </c>
      <c r="U397" s="1">
        <v>44</v>
      </c>
      <c r="V397" s="1">
        <v>33</v>
      </c>
      <c r="W397" s="1">
        <v>102</v>
      </c>
      <c r="X397" s="1" t="s">
        <v>42</v>
      </c>
      <c r="Y397" s="1">
        <v>176</v>
      </c>
      <c r="Z397" s="1">
        <v>200</v>
      </c>
      <c r="AA397" s="1">
        <v>95</v>
      </c>
      <c r="AB397" s="8" t="s">
        <v>42</v>
      </c>
      <c r="AO397"/>
      <c r="AQ397"/>
      <c r="AR397"/>
      <c r="AS397" s="5"/>
    </row>
    <row r="398" spans="1:45">
      <c r="A398" s="8">
        <v>16.100000000000001</v>
      </c>
      <c r="B398" s="29">
        <v>250</v>
      </c>
      <c r="C398" s="65">
        <v>5</v>
      </c>
      <c r="D398" s="2">
        <v>11</v>
      </c>
      <c r="E398" s="2">
        <v>1.38</v>
      </c>
      <c r="F398" s="2">
        <v>7</v>
      </c>
      <c r="G398" s="2">
        <v>1.88</v>
      </c>
      <c r="H398" s="2">
        <v>1.44</v>
      </c>
      <c r="I398" s="2">
        <v>5</v>
      </c>
      <c r="J398" s="2" t="s">
        <v>42</v>
      </c>
      <c r="K398" s="2">
        <v>8.31</v>
      </c>
      <c r="L398" s="2">
        <v>9.25</v>
      </c>
      <c r="M398" s="16">
        <v>0.875</v>
      </c>
      <c r="N398" s="1">
        <v>8</v>
      </c>
      <c r="O398" s="16">
        <v>0.75</v>
      </c>
      <c r="P398" s="2">
        <v>4</v>
      </c>
      <c r="Q398" s="59" t="s">
        <v>42</v>
      </c>
      <c r="R398" s="1">
        <v>280</v>
      </c>
      <c r="S398" s="72">
        <v>34.9</v>
      </c>
      <c r="T398" s="1">
        <v>178</v>
      </c>
      <c r="U398" s="1">
        <v>48</v>
      </c>
      <c r="V398" s="1">
        <v>36</v>
      </c>
      <c r="W398" s="1">
        <v>127</v>
      </c>
      <c r="X398" s="1" t="s">
        <v>42</v>
      </c>
      <c r="Y398" s="1">
        <v>211</v>
      </c>
      <c r="Z398" s="1">
        <v>235</v>
      </c>
      <c r="AA398" s="1">
        <v>102</v>
      </c>
      <c r="AB398" s="8" t="s">
        <v>42</v>
      </c>
      <c r="AO398"/>
      <c r="AQ398"/>
      <c r="AR398"/>
      <c r="AS398" s="5"/>
    </row>
    <row r="399" spans="1:45">
      <c r="A399" s="8">
        <v>16.100000000000001</v>
      </c>
      <c r="B399" s="29">
        <v>250</v>
      </c>
      <c r="C399" s="65">
        <v>6</v>
      </c>
      <c r="D399" s="2">
        <v>12.5</v>
      </c>
      <c r="E399" s="2">
        <v>1.44</v>
      </c>
      <c r="F399" s="2">
        <v>8.1199999999999992</v>
      </c>
      <c r="G399" s="2">
        <v>1.94</v>
      </c>
      <c r="H399" s="2">
        <v>1.56</v>
      </c>
      <c r="I399" s="2">
        <v>6</v>
      </c>
      <c r="J399" s="2" t="s">
        <v>202</v>
      </c>
      <c r="K399" s="2">
        <v>9.69</v>
      </c>
      <c r="L399" s="2">
        <v>10.62</v>
      </c>
      <c r="M399" s="16">
        <v>0.875</v>
      </c>
      <c r="N399" s="1">
        <v>12</v>
      </c>
      <c r="O399" s="16">
        <v>0.75</v>
      </c>
      <c r="P399" s="2">
        <v>4</v>
      </c>
      <c r="Q399" s="59" t="s">
        <v>42</v>
      </c>
      <c r="R399" s="1">
        <v>320</v>
      </c>
      <c r="S399" s="72">
        <v>36.5</v>
      </c>
      <c r="T399" s="1">
        <v>206</v>
      </c>
      <c r="U399" s="1">
        <v>49</v>
      </c>
      <c r="V399" s="1">
        <v>39</v>
      </c>
      <c r="W399" s="1">
        <v>152</v>
      </c>
      <c r="X399" s="1" t="s">
        <v>42</v>
      </c>
      <c r="Y399" s="1">
        <v>246</v>
      </c>
      <c r="Z399" s="1">
        <v>270</v>
      </c>
      <c r="AA399" s="1">
        <v>102</v>
      </c>
      <c r="AB399" s="8" t="s">
        <v>42</v>
      </c>
      <c r="AO399"/>
      <c r="AQ399"/>
      <c r="AR399"/>
      <c r="AS399" s="5"/>
    </row>
    <row r="400" spans="1:45">
      <c r="A400" s="8">
        <v>16.100000000000001</v>
      </c>
      <c r="B400" s="29">
        <v>250</v>
      </c>
      <c r="C400" s="65">
        <v>8</v>
      </c>
      <c r="D400" s="2">
        <v>15</v>
      </c>
      <c r="E400" s="2">
        <v>1.62</v>
      </c>
      <c r="F400" s="2">
        <v>10.25</v>
      </c>
      <c r="G400" s="2">
        <v>2.19</v>
      </c>
      <c r="H400" s="2">
        <v>1.75</v>
      </c>
      <c r="I400" s="2">
        <v>8</v>
      </c>
      <c r="J400" s="2" t="s">
        <v>42</v>
      </c>
      <c r="K400" s="2">
        <v>11.94</v>
      </c>
      <c r="L400" s="2">
        <v>13</v>
      </c>
      <c r="M400" s="16">
        <v>1.125</v>
      </c>
      <c r="N400" s="1">
        <v>12</v>
      </c>
      <c r="O400" s="16">
        <v>0.88</v>
      </c>
      <c r="P400" s="2">
        <v>4.5</v>
      </c>
      <c r="Q400" s="59" t="s">
        <v>42</v>
      </c>
      <c r="R400" s="1">
        <v>380</v>
      </c>
      <c r="S400" s="72">
        <v>41.3</v>
      </c>
      <c r="T400" s="1">
        <v>260</v>
      </c>
      <c r="U400" s="1">
        <v>56</v>
      </c>
      <c r="V400" s="1">
        <v>43</v>
      </c>
      <c r="W400" s="1">
        <v>203</v>
      </c>
      <c r="X400" s="1" t="s">
        <v>42</v>
      </c>
      <c r="Y400" s="1">
        <v>303</v>
      </c>
      <c r="Z400" s="1">
        <v>330</v>
      </c>
      <c r="AA400" s="1">
        <v>114</v>
      </c>
      <c r="AB400" s="8" t="s">
        <v>42</v>
      </c>
      <c r="AO400"/>
      <c r="AQ400"/>
      <c r="AR400"/>
      <c r="AS400" s="5"/>
    </row>
    <row r="401" spans="1:45">
      <c r="A401" s="8">
        <v>16.100000000000001</v>
      </c>
      <c r="B401" s="29">
        <v>250</v>
      </c>
      <c r="C401" s="65">
        <v>10</v>
      </c>
      <c r="D401" s="2">
        <v>17.5</v>
      </c>
      <c r="E401" s="2">
        <v>1.88</v>
      </c>
      <c r="F401" s="2">
        <v>12.62</v>
      </c>
      <c r="G401" s="2">
        <v>2.38</v>
      </c>
      <c r="H401" s="2">
        <v>1.94</v>
      </c>
      <c r="I401" s="2">
        <v>10</v>
      </c>
      <c r="J401" s="2">
        <v>0.94</v>
      </c>
      <c r="K401" s="2">
        <v>14.06</v>
      </c>
      <c r="L401" s="2">
        <v>15.25</v>
      </c>
      <c r="M401" s="16">
        <v>1.25</v>
      </c>
      <c r="N401" s="1">
        <v>16</v>
      </c>
      <c r="O401" s="16">
        <v>1</v>
      </c>
      <c r="P401" s="2">
        <v>5.5</v>
      </c>
      <c r="Q401" s="59" t="s">
        <v>42</v>
      </c>
      <c r="R401" s="1">
        <v>445</v>
      </c>
      <c r="S401" s="72">
        <v>47.6</v>
      </c>
      <c r="T401" s="1">
        <v>321</v>
      </c>
      <c r="U401" s="1">
        <v>60</v>
      </c>
      <c r="V401" s="1">
        <v>49</v>
      </c>
      <c r="W401" s="1">
        <v>254</v>
      </c>
      <c r="X401" s="1">
        <v>23.8</v>
      </c>
      <c r="Y401" s="1">
        <v>357</v>
      </c>
      <c r="Z401" s="1">
        <v>387</v>
      </c>
      <c r="AA401" s="1">
        <v>131</v>
      </c>
      <c r="AB401" s="8" t="s">
        <v>42</v>
      </c>
      <c r="AO401"/>
      <c r="AQ401"/>
      <c r="AR401"/>
      <c r="AS401" s="5"/>
    </row>
    <row r="402" spans="1:45">
      <c r="A402" s="8">
        <v>16.100000000000001</v>
      </c>
      <c r="B402" s="29">
        <v>250</v>
      </c>
      <c r="C402" s="65">
        <v>12</v>
      </c>
      <c r="D402" s="2">
        <v>20.5</v>
      </c>
      <c r="E402" s="2">
        <v>2</v>
      </c>
      <c r="F402" s="2">
        <v>14.75</v>
      </c>
      <c r="G402" s="2">
        <v>2.56</v>
      </c>
      <c r="H402" s="2">
        <v>2.19</v>
      </c>
      <c r="I402" s="2">
        <v>12</v>
      </c>
      <c r="J402" s="2">
        <v>1</v>
      </c>
      <c r="K402" s="2">
        <v>16.440000000000001</v>
      </c>
      <c r="L402" s="2">
        <v>17.75</v>
      </c>
      <c r="M402" s="16">
        <v>1.25</v>
      </c>
      <c r="N402" s="1">
        <v>16</v>
      </c>
      <c r="O402" s="16">
        <v>1.1200000000000001</v>
      </c>
      <c r="P402" s="2">
        <v>5.5</v>
      </c>
      <c r="Q402" s="59" t="s">
        <v>42</v>
      </c>
      <c r="R402" s="1">
        <v>520</v>
      </c>
      <c r="S402" s="72">
        <v>50.8</v>
      </c>
      <c r="T402" s="1">
        <v>375</v>
      </c>
      <c r="U402" s="1">
        <v>65</v>
      </c>
      <c r="V402" s="1">
        <v>54</v>
      </c>
      <c r="W402" s="1">
        <v>305</v>
      </c>
      <c r="X402" s="1">
        <v>25.4</v>
      </c>
      <c r="Y402" s="1">
        <v>418</v>
      </c>
      <c r="Z402" s="1">
        <v>451</v>
      </c>
      <c r="AA402" s="1">
        <v>140</v>
      </c>
      <c r="AB402" s="8" t="s">
        <v>42</v>
      </c>
      <c r="AO402"/>
      <c r="AQ402"/>
      <c r="AR402"/>
      <c r="AS402" s="5"/>
    </row>
    <row r="403" spans="1:45">
      <c r="A403" s="8">
        <v>16.100000000000001</v>
      </c>
      <c r="B403" s="29">
        <v>250</v>
      </c>
      <c r="C403" s="65">
        <v>14</v>
      </c>
      <c r="D403" s="2">
        <v>23</v>
      </c>
      <c r="E403" s="2">
        <v>2.12</v>
      </c>
      <c r="F403" s="2">
        <v>16.25</v>
      </c>
      <c r="G403" s="2">
        <v>2.69</v>
      </c>
      <c r="H403" s="2">
        <v>2.25</v>
      </c>
      <c r="I403" s="2">
        <v>13.25</v>
      </c>
      <c r="J403" s="2">
        <v>1.1200000000000001</v>
      </c>
      <c r="K403" s="2">
        <v>18.940000000000001</v>
      </c>
      <c r="L403" s="2">
        <v>20.25</v>
      </c>
      <c r="M403" s="16">
        <v>1.375</v>
      </c>
      <c r="N403" s="1">
        <v>20</v>
      </c>
      <c r="O403" s="16">
        <v>1.1200000000000001</v>
      </c>
      <c r="P403" s="2">
        <v>6</v>
      </c>
      <c r="Q403" s="59" t="s">
        <v>42</v>
      </c>
      <c r="R403" s="1">
        <v>585</v>
      </c>
      <c r="S403" s="72">
        <v>54</v>
      </c>
      <c r="T403" s="1">
        <v>413</v>
      </c>
      <c r="U403" s="1">
        <v>68</v>
      </c>
      <c r="V403" s="1">
        <v>57</v>
      </c>
      <c r="W403" s="1">
        <v>337</v>
      </c>
      <c r="X403" s="1">
        <v>28.6</v>
      </c>
      <c r="Y403" s="1">
        <v>481</v>
      </c>
      <c r="Z403" s="1">
        <v>514</v>
      </c>
      <c r="AA403" s="1">
        <v>152</v>
      </c>
      <c r="AB403" s="8" t="s">
        <v>42</v>
      </c>
      <c r="AO403"/>
      <c r="AQ403"/>
      <c r="AR403"/>
      <c r="AS403" s="5"/>
    </row>
    <row r="404" spans="1:45">
      <c r="A404" s="8">
        <v>16.100000000000001</v>
      </c>
      <c r="B404" s="29">
        <v>250</v>
      </c>
      <c r="C404" s="65">
        <v>16</v>
      </c>
      <c r="D404" s="2">
        <v>25</v>
      </c>
      <c r="E404" s="2">
        <v>2.25</v>
      </c>
      <c r="F404" s="2">
        <v>18.38</v>
      </c>
      <c r="G404" s="2">
        <v>2.88</v>
      </c>
      <c r="H404" s="2">
        <v>2.5</v>
      </c>
      <c r="I404" s="2">
        <v>15.25</v>
      </c>
      <c r="J404" s="2">
        <v>1.25</v>
      </c>
      <c r="K404" s="2">
        <v>21.06</v>
      </c>
      <c r="L404" s="2">
        <v>22.5</v>
      </c>
      <c r="M404" s="16">
        <v>1.375</v>
      </c>
      <c r="N404" s="1">
        <v>20</v>
      </c>
      <c r="O404" s="16">
        <v>1.25</v>
      </c>
      <c r="P404" s="2">
        <v>6.5</v>
      </c>
      <c r="Q404" s="59" t="s">
        <v>42</v>
      </c>
      <c r="R404" s="1">
        <v>650</v>
      </c>
      <c r="S404" s="72">
        <v>57.2</v>
      </c>
      <c r="T404" s="1">
        <v>467</v>
      </c>
      <c r="U404" s="1">
        <v>73</v>
      </c>
      <c r="V404" s="1">
        <v>62</v>
      </c>
      <c r="W404" s="1">
        <v>387</v>
      </c>
      <c r="X404" s="1">
        <v>31.8</v>
      </c>
      <c r="Y404" s="1">
        <v>535</v>
      </c>
      <c r="Z404" s="1">
        <v>572</v>
      </c>
      <c r="AA404" s="1">
        <v>159</v>
      </c>
      <c r="AB404" s="8" t="s">
        <v>42</v>
      </c>
      <c r="AO404"/>
      <c r="AQ404"/>
      <c r="AR404"/>
      <c r="AS404" s="5"/>
    </row>
    <row r="405" spans="1:45">
      <c r="A405" s="8">
        <v>16.100000000000001</v>
      </c>
      <c r="B405" s="29">
        <v>250</v>
      </c>
      <c r="C405" s="65">
        <v>18</v>
      </c>
      <c r="D405" s="2">
        <v>28</v>
      </c>
      <c r="E405" s="2">
        <v>2.38</v>
      </c>
      <c r="F405" s="2" t="s">
        <v>42</v>
      </c>
      <c r="G405" s="2" t="s">
        <v>42</v>
      </c>
      <c r="H405" s="2" t="s">
        <v>42</v>
      </c>
      <c r="I405" s="2">
        <v>17</v>
      </c>
      <c r="J405" s="2">
        <v>1.38</v>
      </c>
      <c r="K405" s="2">
        <v>23.31</v>
      </c>
      <c r="L405" s="2">
        <v>24.75</v>
      </c>
      <c r="M405" s="16">
        <v>1.375</v>
      </c>
      <c r="N405" s="1">
        <v>24</v>
      </c>
      <c r="O405" s="16">
        <v>1.25</v>
      </c>
      <c r="P405" s="2">
        <v>6.5</v>
      </c>
      <c r="Q405" s="59" t="s">
        <v>42</v>
      </c>
      <c r="R405" s="1">
        <v>710</v>
      </c>
      <c r="S405" s="72">
        <v>60.3</v>
      </c>
      <c r="T405" s="1" t="s">
        <v>42</v>
      </c>
      <c r="U405" s="1" t="s">
        <v>42</v>
      </c>
      <c r="V405" s="1" t="s">
        <v>42</v>
      </c>
      <c r="W405" s="1">
        <v>432</v>
      </c>
      <c r="X405" s="1">
        <v>34.9</v>
      </c>
      <c r="Y405" s="1">
        <v>592</v>
      </c>
      <c r="Z405" s="1">
        <v>629</v>
      </c>
      <c r="AA405" s="1">
        <v>165</v>
      </c>
      <c r="AB405" s="8" t="s">
        <v>42</v>
      </c>
      <c r="AO405"/>
      <c r="AQ405"/>
      <c r="AR405"/>
      <c r="AS405" s="5"/>
    </row>
    <row r="406" spans="1:45">
      <c r="A406" s="8">
        <v>16.100000000000001</v>
      </c>
      <c r="B406" s="29">
        <v>250</v>
      </c>
      <c r="C406" s="65">
        <v>20</v>
      </c>
      <c r="D406" s="2">
        <v>30.5</v>
      </c>
      <c r="E406" s="2">
        <v>2.5</v>
      </c>
      <c r="F406" s="2" t="s">
        <v>42</v>
      </c>
      <c r="G406" s="2" t="s">
        <v>42</v>
      </c>
      <c r="H406" s="2" t="s">
        <v>42</v>
      </c>
      <c r="I406" s="2">
        <v>19</v>
      </c>
      <c r="J406" s="2">
        <v>1.5</v>
      </c>
      <c r="K406" s="2">
        <v>25.56</v>
      </c>
      <c r="L406" s="2">
        <v>27</v>
      </c>
      <c r="M406" s="16">
        <v>1.375</v>
      </c>
      <c r="N406" s="1">
        <v>24</v>
      </c>
      <c r="O406" s="16">
        <v>1.25</v>
      </c>
      <c r="P406" s="2">
        <v>7</v>
      </c>
      <c r="Q406" s="59" t="s">
        <v>42</v>
      </c>
      <c r="R406" s="1">
        <v>775</v>
      </c>
      <c r="S406" s="72">
        <v>63.5</v>
      </c>
      <c r="T406" s="1" t="s">
        <v>42</v>
      </c>
      <c r="U406" s="1" t="s">
        <v>42</v>
      </c>
      <c r="V406" s="1" t="s">
        <v>42</v>
      </c>
      <c r="W406" s="1">
        <v>483</v>
      </c>
      <c r="X406" s="1">
        <v>38.1</v>
      </c>
      <c r="Y406" s="1">
        <v>649</v>
      </c>
      <c r="Z406" s="1">
        <v>686</v>
      </c>
      <c r="AA406" s="1">
        <v>172</v>
      </c>
      <c r="AB406" s="8" t="s">
        <v>42</v>
      </c>
      <c r="AO406"/>
      <c r="AQ406"/>
      <c r="AR406"/>
      <c r="AS406" s="5"/>
    </row>
    <row r="407" spans="1:45">
      <c r="A407" s="8">
        <v>16.100000000000001</v>
      </c>
      <c r="B407" s="29">
        <v>250</v>
      </c>
      <c r="C407" s="65">
        <v>24</v>
      </c>
      <c r="D407" s="2">
        <v>36</v>
      </c>
      <c r="E407" s="2">
        <v>2.75</v>
      </c>
      <c r="F407" s="2" t="s">
        <v>42</v>
      </c>
      <c r="G407" s="2" t="s">
        <v>42</v>
      </c>
      <c r="H407" s="2" t="s">
        <v>42</v>
      </c>
      <c r="I407" s="2">
        <v>23</v>
      </c>
      <c r="J407" s="2">
        <v>1.62</v>
      </c>
      <c r="K407" s="2">
        <v>30.31</v>
      </c>
      <c r="L407" s="2">
        <v>32</v>
      </c>
      <c r="M407" s="16">
        <v>1.625</v>
      </c>
      <c r="N407" s="1">
        <v>24</v>
      </c>
      <c r="O407" s="16">
        <v>1.5</v>
      </c>
      <c r="P407" s="2">
        <v>7.5</v>
      </c>
      <c r="Q407" s="59">
        <v>9.5</v>
      </c>
      <c r="R407" s="1">
        <v>915</v>
      </c>
      <c r="S407" s="72">
        <v>69.8</v>
      </c>
      <c r="T407" s="1" t="s">
        <v>42</v>
      </c>
      <c r="U407" s="1" t="s">
        <v>42</v>
      </c>
      <c r="V407" s="1" t="s">
        <v>42</v>
      </c>
      <c r="W407" s="1">
        <v>584</v>
      </c>
      <c r="X407" s="1">
        <v>41.3</v>
      </c>
      <c r="Y407" s="1">
        <v>770</v>
      </c>
      <c r="Z407" s="1">
        <v>813</v>
      </c>
      <c r="AA407" s="1">
        <v>191</v>
      </c>
      <c r="AB407" s="8">
        <v>241</v>
      </c>
      <c r="AO407"/>
      <c r="AQ407"/>
      <c r="AR407"/>
      <c r="AS407" s="5"/>
    </row>
    <row r="408" spans="1:45">
      <c r="A408" s="8">
        <v>16.100000000000001</v>
      </c>
      <c r="B408" s="29">
        <v>250</v>
      </c>
      <c r="C408" s="65">
        <v>30</v>
      </c>
      <c r="D408" s="2">
        <v>43</v>
      </c>
      <c r="E408" s="2">
        <v>3</v>
      </c>
      <c r="F408" s="2" t="s">
        <v>42</v>
      </c>
      <c r="G408" s="2" t="s">
        <v>42</v>
      </c>
      <c r="H408" s="2" t="s">
        <v>42</v>
      </c>
      <c r="I408" s="2">
        <v>29</v>
      </c>
      <c r="J408" s="2">
        <v>2</v>
      </c>
      <c r="K408" s="2">
        <v>37.19</v>
      </c>
      <c r="L408" s="2">
        <v>39.25</v>
      </c>
      <c r="M408" s="16">
        <v>2</v>
      </c>
      <c r="N408" s="1">
        <v>28</v>
      </c>
      <c r="O408" s="16">
        <v>1.75</v>
      </c>
      <c r="P408" s="2">
        <v>8.5</v>
      </c>
      <c r="Q408" s="59">
        <v>10.5</v>
      </c>
      <c r="R408" s="1">
        <v>1090</v>
      </c>
      <c r="S408" s="72">
        <v>76.2</v>
      </c>
      <c r="T408" s="1" t="s">
        <v>42</v>
      </c>
      <c r="U408" s="1" t="s">
        <v>42</v>
      </c>
      <c r="V408" s="1" t="s">
        <v>42</v>
      </c>
      <c r="W408" s="1">
        <v>737</v>
      </c>
      <c r="X408" s="1">
        <v>50.8</v>
      </c>
      <c r="Y408" s="1">
        <v>945</v>
      </c>
      <c r="Z408" s="1">
        <v>997</v>
      </c>
      <c r="AA408" s="1">
        <v>216</v>
      </c>
      <c r="AB408" s="8">
        <v>268</v>
      </c>
      <c r="AO408"/>
      <c r="AQ408"/>
      <c r="AR408"/>
      <c r="AS408" s="5"/>
    </row>
    <row r="409" spans="1:45">
      <c r="A409" s="8">
        <v>16.100000000000001</v>
      </c>
      <c r="B409" s="29">
        <v>250</v>
      </c>
      <c r="C409" s="65" t="s">
        <v>203</v>
      </c>
      <c r="D409" s="2">
        <v>50</v>
      </c>
      <c r="E409" s="2">
        <v>3.38</v>
      </c>
      <c r="F409" s="2" t="s">
        <v>42</v>
      </c>
      <c r="G409" s="2" t="s">
        <v>42</v>
      </c>
      <c r="H409" s="2" t="s">
        <v>42</v>
      </c>
      <c r="I409" s="2" t="s">
        <v>42</v>
      </c>
      <c r="J409" s="2" t="s">
        <v>42</v>
      </c>
      <c r="K409" s="2">
        <v>43.69</v>
      </c>
      <c r="L409" s="2">
        <v>46</v>
      </c>
      <c r="M409" s="16">
        <v>2.25</v>
      </c>
      <c r="N409" s="1">
        <v>32</v>
      </c>
      <c r="O409" s="16">
        <v>2</v>
      </c>
      <c r="P409" s="2">
        <v>9.5</v>
      </c>
      <c r="Q409" s="59">
        <v>12</v>
      </c>
      <c r="R409" s="1">
        <v>1270</v>
      </c>
      <c r="S409" s="72">
        <v>85.7</v>
      </c>
      <c r="T409" s="1" t="s">
        <v>42</v>
      </c>
      <c r="U409" s="1" t="s">
        <v>42</v>
      </c>
      <c r="V409" s="1" t="s">
        <v>42</v>
      </c>
      <c r="W409" s="1" t="s">
        <v>42</v>
      </c>
      <c r="X409" s="1" t="s">
        <v>42</v>
      </c>
      <c r="Y409" s="1">
        <v>1110</v>
      </c>
      <c r="Z409" s="1">
        <v>1168</v>
      </c>
      <c r="AA409" s="1">
        <v>241</v>
      </c>
      <c r="AB409" s="8">
        <v>298</v>
      </c>
      <c r="AO409"/>
      <c r="AQ409"/>
      <c r="AR409"/>
      <c r="AS409" s="5"/>
    </row>
    <row r="410" spans="1:45">
      <c r="A410" s="8">
        <v>16.100000000000001</v>
      </c>
      <c r="B410" s="29">
        <v>250</v>
      </c>
      <c r="C410" s="65" t="s">
        <v>204</v>
      </c>
      <c r="D410" s="2">
        <v>57</v>
      </c>
      <c r="E410" s="2">
        <v>3.69</v>
      </c>
      <c r="F410" s="2" t="s">
        <v>42</v>
      </c>
      <c r="G410" s="2" t="s">
        <v>42</v>
      </c>
      <c r="H410" s="2" t="s">
        <v>42</v>
      </c>
      <c r="I410" s="2" t="s">
        <v>42</v>
      </c>
      <c r="J410" s="2" t="s">
        <v>42</v>
      </c>
      <c r="K410" s="2">
        <v>50.44</v>
      </c>
      <c r="L410" s="2">
        <v>52.75</v>
      </c>
      <c r="M410" s="16">
        <v>2.25</v>
      </c>
      <c r="N410" s="1">
        <v>36</v>
      </c>
      <c r="O410" s="16">
        <v>2</v>
      </c>
      <c r="P410" s="2">
        <v>10</v>
      </c>
      <c r="Q410" s="59">
        <v>12.5</v>
      </c>
      <c r="R410" s="1">
        <v>1450</v>
      </c>
      <c r="S410" s="72">
        <v>93.7</v>
      </c>
      <c r="T410" s="1" t="s">
        <v>42</v>
      </c>
      <c r="U410" s="1" t="s">
        <v>42</v>
      </c>
      <c r="V410" s="1" t="s">
        <v>42</v>
      </c>
      <c r="W410" s="1" t="s">
        <v>42</v>
      </c>
      <c r="X410" s="1" t="s">
        <v>42</v>
      </c>
      <c r="Y410" s="1">
        <v>1281</v>
      </c>
      <c r="Z410" s="1">
        <v>1340</v>
      </c>
      <c r="AA410" s="1">
        <v>254</v>
      </c>
      <c r="AB410" s="8">
        <v>318</v>
      </c>
      <c r="AO410"/>
      <c r="AQ410"/>
      <c r="AR410"/>
      <c r="AS410" s="5"/>
    </row>
    <row r="411" spans="1:45" s="3" customFormat="1">
      <c r="A411" s="9">
        <v>16.100000000000001</v>
      </c>
      <c r="B411" s="30">
        <v>250</v>
      </c>
      <c r="C411" s="66" t="s">
        <v>205</v>
      </c>
      <c r="D411" s="12">
        <v>65</v>
      </c>
      <c r="E411" s="12">
        <v>4</v>
      </c>
      <c r="F411" s="12" t="s">
        <v>42</v>
      </c>
      <c r="G411" s="12" t="s">
        <v>42</v>
      </c>
      <c r="H411" s="12" t="s">
        <v>42</v>
      </c>
      <c r="I411" s="12" t="s">
        <v>42</v>
      </c>
      <c r="J411" s="12" t="s">
        <v>42</v>
      </c>
      <c r="K411" s="12">
        <v>58.44</v>
      </c>
      <c r="L411" s="12">
        <v>60.75</v>
      </c>
      <c r="M411" s="18">
        <v>2.25</v>
      </c>
      <c r="N411" s="13">
        <v>40</v>
      </c>
      <c r="O411" s="18">
        <v>2</v>
      </c>
      <c r="P411" s="12">
        <v>11</v>
      </c>
      <c r="Q411" s="68">
        <v>13</v>
      </c>
      <c r="R411" s="13">
        <v>1650</v>
      </c>
      <c r="S411" s="73">
        <v>101.6</v>
      </c>
      <c r="T411" s="13" t="s">
        <v>42</v>
      </c>
      <c r="U411" s="13" t="s">
        <v>42</v>
      </c>
      <c r="V411" s="13" t="s">
        <v>42</v>
      </c>
      <c r="W411" s="13" t="s">
        <v>42</v>
      </c>
      <c r="X411" s="13" t="s">
        <v>42</v>
      </c>
      <c r="Y411" s="13">
        <v>1484</v>
      </c>
      <c r="Z411" s="13">
        <v>1543</v>
      </c>
      <c r="AA411" s="13">
        <v>273</v>
      </c>
      <c r="AB411" s="9">
        <v>330</v>
      </c>
      <c r="AS411" s="32"/>
    </row>
    <row r="412" spans="1:45" ht="45">
      <c r="A412" s="56" t="s">
        <v>206</v>
      </c>
      <c r="B412" s="99" t="s">
        <v>29</v>
      </c>
      <c r="C412" s="56" t="s">
        <v>207</v>
      </c>
      <c r="D412" s="100" t="s">
        <v>208</v>
      </c>
      <c r="E412" s="56" t="s">
        <v>209</v>
      </c>
      <c r="F412" s="56" t="s">
        <v>10</v>
      </c>
      <c r="G412" s="97" t="s">
        <v>210</v>
      </c>
      <c r="H412" s="98" t="s">
        <v>211</v>
      </c>
      <c r="I412" s="98" t="s">
        <v>212</v>
      </c>
      <c r="J412" s="56" t="s">
        <v>213</v>
      </c>
      <c r="K412" s="56" t="s">
        <v>214</v>
      </c>
      <c r="L412" s="56" t="s">
        <v>215</v>
      </c>
      <c r="M412" s="56" t="s">
        <v>216</v>
      </c>
      <c r="N412" s="96" t="s">
        <v>217</v>
      </c>
      <c r="O412" s="56" t="s">
        <v>218</v>
      </c>
      <c r="AB412"/>
      <c r="AO412"/>
      <c r="AQ412"/>
      <c r="AR412"/>
      <c r="AS412" s="5"/>
    </row>
    <row r="413" spans="1:45">
      <c r="A413" s="8" t="s">
        <v>219</v>
      </c>
      <c r="B413" s="1" t="s">
        <v>14</v>
      </c>
      <c r="C413" s="29">
        <v>4</v>
      </c>
      <c r="D413" s="2">
        <v>9</v>
      </c>
      <c r="E413" s="1">
        <v>4.57</v>
      </c>
      <c r="F413" s="1">
        <v>8</v>
      </c>
      <c r="G413" s="2">
        <v>7.5</v>
      </c>
      <c r="H413" s="86">
        <v>0.625</v>
      </c>
      <c r="I413" s="91">
        <v>0.625</v>
      </c>
      <c r="J413" s="88">
        <v>0.625</v>
      </c>
      <c r="K413" s="1" t="s">
        <v>177</v>
      </c>
      <c r="L413" s="1" t="s">
        <v>177</v>
      </c>
      <c r="M413" s="21" t="s">
        <v>177</v>
      </c>
      <c r="N413" s="1">
        <v>86</v>
      </c>
      <c r="O413" s="8">
        <v>129</v>
      </c>
      <c r="AB413"/>
      <c r="AO413"/>
      <c r="AQ413"/>
      <c r="AR413"/>
      <c r="AS413" s="5"/>
    </row>
    <row r="414" spans="1:45">
      <c r="A414" s="8" t="s">
        <v>219</v>
      </c>
      <c r="B414" s="1" t="s">
        <v>14</v>
      </c>
      <c r="C414" s="29">
        <v>5</v>
      </c>
      <c r="D414" s="2">
        <v>10</v>
      </c>
      <c r="E414" s="1">
        <v>5.66</v>
      </c>
      <c r="F414" s="1">
        <v>8</v>
      </c>
      <c r="G414" s="2">
        <v>8.5</v>
      </c>
      <c r="H414" s="86">
        <v>0.75</v>
      </c>
      <c r="I414" s="86">
        <v>0.625</v>
      </c>
      <c r="J414" s="89">
        <v>0.625</v>
      </c>
      <c r="K414" s="1" t="s">
        <v>177</v>
      </c>
      <c r="L414" s="1" t="s">
        <v>177</v>
      </c>
      <c r="M414" s="8" t="s">
        <v>177</v>
      </c>
      <c r="N414" s="1">
        <v>86</v>
      </c>
      <c r="O414" s="8">
        <v>129</v>
      </c>
      <c r="AB414"/>
      <c r="AO414"/>
      <c r="AQ414"/>
    </row>
    <row r="415" spans="1:45">
      <c r="A415" s="8" t="s">
        <v>219</v>
      </c>
      <c r="B415" s="1" t="s">
        <v>14</v>
      </c>
      <c r="C415" s="29">
        <v>6</v>
      </c>
      <c r="D415" s="2">
        <v>11</v>
      </c>
      <c r="E415" s="1">
        <v>6.72</v>
      </c>
      <c r="F415" s="1">
        <v>8</v>
      </c>
      <c r="G415" s="2">
        <v>9.5</v>
      </c>
      <c r="H415" s="86">
        <v>0.75</v>
      </c>
      <c r="I415" s="86">
        <v>0.68799999999999994</v>
      </c>
      <c r="J415" s="89">
        <v>0.68799999999999994</v>
      </c>
      <c r="K415" s="1" t="s">
        <v>177</v>
      </c>
      <c r="L415" s="1" t="s">
        <v>177</v>
      </c>
      <c r="M415" s="8" t="s">
        <v>177</v>
      </c>
      <c r="N415" s="1">
        <v>86</v>
      </c>
      <c r="O415" s="8">
        <v>129</v>
      </c>
      <c r="AB415"/>
      <c r="AO415"/>
      <c r="AQ415"/>
    </row>
    <row r="416" spans="1:45">
      <c r="A416" s="8" t="s">
        <v>219</v>
      </c>
      <c r="B416" s="1" t="s">
        <v>14</v>
      </c>
      <c r="C416" s="29">
        <v>8</v>
      </c>
      <c r="D416" s="2">
        <v>13.5</v>
      </c>
      <c r="E416" s="1">
        <v>8.7200000000000006</v>
      </c>
      <c r="F416" s="1">
        <v>8</v>
      </c>
      <c r="G416" s="2">
        <v>11.75</v>
      </c>
      <c r="H416" s="86">
        <v>0.75</v>
      </c>
      <c r="I416" s="86">
        <v>0.68799999999999994</v>
      </c>
      <c r="J416" s="89">
        <v>0.68799999999999994</v>
      </c>
      <c r="K416" s="1" t="s">
        <v>177</v>
      </c>
      <c r="L416" s="1" t="s">
        <v>177</v>
      </c>
      <c r="M416" s="8" t="s">
        <v>177</v>
      </c>
      <c r="N416" s="1">
        <v>86</v>
      </c>
      <c r="O416" s="8">
        <v>129</v>
      </c>
      <c r="AB416"/>
      <c r="AO416"/>
      <c r="AQ416"/>
    </row>
    <row r="417" spans="1:43">
      <c r="A417" s="8" t="s">
        <v>219</v>
      </c>
      <c r="B417" s="1" t="s">
        <v>14</v>
      </c>
      <c r="C417" s="29">
        <v>10</v>
      </c>
      <c r="D417" s="2">
        <v>16</v>
      </c>
      <c r="E417" s="1">
        <v>10.88</v>
      </c>
      <c r="F417" s="1">
        <v>12</v>
      </c>
      <c r="G417" s="2">
        <v>14.25</v>
      </c>
      <c r="H417" s="86">
        <v>0.875</v>
      </c>
      <c r="I417" s="86">
        <v>0.68799999999999994</v>
      </c>
      <c r="J417" s="89">
        <v>0.68799999999999994</v>
      </c>
      <c r="K417" s="1" t="s">
        <v>177</v>
      </c>
      <c r="L417" s="1" t="s">
        <v>177</v>
      </c>
      <c r="M417" s="8" t="s">
        <v>177</v>
      </c>
      <c r="N417" s="1">
        <v>86</v>
      </c>
      <c r="O417" s="8">
        <v>129</v>
      </c>
      <c r="AB417"/>
      <c r="AO417"/>
      <c r="AQ417"/>
    </row>
    <row r="418" spans="1:43">
      <c r="A418" s="8" t="s">
        <v>219</v>
      </c>
      <c r="B418" s="1" t="s">
        <v>14</v>
      </c>
      <c r="C418" s="29">
        <v>12</v>
      </c>
      <c r="D418" s="2">
        <v>19</v>
      </c>
      <c r="E418" s="1">
        <v>12.88</v>
      </c>
      <c r="F418" s="1">
        <v>12</v>
      </c>
      <c r="G418" s="2">
        <v>17</v>
      </c>
      <c r="H418" s="86">
        <v>0.875</v>
      </c>
      <c r="I418" s="86">
        <v>0.68799999999999994</v>
      </c>
      <c r="J418" s="89">
        <v>0.71899999999999997</v>
      </c>
      <c r="K418" s="1" t="s">
        <v>177</v>
      </c>
      <c r="L418" s="1" t="s">
        <v>177</v>
      </c>
      <c r="M418" s="8" t="s">
        <v>177</v>
      </c>
      <c r="N418" s="1">
        <v>86</v>
      </c>
      <c r="O418" s="8">
        <v>129</v>
      </c>
      <c r="AB418"/>
      <c r="AO418"/>
      <c r="AQ418"/>
    </row>
    <row r="419" spans="1:43">
      <c r="A419" s="8" t="s">
        <v>219</v>
      </c>
      <c r="B419" s="1" t="s">
        <v>14</v>
      </c>
      <c r="C419" s="29">
        <v>14</v>
      </c>
      <c r="D419" s="2">
        <v>21</v>
      </c>
      <c r="E419" s="1">
        <v>14.19</v>
      </c>
      <c r="F419" s="1">
        <v>12</v>
      </c>
      <c r="G419" s="2">
        <v>18.75</v>
      </c>
      <c r="H419" s="86">
        <v>1</v>
      </c>
      <c r="I419" s="86">
        <v>0.68799999999999994</v>
      </c>
      <c r="J419" s="89">
        <v>0.79100000000000004</v>
      </c>
      <c r="K419" s="1" t="s">
        <v>177</v>
      </c>
      <c r="L419" s="1" t="s">
        <v>177</v>
      </c>
      <c r="M419" s="8" t="s">
        <v>177</v>
      </c>
      <c r="N419" s="1">
        <v>86</v>
      </c>
      <c r="O419" s="8">
        <v>129</v>
      </c>
      <c r="AB419"/>
      <c r="AO419"/>
      <c r="AQ419"/>
    </row>
    <row r="420" spans="1:43">
      <c r="A420" s="8" t="s">
        <v>219</v>
      </c>
      <c r="B420" s="1" t="s">
        <v>14</v>
      </c>
      <c r="C420" s="29">
        <v>16</v>
      </c>
      <c r="D420" s="2">
        <v>23.5</v>
      </c>
      <c r="E420" s="1">
        <v>16.190000000000001</v>
      </c>
      <c r="F420" s="1">
        <v>16</v>
      </c>
      <c r="G420" s="2">
        <v>21.25</v>
      </c>
      <c r="H420" s="86">
        <v>1</v>
      </c>
      <c r="I420" s="86">
        <v>0.68799999999999994</v>
      </c>
      <c r="J420" s="89">
        <v>0.89200000000000002</v>
      </c>
      <c r="K420" s="1" t="s">
        <v>177</v>
      </c>
      <c r="L420" s="1" t="s">
        <v>177</v>
      </c>
      <c r="M420" s="8" t="s">
        <v>177</v>
      </c>
      <c r="N420" s="1">
        <v>86</v>
      </c>
      <c r="O420" s="8">
        <v>129</v>
      </c>
      <c r="AB420"/>
      <c r="AO420"/>
      <c r="AQ420"/>
    </row>
    <row r="421" spans="1:43">
      <c r="A421" s="8" t="s">
        <v>219</v>
      </c>
      <c r="B421" s="1" t="s">
        <v>14</v>
      </c>
      <c r="C421" s="29">
        <v>18</v>
      </c>
      <c r="D421" s="2">
        <v>25</v>
      </c>
      <c r="E421" s="1">
        <v>18.190000000000001</v>
      </c>
      <c r="F421" s="1">
        <v>16</v>
      </c>
      <c r="G421" s="2">
        <v>22.75</v>
      </c>
      <c r="H421" s="86">
        <v>1.125</v>
      </c>
      <c r="I421" s="86">
        <v>0.68799999999999994</v>
      </c>
      <c r="J421" s="89">
        <v>0.95</v>
      </c>
      <c r="K421" s="1" t="s">
        <v>177</v>
      </c>
      <c r="L421" s="1" t="s">
        <v>177</v>
      </c>
      <c r="M421" s="8" t="s">
        <v>177</v>
      </c>
      <c r="N421" s="1">
        <v>86</v>
      </c>
      <c r="O421" s="8">
        <v>129</v>
      </c>
      <c r="AB421"/>
      <c r="AO421"/>
      <c r="AQ421"/>
    </row>
    <row r="422" spans="1:43">
      <c r="A422" s="8" t="s">
        <v>219</v>
      </c>
      <c r="B422" s="1" t="s">
        <v>14</v>
      </c>
      <c r="C422" s="29">
        <v>20</v>
      </c>
      <c r="D422" s="2">
        <v>27.5</v>
      </c>
      <c r="E422" s="1">
        <v>20.190000000000001</v>
      </c>
      <c r="F422" s="1">
        <v>20</v>
      </c>
      <c r="G422" s="2">
        <v>25</v>
      </c>
      <c r="H422" s="86">
        <v>1.125</v>
      </c>
      <c r="I422" s="86">
        <v>0.68799999999999994</v>
      </c>
      <c r="J422" s="89">
        <v>1.04</v>
      </c>
      <c r="K422" s="1" t="s">
        <v>177</v>
      </c>
      <c r="L422" s="1" t="s">
        <v>177</v>
      </c>
      <c r="M422" s="8" t="s">
        <v>177</v>
      </c>
      <c r="N422" s="1">
        <v>86</v>
      </c>
      <c r="O422" s="8">
        <v>129</v>
      </c>
      <c r="AB422"/>
      <c r="AO422"/>
      <c r="AQ422"/>
    </row>
    <row r="423" spans="1:43">
      <c r="A423" s="8" t="s">
        <v>219</v>
      </c>
      <c r="B423" s="1" t="s">
        <v>14</v>
      </c>
      <c r="C423" s="29">
        <v>22</v>
      </c>
      <c r="D423" s="2">
        <v>29.5</v>
      </c>
      <c r="E423" s="1">
        <v>22.19</v>
      </c>
      <c r="F423" s="1">
        <v>20</v>
      </c>
      <c r="G423" s="2">
        <v>27.25</v>
      </c>
      <c r="H423" s="86">
        <v>1.25</v>
      </c>
      <c r="I423" s="86">
        <v>0.75</v>
      </c>
      <c r="J423" s="89">
        <v>1.1319999999999999</v>
      </c>
      <c r="K423" s="1" t="s">
        <v>177</v>
      </c>
      <c r="L423" s="1" t="s">
        <v>177</v>
      </c>
      <c r="M423" s="8" t="s">
        <v>177</v>
      </c>
      <c r="N423" s="1">
        <v>86</v>
      </c>
      <c r="O423" s="8">
        <v>129</v>
      </c>
      <c r="AB423"/>
      <c r="AO423"/>
      <c r="AQ423"/>
    </row>
    <row r="424" spans="1:43">
      <c r="A424" s="8" t="s">
        <v>219</v>
      </c>
      <c r="B424" s="1" t="s">
        <v>14</v>
      </c>
      <c r="C424" s="29">
        <v>24</v>
      </c>
      <c r="D424" s="2">
        <v>32</v>
      </c>
      <c r="E424" s="1">
        <v>24.19</v>
      </c>
      <c r="F424" s="1">
        <v>20</v>
      </c>
      <c r="G424" s="2">
        <v>29.5</v>
      </c>
      <c r="H424" s="86">
        <v>1.25</v>
      </c>
      <c r="I424" s="86">
        <v>0.75</v>
      </c>
      <c r="J424" s="89">
        <v>1.216</v>
      </c>
      <c r="K424" s="1" t="s">
        <v>177</v>
      </c>
      <c r="L424" s="1" t="s">
        <v>177</v>
      </c>
      <c r="M424" s="8" t="s">
        <v>177</v>
      </c>
      <c r="N424" s="1">
        <v>86</v>
      </c>
      <c r="O424" s="8">
        <v>129</v>
      </c>
      <c r="AB424"/>
      <c r="AO424"/>
      <c r="AQ424"/>
    </row>
    <row r="425" spans="1:43">
      <c r="A425" s="8" t="s">
        <v>219</v>
      </c>
      <c r="B425" s="1" t="s">
        <v>14</v>
      </c>
      <c r="C425" s="29">
        <v>26</v>
      </c>
      <c r="D425" s="2">
        <v>34.25</v>
      </c>
      <c r="E425" s="1"/>
      <c r="F425" s="1">
        <v>24</v>
      </c>
      <c r="G425" s="2">
        <v>31.75</v>
      </c>
      <c r="H425" s="86">
        <v>1.25</v>
      </c>
      <c r="I425" s="86">
        <v>0.81200000000000006</v>
      </c>
      <c r="J425" s="89">
        <v>1.3069999999999999</v>
      </c>
      <c r="K425" s="1" t="s">
        <v>177</v>
      </c>
      <c r="L425" s="1" t="s">
        <v>177</v>
      </c>
      <c r="M425" s="8" t="s">
        <v>177</v>
      </c>
      <c r="N425" s="1">
        <v>86</v>
      </c>
      <c r="O425" s="8">
        <v>129</v>
      </c>
      <c r="AB425"/>
      <c r="AO425"/>
      <c r="AQ425"/>
    </row>
    <row r="426" spans="1:43">
      <c r="A426" s="8" t="s">
        <v>219</v>
      </c>
      <c r="B426" s="1" t="s">
        <v>14</v>
      </c>
      <c r="C426" s="29">
        <v>28</v>
      </c>
      <c r="D426" s="2">
        <v>36.5</v>
      </c>
      <c r="E426" s="1"/>
      <c r="F426" s="1">
        <v>28</v>
      </c>
      <c r="G426" s="2">
        <v>34</v>
      </c>
      <c r="H426" s="86">
        <v>1.25</v>
      </c>
      <c r="I426" s="86">
        <v>0.875</v>
      </c>
      <c r="J426" s="89">
        <v>1.3979999999999999</v>
      </c>
      <c r="K426" s="1" t="s">
        <v>177</v>
      </c>
      <c r="L426" s="1" t="s">
        <v>177</v>
      </c>
      <c r="M426" s="8" t="s">
        <v>177</v>
      </c>
      <c r="N426" s="1">
        <v>86</v>
      </c>
      <c r="O426" s="8">
        <v>129</v>
      </c>
      <c r="AB426"/>
      <c r="AO426"/>
      <c r="AQ426"/>
    </row>
    <row r="427" spans="1:43">
      <c r="A427" s="8" t="s">
        <v>219</v>
      </c>
      <c r="B427" s="1" t="s">
        <v>14</v>
      </c>
      <c r="C427" s="29">
        <v>30</v>
      </c>
      <c r="D427" s="2">
        <v>38.75</v>
      </c>
      <c r="E427" s="1"/>
      <c r="F427" s="1">
        <v>28</v>
      </c>
      <c r="G427" s="2">
        <v>36</v>
      </c>
      <c r="H427" s="86">
        <v>1.25</v>
      </c>
      <c r="I427" s="86">
        <v>0.875</v>
      </c>
      <c r="J427" s="89">
        <v>1.4770000000000001</v>
      </c>
      <c r="K427" s="1" t="s">
        <v>177</v>
      </c>
      <c r="L427" s="1" t="s">
        <v>177</v>
      </c>
      <c r="M427" s="8" t="s">
        <v>177</v>
      </c>
      <c r="N427" s="1">
        <v>86</v>
      </c>
      <c r="O427" s="8">
        <v>129</v>
      </c>
      <c r="AB427"/>
      <c r="AO427"/>
      <c r="AQ427"/>
    </row>
    <row r="428" spans="1:43">
      <c r="A428" s="8" t="s">
        <v>219</v>
      </c>
      <c r="B428" s="1" t="s">
        <v>14</v>
      </c>
      <c r="C428" s="29">
        <v>32</v>
      </c>
      <c r="D428" s="2">
        <v>41.75</v>
      </c>
      <c r="E428" s="1"/>
      <c r="F428" s="1">
        <v>28</v>
      </c>
      <c r="G428" s="2">
        <v>38.5</v>
      </c>
      <c r="H428" s="86">
        <v>1.5</v>
      </c>
      <c r="I428" s="86">
        <v>0.93799999999999994</v>
      </c>
      <c r="J428" s="89">
        <v>1.581</v>
      </c>
      <c r="K428" s="1" t="s">
        <v>177</v>
      </c>
      <c r="L428" s="1" t="s">
        <v>177</v>
      </c>
      <c r="M428" s="8" t="s">
        <v>177</v>
      </c>
      <c r="N428" s="1">
        <v>86</v>
      </c>
      <c r="O428" s="8">
        <v>129</v>
      </c>
      <c r="AB428"/>
      <c r="AO428"/>
      <c r="AQ428"/>
    </row>
    <row r="429" spans="1:43">
      <c r="A429" s="8" t="s">
        <v>219</v>
      </c>
      <c r="B429" s="1" t="s">
        <v>14</v>
      </c>
      <c r="C429" s="29">
        <v>34</v>
      </c>
      <c r="D429" s="2">
        <v>43.75</v>
      </c>
      <c r="E429" s="1"/>
      <c r="F429" s="1">
        <v>32</v>
      </c>
      <c r="G429" s="2">
        <v>40.5</v>
      </c>
      <c r="H429" s="86">
        <v>1.5</v>
      </c>
      <c r="I429" s="86">
        <v>0.93799999999999994</v>
      </c>
      <c r="J429" s="89">
        <v>1.661</v>
      </c>
      <c r="K429" s="1" t="s">
        <v>177</v>
      </c>
      <c r="L429" s="1" t="s">
        <v>177</v>
      </c>
      <c r="M429" s="8" t="s">
        <v>177</v>
      </c>
      <c r="N429" s="1">
        <v>86</v>
      </c>
      <c r="O429" s="8">
        <v>129</v>
      </c>
      <c r="AB429"/>
      <c r="AO429"/>
      <c r="AQ429"/>
    </row>
    <row r="430" spans="1:43">
      <c r="A430" s="8" t="s">
        <v>219</v>
      </c>
      <c r="B430" s="1" t="s">
        <v>14</v>
      </c>
      <c r="C430" s="29">
        <v>36</v>
      </c>
      <c r="D430" s="2">
        <v>46</v>
      </c>
      <c r="E430" s="1"/>
      <c r="F430" s="1">
        <v>32</v>
      </c>
      <c r="G430" s="2">
        <v>42.75</v>
      </c>
      <c r="H430" s="86">
        <v>1.5</v>
      </c>
      <c r="I430" s="86">
        <v>1</v>
      </c>
      <c r="J430" s="89">
        <v>1.7509999999999999</v>
      </c>
      <c r="K430" s="1" t="s">
        <v>177</v>
      </c>
      <c r="L430" s="1" t="s">
        <v>177</v>
      </c>
      <c r="M430" s="8" t="s">
        <v>177</v>
      </c>
      <c r="N430" s="1">
        <v>86</v>
      </c>
      <c r="O430" s="8">
        <v>129</v>
      </c>
      <c r="AB430"/>
      <c r="AO430"/>
      <c r="AQ430"/>
    </row>
    <row r="431" spans="1:43">
      <c r="A431" s="8" t="s">
        <v>219</v>
      </c>
      <c r="B431" s="1" t="s">
        <v>14</v>
      </c>
      <c r="C431" s="29">
        <v>38</v>
      </c>
      <c r="D431" s="2">
        <v>48.75</v>
      </c>
      <c r="E431" s="1"/>
      <c r="F431" s="1">
        <v>32</v>
      </c>
      <c r="G431" s="2">
        <v>45.25</v>
      </c>
      <c r="H431" s="86">
        <v>1.5</v>
      </c>
      <c r="I431" s="86">
        <v>1</v>
      </c>
      <c r="J431" s="89">
        <v>1.853</v>
      </c>
      <c r="K431" s="1" t="s">
        <v>177</v>
      </c>
      <c r="L431" s="1" t="s">
        <v>177</v>
      </c>
      <c r="M431" s="8" t="s">
        <v>177</v>
      </c>
      <c r="N431" s="1">
        <v>86</v>
      </c>
      <c r="O431" s="8">
        <v>129</v>
      </c>
      <c r="AB431"/>
      <c r="AO431"/>
      <c r="AQ431"/>
    </row>
    <row r="432" spans="1:43">
      <c r="A432" s="8" t="s">
        <v>219</v>
      </c>
      <c r="B432" s="1" t="s">
        <v>14</v>
      </c>
      <c r="C432" s="29">
        <v>40</v>
      </c>
      <c r="D432" s="2">
        <v>50.75</v>
      </c>
      <c r="E432" s="1"/>
      <c r="F432" s="1">
        <v>36</v>
      </c>
      <c r="G432" s="2">
        <v>47.25</v>
      </c>
      <c r="H432" s="86">
        <v>1.5</v>
      </c>
      <c r="I432" s="86">
        <v>1</v>
      </c>
      <c r="J432" s="89">
        <v>1.9330000000000001</v>
      </c>
      <c r="K432" s="1" t="s">
        <v>177</v>
      </c>
      <c r="L432" s="1" t="s">
        <v>177</v>
      </c>
      <c r="M432" s="8" t="s">
        <v>177</v>
      </c>
      <c r="N432" s="1">
        <v>86</v>
      </c>
      <c r="O432" s="8">
        <v>129</v>
      </c>
      <c r="AB432"/>
      <c r="AO432"/>
      <c r="AQ432"/>
    </row>
    <row r="433" spans="1:43">
      <c r="A433" s="8" t="s">
        <v>219</v>
      </c>
      <c r="B433" s="1" t="s">
        <v>14</v>
      </c>
      <c r="C433" s="29">
        <v>42</v>
      </c>
      <c r="D433" s="2">
        <v>53</v>
      </c>
      <c r="E433" s="1"/>
      <c r="F433" s="1">
        <v>36</v>
      </c>
      <c r="G433" s="2">
        <v>49.5</v>
      </c>
      <c r="H433" s="86">
        <v>1.5</v>
      </c>
      <c r="I433" s="86">
        <v>1.125</v>
      </c>
      <c r="J433" s="89">
        <v>2.0230000000000001</v>
      </c>
      <c r="K433" s="1" t="s">
        <v>177</v>
      </c>
      <c r="L433" s="1" t="s">
        <v>177</v>
      </c>
      <c r="M433" s="8" t="s">
        <v>177</v>
      </c>
      <c r="N433" s="1">
        <v>86</v>
      </c>
      <c r="O433" s="8">
        <v>129</v>
      </c>
      <c r="AB433"/>
      <c r="AO433"/>
      <c r="AQ433"/>
    </row>
    <row r="434" spans="1:43">
      <c r="A434" s="8" t="s">
        <v>219</v>
      </c>
      <c r="B434" s="1" t="s">
        <v>14</v>
      </c>
      <c r="C434" s="29">
        <v>44</v>
      </c>
      <c r="D434" s="2">
        <v>55.25</v>
      </c>
      <c r="E434" s="1"/>
      <c r="F434" s="1">
        <v>40</v>
      </c>
      <c r="G434" s="2">
        <v>51.75</v>
      </c>
      <c r="H434" s="86">
        <v>1.5</v>
      </c>
      <c r="I434" s="86">
        <v>1.125</v>
      </c>
      <c r="J434" s="89">
        <v>2.1139999999999999</v>
      </c>
      <c r="K434" s="1" t="s">
        <v>177</v>
      </c>
      <c r="L434" s="1" t="s">
        <v>177</v>
      </c>
      <c r="M434" s="8" t="s">
        <v>177</v>
      </c>
      <c r="N434" s="1">
        <v>86</v>
      </c>
      <c r="O434" s="8">
        <v>129</v>
      </c>
      <c r="AB434"/>
      <c r="AO434"/>
      <c r="AQ434"/>
    </row>
    <row r="435" spans="1:43">
      <c r="A435" s="8" t="s">
        <v>219</v>
      </c>
      <c r="B435" s="1" t="s">
        <v>14</v>
      </c>
      <c r="C435" s="29">
        <v>46</v>
      </c>
      <c r="D435" s="2">
        <v>57.25</v>
      </c>
      <c r="E435"/>
      <c r="F435" s="1">
        <v>40</v>
      </c>
      <c r="G435" s="2">
        <v>53.75</v>
      </c>
      <c r="H435" s="86">
        <v>1.5</v>
      </c>
      <c r="I435" s="86">
        <v>1.125</v>
      </c>
      <c r="J435" s="89">
        <v>2.194</v>
      </c>
      <c r="K435" s="1" t="s">
        <v>177</v>
      </c>
      <c r="L435" s="1" t="s">
        <v>177</v>
      </c>
      <c r="M435" s="8" t="s">
        <v>177</v>
      </c>
      <c r="N435" s="1">
        <v>86</v>
      </c>
      <c r="O435" s="8">
        <v>129</v>
      </c>
      <c r="AB435"/>
      <c r="AO435"/>
      <c r="AQ435"/>
    </row>
    <row r="436" spans="1:43">
      <c r="A436" s="8" t="s">
        <v>219</v>
      </c>
      <c r="B436" s="1" t="s">
        <v>14</v>
      </c>
      <c r="C436" s="29">
        <v>48</v>
      </c>
      <c r="D436" s="2">
        <v>59.5</v>
      </c>
      <c r="E436"/>
      <c r="F436" s="1">
        <v>44</v>
      </c>
      <c r="G436" s="2">
        <v>56</v>
      </c>
      <c r="H436" s="86">
        <v>1.5</v>
      </c>
      <c r="I436" s="86">
        <v>1.25</v>
      </c>
      <c r="J436" s="89">
        <v>2.2850000000000001</v>
      </c>
      <c r="K436" s="1" t="s">
        <v>177</v>
      </c>
      <c r="L436" s="1" t="s">
        <v>177</v>
      </c>
      <c r="M436" s="8" t="s">
        <v>177</v>
      </c>
      <c r="N436" s="1">
        <v>86</v>
      </c>
      <c r="O436" s="8">
        <v>129</v>
      </c>
      <c r="AB436"/>
      <c r="AO436"/>
      <c r="AQ436"/>
    </row>
    <row r="437" spans="1:43">
      <c r="A437" s="8" t="s">
        <v>219</v>
      </c>
      <c r="B437" s="1" t="s">
        <v>14</v>
      </c>
      <c r="C437" s="29">
        <v>50</v>
      </c>
      <c r="D437" s="2">
        <v>61.75</v>
      </c>
      <c r="E437"/>
      <c r="F437" s="1">
        <v>44</v>
      </c>
      <c r="G437" s="2">
        <v>58.25</v>
      </c>
      <c r="H437" s="86">
        <v>1.75</v>
      </c>
      <c r="I437" s="86">
        <v>1.25</v>
      </c>
      <c r="J437" s="89">
        <v>2.3769999999999998</v>
      </c>
      <c r="K437" s="1" t="s">
        <v>177</v>
      </c>
      <c r="L437" s="1" t="s">
        <v>177</v>
      </c>
      <c r="M437" s="8" t="s">
        <v>177</v>
      </c>
      <c r="N437" s="1">
        <v>86</v>
      </c>
      <c r="O437" s="8">
        <v>129</v>
      </c>
      <c r="AB437"/>
      <c r="AO437"/>
      <c r="AQ437"/>
    </row>
    <row r="438" spans="1:43">
      <c r="A438" s="8" t="s">
        <v>219</v>
      </c>
      <c r="B438" s="1" t="s">
        <v>14</v>
      </c>
      <c r="C438" s="29">
        <v>52</v>
      </c>
      <c r="D438" s="2">
        <v>64</v>
      </c>
      <c r="E438"/>
      <c r="F438" s="1">
        <v>44</v>
      </c>
      <c r="G438" s="2">
        <v>60.5</v>
      </c>
      <c r="H438" s="86">
        <v>1.75</v>
      </c>
      <c r="I438" s="86">
        <v>1.25</v>
      </c>
      <c r="J438" s="89">
        <v>2.468</v>
      </c>
      <c r="K438" s="1" t="s">
        <v>177</v>
      </c>
      <c r="L438" s="1" t="s">
        <v>177</v>
      </c>
      <c r="M438" s="8" t="s">
        <v>177</v>
      </c>
      <c r="N438" s="1">
        <v>86</v>
      </c>
      <c r="O438" s="8">
        <v>129</v>
      </c>
      <c r="AB438"/>
      <c r="AO438"/>
      <c r="AQ438"/>
    </row>
    <row r="439" spans="1:43">
      <c r="A439" s="8" t="s">
        <v>219</v>
      </c>
      <c r="B439" s="1" t="s">
        <v>14</v>
      </c>
      <c r="C439" s="29">
        <v>54</v>
      </c>
      <c r="D439" s="2">
        <v>66.25</v>
      </c>
      <c r="E439"/>
      <c r="F439" s="1">
        <v>44</v>
      </c>
      <c r="G439" s="2">
        <v>62.75</v>
      </c>
      <c r="H439" s="86">
        <v>1.75</v>
      </c>
      <c r="I439" s="86">
        <v>1.375</v>
      </c>
      <c r="J439" s="89">
        <v>2.5590000000000002</v>
      </c>
      <c r="K439" s="1" t="s">
        <v>177</v>
      </c>
      <c r="L439" s="1" t="s">
        <v>177</v>
      </c>
      <c r="M439" s="8" t="s">
        <v>177</v>
      </c>
      <c r="N439" s="1">
        <v>86</v>
      </c>
      <c r="O439" s="8">
        <v>129</v>
      </c>
      <c r="AB439"/>
      <c r="AO439"/>
      <c r="AQ439"/>
    </row>
    <row r="440" spans="1:43">
      <c r="A440" s="8" t="s">
        <v>219</v>
      </c>
      <c r="B440" s="1" t="s">
        <v>14</v>
      </c>
      <c r="C440" s="29">
        <v>60</v>
      </c>
      <c r="D440" s="2">
        <v>73</v>
      </c>
      <c r="E440"/>
      <c r="F440" s="1">
        <v>52</v>
      </c>
      <c r="G440" s="2">
        <v>69.25</v>
      </c>
      <c r="H440" s="86">
        <v>1.75</v>
      </c>
      <c r="I440" s="86">
        <v>1.5</v>
      </c>
      <c r="J440" s="89">
        <v>2.82</v>
      </c>
      <c r="K440" s="1" t="s">
        <v>177</v>
      </c>
      <c r="L440" s="1" t="s">
        <v>177</v>
      </c>
      <c r="M440" s="8" t="s">
        <v>177</v>
      </c>
      <c r="N440" s="1">
        <v>86</v>
      </c>
      <c r="O440" s="8">
        <v>129</v>
      </c>
      <c r="AB440"/>
      <c r="AO440"/>
      <c r="AQ440"/>
    </row>
    <row r="441" spans="1:43">
      <c r="A441" s="8" t="s">
        <v>219</v>
      </c>
      <c r="B441" s="1" t="s">
        <v>14</v>
      </c>
      <c r="C441" s="29">
        <v>66</v>
      </c>
      <c r="D441" s="2">
        <v>80</v>
      </c>
      <c r="E441"/>
      <c r="F441" s="1">
        <v>52</v>
      </c>
      <c r="G441" s="2">
        <v>76</v>
      </c>
      <c r="H441" s="86">
        <v>1.75</v>
      </c>
      <c r="I441" s="86">
        <v>1.625</v>
      </c>
      <c r="J441" s="89">
        <v>3.0920000000000001</v>
      </c>
      <c r="K441" s="1" t="s">
        <v>177</v>
      </c>
      <c r="L441" s="1" t="s">
        <v>177</v>
      </c>
      <c r="M441" s="8" t="s">
        <v>177</v>
      </c>
      <c r="N441" s="1">
        <v>86</v>
      </c>
      <c r="O441" s="8">
        <v>129</v>
      </c>
      <c r="AB441"/>
      <c r="AO441"/>
      <c r="AQ441"/>
    </row>
    <row r="442" spans="1:43">
      <c r="A442" s="8" t="s">
        <v>219</v>
      </c>
      <c r="B442" s="1" t="s">
        <v>14</v>
      </c>
      <c r="C442" s="29">
        <v>72</v>
      </c>
      <c r="D442" s="2">
        <v>86.5</v>
      </c>
      <c r="E442"/>
      <c r="F442" s="1">
        <v>60</v>
      </c>
      <c r="G442" s="2">
        <v>82.5</v>
      </c>
      <c r="H442" s="86">
        <v>1.75</v>
      </c>
      <c r="I442" s="86">
        <v>1.75</v>
      </c>
      <c r="J442" s="89">
        <v>3.3530000000000002</v>
      </c>
      <c r="K442" s="1" t="s">
        <v>177</v>
      </c>
      <c r="L442" s="1" t="s">
        <v>177</v>
      </c>
      <c r="M442" s="8" t="s">
        <v>177</v>
      </c>
      <c r="N442" s="1">
        <v>86</v>
      </c>
      <c r="O442" s="8">
        <v>129</v>
      </c>
      <c r="AB442"/>
      <c r="AO442"/>
      <c r="AQ442"/>
    </row>
    <row r="443" spans="1:43">
      <c r="A443" s="8" t="s">
        <v>219</v>
      </c>
      <c r="B443" s="1" t="s">
        <v>14</v>
      </c>
      <c r="C443" s="29">
        <v>78</v>
      </c>
      <c r="D443" s="2">
        <v>93</v>
      </c>
      <c r="E443"/>
      <c r="F443" s="1">
        <v>64</v>
      </c>
      <c r="G443" s="2">
        <v>89</v>
      </c>
      <c r="H443" s="86">
        <v>2</v>
      </c>
      <c r="I443" s="86">
        <v>2</v>
      </c>
      <c r="K443" s="1" t="s">
        <v>177</v>
      </c>
      <c r="L443" s="1" t="s">
        <v>177</v>
      </c>
      <c r="M443" s="8" t="s">
        <v>177</v>
      </c>
      <c r="N443" s="1">
        <v>86</v>
      </c>
      <c r="O443" s="8">
        <v>129</v>
      </c>
      <c r="AB443"/>
      <c r="AO443"/>
      <c r="AQ443"/>
    </row>
    <row r="444" spans="1:43">
      <c r="A444" s="8" t="s">
        <v>219</v>
      </c>
      <c r="B444" s="1" t="s">
        <v>14</v>
      </c>
      <c r="C444" s="29">
        <v>84</v>
      </c>
      <c r="D444" s="2">
        <v>99.75</v>
      </c>
      <c r="E444"/>
      <c r="F444" s="1">
        <v>64</v>
      </c>
      <c r="G444" s="2">
        <v>95.5</v>
      </c>
      <c r="H444" s="86">
        <v>2</v>
      </c>
      <c r="I444" s="86">
        <v>2</v>
      </c>
      <c r="K444" s="1" t="s">
        <v>177</v>
      </c>
      <c r="L444" s="1" t="s">
        <v>177</v>
      </c>
      <c r="M444" s="8" t="s">
        <v>177</v>
      </c>
      <c r="N444" s="1">
        <v>86</v>
      </c>
      <c r="O444" s="8">
        <v>129</v>
      </c>
      <c r="AB444"/>
      <c r="AO444"/>
      <c r="AQ444"/>
    </row>
    <row r="445" spans="1:43">
      <c r="A445" s="8" t="s">
        <v>219</v>
      </c>
      <c r="B445" s="1" t="s">
        <v>14</v>
      </c>
      <c r="C445" s="29">
        <v>90</v>
      </c>
      <c r="D445" s="2">
        <v>106.5</v>
      </c>
      <c r="E445"/>
      <c r="F445" s="1">
        <v>68</v>
      </c>
      <c r="G445" s="2">
        <v>102</v>
      </c>
      <c r="H445" s="86">
        <v>2.25</v>
      </c>
      <c r="I445" s="86">
        <v>2.25</v>
      </c>
      <c r="K445" s="1" t="s">
        <v>177</v>
      </c>
      <c r="L445" s="1" t="s">
        <v>177</v>
      </c>
      <c r="M445" s="8" t="s">
        <v>177</v>
      </c>
      <c r="N445" s="1">
        <v>86</v>
      </c>
      <c r="O445" s="8">
        <v>129</v>
      </c>
      <c r="AB445"/>
      <c r="AO445"/>
      <c r="AQ445"/>
    </row>
    <row r="446" spans="1:43">
      <c r="A446" s="8" t="s">
        <v>219</v>
      </c>
      <c r="B446" s="1" t="s">
        <v>14</v>
      </c>
      <c r="C446" s="29">
        <v>96</v>
      </c>
      <c r="D446" s="2">
        <v>113.25</v>
      </c>
      <c r="E446"/>
      <c r="F446" s="1">
        <v>68</v>
      </c>
      <c r="G446" s="2">
        <v>108.5</v>
      </c>
      <c r="H446" s="86">
        <v>2.25</v>
      </c>
      <c r="I446" s="86">
        <v>2.25</v>
      </c>
      <c r="K446" s="1" t="s">
        <v>177</v>
      </c>
      <c r="L446" s="1" t="s">
        <v>177</v>
      </c>
      <c r="M446" s="8" t="s">
        <v>177</v>
      </c>
      <c r="N446" s="1">
        <v>86</v>
      </c>
      <c r="O446" s="8">
        <v>129</v>
      </c>
      <c r="AB446"/>
      <c r="AO446"/>
      <c r="AQ446"/>
    </row>
    <row r="447" spans="1:43">
      <c r="A447" s="8" t="s">
        <v>219</v>
      </c>
      <c r="B447" s="1" t="s">
        <v>14</v>
      </c>
      <c r="C447" s="29">
        <v>102</v>
      </c>
      <c r="D447" s="2">
        <v>120</v>
      </c>
      <c r="E447"/>
      <c r="F447" s="1">
        <v>72</v>
      </c>
      <c r="G447" s="2">
        <v>114.5</v>
      </c>
      <c r="H447" s="86">
        <v>2.5</v>
      </c>
      <c r="I447" s="86">
        <v>2.5</v>
      </c>
      <c r="K447" s="1" t="s">
        <v>177</v>
      </c>
      <c r="L447" s="1" t="s">
        <v>177</v>
      </c>
      <c r="M447" s="8" t="s">
        <v>177</v>
      </c>
      <c r="N447" s="1">
        <v>86</v>
      </c>
      <c r="O447" s="8">
        <v>129</v>
      </c>
      <c r="AB447"/>
      <c r="AO447"/>
      <c r="AQ447"/>
    </row>
    <row r="448" spans="1:43">
      <c r="A448" s="8" t="s">
        <v>219</v>
      </c>
      <c r="B448" s="1" t="s">
        <v>14</v>
      </c>
      <c r="C448" s="29">
        <v>108</v>
      </c>
      <c r="D448" s="2">
        <v>126.75</v>
      </c>
      <c r="E448"/>
      <c r="F448" s="1">
        <v>72</v>
      </c>
      <c r="G448" s="2">
        <v>120.75</v>
      </c>
      <c r="H448" s="86">
        <v>2.5</v>
      </c>
      <c r="I448" s="86">
        <v>2.5</v>
      </c>
      <c r="K448" s="1" t="s">
        <v>177</v>
      </c>
      <c r="L448" s="1" t="s">
        <v>177</v>
      </c>
      <c r="M448" s="8" t="s">
        <v>177</v>
      </c>
      <c r="N448" s="1">
        <v>86</v>
      </c>
      <c r="O448" s="8">
        <v>129</v>
      </c>
      <c r="AB448"/>
      <c r="AO448"/>
      <c r="AQ448"/>
    </row>
    <row r="449" spans="1:43">
      <c r="A449" s="8" t="s">
        <v>219</v>
      </c>
      <c r="B449" s="1" t="s">
        <v>14</v>
      </c>
      <c r="C449" s="29">
        <v>114</v>
      </c>
      <c r="D449" s="2">
        <v>133.5</v>
      </c>
      <c r="E449"/>
      <c r="F449" s="1">
        <v>76</v>
      </c>
      <c r="G449" s="2">
        <v>126.75</v>
      </c>
      <c r="H449" s="86">
        <v>2.75</v>
      </c>
      <c r="I449" s="86">
        <v>2.75</v>
      </c>
      <c r="K449" s="1" t="s">
        <v>177</v>
      </c>
      <c r="L449" s="1" t="s">
        <v>177</v>
      </c>
      <c r="M449" s="8" t="s">
        <v>177</v>
      </c>
      <c r="N449" s="1">
        <v>86</v>
      </c>
      <c r="O449" s="8">
        <v>129</v>
      </c>
      <c r="AB449"/>
      <c r="AO449"/>
      <c r="AQ449"/>
    </row>
    <row r="450" spans="1:43">
      <c r="A450" s="8" t="s">
        <v>219</v>
      </c>
      <c r="B450" s="1" t="s">
        <v>14</v>
      </c>
      <c r="C450" s="29">
        <v>120</v>
      </c>
      <c r="D450" s="2">
        <v>140.25</v>
      </c>
      <c r="E450"/>
      <c r="F450" s="1">
        <v>76</v>
      </c>
      <c r="G450" s="2">
        <v>132.75</v>
      </c>
      <c r="H450" s="86">
        <v>2.75</v>
      </c>
      <c r="I450" s="86">
        <v>2.75</v>
      </c>
      <c r="K450" s="1" t="s">
        <v>177</v>
      </c>
      <c r="L450" s="1" t="s">
        <v>177</v>
      </c>
      <c r="M450" s="8" t="s">
        <v>177</v>
      </c>
      <c r="N450" s="1">
        <v>86</v>
      </c>
      <c r="O450" s="8">
        <v>129</v>
      </c>
      <c r="AB450"/>
      <c r="AO450"/>
      <c r="AQ450"/>
    </row>
    <row r="451" spans="1:43">
      <c r="A451" s="8" t="s">
        <v>219</v>
      </c>
      <c r="B451" s="1" t="s">
        <v>14</v>
      </c>
      <c r="C451" s="29">
        <v>126</v>
      </c>
      <c r="D451" s="2">
        <v>147</v>
      </c>
      <c r="E451"/>
      <c r="F451" s="1">
        <v>80</v>
      </c>
      <c r="G451" s="2">
        <v>139.25</v>
      </c>
      <c r="H451" s="86">
        <v>3</v>
      </c>
      <c r="I451" s="86">
        <v>3</v>
      </c>
      <c r="K451" s="1" t="s">
        <v>177</v>
      </c>
      <c r="L451" s="1" t="s">
        <v>177</v>
      </c>
      <c r="M451" s="8" t="s">
        <v>177</v>
      </c>
      <c r="N451" s="1">
        <v>86</v>
      </c>
      <c r="O451" s="8">
        <v>129</v>
      </c>
      <c r="AB451"/>
      <c r="AO451"/>
      <c r="AQ451"/>
    </row>
    <row r="452" spans="1:43">
      <c r="A452" s="8" t="s">
        <v>219</v>
      </c>
      <c r="B452" s="1" t="s">
        <v>14</v>
      </c>
      <c r="C452" s="29">
        <v>132</v>
      </c>
      <c r="D452" s="2">
        <v>153.75</v>
      </c>
      <c r="E452"/>
      <c r="F452" s="1">
        <v>80</v>
      </c>
      <c r="G452" s="2">
        <v>145.75</v>
      </c>
      <c r="H452" s="86">
        <v>3</v>
      </c>
      <c r="I452" s="86">
        <v>3</v>
      </c>
      <c r="K452" s="1" t="s">
        <v>177</v>
      </c>
      <c r="L452" s="1" t="s">
        <v>177</v>
      </c>
      <c r="M452" s="8" t="s">
        <v>177</v>
      </c>
      <c r="N452" s="1">
        <v>86</v>
      </c>
      <c r="O452" s="8">
        <v>129</v>
      </c>
      <c r="AB452"/>
      <c r="AO452"/>
      <c r="AQ452"/>
    </row>
    <row r="453" spans="1:43">
      <c r="A453" s="8" t="s">
        <v>219</v>
      </c>
      <c r="B453" s="13" t="s">
        <v>14</v>
      </c>
      <c r="C453" s="30">
        <v>144</v>
      </c>
      <c r="D453" s="12">
        <v>167.25</v>
      </c>
      <c r="E453" s="3"/>
      <c r="F453" s="13">
        <v>84</v>
      </c>
      <c r="G453" s="12">
        <v>158.25</v>
      </c>
      <c r="H453" s="87">
        <v>3.25</v>
      </c>
      <c r="I453" s="87">
        <v>3.25</v>
      </c>
      <c r="J453" s="32"/>
      <c r="K453" s="1" t="s">
        <v>177</v>
      </c>
      <c r="L453" s="13" t="s">
        <v>177</v>
      </c>
      <c r="M453" s="9" t="s">
        <v>177</v>
      </c>
      <c r="N453" s="13">
        <v>86</v>
      </c>
      <c r="O453" s="9">
        <v>129</v>
      </c>
      <c r="AB453"/>
      <c r="AO453"/>
      <c r="AQ453"/>
    </row>
    <row r="454" spans="1:43">
      <c r="A454" s="62" t="s">
        <v>219</v>
      </c>
      <c r="B454" s="1" t="s">
        <v>16</v>
      </c>
      <c r="C454" s="29">
        <v>4</v>
      </c>
      <c r="D454" s="2">
        <v>9</v>
      </c>
      <c r="E454" s="1">
        <v>4.57</v>
      </c>
      <c r="F454" s="1">
        <v>8</v>
      </c>
      <c r="G454" s="2">
        <v>7.5</v>
      </c>
      <c r="H454" s="86">
        <v>0.625</v>
      </c>
      <c r="I454" s="86">
        <v>0.625</v>
      </c>
      <c r="J454" s="89">
        <v>0.625</v>
      </c>
      <c r="K454" s="94">
        <v>0.5</v>
      </c>
      <c r="L454" s="91">
        <v>0.875</v>
      </c>
      <c r="M454" s="88">
        <v>5.3120000000000003</v>
      </c>
      <c r="N454" s="1" t="s">
        <v>220</v>
      </c>
      <c r="O454" s="8">
        <v>262.5</v>
      </c>
      <c r="AB454"/>
      <c r="AO454"/>
      <c r="AQ454"/>
    </row>
    <row r="455" spans="1:43">
      <c r="A455" s="29" t="s">
        <v>219</v>
      </c>
      <c r="B455" s="1" t="s">
        <v>16</v>
      </c>
      <c r="C455" s="29">
        <v>5</v>
      </c>
      <c r="D455" s="2">
        <v>10</v>
      </c>
      <c r="E455" s="1">
        <v>5.66</v>
      </c>
      <c r="F455" s="1">
        <v>8</v>
      </c>
      <c r="G455" s="2">
        <v>8.5</v>
      </c>
      <c r="H455" s="86">
        <v>0.75</v>
      </c>
      <c r="I455" s="86">
        <v>0.625</v>
      </c>
      <c r="J455" s="89">
        <v>0.65</v>
      </c>
      <c r="K455" s="95">
        <v>0.56200000000000006</v>
      </c>
      <c r="L455" s="86">
        <v>1.25</v>
      </c>
      <c r="M455" s="89">
        <v>6.3120000000000003</v>
      </c>
      <c r="N455" s="1" t="s">
        <v>220</v>
      </c>
      <c r="O455" s="8">
        <v>262.5</v>
      </c>
      <c r="AB455"/>
      <c r="AO455"/>
      <c r="AQ455"/>
    </row>
    <row r="456" spans="1:43">
      <c r="A456" s="29" t="s">
        <v>219</v>
      </c>
      <c r="B456" s="1" t="s">
        <v>16</v>
      </c>
      <c r="C456" s="29">
        <v>6</v>
      </c>
      <c r="D456" s="2">
        <v>11</v>
      </c>
      <c r="E456" s="1">
        <v>6.72</v>
      </c>
      <c r="F456" s="1">
        <v>8</v>
      </c>
      <c r="G456" s="2">
        <v>9.5</v>
      </c>
      <c r="H456" s="86">
        <v>0.75</v>
      </c>
      <c r="I456" s="86">
        <v>0.68799999999999994</v>
      </c>
      <c r="J456" s="89">
        <v>0.69299999999999995</v>
      </c>
      <c r="K456" s="95">
        <v>0.56200000000000006</v>
      </c>
      <c r="L456" s="86">
        <v>1.25</v>
      </c>
      <c r="M456" s="89">
        <v>7.5620000000000003</v>
      </c>
      <c r="N456" s="1" t="s">
        <v>220</v>
      </c>
      <c r="O456" s="8">
        <v>262.5</v>
      </c>
      <c r="AB456"/>
      <c r="AO456"/>
      <c r="AQ456"/>
    </row>
    <row r="457" spans="1:43">
      <c r="A457" s="29" t="s">
        <v>219</v>
      </c>
      <c r="B457" s="1" t="s">
        <v>16</v>
      </c>
      <c r="C457" s="29">
        <v>8</v>
      </c>
      <c r="D457" s="2">
        <v>13.5</v>
      </c>
      <c r="E457" s="1">
        <v>8.7200000000000006</v>
      </c>
      <c r="F457" s="1">
        <v>8</v>
      </c>
      <c r="G457" s="2">
        <v>11.75</v>
      </c>
      <c r="H457" s="86">
        <v>0.75</v>
      </c>
      <c r="I457" s="86">
        <v>0.68799999999999994</v>
      </c>
      <c r="J457" s="89">
        <v>0.81200000000000006</v>
      </c>
      <c r="K457" s="95">
        <v>0.56200000000000006</v>
      </c>
      <c r="L457" s="86">
        <v>1.25</v>
      </c>
      <c r="M457" s="89">
        <v>9.6880000000000006</v>
      </c>
      <c r="N457" s="1" t="s">
        <v>220</v>
      </c>
      <c r="O457" s="8">
        <v>262.5</v>
      </c>
      <c r="AB457"/>
      <c r="AO457"/>
      <c r="AQ457"/>
    </row>
    <row r="458" spans="1:43">
      <c r="A458" s="29" t="s">
        <v>219</v>
      </c>
      <c r="B458" s="1" t="s">
        <v>16</v>
      </c>
      <c r="C458" s="29">
        <v>10</v>
      </c>
      <c r="D458" s="2">
        <v>16</v>
      </c>
      <c r="E458" s="1">
        <v>10.88</v>
      </c>
      <c r="F458" s="1">
        <v>12</v>
      </c>
      <c r="G458" s="2">
        <v>14.25</v>
      </c>
      <c r="H458" s="86">
        <v>0.875</v>
      </c>
      <c r="I458" s="86">
        <v>0.68799999999999994</v>
      </c>
      <c r="J458" s="89">
        <v>0.95299999999999996</v>
      </c>
      <c r="K458" s="95">
        <v>0.68799999999999994</v>
      </c>
      <c r="L458" s="86">
        <v>1.25</v>
      </c>
      <c r="M458" s="89">
        <v>12</v>
      </c>
      <c r="N458" s="1" t="s">
        <v>220</v>
      </c>
      <c r="O458" s="8">
        <v>262.5</v>
      </c>
      <c r="AB458"/>
      <c r="AO458"/>
      <c r="AQ458"/>
    </row>
    <row r="459" spans="1:43">
      <c r="A459" s="29" t="s">
        <v>219</v>
      </c>
      <c r="B459" s="1" t="s">
        <v>16</v>
      </c>
      <c r="C459" s="29">
        <v>12</v>
      </c>
      <c r="D459" s="2">
        <v>19</v>
      </c>
      <c r="E459" s="1">
        <v>12.88</v>
      </c>
      <c r="F459" s="1">
        <v>12</v>
      </c>
      <c r="G459" s="2">
        <v>17</v>
      </c>
      <c r="H459" s="86">
        <v>0.875</v>
      </c>
      <c r="I459" s="86">
        <v>0.81200000000000006</v>
      </c>
      <c r="J459" s="89">
        <v>1.117</v>
      </c>
      <c r="K459" s="95">
        <v>0.68799999999999994</v>
      </c>
      <c r="L459" s="86">
        <v>1.25</v>
      </c>
      <c r="M459" s="89">
        <v>14.375</v>
      </c>
      <c r="N459" s="1" t="s">
        <v>220</v>
      </c>
      <c r="O459" s="8">
        <v>262.5</v>
      </c>
      <c r="AB459"/>
      <c r="AO459"/>
      <c r="AQ459"/>
    </row>
    <row r="460" spans="1:43">
      <c r="A460" s="29" t="s">
        <v>219</v>
      </c>
      <c r="B460" s="1" t="s">
        <v>16</v>
      </c>
      <c r="C460" s="29">
        <v>14</v>
      </c>
      <c r="D460" s="2">
        <v>21</v>
      </c>
      <c r="E460" s="1">
        <v>14.19</v>
      </c>
      <c r="F460" s="1">
        <v>12</v>
      </c>
      <c r="G460" s="2">
        <v>18.75</v>
      </c>
      <c r="H460" s="86">
        <v>1</v>
      </c>
      <c r="I460" s="86">
        <v>0.93799999999999994</v>
      </c>
      <c r="J460" s="89">
        <v>1.133</v>
      </c>
      <c r="K460" s="95">
        <v>0.75</v>
      </c>
      <c r="L460" s="86">
        <v>1.25</v>
      </c>
      <c r="M460" s="89">
        <v>15.75</v>
      </c>
      <c r="N460" s="1" t="s">
        <v>220</v>
      </c>
      <c r="O460" s="8">
        <v>225</v>
      </c>
      <c r="AB460"/>
      <c r="AO460"/>
      <c r="AQ460"/>
    </row>
    <row r="461" spans="1:43">
      <c r="A461" s="29" t="s">
        <v>219</v>
      </c>
      <c r="B461" s="1" t="s">
        <v>16</v>
      </c>
      <c r="C461" s="29">
        <v>16</v>
      </c>
      <c r="D461" s="2">
        <v>23.5</v>
      </c>
      <c r="E461" s="1">
        <v>16.190000000000001</v>
      </c>
      <c r="F461" s="1">
        <v>16</v>
      </c>
      <c r="G461" s="2">
        <v>21.25</v>
      </c>
      <c r="H461" s="86">
        <v>1</v>
      </c>
      <c r="I461" s="86">
        <v>1</v>
      </c>
      <c r="J461" s="89">
        <v>1.2649999999999999</v>
      </c>
      <c r="K461" s="95">
        <v>0.75</v>
      </c>
      <c r="L461" s="86">
        <v>1.25</v>
      </c>
      <c r="M461" s="89">
        <v>18</v>
      </c>
      <c r="N461" s="1" t="s">
        <v>220</v>
      </c>
      <c r="O461" s="8">
        <v>225</v>
      </c>
      <c r="AB461"/>
      <c r="AO461"/>
      <c r="AQ461"/>
    </row>
    <row r="462" spans="1:43">
      <c r="A462" s="29" t="s">
        <v>219</v>
      </c>
      <c r="B462" s="1" t="s">
        <v>16</v>
      </c>
      <c r="C462" s="29">
        <v>18</v>
      </c>
      <c r="D462" s="2">
        <v>25</v>
      </c>
      <c r="E462" s="1">
        <v>18.190000000000001</v>
      </c>
      <c r="F462" s="1">
        <v>16</v>
      </c>
      <c r="G462" s="2">
        <v>22.75</v>
      </c>
      <c r="H462" s="86">
        <v>1.125</v>
      </c>
      <c r="I462" s="86">
        <v>1.0620000000000001</v>
      </c>
      <c r="J462" s="89">
        <v>1.331</v>
      </c>
      <c r="K462" s="95">
        <v>0.75</v>
      </c>
      <c r="L462" s="86">
        <v>1.25</v>
      </c>
      <c r="M462" s="89">
        <v>19.875</v>
      </c>
      <c r="N462" s="1" t="s">
        <v>220</v>
      </c>
      <c r="O462" s="8">
        <v>225</v>
      </c>
      <c r="AB462"/>
      <c r="AO462"/>
      <c r="AQ462"/>
    </row>
    <row r="463" spans="1:43">
      <c r="A463" s="29" t="s">
        <v>219</v>
      </c>
      <c r="B463" s="1" t="s">
        <v>16</v>
      </c>
      <c r="C463" s="29">
        <v>20</v>
      </c>
      <c r="D463" s="2">
        <v>27.5</v>
      </c>
      <c r="E463" s="1">
        <v>20.190000000000001</v>
      </c>
      <c r="F463" s="1">
        <v>20</v>
      </c>
      <c r="G463" s="2">
        <v>25</v>
      </c>
      <c r="H463" s="86">
        <v>1.125</v>
      </c>
      <c r="I463" s="86">
        <v>1.125</v>
      </c>
      <c r="J463" s="89">
        <v>1.448</v>
      </c>
      <c r="K463" s="95">
        <v>0.75</v>
      </c>
      <c r="L463" s="86">
        <v>1.25</v>
      </c>
      <c r="M463" s="89">
        <v>22</v>
      </c>
      <c r="N463" s="1" t="s">
        <v>220</v>
      </c>
      <c r="O463" s="8">
        <v>225</v>
      </c>
      <c r="AB463"/>
      <c r="AO463"/>
      <c r="AQ463"/>
    </row>
    <row r="464" spans="1:43">
      <c r="A464" s="29" t="s">
        <v>219</v>
      </c>
      <c r="B464" s="1" t="s">
        <v>16</v>
      </c>
      <c r="C464" s="29">
        <v>22</v>
      </c>
      <c r="D464" s="2">
        <v>29.5</v>
      </c>
      <c r="E464" s="1">
        <v>22.19</v>
      </c>
      <c r="F464" s="1">
        <v>20</v>
      </c>
      <c r="G464" s="2">
        <v>27.25</v>
      </c>
      <c r="H464" s="86">
        <v>1.25</v>
      </c>
      <c r="I464" s="86">
        <v>1.1879999999999999</v>
      </c>
      <c r="J464" s="89">
        <v>1.5680000000000001</v>
      </c>
      <c r="K464" s="95">
        <v>1</v>
      </c>
      <c r="L464" s="86">
        <v>1.75</v>
      </c>
      <c r="M464" s="89">
        <v>24.25</v>
      </c>
      <c r="N464" s="1" t="s">
        <v>220</v>
      </c>
      <c r="O464" s="8">
        <v>225</v>
      </c>
      <c r="AB464"/>
      <c r="AO464"/>
      <c r="AQ464"/>
    </row>
    <row r="465" spans="1:43">
      <c r="A465" s="29" t="s">
        <v>219</v>
      </c>
      <c r="B465" s="1" t="s">
        <v>16</v>
      </c>
      <c r="C465" s="29">
        <v>24</v>
      </c>
      <c r="D465" s="2">
        <v>32</v>
      </c>
      <c r="E465" s="1">
        <v>24.19</v>
      </c>
      <c r="F465" s="1">
        <v>20</v>
      </c>
      <c r="G465" s="2">
        <v>29.5</v>
      </c>
      <c r="H465" s="86">
        <v>1.25</v>
      </c>
      <c r="I465" s="86">
        <v>1.25</v>
      </c>
      <c r="J465" s="89">
        <v>1.661</v>
      </c>
      <c r="K465" s="95">
        <v>1</v>
      </c>
      <c r="L465" s="86">
        <v>1.75</v>
      </c>
      <c r="M465" s="89">
        <v>26.125</v>
      </c>
      <c r="N465" s="1" t="s">
        <v>220</v>
      </c>
      <c r="O465" s="8">
        <v>225</v>
      </c>
      <c r="AB465"/>
      <c r="AO465"/>
      <c r="AQ465"/>
    </row>
    <row r="466" spans="1:43">
      <c r="A466" s="29" t="s">
        <v>219</v>
      </c>
      <c r="B466" s="1" t="s">
        <v>16</v>
      </c>
      <c r="C466" s="29">
        <v>26</v>
      </c>
      <c r="D466" s="2">
        <v>34.25</v>
      </c>
      <c r="E466" s="1"/>
      <c r="F466" s="1">
        <v>24</v>
      </c>
      <c r="G466" s="2">
        <v>31.75</v>
      </c>
      <c r="H466" s="86">
        <v>1.25</v>
      </c>
      <c r="I466" s="86">
        <v>1.3120000000000001</v>
      </c>
      <c r="J466" s="89">
        <v>1.786</v>
      </c>
      <c r="K466" s="95">
        <v>1</v>
      </c>
      <c r="L466" s="86">
        <v>1.75</v>
      </c>
      <c r="M466" s="89">
        <v>28.5</v>
      </c>
      <c r="N466" s="1" t="s">
        <v>220</v>
      </c>
      <c r="O466" s="8">
        <v>225</v>
      </c>
      <c r="AB466"/>
      <c r="AO466"/>
      <c r="AQ466"/>
    </row>
    <row r="467" spans="1:43">
      <c r="A467" s="29" t="s">
        <v>219</v>
      </c>
      <c r="B467" s="1" t="s">
        <v>16</v>
      </c>
      <c r="C467" s="29">
        <v>28</v>
      </c>
      <c r="D467" s="2">
        <v>36.5</v>
      </c>
      <c r="E467" s="1"/>
      <c r="F467" s="1">
        <v>28</v>
      </c>
      <c r="G467" s="2">
        <v>34</v>
      </c>
      <c r="H467" s="86">
        <v>1.25</v>
      </c>
      <c r="I467" s="86">
        <v>1.3120000000000001</v>
      </c>
      <c r="J467" s="89">
        <v>1.9059999999999999</v>
      </c>
      <c r="K467" s="95">
        <v>1</v>
      </c>
      <c r="L467" s="86">
        <v>1.75</v>
      </c>
      <c r="M467" s="89">
        <v>30.5</v>
      </c>
      <c r="N467" s="1" t="s">
        <v>220</v>
      </c>
      <c r="O467" s="8">
        <v>225</v>
      </c>
      <c r="AB467"/>
      <c r="AO467"/>
      <c r="AQ467"/>
    </row>
    <row r="468" spans="1:43">
      <c r="A468" s="29" t="s">
        <v>219</v>
      </c>
      <c r="B468" s="1" t="s">
        <v>16</v>
      </c>
      <c r="C468" s="29">
        <v>30</v>
      </c>
      <c r="D468" s="2">
        <v>38.75</v>
      </c>
      <c r="E468" s="1"/>
      <c r="F468" s="1">
        <v>28</v>
      </c>
      <c r="G468" s="2">
        <v>36</v>
      </c>
      <c r="H468" s="86">
        <v>1.25</v>
      </c>
      <c r="I468" s="86">
        <v>1.375</v>
      </c>
      <c r="J468" s="89">
        <v>2.008</v>
      </c>
      <c r="K468" s="95">
        <v>1</v>
      </c>
      <c r="L468" s="86">
        <v>1.75</v>
      </c>
      <c r="M468" s="89">
        <v>32.5</v>
      </c>
      <c r="N468" s="1" t="s">
        <v>220</v>
      </c>
      <c r="O468" s="8">
        <v>225</v>
      </c>
      <c r="AB468"/>
      <c r="AO468"/>
      <c r="AQ468"/>
    </row>
    <row r="469" spans="1:43">
      <c r="A469" s="29" t="s">
        <v>219</v>
      </c>
      <c r="B469" s="1" t="s">
        <v>16</v>
      </c>
      <c r="C469" s="29">
        <v>32</v>
      </c>
      <c r="D469" s="2">
        <v>41.75</v>
      </c>
      <c r="E469" s="1"/>
      <c r="F469" s="1">
        <v>28</v>
      </c>
      <c r="G469" s="2">
        <v>38.5</v>
      </c>
      <c r="H469" s="86">
        <v>1.5</v>
      </c>
      <c r="I469" s="86">
        <v>1.5</v>
      </c>
      <c r="J469" s="89">
        <v>2.15</v>
      </c>
      <c r="K469" s="95">
        <v>1.125</v>
      </c>
      <c r="L469" s="86">
        <v>1.75</v>
      </c>
      <c r="M469" s="89">
        <v>34.75</v>
      </c>
      <c r="N469" s="1" t="s">
        <v>220</v>
      </c>
      <c r="O469" s="8">
        <v>225</v>
      </c>
      <c r="AB469"/>
      <c r="AO469"/>
      <c r="AQ469"/>
    </row>
    <row r="470" spans="1:43">
      <c r="A470" s="29" t="s">
        <v>219</v>
      </c>
      <c r="B470" s="1" t="s">
        <v>16</v>
      </c>
      <c r="C470" s="29">
        <v>34</v>
      </c>
      <c r="D470" s="2">
        <v>43.75</v>
      </c>
      <c r="E470" s="1"/>
      <c r="F470" s="1">
        <v>32</v>
      </c>
      <c r="G470" s="2">
        <v>40.5</v>
      </c>
      <c r="H470" s="86">
        <v>1.5</v>
      </c>
      <c r="I470" s="86">
        <v>1.5</v>
      </c>
      <c r="J470" s="89">
        <v>2.2519999999999998</v>
      </c>
      <c r="K470" s="95">
        <v>1.125</v>
      </c>
      <c r="L470" s="86">
        <v>1.75</v>
      </c>
      <c r="M470" s="89">
        <v>36.75</v>
      </c>
      <c r="N470" s="1" t="s">
        <v>220</v>
      </c>
      <c r="O470" s="8">
        <v>225</v>
      </c>
      <c r="AB470"/>
      <c r="AO470"/>
      <c r="AQ470"/>
    </row>
    <row r="471" spans="1:43">
      <c r="A471" s="29" t="s">
        <v>219</v>
      </c>
      <c r="B471" s="1" t="s">
        <v>16</v>
      </c>
      <c r="C471" s="29">
        <v>36</v>
      </c>
      <c r="D471" s="2">
        <v>46</v>
      </c>
      <c r="E471" s="1"/>
      <c r="F471" s="1">
        <v>32</v>
      </c>
      <c r="G471" s="2">
        <v>42.75</v>
      </c>
      <c r="H471" s="86">
        <v>1.5</v>
      </c>
      <c r="I471" s="86">
        <v>1.625</v>
      </c>
      <c r="J471" s="89">
        <v>2.37</v>
      </c>
      <c r="K471" s="95">
        <v>1.125</v>
      </c>
      <c r="L471" s="86">
        <v>1.75</v>
      </c>
      <c r="M471" s="89">
        <v>38.75</v>
      </c>
      <c r="N471" s="1" t="s">
        <v>220</v>
      </c>
      <c r="O471" s="8">
        <v>225</v>
      </c>
      <c r="AB471"/>
      <c r="AO471"/>
      <c r="AQ471"/>
    </row>
    <row r="472" spans="1:43">
      <c r="A472" s="29" t="s">
        <v>219</v>
      </c>
      <c r="B472" s="1" t="s">
        <v>16</v>
      </c>
      <c r="C472" s="29">
        <v>38</v>
      </c>
      <c r="D472" s="2">
        <v>48.75</v>
      </c>
      <c r="E472" s="1"/>
      <c r="F472" s="1">
        <v>32</v>
      </c>
      <c r="G472" s="2">
        <v>45.25</v>
      </c>
      <c r="H472" s="86">
        <v>1.5</v>
      </c>
      <c r="I472" s="86">
        <v>1.625</v>
      </c>
      <c r="J472" s="89">
        <v>2.5059999999999998</v>
      </c>
      <c r="K472" s="95">
        <v>1.125</v>
      </c>
      <c r="L472" s="86">
        <v>1.75</v>
      </c>
      <c r="M472" s="89">
        <v>40.75</v>
      </c>
      <c r="N472" s="1" t="s">
        <v>220</v>
      </c>
      <c r="O472" s="8">
        <v>225</v>
      </c>
      <c r="AB472"/>
      <c r="AO472"/>
      <c r="AQ472"/>
    </row>
    <row r="473" spans="1:43">
      <c r="A473" s="29" t="s">
        <v>219</v>
      </c>
      <c r="B473" s="1" t="s">
        <v>16</v>
      </c>
      <c r="C473" s="29">
        <v>40</v>
      </c>
      <c r="D473" s="2">
        <v>50.75</v>
      </c>
      <c r="E473" s="1"/>
      <c r="F473" s="1">
        <v>36</v>
      </c>
      <c r="G473" s="2">
        <v>47.25</v>
      </c>
      <c r="H473" s="86">
        <v>1.5</v>
      </c>
      <c r="I473" s="86">
        <v>1.625</v>
      </c>
      <c r="J473" s="89">
        <v>2.609</v>
      </c>
      <c r="K473" s="95">
        <v>1.125</v>
      </c>
      <c r="L473" s="86">
        <v>1.75</v>
      </c>
      <c r="M473" s="89">
        <v>43</v>
      </c>
      <c r="N473" s="1" t="s">
        <v>220</v>
      </c>
      <c r="O473" s="8">
        <v>225</v>
      </c>
      <c r="AB473"/>
      <c r="AO473"/>
      <c r="AQ473"/>
    </row>
    <row r="474" spans="1:43">
      <c r="A474" s="29" t="s">
        <v>219</v>
      </c>
      <c r="B474" s="1" t="s">
        <v>16</v>
      </c>
      <c r="C474" s="29">
        <v>42</v>
      </c>
      <c r="D474" s="2">
        <v>53</v>
      </c>
      <c r="E474" s="1"/>
      <c r="F474" s="1">
        <v>36</v>
      </c>
      <c r="G474" s="2">
        <v>49.5</v>
      </c>
      <c r="H474" s="86">
        <v>1.5</v>
      </c>
      <c r="I474" s="86">
        <v>1.75</v>
      </c>
      <c r="J474" s="89">
        <v>2.7290000000000001</v>
      </c>
      <c r="K474" s="95">
        <v>1.25</v>
      </c>
      <c r="L474" s="86">
        <v>1.75</v>
      </c>
      <c r="M474" s="89">
        <v>45</v>
      </c>
      <c r="N474" s="1" t="s">
        <v>220</v>
      </c>
      <c r="O474" s="8">
        <v>225</v>
      </c>
      <c r="AB474"/>
      <c r="AO474"/>
      <c r="AQ474"/>
    </row>
    <row r="475" spans="1:43">
      <c r="A475" s="29" t="s">
        <v>219</v>
      </c>
      <c r="B475" s="1" t="s">
        <v>16</v>
      </c>
      <c r="C475" s="29">
        <v>44</v>
      </c>
      <c r="D475" s="2">
        <v>55.25</v>
      </c>
      <c r="E475" s="1"/>
      <c r="F475" s="1">
        <v>40</v>
      </c>
      <c r="G475" s="2">
        <v>51.75</v>
      </c>
      <c r="H475" s="86">
        <v>1.5</v>
      </c>
      <c r="I475" s="86">
        <v>1.75</v>
      </c>
      <c r="J475" s="89">
        <v>2.8490000000000002</v>
      </c>
      <c r="K475" s="95">
        <v>1.25</v>
      </c>
      <c r="L475" s="86">
        <v>2.25</v>
      </c>
      <c r="M475" s="89">
        <v>47</v>
      </c>
      <c r="N475" s="1" t="s">
        <v>220</v>
      </c>
      <c r="O475" s="8">
        <v>225</v>
      </c>
      <c r="AB475"/>
      <c r="AO475"/>
      <c r="AQ475"/>
    </row>
    <row r="476" spans="1:43">
      <c r="A476" s="29" t="s">
        <v>219</v>
      </c>
      <c r="B476" s="1" t="s">
        <v>16</v>
      </c>
      <c r="C476" s="29">
        <v>46</v>
      </c>
      <c r="D476" s="2">
        <v>57.25</v>
      </c>
      <c r="E476"/>
      <c r="F476" s="1">
        <v>40</v>
      </c>
      <c r="G476" s="2">
        <v>53.75</v>
      </c>
      <c r="H476" s="86">
        <v>1.5</v>
      </c>
      <c r="I476" s="86">
        <v>1.75</v>
      </c>
      <c r="J476" s="89">
        <v>2.952</v>
      </c>
      <c r="K476" s="95">
        <v>1.25</v>
      </c>
      <c r="L476" s="86">
        <v>2.25</v>
      </c>
      <c r="M476" s="89">
        <v>49</v>
      </c>
      <c r="N476" s="1" t="s">
        <v>220</v>
      </c>
      <c r="O476" s="8">
        <v>225</v>
      </c>
      <c r="AB476"/>
      <c r="AO476"/>
      <c r="AQ476"/>
    </row>
    <row r="477" spans="1:43">
      <c r="A477" s="29" t="s">
        <v>219</v>
      </c>
      <c r="B477" s="1" t="s">
        <v>16</v>
      </c>
      <c r="C477" s="29">
        <v>48</v>
      </c>
      <c r="D477" s="2">
        <v>59.5</v>
      </c>
      <c r="E477"/>
      <c r="F477" s="1">
        <v>44</v>
      </c>
      <c r="G477" s="2">
        <v>56</v>
      </c>
      <c r="H477" s="86">
        <v>1.5</v>
      </c>
      <c r="I477" s="86">
        <v>1.875</v>
      </c>
      <c r="J477" s="89">
        <v>3.0720000000000001</v>
      </c>
      <c r="K477" s="95">
        <v>1.375</v>
      </c>
      <c r="L477" s="86">
        <v>2.5</v>
      </c>
      <c r="M477" s="89">
        <v>51</v>
      </c>
      <c r="N477" s="1" t="s">
        <v>220</v>
      </c>
      <c r="O477" s="8">
        <v>225</v>
      </c>
      <c r="AB477"/>
      <c r="AO477"/>
      <c r="AQ477"/>
    </row>
    <row r="478" spans="1:43">
      <c r="A478" s="29" t="s">
        <v>219</v>
      </c>
      <c r="B478" s="1" t="s">
        <v>16</v>
      </c>
      <c r="C478" s="29">
        <v>50</v>
      </c>
      <c r="D478" s="2">
        <v>61.75</v>
      </c>
      <c r="E478"/>
      <c r="F478" s="1">
        <v>44</v>
      </c>
      <c r="G478" s="2">
        <v>58.25</v>
      </c>
      <c r="H478" s="86">
        <v>1.75</v>
      </c>
      <c r="I478" s="86">
        <v>2</v>
      </c>
      <c r="J478" s="89">
        <v>3.1960000000000002</v>
      </c>
      <c r="K478" s="95">
        <v>1.375</v>
      </c>
      <c r="L478" s="86">
        <v>2.5</v>
      </c>
      <c r="M478" s="89">
        <v>53</v>
      </c>
      <c r="N478" s="1" t="s">
        <v>220</v>
      </c>
      <c r="O478" s="8">
        <v>225</v>
      </c>
      <c r="AB478"/>
      <c r="AO478"/>
      <c r="AQ478"/>
    </row>
    <row r="479" spans="1:43">
      <c r="A479" s="29" t="s">
        <v>219</v>
      </c>
      <c r="B479" s="1" t="s">
        <v>16</v>
      </c>
      <c r="C479" s="29">
        <v>52</v>
      </c>
      <c r="D479" s="2">
        <v>64</v>
      </c>
      <c r="E479"/>
      <c r="F479" s="1">
        <v>44</v>
      </c>
      <c r="G479" s="2">
        <v>60.5</v>
      </c>
      <c r="H479" s="86">
        <v>1.75</v>
      </c>
      <c r="I479" s="86">
        <v>2</v>
      </c>
      <c r="J479" s="89">
        <v>3.3149999999999999</v>
      </c>
      <c r="K479" s="95">
        <v>1.375</v>
      </c>
      <c r="L479" s="86">
        <v>2.5</v>
      </c>
      <c r="M479" s="89">
        <v>55</v>
      </c>
      <c r="N479" s="1" t="s">
        <v>220</v>
      </c>
      <c r="O479" s="8">
        <v>225</v>
      </c>
      <c r="AB479"/>
      <c r="AO479"/>
      <c r="AQ479"/>
    </row>
    <row r="480" spans="1:43">
      <c r="A480" s="29" t="s">
        <v>219</v>
      </c>
      <c r="B480" s="1" t="s">
        <v>16</v>
      </c>
      <c r="C480" s="29">
        <v>54</v>
      </c>
      <c r="D480" s="2">
        <v>66.25</v>
      </c>
      <c r="E480"/>
      <c r="F480" s="1">
        <v>44</v>
      </c>
      <c r="G480" s="2">
        <v>62.75</v>
      </c>
      <c r="H480" s="86">
        <v>1.75</v>
      </c>
      <c r="I480" s="86">
        <v>2.125</v>
      </c>
      <c r="J480" s="89">
        <v>3.4350000000000001</v>
      </c>
      <c r="K480" s="95">
        <v>1.375</v>
      </c>
      <c r="L480" s="86">
        <v>2.5</v>
      </c>
      <c r="M480" s="89">
        <v>57</v>
      </c>
      <c r="N480" s="1" t="s">
        <v>220</v>
      </c>
      <c r="O480" s="8">
        <v>225</v>
      </c>
      <c r="AB480"/>
      <c r="AO480"/>
      <c r="AQ480"/>
    </row>
    <row r="481" spans="1:43">
      <c r="A481" s="29" t="s">
        <v>219</v>
      </c>
      <c r="B481" s="1" t="s">
        <v>16</v>
      </c>
      <c r="C481" s="29">
        <v>60</v>
      </c>
      <c r="D481" s="2">
        <v>73</v>
      </c>
      <c r="E481"/>
      <c r="F481" s="1">
        <v>52</v>
      </c>
      <c r="G481" s="2">
        <v>69.25</v>
      </c>
      <c r="H481" s="86">
        <v>1.75</v>
      </c>
      <c r="I481" s="86">
        <v>2.25</v>
      </c>
      <c r="J481" s="89">
        <v>3.7789999999999999</v>
      </c>
      <c r="K481" s="95">
        <v>1.5</v>
      </c>
      <c r="L481" s="86">
        <v>2.75</v>
      </c>
      <c r="M481" s="89">
        <v>63</v>
      </c>
      <c r="N481" s="1" t="s">
        <v>220</v>
      </c>
      <c r="O481" s="8">
        <v>225</v>
      </c>
      <c r="AB481"/>
      <c r="AO481"/>
      <c r="AQ481"/>
    </row>
    <row r="482" spans="1:43">
      <c r="A482" s="29" t="s">
        <v>219</v>
      </c>
      <c r="B482" s="1" t="s">
        <v>16</v>
      </c>
      <c r="C482" s="29">
        <v>66</v>
      </c>
      <c r="D482" s="2">
        <v>80</v>
      </c>
      <c r="E482"/>
      <c r="F482" s="1">
        <v>52</v>
      </c>
      <c r="G482" s="2">
        <v>76</v>
      </c>
      <c r="H482" s="86">
        <v>1.75</v>
      </c>
      <c r="I482" s="86">
        <v>2.5</v>
      </c>
      <c r="J482" s="89">
        <v>4.1360000000000001</v>
      </c>
      <c r="K482" s="95">
        <v>1.5</v>
      </c>
      <c r="L482" s="86">
        <v>2.75</v>
      </c>
      <c r="M482" s="89">
        <v>69</v>
      </c>
      <c r="N482" s="1" t="s">
        <v>220</v>
      </c>
      <c r="O482" s="8">
        <v>225</v>
      </c>
      <c r="AB482"/>
      <c r="AO482"/>
      <c r="AQ482"/>
    </row>
    <row r="483" spans="1:43">
      <c r="A483" s="29" t="s">
        <v>219</v>
      </c>
      <c r="B483" s="1" t="s">
        <v>16</v>
      </c>
      <c r="C483" s="29">
        <v>72</v>
      </c>
      <c r="D483" s="2">
        <v>86.5</v>
      </c>
      <c r="E483"/>
      <c r="F483" s="1">
        <v>60</v>
      </c>
      <c r="G483" s="2">
        <v>82.5</v>
      </c>
      <c r="H483" s="86">
        <v>1.75</v>
      </c>
      <c r="I483" s="86">
        <v>2.625</v>
      </c>
      <c r="J483" s="89">
        <v>4.4800000000000004</v>
      </c>
      <c r="K483" s="95">
        <v>1.5</v>
      </c>
      <c r="L483" s="86">
        <v>2.75</v>
      </c>
      <c r="M483" s="89">
        <v>75</v>
      </c>
      <c r="N483" s="1" t="s">
        <v>220</v>
      </c>
      <c r="O483" s="8">
        <v>225</v>
      </c>
      <c r="AB483"/>
      <c r="AO483"/>
      <c r="AQ483"/>
    </row>
    <row r="484" spans="1:43">
      <c r="A484" s="29" t="s">
        <v>219</v>
      </c>
      <c r="B484" s="1" t="s">
        <v>16</v>
      </c>
      <c r="C484" s="29">
        <v>78</v>
      </c>
      <c r="D484" s="2">
        <v>93</v>
      </c>
      <c r="E484"/>
      <c r="F484" s="1">
        <v>64</v>
      </c>
      <c r="G484" s="2">
        <v>89</v>
      </c>
      <c r="H484" s="86">
        <v>2</v>
      </c>
      <c r="I484" s="86">
        <v>2.75</v>
      </c>
      <c r="J484" s="89"/>
      <c r="K484" s="95">
        <v>1.75</v>
      </c>
      <c r="L484" s="86">
        <v>3</v>
      </c>
      <c r="M484" s="89">
        <v>81.25</v>
      </c>
      <c r="N484" s="1" t="s">
        <v>220</v>
      </c>
      <c r="O484" s="8">
        <v>225</v>
      </c>
      <c r="AB484"/>
      <c r="AO484"/>
      <c r="AQ484"/>
    </row>
    <row r="485" spans="1:43">
      <c r="A485" s="29" t="s">
        <v>219</v>
      </c>
      <c r="B485" s="1" t="s">
        <v>16</v>
      </c>
      <c r="C485" s="29">
        <v>84</v>
      </c>
      <c r="D485" s="2">
        <v>99.75</v>
      </c>
      <c r="E485"/>
      <c r="F485" s="1">
        <v>64</v>
      </c>
      <c r="G485" s="2">
        <v>95.5</v>
      </c>
      <c r="H485" s="86">
        <v>2</v>
      </c>
      <c r="I485" s="86">
        <v>2.875</v>
      </c>
      <c r="J485" s="89"/>
      <c r="K485" s="95">
        <v>1.75</v>
      </c>
      <c r="L485" s="86">
        <v>3</v>
      </c>
      <c r="M485" s="89">
        <v>87.5</v>
      </c>
      <c r="N485" s="1" t="s">
        <v>220</v>
      </c>
      <c r="O485" s="8">
        <v>225</v>
      </c>
      <c r="AB485"/>
      <c r="AO485"/>
      <c r="AQ485"/>
    </row>
    <row r="486" spans="1:43">
      <c r="A486" s="29" t="s">
        <v>219</v>
      </c>
      <c r="B486" s="1" t="s">
        <v>16</v>
      </c>
      <c r="C486" s="29">
        <v>90</v>
      </c>
      <c r="D486" s="2">
        <v>106.5</v>
      </c>
      <c r="E486"/>
      <c r="F486" s="1">
        <v>68</v>
      </c>
      <c r="G486" s="2">
        <v>102</v>
      </c>
      <c r="H486" s="86">
        <v>2.25</v>
      </c>
      <c r="I486" s="86">
        <v>3</v>
      </c>
      <c r="J486" s="89"/>
      <c r="K486" s="95">
        <v>2</v>
      </c>
      <c r="L486" s="86">
        <v>3.25</v>
      </c>
      <c r="M486" s="89">
        <v>93.75</v>
      </c>
      <c r="N486" s="1" t="s">
        <v>220</v>
      </c>
      <c r="O486" s="8">
        <v>225</v>
      </c>
      <c r="AB486"/>
      <c r="AO486"/>
      <c r="AQ486"/>
    </row>
    <row r="487" spans="1:43">
      <c r="A487" s="29" t="s">
        <v>219</v>
      </c>
      <c r="B487" s="1" t="s">
        <v>16</v>
      </c>
      <c r="C487" s="29">
        <v>96</v>
      </c>
      <c r="D487" s="2">
        <v>113.25</v>
      </c>
      <c r="E487"/>
      <c r="F487" s="1">
        <v>68</v>
      </c>
      <c r="G487" s="2">
        <v>108.5</v>
      </c>
      <c r="H487" s="86">
        <v>2.25</v>
      </c>
      <c r="I487" s="86">
        <v>3.25</v>
      </c>
      <c r="J487" s="89"/>
      <c r="K487" s="95">
        <v>2</v>
      </c>
      <c r="L487" s="86">
        <v>3.25</v>
      </c>
      <c r="M487" s="89">
        <v>100</v>
      </c>
      <c r="N487" s="1" t="s">
        <v>220</v>
      </c>
      <c r="O487" s="8">
        <v>225</v>
      </c>
      <c r="AB487"/>
      <c r="AO487"/>
      <c r="AQ487"/>
    </row>
    <row r="488" spans="1:43">
      <c r="A488" s="29" t="s">
        <v>219</v>
      </c>
      <c r="B488" s="1" t="s">
        <v>16</v>
      </c>
      <c r="C488" s="29">
        <v>102</v>
      </c>
      <c r="D488" s="2">
        <v>120</v>
      </c>
      <c r="E488"/>
      <c r="F488" s="1">
        <v>72</v>
      </c>
      <c r="G488" s="2">
        <v>114.5</v>
      </c>
      <c r="H488" s="86">
        <v>2.5</v>
      </c>
      <c r="I488" s="86">
        <v>3.25</v>
      </c>
      <c r="J488" s="89"/>
      <c r="K488" s="93"/>
      <c r="M488" s="5"/>
      <c r="N488" s="1" t="s">
        <v>220</v>
      </c>
      <c r="O488" s="8">
        <v>225</v>
      </c>
      <c r="AB488"/>
      <c r="AO488"/>
      <c r="AQ488"/>
    </row>
    <row r="489" spans="1:43">
      <c r="A489" s="29" t="s">
        <v>219</v>
      </c>
      <c r="B489" s="1" t="s">
        <v>16</v>
      </c>
      <c r="C489" s="29">
        <v>108</v>
      </c>
      <c r="D489" s="2">
        <v>126.75</v>
      </c>
      <c r="E489"/>
      <c r="F489" s="1">
        <v>72</v>
      </c>
      <c r="G489" s="2">
        <v>120.75</v>
      </c>
      <c r="H489" s="86">
        <v>2.5</v>
      </c>
      <c r="I489" s="86">
        <v>3.375</v>
      </c>
      <c r="J489" s="89"/>
      <c r="K489" s="93"/>
      <c r="M489" s="5"/>
      <c r="N489" s="1" t="s">
        <v>220</v>
      </c>
      <c r="O489" s="8">
        <v>225</v>
      </c>
      <c r="AB489"/>
      <c r="AO489"/>
      <c r="AQ489"/>
    </row>
    <row r="490" spans="1:43">
      <c r="A490" s="29" t="s">
        <v>219</v>
      </c>
      <c r="B490" s="1" t="s">
        <v>16</v>
      </c>
      <c r="C490" s="29">
        <v>114</v>
      </c>
      <c r="D490" s="2">
        <v>133.5</v>
      </c>
      <c r="E490"/>
      <c r="F490" s="1">
        <v>76</v>
      </c>
      <c r="G490" s="2">
        <v>126.75</v>
      </c>
      <c r="H490" s="86">
        <v>2.75</v>
      </c>
      <c r="I490" s="86">
        <v>3.5</v>
      </c>
      <c r="J490" s="89"/>
      <c r="K490" s="93"/>
      <c r="M490" s="5"/>
      <c r="N490" s="1" t="s">
        <v>220</v>
      </c>
      <c r="O490" s="8">
        <v>225</v>
      </c>
      <c r="AB490"/>
      <c r="AO490"/>
      <c r="AQ490"/>
    </row>
    <row r="491" spans="1:43">
      <c r="A491" s="29" t="s">
        <v>219</v>
      </c>
      <c r="B491" s="1" t="s">
        <v>16</v>
      </c>
      <c r="C491" s="29">
        <v>120</v>
      </c>
      <c r="D491" s="2">
        <v>140.25</v>
      </c>
      <c r="E491"/>
      <c r="F491" s="1">
        <v>76</v>
      </c>
      <c r="G491" s="2">
        <v>132.75</v>
      </c>
      <c r="H491" s="86">
        <v>2.75</v>
      </c>
      <c r="I491" s="86">
        <v>3.5</v>
      </c>
      <c r="J491" s="89"/>
      <c r="K491" s="93"/>
      <c r="M491" s="5"/>
      <c r="N491" s="1" t="s">
        <v>220</v>
      </c>
      <c r="O491" s="8">
        <v>225</v>
      </c>
      <c r="AB491"/>
      <c r="AO491"/>
      <c r="AQ491"/>
    </row>
    <row r="492" spans="1:43">
      <c r="A492" s="29" t="s">
        <v>219</v>
      </c>
      <c r="B492" s="1" t="s">
        <v>16</v>
      </c>
      <c r="C492" s="29">
        <v>126</v>
      </c>
      <c r="D492" s="2">
        <v>147</v>
      </c>
      <c r="E492"/>
      <c r="F492" s="1">
        <v>80</v>
      </c>
      <c r="G492" s="2">
        <v>139.25</v>
      </c>
      <c r="H492" s="86">
        <v>3</v>
      </c>
      <c r="I492" s="86">
        <v>3.75</v>
      </c>
      <c r="J492" s="89"/>
      <c r="K492" s="93"/>
      <c r="M492" s="5"/>
      <c r="N492" s="1" t="s">
        <v>220</v>
      </c>
      <c r="O492" s="8">
        <v>225</v>
      </c>
      <c r="AB492"/>
      <c r="AO492"/>
      <c r="AQ492"/>
    </row>
    <row r="493" spans="1:43">
      <c r="A493" s="29" t="s">
        <v>219</v>
      </c>
      <c r="B493" s="1" t="s">
        <v>16</v>
      </c>
      <c r="C493" s="29">
        <v>132</v>
      </c>
      <c r="D493" s="2">
        <v>153.75</v>
      </c>
      <c r="E493"/>
      <c r="F493" s="1">
        <v>80</v>
      </c>
      <c r="G493" s="2">
        <v>145.75</v>
      </c>
      <c r="H493" s="86">
        <v>3</v>
      </c>
      <c r="I493" s="86">
        <v>3.875</v>
      </c>
      <c r="J493" s="89"/>
      <c r="K493" s="93"/>
      <c r="M493" s="5"/>
      <c r="N493" s="1" t="s">
        <v>220</v>
      </c>
      <c r="O493" s="8">
        <v>225</v>
      </c>
      <c r="AB493"/>
      <c r="AO493"/>
      <c r="AQ493"/>
    </row>
    <row r="494" spans="1:43">
      <c r="A494" s="30" t="s">
        <v>219</v>
      </c>
      <c r="B494" s="13" t="s">
        <v>16</v>
      </c>
      <c r="C494" s="30">
        <v>144</v>
      </c>
      <c r="D494" s="12">
        <v>167.25</v>
      </c>
      <c r="E494" s="3"/>
      <c r="F494" s="13">
        <v>84</v>
      </c>
      <c r="G494" s="12">
        <v>158.25</v>
      </c>
      <c r="H494" s="87">
        <v>3.25</v>
      </c>
      <c r="I494" s="87">
        <v>4.125</v>
      </c>
      <c r="J494" s="90"/>
      <c r="K494" s="92"/>
      <c r="L494" s="3"/>
      <c r="M494" s="32"/>
      <c r="N494" s="13" t="s">
        <v>220</v>
      </c>
      <c r="O494" s="9">
        <v>225</v>
      </c>
      <c r="AB494"/>
      <c r="AO494"/>
      <c r="AQ494"/>
    </row>
    <row r="495" spans="1:43">
      <c r="A495" s="62" t="s">
        <v>219</v>
      </c>
      <c r="B495" s="27" t="s">
        <v>17</v>
      </c>
      <c r="C495" s="29">
        <v>4</v>
      </c>
      <c r="D495" s="2">
        <v>9</v>
      </c>
      <c r="E495" s="1">
        <v>4.57</v>
      </c>
      <c r="F495" s="1">
        <v>8</v>
      </c>
      <c r="G495" s="2">
        <v>7.5</v>
      </c>
      <c r="H495" s="86">
        <v>0.625</v>
      </c>
      <c r="I495" s="91">
        <v>1.125</v>
      </c>
      <c r="J495" s="89">
        <v>1.125</v>
      </c>
      <c r="K495" s="95">
        <v>0.93799999999999994</v>
      </c>
      <c r="L495" s="86">
        <v>1.3120000000000001</v>
      </c>
      <c r="M495" s="89">
        <v>5.3120000000000003</v>
      </c>
      <c r="N495" s="27">
        <v>275</v>
      </c>
      <c r="O495" s="21">
        <v>412.5</v>
      </c>
      <c r="AB495"/>
      <c r="AO495"/>
      <c r="AQ495"/>
    </row>
    <row r="496" spans="1:43">
      <c r="A496" s="29" t="s">
        <v>219</v>
      </c>
      <c r="B496" s="1" t="s">
        <v>17</v>
      </c>
      <c r="C496" s="29">
        <v>5</v>
      </c>
      <c r="D496" s="2">
        <v>10</v>
      </c>
      <c r="E496" s="1">
        <v>5.66</v>
      </c>
      <c r="F496" s="1">
        <v>8</v>
      </c>
      <c r="G496" s="2">
        <v>8.5</v>
      </c>
      <c r="H496" s="86">
        <v>0.75</v>
      </c>
      <c r="I496" s="86">
        <v>1.1879999999999999</v>
      </c>
      <c r="J496" s="89">
        <v>1.1879999999999999</v>
      </c>
      <c r="K496" s="95">
        <v>0.93799999999999994</v>
      </c>
      <c r="L496" s="86">
        <v>1.4379999999999999</v>
      </c>
      <c r="M496" s="89">
        <v>6.4379999999999997</v>
      </c>
      <c r="N496" s="1">
        <v>275</v>
      </c>
      <c r="O496" s="8">
        <v>412.5</v>
      </c>
      <c r="AB496"/>
      <c r="AO496"/>
      <c r="AQ496"/>
    </row>
    <row r="497" spans="1:43">
      <c r="A497" s="29" t="s">
        <v>219</v>
      </c>
      <c r="B497" s="1" t="s">
        <v>17</v>
      </c>
      <c r="C497" s="29">
        <v>6</v>
      </c>
      <c r="D497" s="2">
        <v>11</v>
      </c>
      <c r="E497" s="1">
        <v>6.72</v>
      </c>
      <c r="F497" s="1">
        <v>8</v>
      </c>
      <c r="G497" s="2">
        <v>9.5</v>
      </c>
      <c r="H497" s="86">
        <v>0.75</v>
      </c>
      <c r="I497" s="86">
        <v>1.3129999999999999</v>
      </c>
      <c r="J497" s="89">
        <v>1.3129999999999999</v>
      </c>
      <c r="K497" s="95">
        <v>1</v>
      </c>
      <c r="L497" s="86">
        <v>1.5620000000000001</v>
      </c>
      <c r="M497" s="89">
        <v>7.5620000000000003</v>
      </c>
      <c r="N497" s="1">
        <v>275</v>
      </c>
      <c r="O497" s="8">
        <v>412.5</v>
      </c>
      <c r="AB497"/>
      <c r="AO497"/>
      <c r="AQ497"/>
    </row>
    <row r="498" spans="1:43">
      <c r="A498" s="29" t="s">
        <v>219</v>
      </c>
      <c r="B498" s="1" t="s">
        <v>17</v>
      </c>
      <c r="C498" s="29">
        <v>8</v>
      </c>
      <c r="D498" s="2">
        <v>13.5</v>
      </c>
      <c r="E498" s="1">
        <v>8.7200000000000006</v>
      </c>
      <c r="F498" s="1">
        <v>8</v>
      </c>
      <c r="G498" s="2">
        <v>11.75</v>
      </c>
      <c r="H498" s="86">
        <v>0.75</v>
      </c>
      <c r="I498" s="86">
        <v>1.5</v>
      </c>
      <c r="J498" s="89">
        <v>1.5</v>
      </c>
      <c r="K498" s="95">
        <v>1.125</v>
      </c>
      <c r="L498" s="86">
        <v>1.75</v>
      </c>
      <c r="M498" s="89">
        <v>9.6880000000000006</v>
      </c>
      <c r="N498" s="1">
        <v>275</v>
      </c>
      <c r="O498" s="8">
        <v>412.5</v>
      </c>
      <c r="AB498"/>
      <c r="AO498"/>
      <c r="AQ498"/>
    </row>
    <row r="499" spans="1:43">
      <c r="A499" s="29" t="s">
        <v>219</v>
      </c>
      <c r="B499" s="1" t="s">
        <v>17</v>
      </c>
      <c r="C499" s="29">
        <v>10</v>
      </c>
      <c r="D499" s="2">
        <v>16</v>
      </c>
      <c r="E499" s="1">
        <v>10.88</v>
      </c>
      <c r="F499" s="1">
        <v>12</v>
      </c>
      <c r="G499" s="2">
        <v>14.25</v>
      </c>
      <c r="H499" s="86">
        <v>0.875</v>
      </c>
      <c r="I499" s="86">
        <v>1.5629999999999999</v>
      </c>
      <c r="J499" s="89">
        <v>1.5629999999999999</v>
      </c>
      <c r="K499" s="95">
        <v>1.1879999999999999</v>
      </c>
      <c r="L499" s="86">
        <v>1.9379999999999999</v>
      </c>
      <c r="M499" s="89">
        <v>12</v>
      </c>
      <c r="N499" s="1">
        <v>275</v>
      </c>
      <c r="O499" s="8">
        <v>412.5</v>
      </c>
      <c r="AB499"/>
      <c r="AO499"/>
      <c r="AQ499"/>
    </row>
    <row r="500" spans="1:43">
      <c r="A500" s="29" t="s">
        <v>219</v>
      </c>
      <c r="B500" s="1" t="s">
        <v>17</v>
      </c>
      <c r="C500" s="29">
        <v>12</v>
      </c>
      <c r="D500" s="2">
        <v>19</v>
      </c>
      <c r="E500" s="1">
        <v>12.88</v>
      </c>
      <c r="F500" s="1">
        <v>12</v>
      </c>
      <c r="G500" s="2">
        <v>17</v>
      </c>
      <c r="H500" s="86">
        <v>0.875</v>
      </c>
      <c r="I500" s="86">
        <v>1.75</v>
      </c>
      <c r="J500" s="89">
        <v>1.75</v>
      </c>
      <c r="K500" s="95">
        <v>1.25</v>
      </c>
      <c r="L500" s="86">
        <v>2.1880000000000002</v>
      </c>
      <c r="M500" s="89">
        <v>14.375</v>
      </c>
      <c r="N500" s="1">
        <v>275</v>
      </c>
      <c r="O500" s="8">
        <v>412.5</v>
      </c>
      <c r="AB500"/>
      <c r="AO500"/>
      <c r="AQ500"/>
    </row>
    <row r="501" spans="1:43">
      <c r="A501" s="29" t="s">
        <v>219</v>
      </c>
      <c r="B501" s="1" t="s">
        <v>17</v>
      </c>
      <c r="C501" s="29">
        <v>14</v>
      </c>
      <c r="D501" s="2">
        <v>21</v>
      </c>
      <c r="E501" s="1">
        <v>14.19</v>
      </c>
      <c r="F501" s="1">
        <v>12</v>
      </c>
      <c r="G501" s="2">
        <v>18.75</v>
      </c>
      <c r="H501" s="86">
        <v>1</v>
      </c>
      <c r="I501" s="86">
        <v>1.875</v>
      </c>
      <c r="J501" s="89">
        <v>1.875</v>
      </c>
      <c r="K501" s="95">
        <v>1.375</v>
      </c>
      <c r="L501" s="86">
        <v>2.25</v>
      </c>
      <c r="M501" s="89">
        <v>15.75</v>
      </c>
      <c r="N501" s="1">
        <v>275</v>
      </c>
      <c r="O501" s="8">
        <v>412.5</v>
      </c>
      <c r="AB501"/>
      <c r="AO501"/>
      <c r="AQ501"/>
    </row>
    <row r="502" spans="1:43">
      <c r="A502" s="29" t="s">
        <v>219</v>
      </c>
      <c r="B502" s="1" t="s">
        <v>17</v>
      </c>
      <c r="C502" s="29">
        <v>16</v>
      </c>
      <c r="D502" s="2">
        <v>23.5</v>
      </c>
      <c r="E502" s="1">
        <v>16.190000000000001</v>
      </c>
      <c r="F502" s="1">
        <v>16</v>
      </c>
      <c r="G502" s="2">
        <v>21.25</v>
      </c>
      <c r="H502" s="86">
        <v>1</v>
      </c>
      <c r="I502" s="86">
        <v>2</v>
      </c>
      <c r="J502" s="89">
        <v>2</v>
      </c>
      <c r="K502" s="95">
        <v>1.4379999999999999</v>
      </c>
      <c r="L502" s="86">
        <v>2.5</v>
      </c>
      <c r="M502" s="89">
        <v>18</v>
      </c>
      <c r="N502" s="1">
        <v>275</v>
      </c>
      <c r="O502" s="8">
        <v>412.5</v>
      </c>
      <c r="AB502"/>
      <c r="AO502"/>
      <c r="AQ502"/>
    </row>
    <row r="503" spans="1:43">
      <c r="A503" s="29" t="s">
        <v>219</v>
      </c>
      <c r="B503" s="1" t="s">
        <v>17</v>
      </c>
      <c r="C503" s="29">
        <v>18</v>
      </c>
      <c r="D503" s="2">
        <v>25</v>
      </c>
      <c r="E503" s="1">
        <v>18.190000000000001</v>
      </c>
      <c r="F503" s="1">
        <v>16</v>
      </c>
      <c r="G503" s="2">
        <v>22.75</v>
      </c>
      <c r="H503" s="86">
        <v>1.125</v>
      </c>
      <c r="I503" s="86">
        <v>2.125</v>
      </c>
      <c r="J503" s="89">
        <v>2.125</v>
      </c>
      <c r="K503" s="95">
        <v>1.5620000000000001</v>
      </c>
      <c r="L503" s="86">
        <v>2.6880000000000002</v>
      </c>
      <c r="M503" s="89">
        <v>19.875</v>
      </c>
      <c r="N503" s="1">
        <v>275</v>
      </c>
      <c r="O503" s="8">
        <v>412.5</v>
      </c>
      <c r="AB503"/>
      <c r="AO503"/>
      <c r="AQ503"/>
    </row>
    <row r="504" spans="1:43">
      <c r="A504" s="29" t="s">
        <v>219</v>
      </c>
      <c r="B504" s="1" t="s">
        <v>17</v>
      </c>
      <c r="C504" s="29">
        <v>20</v>
      </c>
      <c r="D504" s="2">
        <v>27.5</v>
      </c>
      <c r="E504" s="1">
        <v>20.190000000000001</v>
      </c>
      <c r="F504" s="1">
        <v>20</v>
      </c>
      <c r="G504" s="2">
        <v>25</v>
      </c>
      <c r="H504" s="86">
        <v>1.125</v>
      </c>
      <c r="I504" s="86">
        <v>2.375</v>
      </c>
      <c r="J504" s="89">
        <v>2.375</v>
      </c>
      <c r="K504" s="95">
        <v>1.6879999999999999</v>
      </c>
      <c r="L504" s="86">
        <v>2.875</v>
      </c>
      <c r="M504" s="89">
        <v>22</v>
      </c>
      <c r="N504" s="1">
        <v>275</v>
      </c>
      <c r="O504" s="8">
        <v>412.5</v>
      </c>
      <c r="AB504"/>
      <c r="AO504"/>
      <c r="AQ504"/>
    </row>
    <row r="505" spans="1:43">
      <c r="A505" s="29" t="s">
        <v>219</v>
      </c>
      <c r="B505" s="1" t="s">
        <v>17</v>
      </c>
      <c r="C505" s="29">
        <v>22</v>
      </c>
      <c r="D505" s="2">
        <v>29.5</v>
      </c>
      <c r="E505" s="1">
        <v>22.19</v>
      </c>
      <c r="F505" s="1">
        <v>20</v>
      </c>
      <c r="G505" s="2">
        <v>27.25</v>
      </c>
      <c r="H505" s="86">
        <v>1.25</v>
      </c>
      <c r="I505" s="86">
        <v>2.5</v>
      </c>
      <c r="J505" s="89">
        <v>2.5</v>
      </c>
      <c r="K505" s="95">
        <v>1.8120000000000001</v>
      </c>
      <c r="L505" s="86">
        <v>3.125</v>
      </c>
      <c r="M505" s="89">
        <v>24</v>
      </c>
      <c r="N505" s="1">
        <v>275</v>
      </c>
      <c r="O505" s="8">
        <v>412.5</v>
      </c>
      <c r="AB505"/>
      <c r="AO505"/>
      <c r="AQ505"/>
    </row>
    <row r="506" spans="1:43">
      <c r="A506" s="29" t="s">
        <v>219</v>
      </c>
      <c r="B506" s="1" t="s">
        <v>17</v>
      </c>
      <c r="C506" s="29">
        <v>24</v>
      </c>
      <c r="D506" s="2">
        <v>32</v>
      </c>
      <c r="E506" s="1">
        <v>24.19</v>
      </c>
      <c r="F506" s="1">
        <v>20</v>
      </c>
      <c r="G506" s="2">
        <v>29.5</v>
      </c>
      <c r="H506" s="86">
        <v>1.25</v>
      </c>
      <c r="I506" s="86">
        <v>2.625</v>
      </c>
      <c r="J506" s="89">
        <v>2.625</v>
      </c>
      <c r="K506" s="95">
        <v>1.875</v>
      </c>
      <c r="L506" s="86">
        <v>3.25</v>
      </c>
      <c r="M506" s="89">
        <v>26.125</v>
      </c>
      <c r="N506" s="1">
        <v>275</v>
      </c>
      <c r="O506" s="8">
        <v>412.5</v>
      </c>
      <c r="AB506"/>
      <c r="AO506"/>
      <c r="AQ506"/>
    </row>
    <row r="507" spans="1:43">
      <c r="A507" s="29" t="s">
        <v>219</v>
      </c>
      <c r="B507" s="1" t="s">
        <v>17</v>
      </c>
      <c r="C507" s="29">
        <v>26</v>
      </c>
      <c r="D507" s="2">
        <v>34.25</v>
      </c>
      <c r="E507" s="1"/>
      <c r="F507" s="1">
        <v>24</v>
      </c>
      <c r="G507" s="2">
        <v>31.75</v>
      </c>
      <c r="H507" s="86">
        <v>1.25</v>
      </c>
      <c r="I507" s="86">
        <v>2.75</v>
      </c>
      <c r="J507" s="89">
        <v>2.75</v>
      </c>
      <c r="K507" s="95">
        <v>2</v>
      </c>
      <c r="L507" s="86">
        <v>3.375</v>
      </c>
      <c r="M507" s="89">
        <v>28.5</v>
      </c>
      <c r="N507" s="1">
        <v>275</v>
      </c>
      <c r="O507" s="8">
        <v>412.5</v>
      </c>
      <c r="AB507"/>
      <c r="AO507"/>
      <c r="AQ507"/>
    </row>
    <row r="508" spans="1:43">
      <c r="A508" s="29" t="s">
        <v>219</v>
      </c>
      <c r="B508" s="1" t="s">
        <v>17</v>
      </c>
      <c r="C508" s="29">
        <v>28</v>
      </c>
      <c r="D508" s="2">
        <v>36.5</v>
      </c>
      <c r="E508" s="1"/>
      <c r="F508" s="1">
        <v>28</v>
      </c>
      <c r="G508" s="2">
        <v>34</v>
      </c>
      <c r="H508" s="86">
        <v>1.25</v>
      </c>
      <c r="I508" s="86">
        <v>2.75</v>
      </c>
      <c r="J508" s="89">
        <v>2.75</v>
      </c>
      <c r="K508" s="95">
        <v>2.0619999999999998</v>
      </c>
      <c r="L508" s="86">
        <v>3.4380000000000002</v>
      </c>
      <c r="M508" s="89">
        <v>30.75</v>
      </c>
      <c r="N508" s="1">
        <v>275</v>
      </c>
      <c r="O508" s="8">
        <v>412.5</v>
      </c>
      <c r="AB508"/>
      <c r="AO508"/>
      <c r="AQ508"/>
    </row>
    <row r="509" spans="1:43">
      <c r="A509" s="29" t="s">
        <v>219</v>
      </c>
      <c r="B509" s="1" t="s">
        <v>17</v>
      </c>
      <c r="C509" s="29">
        <v>30</v>
      </c>
      <c r="D509" s="2">
        <v>38.75</v>
      </c>
      <c r="E509" s="1"/>
      <c r="F509" s="1">
        <v>28</v>
      </c>
      <c r="G509" s="2">
        <v>36</v>
      </c>
      <c r="H509" s="86">
        <v>1.25</v>
      </c>
      <c r="I509" s="86">
        <v>2.875</v>
      </c>
      <c r="J509" s="89">
        <v>2.875</v>
      </c>
      <c r="K509" s="95">
        <v>2.125</v>
      </c>
      <c r="L509" s="86">
        <v>3.5</v>
      </c>
      <c r="M509" s="89">
        <v>32.75</v>
      </c>
      <c r="N509" s="1">
        <v>275</v>
      </c>
      <c r="O509" s="8">
        <v>412.5</v>
      </c>
      <c r="AB509"/>
      <c r="AO509"/>
      <c r="AQ509"/>
    </row>
    <row r="510" spans="1:43">
      <c r="A510" s="29" t="s">
        <v>219</v>
      </c>
      <c r="B510" s="1" t="s">
        <v>17</v>
      </c>
      <c r="C510" s="29">
        <v>32</v>
      </c>
      <c r="D510" s="2">
        <v>41.75</v>
      </c>
      <c r="E510" s="1"/>
      <c r="F510" s="1">
        <v>28</v>
      </c>
      <c r="G510" s="2">
        <v>38.5</v>
      </c>
      <c r="H510" s="86">
        <v>1.5</v>
      </c>
      <c r="I510" s="86">
        <v>3</v>
      </c>
      <c r="J510" s="89">
        <v>3</v>
      </c>
      <c r="K510" s="95">
        <v>2.25</v>
      </c>
      <c r="L510" s="86">
        <v>3.625</v>
      </c>
      <c r="M510" s="89">
        <v>35</v>
      </c>
      <c r="N510" s="1">
        <v>275</v>
      </c>
      <c r="O510" s="8">
        <v>412.5</v>
      </c>
      <c r="AB510"/>
      <c r="AO510"/>
      <c r="AQ510"/>
    </row>
    <row r="511" spans="1:43">
      <c r="A511" s="29" t="s">
        <v>219</v>
      </c>
      <c r="B511" s="1" t="s">
        <v>17</v>
      </c>
      <c r="C511" s="29">
        <v>34</v>
      </c>
      <c r="D511" s="2">
        <v>43.75</v>
      </c>
      <c r="E511" s="1"/>
      <c r="F511" s="1">
        <v>32</v>
      </c>
      <c r="G511" s="2">
        <v>40.5</v>
      </c>
      <c r="H511" s="86">
        <v>1.5</v>
      </c>
      <c r="I511" s="86">
        <v>3</v>
      </c>
      <c r="J511" s="89">
        <v>3.05</v>
      </c>
      <c r="K511" s="95">
        <v>2.3119999999999998</v>
      </c>
      <c r="L511" s="86">
        <v>3.6880000000000002</v>
      </c>
      <c r="M511" s="89">
        <v>37</v>
      </c>
      <c r="N511" s="1">
        <v>275</v>
      </c>
      <c r="O511" s="8">
        <v>412.5</v>
      </c>
      <c r="AB511"/>
      <c r="AO511"/>
      <c r="AQ511"/>
    </row>
    <row r="512" spans="1:43">
      <c r="A512" s="29" t="s">
        <v>219</v>
      </c>
      <c r="B512" s="1" t="s">
        <v>17</v>
      </c>
      <c r="C512" s="29">
        <v>36</v>
      </c>
      <c r="D512" s="2">
        <v>46</v>
      </c>
      <c r="E512" s="1"/>
      <c r="F512" s="1">
        <v>32</v>
      </c>
      <c r="G512" s="2">
        <v>42.75</v>
      </c>
      <c r="H512" s="86">
        <v>1.5</v>
      </c>
      <c r="I512" s="86">
        <v>3.125</v>
      </c>
      <c r="J512" s="89">
        <v>3.2090000000000001</v>
      </c>
      <c r="K512" s="95">
        <v>2.375</v>
      </c>
      <c r="L512" s="86">
        <v>3.75</v>
      </c>
      <c r="M512" s="89">
        <v>39.25</v>
      </c>
      <c r="N512" s="1">
        <v>275</v>
      </c>
      <c r="O512" s="8">
        <v>412.5</v>
      </c>
      <c r="AB512"/>
      <c r="AO512"/>
      <c r="AQ512"/>
    </row>
    <row r="513" spans="1:43">
      <c r="A513" s="29" t="s">
        <v>219</v>
      </c>
      <c r="B513" s="1" t="s">
        <v>17</v>
      </c>
      <c r="C513" s="29">
        <v>38</v>
      </c>
      <c r="D513" s="2">
        <v>48.75</v>
      </c>
      <c r="E513" s="1"/>
      <c r="F513" s="1">
        <v>32</v>
      </c>
      <c r="G513" s="2">
        <v>45.25</v>
      </c>
      <c r="H513" s="86">
        <v>1.5</v>
      </c>
      <c r="I513" s="86">
        <v>3.125</v>
      </c>
      <c r="J513" s="89">
        <v>3.3940000000000001</v>
      </c>
      <c r="K513" s="95">
        <v>2.375</v>
      </c>
      <c r="L513" s="86">
        <v>3.75</v>
      </c>
      <c r="M513" s="89">
        <v>41.75</v>
      </c>
      <c r="N513" s="1">
        <v>275</v>
      </c>
      <c r="O513" s="8">
        <v>412.5</v>
      </c>
      <c r="AB513"/>
      <c r="AO513"/>
      <c r="AQ513"/>
    </row>
    <row r="514" spans="1:43">
      <c r="A514" s="29" t="s">
        <v>219</v>
      </c>
      <c r="B514" s="1" t="s">
        <v>17</v>
      </c>
      <c r="C514" s="29">
        <v>40</v>
      </c>
      <c r="D514" s="2">
        <v>50.75</v>
      </c>
      <c r="E514" s="1"/>
      <c r="F514" s="1">
        <v>36</v>
      </c>
      <c r="G514" s="2">
        <v>47.25</v>
      </c>
      <c r="H514" s="86">
        <v>1.5</v>
      </c>
      <c r="I514" s="86">
        <v>3.25</v>
      </c>
      <c r="J514" s="89">
        <v>3.5329999999999999</v>
      </c>
      <c r="K514" s="95">
        <v>2.5</v>
      </c>
      <c r="L514" s="86">
        <v>3.875</v>
      </c>
      <c r="M514" s="89">
        <v>43.75</v>
      </c>
      <c r="N514" s="1">
        <v>275</v>
      </c>
      <c r="O514" s="8">
        <v>412.5</v>
      </c>
      <c r="AB514"/>
      <c r="AO514"/>
      <c r="AQ514"/>
    </row>
    <row r="515" spans="1:43">
      <c r="A515" s="29" t="s">
        <v>219</v>
      </c>
      <c r="B515" s="1" t="s">
        <v>17</v>
      </c>
      <c r="C515" s="29">
        <v>42</v>
      </c>
      <c r="D515" s="2">
        <v>53</v>
      </c>
      <c r="E515" s="1"/>
      <c r="F515" s="1">
        <v>36</v>
      </c>
      <c r="G515" s="2">
        <v>49.5</v>
      </c>
      <c r="H515" s="86">
        <v>1.5</v>
      </c>
      <c r="I515" s="86">
        <v>3.375</v>
      </c>
      <c r="J515" s="89">
        <v>3.6949999999999998</v>
      </c>
      <c r="K515" s="95">
        <v>2.625</v>
      </c>
      <c r="L515" s="86">
        <v>4</v>
      </c>
      <c r="M515" s="89">
        <v>46</v>
      </c>
      <c r="N515" s="1">
        <v>275</v>
      </c>
      <c r="O515" s="8">
        <v>412.5</v>
      </c>
      <c r="AB515"/>
      <c r="AO515"/>
      <c r="AQ515"/>
    </row>
    <row r="516" spans="1:43">
      <c r="A516" s="29" t="s">
        <v>219</v>
      </c>
      <c r="B516" s="1" t="s">
        <v>17</v>
      </c>
      <c r="C516" s="29">
        <v>44</v>
      </c>
      <c r="D516" s="2">
        <v>55.25</v>
      </c>
      <c r="E516" s="1"/>
      <c r="F516" s="1">
        <v>40</v>
      </c>
      <c r="G516" s="2">
        <v>51.75</v>
      </c>
      <c r="H516" s="86">
        <v>1.5</v>
      </c>
      <c r="I516" s="86">
        <v>3.375</v>
      </c>
      <c r="J516" s="89">
        <v>3.8570000000000002</v>
      </c>
      <c r="K516" s="95">
        <v>2.625</v>
      </c>
      <c r="L516" s="86">
        <v>4</v>
      </c>
      <c r="M516" s="89">
        <v>48</v>
      </c>
      <c r="N516" s="1">
        <v>275</v>
      </c>
      <c r="O516" s="8">
        <v>412.5</v>
      </c>
      <c r="AB516"/>
      <c r="AO516"/>
      <c r="AQ516"/>
    </row>
    <row r="517" spans="1:43">
      <c r="A517" s="29" t="s">
        <v>219</v>
      </c>
      <c r="B517" s="1" t="s">
        <v>17</v>
      </c>
      <c r="C517" s="29">
        <v>46</v>
      </c>
      <c r="D517" s="2">
        <v>57.25</v>
      </c>
      <c r="E517" s="1"/>
      <c r="F517" s="1">
        <v>40</v>
      </c>
      <c r="G517" s="2">
        <v>53.75</v>
      </c>
      <c r="H517" s="86">
        <v>1.5</v>
      </c>
      <c r="I517" s="86">
        <v>3.4380000000000002</v>
      </c>
      <c r="J517" s="89">
        <v>3.9969999999999999</v>
      </c>
      <c r="K517" s="95">
        <v>2.6880000000000002</v>
      </c>
      <c r="L517" s="86">
        <v>4.0620000000000003</v>
      </c>
      <c r="M517" s="89">
        <v>50</v>
      </c>
      <c r="N517" s="1">
        <v>275</v>
      </c>
      <c r="O517" s="8">
        <v>412.5</v>
      </c>
      <c r="AB517"/>
      <c r="AO517"/>
      <c r="AQ517"/>
    </row>
    <row r="518" spans="1:43">
      <c r="A518" s="29" t="s">
        <v>219</v>
      </c>
      <c r="B518" s="1" t="s">
        <v>17</v>
      </c>
      <c r="C518" s="29">
        <v>48</v>
      </c>
      <c r="D518" s="2">
        <v>59.5</v>
      </c>
      <c r="E518" s="1"/>
      <c r="F518" s="1">
        <v>44</v>
      </c>
      <c r="G518" s="2">
        <v>56</v>
      </c>
      <c r="H518" s="86">
        <v>1.5</v>
      </c>
      <c r="I518" s="86">
        <v>3.5</v>
      </c>
      <c r="J518" s="89">
        <v>4.1589999999999998</v>
      </c>
      <c r="K518" s="95">
        <v>2.75</v>
      </c>
      <c r="L518" s="86">
        <v>4.125</v>
      </c>
      <c r="M518" s="89">
        <v>52.25</v>
      </c>
      <c r="N518" s="1">
        <v>275</v>
      </c>
      <c r="O518" s="8">
        <v>412.5</v>
      </c>
      <c r="AB518"/>
      <c r="AO518"/>
      <c r="AQ518"/>
    </row>
    <row r="519" spans="1:43">
      <c r="A519" s="29" t="s">
        <v>219</v>
      </c>
      <c r="B519" s="1" t="s">
        <v>17</v>
      </c>
      <c r="C519" s="29">
        <v>50</v>
      </c>
      <c r="D519" s="2">
        <v>61.75</v>
      </c>
      <c r="E519" s="1"/>
      <c r="F519" s="1">
        <v>44</v>
      </c>
      <c r="G519" s="2">
        <v>58.25</v>
      </c>
      <c r="H519" s="86">
        <v>1.75</v>
      </c>
      <c r="I519" s="86">
        <v>3.5</v>
      </c>
      <c r="J519" s="89">
        <v>4.327</v>
      </c>
      <c r="K519" s="95">
        <v>2.75</v>
      </c>
      <c r="L519" s="86">
        <v>4.125</v>
      </c>
      <c r="M519" s="89">
        <v>54.25</v>
      </c>
      <c r="N519" s="1">
        <v>275</v>
      </c>
      <c r="O519" s="8">
        <v>412.5</v>
      </c>
      <c r="AB519"/>
      <c r="AO519"/>
      <c r="AQ519"/>
    </row>
    <row r="520" spans="1:43">
      <c r="A520" s="29" t="s">
        <v>219</v>
      </c>
      <c r="B520" s="1" t="s">
        <v>17</v>
      </c>
      <c r="C520" s="29">
        <v>52</v>
      </c>
      <c r="D520" s="2">
        <v>64</v>
      </c>
      <c r="E520" s="1"/>
      <c r="F520" s="1">
        <v>44</v>
      </c>
      <c r="G520" s="2">
        <v>60.5</v>
      </c>
      <c r="H520" s="86">
        <v>1.75</v>
      </c>
      <c r="I520" s="86">
        <v>3.625</v>
      </c>
      <c r="J520" s="8">
        <v>4.4889999999999999</v>
      </c>
      <c r="K520" s="95">
        <v>2.875</v>
      </c>
      <c r="L520" s="86">
        <v>4.25</v>
      </c>
      <c r="M520" s="89">
        <v>56.5</v>
      </c>
      <c r="N520" s="1">
        <v>275</v>
      </c>
      <c r="O520" s="8">
        <v>412.5</v>
      </c>
      <c r="AB520"/>
      <c r="AO520"/>
      <c r="AQ520"/>
    </row>
    <row r="521" spans="1:43">
      <c r="A521" s="29" t="s">
        <v>219</v>
      </c>
      <c r="B521" s="1" t="s">
        <v>17</v>
      </c>
      <c r="C521" s="29">
        <v>54</v>
      </c>
      <c r="D521" s="2">
        <v>66.25</v>
      </c>
      <c r="E521" s="1"/>
      <c r="F521" s="1">
        <v>44</v>
      </c>
      <c r="G521" s="2">
        <v>62.75</v>
      </c>
      <c r="H521" s="86">
        <v>1.75</v>
      </c>
      <c r="I521" s="86">
        <v>3.75</v>
      </c>
      <c r="J521" s="8">
        <v>4.6509999999999998</v>
      </c>
      <c r="K521" s="95">
        <v>3</v>
      </c>
      <c r="L521" s="86">
        <v>4.375</v>
      </c>
      <c r="M521" s="89">
        <v>58.75</v>
      </c>
      <c r="N521" s="1">
        <v>275</v>
      </c>
      <c r="O521" s="8">
        <v>412.5</v>
      </c>
      <c r="AB521"/>
      <c r="AO521"/>
      <c r="AQ521"/>
    </row>
    <row r="522" spans="1:43">
      <c r="A522" s="29" t="s">
        <v>219</v>
      </c>
      <c r="B522" s="1" t="s">
        <v>17</v>
      </c>
      <c r="C522" s="29">
        <v>60</v>
      </c>
      <c r="D522" s="2">
        <v>73</v>
      </c>
      <c r="E522" s="1"/>
      <c r="F522" s="1">
        <v>52</v>
      </c>
      <c r="G522" s="2">
        <v>69.75</v>
      </c>
      <c r="H522" s="86">
        <v>1.75</v>
      </c>
      <c r="I522" s="86">
        <v>3.875</v>
      </c>
      <c r="J522" s="8">
        <v>5.1159999999999997</v>
      </c>
      <c r="K522" s="95">
        <v>3.125</v>
      </c>
      <c r="L522" s="86">
        <v>4.5</v>
      </c>
      <c r="M522" s="89">
        <v>65.25</v>
      </c>
      <c r="N522" s="1">
        <v>275</v>
      </c>
      <c r="O522" s="8">
        <v>412.5</v>
      </c>
      <c r="AB522"/>
      <c r="AO522"/>
      <c r="AQ522"/>
    </row>
    <row r="523" spans="1:43">
      <c r="A523" s="29" t="s">
        <v>219</v>
      </c>
      <c r="B523" s="1" t="s">
        <v>17</v>
      </c>
      <c r="C523" s="29">
        <v>66</v>
      </c>
      <c r="D523" s="2">
        <v>80</v>
      </c>
      <c r="E523" s="1"/>
      <c r="F523" s="1">
        <v>52</v>
      </c>
      <c r="G523" s="2">
        <v>76</v>
      </c>
      <c r="H523" s="86">
        <v>1.75</v>
      </c>
      <c r="I523" s="86">
        <v>4.25</v>
      </c>
      <c r="J523" s="8">
        <v>5.601</v>
      </c>
      <c r="K523" s="95">
        <v>3.375</v>
      </c>
      <c r="L523" s="86">
        <v>4.875</v>
      </c>
      <c r="M523" s="89">
        <v>71.5</v>
      </c>
      <c r="N523" s="1">
        <v>275</v>
      </c>
      <c r="O523" s="8">
        <v>412.5</v>
      </c>
      <c r="AB523"/>
      <c r="AO523"/>
      <c r="AQ523"/>
    </row>
    <row r="524" spans="1:43">
      <c r="A524" s="29" t="s">
        <v>219</v>
      </c>
      <c r="B524" s="1" t="s">
        <v>17</v>
      </c>
      <c r="C524" s="29">
        <v>72</v>
      </c>
      <c r="D524" s="2">
        <v>86.5</v>
      </c>
      <c r="E524" s="1"/>
      <c r="F524" s="1">
        <v>60</v>
      </c>
      <c r="G524" s="2">
        <v>82.5</v>
      </c>
      <c r="H524" s="86">
        <v>1.75</v>
      </c>
      <c r="I524" s="86">
        <v>4.375</v>
      </c>
      <c r="J524" s="8">
        <v>6.0659999999999998</v>
      </c>
      <c r="K524" s="95">
        <v>3.5</v>
      </c>
      <c r="L524" s="86">
        <v>5</v>
      </c>
      <c r="M524" s="89">
        <v>78.5</v>
      </c>
      <c r="N524" s="1">
        <v>275</v>
      </c>
      <c r="O524" s="8">
        <v>412.5</v>
      </c>
      <c r="AB524"/>
      <c r="AO524"/>
      <c r="AQ524"/>
    </row>
    <row r="525" spans="1:43">
      <c r="A525" s="29" t="s">
        <v>219</v>
      </c>
      <c r="B525" s="1" t="s">
        <v>17</v>
      </c>
      <c r="C525" s="29">
        <v>78</v>
      </c>
      <c r="D525" s="2">
        <v>93</v>
      </c>
      <c r="E525" s="1"/>
      <c r="F525" s="1">
        <v>64</v>
      </c>
      <c r="G525" s="2">
        <v>89</v>
      </c>
      <c r="H525" s="86">
        <v>2</v>
      </c>
      <c r="I525" s="86">
        <v>4.75</v>
      </c>
      <c r="K525" s="95">
        <v>3.875</v>
      </c>
      <c r="L525" s="86">
        <v>5.375</v>
      </c>
      <c r="M525" s="89">
        <v>84.5</v>
      </c>
      <c r="N525" s="1">
        <v>275</v>
      </c>
      <c r="O525" s="8">
        <v>412.5</v>
      </c>
      <c r="AB525"/>
      <c r="AO525"/>
      <c r="AQ525"/>
    </row>
    <row r="526" spans="1:43">
      <c r="A526" s="29" t="s">
        <v>219</v>
      </c>
      <c r="B526" s="1" t="s">
        <v>17</v>
      </c>
      <c r="C526" s="29">
        <v>84</v>
      </c>
      <c r="D526" s="2">
        <v>99.75</v>
      </c>
      <c r="E526" s="1"/>
      <c r="F526" s="1">
        <v>64</v>
      </c>
      <c r="G526" s="2">
        <v>95.5</v>
      </c>
      <c r="H526" s="86">
        <v>2</v>
      </c>
      <c r="I526" s="86">
        <v>4.75</v>
      </c>
      <c r="K526" s="95">
        <v>3.875</v>
      </c>
      <c r="L526" s="86">
        <v>5.375</v>
      </c>
      <c r="M526" s="89">
        <v>90.5</v>
      </c>
      <c r="N526" s="1">
        <v>275</v>
      </c>
      <c r="O526" s="8">
        <v>412.5</v>
      </c>
      <c r="AB526"/>
      <c r="AO526"/>
      <c r="AQ526"/>
    </row>
    <row r="527" spans="1:43">
      <c r="A527" s="29" t="s">
        <v>219</v>
      </c>
      <c r="B527" s="1" t="s">
        <v>17</v>
      </c>
      <c r="C527" s="29">
        <v>90</v>
      </c>
      <c r="D527" s="2">
        <v>106.5</v>
      </c>
      <c r="E527" s="1"/>
      <c r="F527" s="1">
        <v>68</v>
      </c>
      <c r="G527" s="2">
        <v>102</v>
      </c>
      <c r="H527" s="86">
        <v>2.25</v>
      </c>
      <c r="I527" s="86">
        <v>5.125</v>
      </c>
      <c r="K527" s="95">
        <v>4.25</v>
      </c>
      <c r="L527" s="86">
        <v>5.75</v>
      </c>
      <c r="M527" s="89">
        <v>96.75</v>
      </c>
      <c r="N527" s="1">
        <v>275</v>
      </c>
      <c r="O527" s="8">
        <v>412.5</v>
      </c>
      <c r="AB527"/>
      <c r="AO527"/>
      <c r="AQ527"/>
    </row>
    <row r="528" spans="1:43">
      <c r="A528" s="29" t="s">
        <v>219</v>
      </c>
      <c r="B528" s="1" t="s">
        <v>17</v>
      </c>
      <c r="C528" s="29">
        <v>96</v>
      </c>
      <c r="D528" s="2">
        <v>113.25</v>
      </c>
      <c r="E528" s="1"/>
      <c r="F528" s="1">
        <v>68</v>
      </c>
      <c r="G528" s="2">
        <v>108.5</v>
      </c>
      <c r="H528" s="86">
        <v>2.25</v>
      </c>
      <c r="I528" s="86">
        <v>5.125</v>
      </c>
      <c r="K528" s="95">
        <v>4.25</v>
      </c>
      <c r="L528" s="86">
        <v>5.75</v>
      </c>
      <c r="M528" s="89">
        <v>102.75</v>
      </c>
      <c r="N528" s="1">
        <v>275</v>
      </c>
      <c r="O528" s="8">
        <v>412.5</v>
      </c>
      <c r="AB528"/>
      <c r="AO528"/>
      <c r="AQ528"/>
    </row>
    <row r="529" spans="1:43">
      <c r="A529" s="29" t="s">
        <v>219</v>
      </c>
      <c r="B529" s="1" t="s">
        <v>17</v>
      </c>
      <c r="C529" s="29">
        <v>102</v>
      </c>
      <c r="D529" s="2">
        <v>120</v>
      </c>
      <c r="E529" s="1"/>
      <c r="F529" s="1">
        <v>72</v>
      </c>
      <c r="G529" s="2">
        <v>114.5</v>
      </c>
      <c r="H529" s="86">
        <v>2.5</v>
      </c>
      <c r="I529" s="86">
        <v>5.5</v>
      </c>
      <c r="K529" s="93"/>
      <c r="M529" s="5"/>
      <c r="N529" s="1">
        <v>275</v>
      </c>
      <c r="O529" s="8">
        <v>412.5</v>
      </c>
      <c r="AB529"/>
      <c r="AO529"/>
      <c r="AQ529"/>
    </row>
    <row r="530" spans="1:43">
      <c r="A530" s="29" t="s">
        <v>219</v>
      </c>
      <c r="B530" s="1" t="s">
        <v>17</v>
      </c>
      <c r="C530" s="29">
        <v>108</v>
      </c>
      <c r="D530" s="2">
        <v>126.75</v>
      </c>
      <c r="E530" s="1"/>
      <c r="F530" s="1">
        <v>72</v>
      </c>
      <c r="G530" s="2">
        <v>120.75</v>
      </c>
      <c r="H530" s="86">
        <v>2.5</v>
      </c>
      <c r="I530" s="86">
        <v>5.5</v>
      </c>
      <c r="K530" s="93"/>
      <c r="M530" s="5"/>
      <c r="N530" s="1">
        <v>275</v>
      </c>
      <c r="O530" s="8">
        <v>412.5</v>
      </c>
      <c r="AB530"/>
      <c r="AO530"/>
      <c r="AQ530"/>
    </row>
    <row r="531" spans="1:43">
      <c r="A531" s="29" t="s">
        <v>219</v>
      </c>
      <c r="B531" s="1" t="s">
        <v>17</v>
      </c>
      <c r="C531" s="29">
        <v>114</v>
      </c>
      <c r="D531" s="2">
        <v>133.5</v>
      </c>
      <c r="E531" s="1"/>
      <c r="F531" s="1">
        <v>76</v>
      </c>
      <c r="G531" s="2">
        <v>126.75</v>
      </c>
      <c r="H531" s="86">
        <v>2.75</v>
      </c>
      <c r="I531" s="86">
        <v>5.875</v>
      </c>
      <c r="K531" s="93"/>
      <c r="M531" s="5"/>
      <c r="N531" s="1">
        <v>275</v>
      </c>
      <c r="O531" s="8">
        <v>412.5</v>
      </c>
      <c r="AB531"/>
      <c r="AO531"/>
      <c r="AQ531"/>
    </row>
    <row r="532" spans="1:43">
      <c r="A532" s="29" t="s">
        <v>219</v>
      </c>
      <c r="B532" s="1" t="s">
        <v>17</v>
      </c>
      <c r="C532" s="29">
        <v>120</v>
      </c>
      <c r="D532" s="2">
        <v>140.25</v>
      </c>
      <c r="E532" s="1"/>
      <c r="F532" s="1">
        <v>76</v>
      </c>
      <c r="G532" s="2">
        <v>132.75</v>
      </c>
      <c r="H532" s="86">
        <v>2.75</v>
      </c>
      <c r="I532" s="86">
        <v>5.875</v>
      </c>
      <c r="K532" s="93"/>
      <c r="M532" s="5"/>
      <c r="N532" s="1">
        <v>275</v>
      </c>
      <c r="O532" s="8">
        <v>412.5</v>
      </c>
      <c r="AB532"/>
      <c r="AO532"/>
      <c r="AQ532"/>
    </row>
    <row r="533" spans="1:43">
      <c r="A533" s="29" t="s">
        <v>219</v>
      </c>
      <c r="B533" s="1" t="s">
        <v>17</v>
      </c>
      <c r="C533" s="29">
        <v>126</v>
      </c>
      <c r="D533" s="2">
        <v>147</v>
      </c>
      <c r="E533" s="1"/>
      <c r="F533" s="1">
        <v>80</v>
      </c>
      <c r="G533" s="2">
        <v>139.25</v>
      </c>
      <c r="H533" s="86">
        <v>3</v>
      </c>
      <c r="I533" s="86">
        <v>6.25</v>
      </c>
      <c r="K533" s="93"/>
      <c r="M533" s="5"/>
      <c r="N533" s="1">
        <v>275</v>
      </c>
      <c r="O533" s="8">
        <v>412.5</v>
      </c>
      <c r="AB533"/>
      <c r="AO533"/>
      <c r="AQ533"/>
    </row>
    <row r="534" spans="1:43">
      <c r="A534" s="29" t="s">
        <v>219</v>
      </c>
      <c r="B534" s="1" t="s">
        <v>17</v>
      </c>
      <c r="C534" s="29">
        <v>132</v>
      </c>
      <c r="D534" s="2">
        <v>153.75</v>
      </c>
      <c r="E534" s="1"/>
      <c r="F534" s="1">
        <v>80</v>
      </c>
      <c r="G534" s="2">
        <v>145.75</v>
      </c>
      <c r="H534" s="86">
        <v>3</v>
      </c>
      <c r="I534" s="86">
        <v>6.25</v>
      </c>
      <c r="K534" s="93"/>
      <c r="M534" s="5"/>
      <c r="N534" s="1">
        <v>275</v>
      </c>
      <c r="O534" s="8">
        <v>412.5</v>
      </c>
      <c r="AB534"/>
      <c r="AO534"/>
      <c r="AQ534"/>
    </row>
    <row r="535" spans="1:43">
      <c r="A535" s="30" t="s">
        <v>219</v>
      </c>
      <c r="B535" s="13" t="s">
        <v>17</v>
      </c>
      <c r="C535" s="30">
        <v>144</v>
      </c>
      <c r="D535" s="12">
        <v>167.25</v>
      </c>
      <c r="E535" s="13"/>
      <c r="F535" s="13">
        <v>84</v>
      </c>
      <c r="G535" s="12">
        <v>158.25</v>
      </c>
      <c r="H535" s="87">
        <v>3.25</v>
      </c>
      <c r="I535" s="87">
        <v>6.75</v>
      </c>
      <c r="J535" s="32"/>
      <c r="K535" s="92"/>
      <c r="L535" s="3"/>
      <c r="M535" s="32"/>
      <c r="N535" s="13">
        <v>275</v>
      </c>
      <c r="O535" s="9">
        <v>412.5</v>
      </c>
      <c r="AB535"/>
      <c r="AO535"/>
      <c r="AQ535"/>
    </row>
    <row r="536" spans="1:43">
      <c r="A536" s="62" t="s">
        <v>219</v>
      </c>
      <c r="B536" s="27" t="s">
        <v>18</v>
      </c>
      <c r="C536" s="62">
        <v>4</v>
      </c>
      <c r="D536" s="58">
        <v>10</v>
      </c>
      <c r="E536" s="27">
        <v>4.57</v>
      </c>
      <c r="F536" s="27">
        <v>8</v>
      </c>
      <c r="G536" s="58">
        <v>7.88</v>
      </c>
      <c r="H536" s="91">
        <v>0.75</v>
      </c>
      <c r="I536" s="58">
        <v>1.1299999999999999</v>
      </c>
      <c r="J536" s="89">
        <v>1.1299999999999999</v>
      </c>
      <c r="K536" s="25" t="s">
        <v>177</v>
      </c>
      <c r="L536" s="1" t="s">
        <v>177</v>
      </c>
      <c r="M536" s="8" t="s">
        <v>177</v>
      </c>
      <c r="N536" s="27">
        <v>300</v>
      </c>
      <c r="O536" s="21">
        <v>450</v>
      </c>
      <c r="AB536"/>
      <c r="AO536"/>
      <c r="AQ536"/>
    </row>
    <row r="537" spans="1:43">
      <c r="A537" s="29" t="s">
        <v>219</v>
      </c>
      <c r="B537" s="1" t="s">
        <v>18</v>
      </c>
      <c r="C537" s="29">
        <v>5</v>
      </c>
      <c r="D537" s="2">
        <v>11</v>
      </c>
      <c r="E537" s="1">
        <v>5.66</v>
      </c>
      <c r="F537" s="1">
        <v>8</v>
      </c>
      <c r="G537" s="2">
        <v>9.25</v>
      </c>
      <c r="H537" s="86">
        <v>0.75</v>
      </c>
      <c r="I537" s="2">
        <v>1.21</v>
      </c>
      <c r="J537" s="89">
        <v>1.21</v>
      </c>
      <c r="K537" s="25" t="s">
        <v>177</v>
      </c>
      <c r="L537" s="1" t="s">
        <v>177</v>
      </c>
      <c r="M537" s="8" t="s">
        <v>177</v>
      </c>
      <c r="N537" s="1">
        <v>300</v>
      </c>
      <c r="O537" s="8">
        <v>450</v>
      </c>
      <c r="AB537"/>
      <c r="AO537"/>
      <c r="AQ537"/>
    </row>
    <row r="538" spans="1:43">
      <c r="A538" s="29" t="s">
        <v>219</v>
      </c>
      <c r="B538" s="1" t="s">
        <v>18</v>
      </c>
      <c r="C538" s="29">
        <v>6</v>
      </c>
      <c r="D538" s="2">
        <v>12.5</v>
      </c>
      <c r="E538" s="1">
        <v>6.73</v>
      </c>
      <c r="F538" s="1">
        <v>12</v>
      </c>
      <c r="G538" s="2">
        <v>10.62</v>
      </c>
      <c r="H538" s="86">
        <v>0.75</v>
      </c>
      <c r="I538" s="2">
        <v>1.31</v>
      </c>
      <c r="J538" s="89">
        <v>1.31</v>
      </c>
      <c r="K538" s="25" t="s">
        <v>177</v>
      </c>
      <c r="L538" s="1" t="s">
        <v>177</v>
      </c>
      <c r="M538" s="8" t="s">
        <v>177</v>
      </c>
      <c r="N538" s="1">
        <v>300</v>
      </c>
      <c r="O538" s="8">
        <v>450</v>
      </c>
      <c r="AB538"/>
      <c r="AO538"/>
      <c r="AQ538"/>
    </row>
    <row r="539" spans="1:43">
      <c r="A539" s="29" t="s">
        <v>219</v>
      </c>
      <c r="B539" s="1" t="s">
        <v>18</v>
      </c>
      <c r="C539" s="29">
        <v>8</v>
      </c>
      <c r="D539" s="2">
        <v>15</v>
      </c>
      <c r="E539" s="1">
        <v>8.73</v>
      </c>
      <c r="F539" s="1">
        <v>12</v>
      </c>
      <c r="G539" s="2">
        <v>13</v>
      </c>
      <c r="H539" s="86">
        <v>0.875</v>
      </c>
      <c r="I539" s="2">
        <v>1.31</v>
      </c>
      <c r="J539" s="89">
        <v>1.31</v>
      </c>
      <c r="K539" s="25" t="s">
        <v>177</v>
      </c>
      <c r="L539" s="1" t="s">
        <v>177</v>
      </c>
      <c r="M539" s="8" t="s">
        <v>177</v>
      </c>
      <c r="N539" s="1">
        <v>300</v>
      </c>
      <c r="O539" s="8">
        <v>450</v>
      </c>
      <c r="AB539"/>
      <c r="AO539"/>
      <c r="AQ539"/>
    </row>
    <row r="540" spans="1:43">
      <c r="A540" s="29" t="s">
        <v>219</v>
      </c>
      <c r="B540" s="1" t="s">
        <v>18</v>
      </c>
      <c r="C540" s="29">
        <v>10</v>
      </c>
      <c r="D540" s="2">
        <v>17.5</v>
      </c>
      <c r="E540" s="1">
        <v>10.88</v>
      </c>
      <c r="F540" s="1">
        <v>16</v>
      </c>
      <c r="G540" s="2">
        <v>15.25</v>
      </c>
      <c r="H540" s="86">
        <v>1</v>
      </c>
      <c r="I540" s="2">
        <v>1.5</v>
      </c>
      <c r="J540" s="89">
        <v>1.5</v>
      </c>
      <c r="K540" s="25" t="s">
        <v>177</v>
      </c>
      <c r="L540" s="1" t="s">
        <v>177</v>
      </c>
      <c r="M540" s="8" t="s">
        <v>177</v>
      </c>
      <c r="N540" s="1">
        <v>300</v>
      </c>
      <c r="O540" s="8">
        <v>450</v>
      </c>
      <c r="AB540"/>
      <c r="AO540"/>
      <c r="AQ540"/>
    </row>
    <row r="541" spans="1:43">
      <c r="A541" s="29" t="s">
        <v>219</v>
      </c>
      <c r="B541" s="1" t="s">
        <v>18</v>
      </c>
      <c r="C541" s="29">
        <v>12</v>
      </c>
      <c r="D541" s="2">
        <v>20.5</v>
      </c>
      <c r="E541" s="1">
        <v>12.88</v>
      </c>
      <c r="F541" s="1">
        <v>16</v>
      </c>
      <c r="G541" s="2">
        <v>17.75</v>
      </c>
      <c r="H541" s="86">
        <v>1.125</v>
      </c>
      <c r="I541" s="2">
        <v>1.63</v>
      </c>
      <c r="J541" s="89">
        <v>1.63</v>
      </c>
      <c r="K541" s="25" t="s">
        <v>177</v>
      </c>
      <c r="L541" s="1" t="s">
        <v>177</v>
      </c>
      <c r="M541" s="8" t="s">
        <v>177</v>
      </c>
      <c r="N541" s="1">
        <v>300</v>
      </c>
      <c r="O541" s="8">
        <v>450</v>
      </c>
      <c r="AB541"/>
      <c r="AO541"/>
      <c r="AQ541"/>
    </row>
    <row r="542" spans="1:43">
      <c r="A542" s="29" t="s">
        <v>219</v>
      </c>
      <c r="B542" s="1" t="s">
        <v>18</v>
      </c>
      <c r="C542" s="29">
        <v>14</v>
      </c>
      <c r="D542" s="2">
        <v>23</v>
      </c>
      <c r="E542" s="1">
        <v>14.19</v>
      </c>
      <c r="F542" s="1">
        <v>20</v>
      </c>
      <c r="G542" s="2">
        <v>20.25</v>
      </c>
      <c r="H542" s="86">
        <v>1.125</v>
      </c>
      <c r="I542" s="2">
        <v>1.94</v>
      </c>
      <c r="J542" s="89">
        <v>1.94</v>
      </c>
      <c r="K542" s="25" t="s">
        <v>177</v>
      </c>
      <c r="L542" s="1" t="s">
        <v>177</v>
      </c>
      <c r="M542" s="8" t="s">
        <v>177</v>
      </c>
      <c r="N542" s="1">
        <v>300</v>
      </c>
      <c r="O542" s="8">
        <v>450</v>
      </c>
      <c r="AB542"/>
      <c r="AO542"/>
      <c r="AQ542"/>
    </row>
    <row r="543" spans="1:43">
      <c r="A543" s="29" t="s">
        <v>219</v>
      </c>
      <c r="B543" s="1" t="s">
        <v>18</v>
      </c>
      <c r="C543" s="29">
        <v>16</v>
      </c>
      <c r="D543" s="2">
        <v>25.5</v>
      </c>
      <c r="E543" s="1">
        <v>16.190000000000001</v>
      </c>
      <c r="F543" s="1">
        <v>20</v>
      </c>
      <c r="G543" s="2">
        <v>22.5</v>
      </c>
      <c r="H543" s="86">
        <v>1.25</v>
      </c>
      <c r="I543" s="2">
        <v>2.14</v>
      </c>
      <c r="J543" s="89">
        <v>2.14</v>
      </c>
      <c r="K543" s="25" t="s">
        <v>177</v>
      </c>
      <c r="L543" s="1" t="s">
        <v>177</v>
      </c>
      <c r="M543" s="8" t="s">
        <v>177</v>
      </c>
      <c r="N543" s="1">
        <v>300</v>
      </c>
      <c r="O543" s="8">
        <v>450</v>
      </c>
      <c r="AB543"/>
      <c r="AO543"/>
      <c r="AQ543"/>
    </row>
    <row r="544" spans="1:43">
      <c r="A544" s="29" t="s">
        <v>219</v>
      </c>
      <c r="B544" s="1" t="s">
        <v>18</v>
      </c>
      <c r="C544" s="29">
        <v>18</v>
      </c>
      <c r="D544" s="2">
        <v>28</v>
      </c>
      <c r="E544" s="1">
        <v>18.190000000000001</v>
      </c>
      <c r="F544" s="1">
        <v>24</v>
      </c>
      <c r="G544" s="2">
        <v>24.75</v>
      </c>
      <c r="H544" s="86">
        <v>1.25</v>
      </c>
      <c r="I544" s="2">
        <v>2.25</v>
      </c>
      <c r="J544" s="89">
        <v>2.25</v>
      </c>
      <c r="K544" s="25" t="s">
        <v>177</v>
      </c>
      <c r="L544" s="1" t="s">
        <v>177</v>
      </c>
      <c r="M544" s="8" t="s">
        <v>177</v>
      </c>
      <c r="N544" s="1">
        <v>300</v>
      </c>
      <c r="O544" s="8">
        <v>450</v>
      </c>
      <c r="AB544"/>
      <c r="AO544"/>
      <c r="AQ544"/>
    </row>
    <row r="545" spans="1:43">
      <c r="A545" s="29" t="s">
        <v>219</v>
      </c>
      <c r="B545" s="1" t="s">
        <v>18</v>
      </c>
      <c r="C545" s="29">
        <v>20</v>
      </c>
      <c r="D545" s="2">
        <v>30.5</v>
      </c>
      <c r="E545" s="1">
        <v>20.190000000000001</v>
      </c>
      <c r="F545" s="1">
        <v>24</v>
      </c>
      <c r="G545" s="2">
        <v>27</v>
      </c>
      <c r="H545" s="86">
        <v>1.25</v>
      </c>
      <c r="I545" s="2">
        <v>2.33</v>
      </c>
      <c r="J545" s="89">
        <v>2.33</v>
      </c>
      <c r="K545" s="25" t="s">
        <v>177</v>
      </c>
      <c r="L545" s="1" t="s">
        <v>177</v>
      </c>
      <c r="M545" s="8" t="s">
        <v>177</v>
      </c>
      <c r="N545" s="1">
        <v>300</v>
      </c>
      <c r="O545" s="8">
        <v>450</v>
      </c>
      <c r="AB545"/>
      <c r="AO545"/>
      <c r="AQ545"/>
    </row>
    <row r="546" spans="1:43">
      <c r="A546" s="29" t="s">
        <v>219</v>
      </c>
      <c r="B546" s="1" t="s">
        <v>18</v>
      </c>
      <c r="C546" s="29">
        <v>22</v>
      </c>
      <c r="D546" s="2">
        <v>33</v>
      </c>
      <c r="E546" s="1">
        <v>22.19</v>
      </c>
      <c r="F546" s="1">
        <v>24</v>
      </c>
      <c r="G546" s="2">
        <v>29.25</v>
      </c>
      <c r="H546" s="86">
        <v>1.2549999999999999</v>
      </c>
      <c r="I546" s="2">
        <v>2.5</v>
      </c>
      <c r="J546" s="89">
        <v>2.5</v>
      </c>
      <c r="K546" s="25" t="s">
        <v>177</v>
      </c>
      <c r="L546" s="1" t="s">
        <v>177</v>
      </c>
      <c r="M546" s="8" t="s">
        <v>177</v>
      </c>
      <c r="N546" s="1">
        <v>300</v>
      </c>
      <c r="O546" s="8">
        <v>450</v>
      </c>
      <c r="AB546"/>
      <c r="AO546"/>
      <c r="AQ546"/>
    </row>
    <row r="547" spans="1:43">
      <c r="A547" s="29" t="s">
        <v>219</v>
      </c>
      <c r="B547" s="1" t="s">
        <v>18</v>
      </c>
      <c r="C547" s="29">
        <v>24</v>
      </c>
      <c r="D547" s="2">
        <v>36</v>
      </c>
      <c r="E547" s="1">
        <v>24.19</v>
      </c>
      <c r="F547" s="1">
        <v>24</v>
      </c>
      <c r="G547" s="2">
        <v>32</v>
      </c>
      <c r="H547" s="86">
        <v>1.5</v>
      </c>
      <c r="I547" s="2">
        <v>2.69</v>
      </c>
      <c r="J547" s="89">
        <v>2.69</v>
      </c>
      <c r="K547" s="25" t="s">
        <v>177</v>
      </c>
      <c r="L547" s="1" t="s">
        <v>177</v>
      </c>
      <c r="M547" s="8" t="s">
        <v>177</v>
      </c>
      <c r="N547" s="1">
        <v>300</v>
      </c>
      <c r="O547" s="8">
        <v>450</v>
      </c>
      <c r="AB547"/>
      <c r="AO547"/>
      <c r="AQ547"/>
    </row>
    <row r="548" spans="1:43">
      <c r="A548" s="29" t="s">
        <v>219</v>
      </c>
      <c r="B548" s="1" t="s">
        <v>18</v>
      </c>
      <c r="C548" s="29">
        <v>26</v>
      </c>
      <c r="D548" s="2">
        <v>38.25</v>
      </c>
      <c r="E548" s="1" t="s">
        <v>99</v>
      </c>
      <c r="F548" s="1">
        <v>28</v>
      </c>
      <c r="G548" s="2">
        <v>34.5</v>
      </c>
      <c r="H548" s="86">
        <v>1.75</v>
      </c>
      <c r="I548" s="2">
        <v>3</v>
      </c>
      <c r="J548" s="89">
        <v>3</v>
      </c>
      <c r="K548" s="25" t="s">
        <v>177</v>
      </c>
      <c r="L548" s="1" t="s">
        <v>177</v>
      </c>
      <c r="M548" s="8" t="s">
        <v>177</v>
      </c>
      <c r="N548" s="1">
        <v>300</v>
      </c>
      <c r="O548" s="8">
        <v>450</v>
      </c>
      <c r="AB548"/>
      <c r="AO548"/>
      <c r="AQ548"/>
    </row>
    <row r="549" spans="1:43">
      <c r="A549" s="29" t="s">
        <v>219</v>
      </c>
      <c r="B549" s="1" t="s">
        <v>18</v>
      </c>
      <c r="C549" s="29">
        <v>28</v>
      </c>
      <c r="D549" s="2">
        <v>40.75</v>
      </c>
      <c r="E549" s="1" t="s">
        <v>99</v>
      </c>
      <c r="F549" s="1">
        <v>28</v>
      </c>
      <c r="G549" s="2">
        <v>37</v>
      </c>
      <c r="H549" s="86">
        <v>1.75</v>
      </c>
      <c r="I549" s="2">
        <v>3.13</v>
      </c>
      <c r="J549" s="89">
        <v>3.13</v>
      </c>
      <c r="K549" s="25" t="s">
        <v>177</v>
      </c>
      <c r="L549" s="1" t="s">
        <v>177</v>
      </c>
      <c r="M549" s="8" t="s">
        <v>177</v>
      </c>
      <c r="N549" s="1">
        <v>300</v>
      </c>
      <c r="O549" s="8">
        <v>450</v>
      </c>
      <c r="AB549"/>
      <c r="AO549"/>
      <c r="AQ549"/>
    </row>
    <row r="550" spans="1:43">
      <c r="A550" s="29" t="s">
        <v>219</v>
      </c>
      <c r="B550" s="1" t="s">
        <v>18</v>
      </c>
      <c r="C550" s="29">
        <v>30</v>
      </c>
      <c r="D550" s="2">
        <v>43</v>
      </c>
      <c r="E550" s="1" t="s">
        <v>99</v>
      </c>
      <c r="F550" s="1">
        <v>28</v>
      </c>
      <c r="G550" s="2">
        <v>39.25</v>
      </c>
      <c r="H550" s="86">
        <v>1.75</v>
      </c>
      <c r="I550" s="2">
        <v>3.15</v>
      </c>
      <c r="J550" s="89">
        <v>3.1659999999999999</v>
      </c>
      <c r="K550" s="25" t="s">
        <v>177</v>
      </c>
      <c r="L550" s="1" t="s">
        <v>177</v>
      </c>
      <c r="M550" s="8" t="s">
        <v>177</v>
      </c>
      <c r="N550" s="1">
        <v>300</v>
      </c>
      <c r="O550" s="8">
        <v>450</v>
      </c>
      <c r="AB550"/>
      <c r="AO550"/>
      <c r="AQ550"/>
    </row>
    <row r="551" spans="1:43">
      <c r="A551" s="29" t="s">
        <v>219</v>
      </c>
      <c r="B551" s="1" t="s">
        <v>18</v>
      </c>
      <c r="C551" s="29">
        <v>32</v>
      </c>
      <c r="D551" s="2">
        <v>45.25</v>
      </c>
      <c r="E551" s="1" t="s">
        <v>99</v>
      </c>
      <c r="F551" s="1">
        <v>28</v>
      </c>
      <c r="G551" s="2">
        <v>41.5</v>
      </c>
      <c r="H551" s="86">
        <v>1.75</v>
      </c>
      <c r="I551" s="2">
        <v>3.25</v>
      </c>
      <c r="J551" s="89">
        <v>3.3319999999999999</v>
      </c>
      <c r="K551" s="25" t="s">
        <v>177</v>
      </c>
      <c r="L551" s="1" t="s">
        <v>177</v>
      </c>
      <c r="M551" s="8" t="s">
        <v>177</v>
      </c>
      <c r="N551" s="1">
        <v>300</v>
      </c>
      <c r="O551" s="8">
        <v>450</v>
      </c>
      <c r="AB551"/>
      <c r="AO551"/>
      <c r="AQ551"/>
    </row>
    <row r="552" spans="1:43">
      <c r="A552" s="29" t="s">
        <v>219</v>
      </c>
      <c r="B552" s="1" t="s">
        <v>18</v>
      </c>
      <c r="C552" s="29">
        <v>34</v>
      </c>
      <c r="D552" s="2">
        <v>47.5</v>
      </c>
      <c r="E552" s="1" t="s">
        <v>99</v>
      </c>
      <c r="F552" s="1">
        <v>28</v>
      </c>
      <c r="G552" s="2">
        <v>43.5</v>
      </c>
      <c r="H552" s="86">
        <v>1.75</v>
      </c>
      <c r="I552" s="2">
        <v>3.38</v>
      </c>
      <c r="J552" s="89">
        <v>3.4750000000000001</v>
      </c>
      <c r="K552" s="25" t="s">
        <v>177</v>
      </c>
      <c r="L552" s="1" t="s">
        <v>177</v>
      </c>
      <c r="M552" s="8" t="s">
        <v>177</v>
      </c>
      <c r="N552" s="1">
        <v>300</v>
      </c>
      <c r="O552" s="8">
        <v>450</v>
      </c>
      <c r="AB552"/>
      <c r="AO552"/>
      <c r="AQ552"/>
    </row>
    <row r="553" spans="1:43">
      <c r="A553" s="29" t="s">
        <v>219</v>
      </c>
      <c r="B553" s="1" t="s">
        <v>18</v>
      </c>
      <c r="C553" s="29">
        <v>36</v>
      </c>
      <c r="D553" s="2">
        <v>50</v>
      </c>
      <c r="E553" s="1" t="s">
        <v>99</v>
      </c>
      <c r="F553" s="1">
        <v>32</v>
      </c>
      <c r="G553" s="2">
        <v>46</v>
      </c>
      <c r="H553" s="86">
        <v>2</v>
      </c>
      <c r="I553" s="2">
        <v>3.46</v>
      </c>
      <c r="J553" s="89">
        <v>3.6709999999999998</v>
      </c>
      <c r="K553" s="25" t="s">
        <v>177</v>
      </c>
      <c r="L553" s="1" t="s">
        <v>177</v>
      </c>
      <c r="M553" s="8" t="s">
        <v>177</v>
      </c>
      <c r="N553" s="1">
        <v>300</v>
      </c>
      <c r="O553" s="8">
        <v>450</v>
      </c>
      <c r="AB553"/>
      <c r="AO553"/>
      <c r="AQ553"/>
    </row>
    <row r="554" spans="1:43">
      <c r="A554" s="29" t="s">
        <v>219</v>
      </c>
      <c r="B554" s="1" t="s">
        <v>18</v>
      </c>
      <c r="C554" s="29">
        <v>38</v>
      </c>
      <c r="D554" s="2">
        <v>52.25</v>
      </c>
      <c r="E554" s="1" t="s">
        <v>99</v>
      </c>
      <c r="F554" s="1">
        <v>32</v>
      </c>
      <c r="G554" s="2">
        <v>48</v>
      </c>
      <c r="H554" s="86">
        <v>2</v>
      </c>
      <c r="I554" s="2">
        <v>3.5</v>
      </c>
      <c r="J554" s="89">
        <v>3.8149999999999999</v>
      </c>
      <c r="K554" s="25" t="s">
        <v>177</v>
      </c>
      <c r="L554" s="1" t="s">
        <v>177</v>
      </c>
      <c r="M554" s="8" t="s">
        <v>177</v>
      </c>
      <c r="N554" s="1">
        <v>300</v>
      </c>
      <c r="O554" s="8">
        <v>450</v>
      </c>
      <c r="AB554"/>
      <c r="AO554"/>
      <c r="AQ554"/>
    </row>
    <row r="555" spans="1:43">
      <c r="A555" s="29" t="s">
        <v>219</v>
      </c>
      <c r="B555" s="1" t="s">
        <v>18</v>
      </c>
      <c r="C555" s="29">
        <v>40</v>
      </c>
      <c r="D555" s="2">
        <v>54.25</v>
      </c>
      <c r="E555" s="1" t="s">
        <v>99</v>
      </c>
      <c r="F555" s="1">
        <v>36</v>
      </c>
      <c r="G555" s="2">
        <v>50.25</v>
      </c>
      <c r="H555" s="86">
        <v>2</v>
      </c>
      <c r="I555" s="2">
        <v>3.63</v>
      </c>
      <c r="J555" s="89">
        <v>3.9820000000000002</v>
      </c>
      <c r="K555" s="25" t="s">
        <v>177</v>
      </c>
      <c r="L555" s="1" t="s">
        <v>177</v>
      </c>
      <c r="M555" s="8" t="s">
        <v>177</v>
      </c>
      <c r="N555" s="1">
        <v>300</v>
      </c>
      <c r="O555" s="8">
        <v>450</v>
      </c>
      <c r="AB555"/>
      <c r="AO555"/>
      <c r="AQ555"/>
    </row>
    <row r="556" spans="1:43">
      <c r="A556" s="29" t="s">
        <v>219</v>
      </c>
      <c r="B556" s="1" t="s">
        <v>18</v>
      </c>
      <c r="C556" s="29">
        <v>42</v>
      </c>
      <c r="D556" s="2">
        <v>57</v>
      </c>
      <c r="E556" s="1" t="s">
        <v>99</v>
      </c>
      <c r="F556" s="1">
        <v>36</v>
      </c>
      <c r="G556" s="2">
        <v>52.75</v>
      </c>
      <c r="H556" s="86">
        <v>2</v>
      </c>
      <c r="I556" s="2">
        <v>3.81</v>
      </c>
      <c r="J556" s="89">
        <v>4.1710000000000003</v>
      </c>
      <c r="K556" s="25" t="s">
        <v>177</v>
      </c>
      <c r="L556" s="1" t="s">
        <v>177</v>
      </c>
      <c r="M556" s="8" t="s">
        <v>177</v>
      </c>
      <c r="N556" s="1">
        <v>300</v>
      </c>
      <c r="O556" s="8">
        <v>450</v>
      </c>
      <c r="AB556"/>
      <c r="AO556"/>
      <c r="AQ556"/>
    </row>
    <row r="557" spans="1:43">
      <c r="A557" s="29" t="s">
        <v>219</v>
      </c>
      <c r="B557" s="1" t="s">
        <v>18</v>
      </c>
      <c r="C557" s="29">
        <v>44</v>
      </c>
      <c r="D557" s="2">
        <v>59.25</v>
      </c>
      <c r="E557" s="1" t="s">
        <v>99</v>
      </c>
      <c r="F557" s="1">
        <v>36</v>
      </c>
      <c r="G557" s="2">
        <v>55</v>
      </c>
      <c r="H557" s="86">
        <v>2</v>
      </c>
      <c r="I557" s="2">
        <v>4</v>
      </c>
      <c r="J557" s="89">
        <v>4.3380000000000001</v>
      </c>
      <c r="K557" s="25" t="s">
        <v>177</v>
      </c>
      <c r="L557" s="1" t="s">
        <v>177</v>
      </c>
      <c r="M557" s="8" t="s">
        <v>177</v>
      </c>
      <c r="N557" s="1">
        <v>300</v>
      </c>
      <c r="O557" s="8">
        <v>450</v>
      </c>
      <c r="AB557"/>
      <c r="AO557"/>
      <c r="AQ557"/>
    </row>
    <row r="558" spans="1:43">
      <c r="A558" s="29" t="s">
        <v>219</v>
      </c>
      <c r="B558" s="1" t="s">
        <v>18</v>
      </c>
      <c r="C558" s="29">
        <v>46</v>
      </c>
      <c r="D558" s="2">
        <v>61.5</v>
      </c>
      <c r="E558" s="1" t="s">
        <v>99</v>
      </c>
      <c r="F558" s="1">
        <v>40</v>
      </c>
      <c r="G558" s="2">
        <v>57.25</v>
      </c>
      <c r="H558" s="86">
        <v>2</v>
      </c>
      <c r="I558" s="2">
        <v>4.13</v>
      </c>
      <c r="J558" s="89">
        <v>4.5049999999999999</v>
      </c>
      <c r="K558" s="25" t="s">
        <v>177</v>
      </c>
      <c r="L558" s="1" t="s">
        <v>177</v>
      </c>
      <c r="M558" s="8" t="s">
        <v>177</v>
      </c>
      <c r="N558" s="1">
        <v>300</v>
      </c>
      <c r="O558" s="8">
        <v>450</v>
      </c>
      <c r="AB558"/>
      <c r="AO558"/>
      <c r="AQ558"/>
    </row>
    <row r="559" spans="1:43">
      <c r="A559" s="30" t="s">
        <v>219</v>
      </c>
      <c r="B559" s="13" t="s">
        <v>18</v>
      </c>
      <c r="C559" s="30">
        <v>48</v>
      </c>
      <c r="D559" s="12">
        <v>65</v>
      </c>
      <c r="E559" s="13" t="s">
        <v>99</v>
      </c>
      <c r="F559" s="13">
        <v>40</v>
      </c>
      <c r="G559" s="12">
        <v>60.75</v>
      </c>
      <c r="H559" s="87">
        <v>2</v>
      </c>
      <c r="I559" s="12">
        <v>4.5</v>
      </c>
      <c r="J559" s="90">
        <v>4.7809999999999997</v>
      </c>
      <c r="K559" s="26" t="s">
        <v>177</v>
      </c>
      <c r="L559" s="13" t="s">
        <v>177</v>
      </c>
      <c r="M559" s="9" t="s">
        <v>177</v>
      </c>
      <c r="N559" s="13">
        <v>300</v>
      </c>
      <c r="O559" s="9">
        <v>450</v>
      </c>
      <c r="AB559"/>
      <c r="AO559"/>
      <c r="AQ559"/>
    </row>
    <row r="560" spans="1:43">
      <c r="A560" s="1"/>
      <c r="B560"/>
      <c r="C560"/>
      <c r="F560"/>
      <c r="J560"/>
      <c r="O560"/>
      <c r="AB560"/>
      <c r="AO560"/>
      <c r="AQ560"/>
    </row>
    <row r="561" spans="1:43">
      <c r="A561" s="1"/>
      <c r="B561"/>
      <c r="C561"/>
      <c r="F561"/>
      <c r="J561"/>
      <c r="O561"/>
      <c r="AB561"/>
      <c r="AO561"/>
      <c r="AQ561"/>
    </row>
    <row r="562" spans="1:43">
      <c r="A562" s="1"/>
      <c r="B562"/>
      <c r="C562"/>
      <c r="F562"/>
      <c r="J562"/>
      <c r="O562"/>
      <c r="AB562"/>
      <c r="AO562"/>
      <c r="AQ562"/>
    </row>
    <row r="563" spans="1:43">
      <c r="A563" s="1"/>
      <c r="B563"/>
      <c r="C563"/>
      <c r="F563"/>
      <c r="J563"/>
      <c r="O563"/>
      <c r="AB563"/>
      <c r="AO563"/>
      <c r="AQ563"/>
    </row>
    <row r="564" spans="1:43">
      <c r="A564" s="1"/>
      <c r="B564"/>
      <c r="C564"/>
      <c r="F564"/>
      <c r="J564"/>
      <c r="O564"/>
      <c r="AB564"/>
      <c r="AO564"/>
      <c r="AQ564"/>
    </row>
    <row r="565" spans="1:43">
      <c r="A565" s="1"/>
      <c r="B565"/>
      <c r="C565"/>
      <c r="F565"/>
      <c r="J565"/>
      <c r="O565"/>
      <c r="AB565"/>
      <c r="AO565"/>
      <c r="AQ565"/>
    </row>
    <row r="566" spans="1:43">
      <c r="A566" s="1"/>
      <c r="B566"/>
      <c r="C566"/>
      <c r="F566"/>
      <c r="J566"/>
      <c r="O566"/>
      <c r="AB566"/>
      <c r="AO566"/>
      <c r="AQ566"/>
    </row>
    <row r="567" spans="1:43">
      <c r="A567" s="1"/>
      <c r="B567"/>
      <c r="C567"/>
      <c r="F567"/>
      <c r="J567"/>
      <c r="O567"/>
      <c r="AB567"/>
      <c r="AO567"/>
      <c r="AQ567"/>
    </row>
    <row r="568" spans="1:43">
      <c r="A568" s="1"/>
      <c r="B568"/>
      <c r="C568"/>
      <c r="F568"/>
      <c r="J568"/>
      <c r="O568"/>
      <c r="AB568"/>
      <c r="AO568"/>
      <c r="AQ568"/>
    </row>
    <row r="569" spans="1:43">
      <c r="A569" s="1"/>
      <c r="B569"/>
      <c r="C569"/>
      <c r="F569"/>
      <c r="J569"/>
      <c r="O569"/>
      <c r="AB569"/>
      <c r="AO569"/>
      <c r="AQ569"/>
    </row>
    <row r="570" spans="1:43">
      <c r="A570" s="1"/>
      <c r="B570"/>
      <c r="C570"/>
      <c r="F570"/>
      <c r="J570"/>
      <c r="O570"/>
      <c r="AB570"/>
      <c r="AO570"/>
      <c r="AQ570"/>
    </row>
    <row r="571" spans="1:43">
      <c r="A571" s="1"/>
      <c r="B571"/>
      <c r="C571"/>
      <c r="F571"/>
      <c r="J571"/>
      <c r="O571"/>
      <c r="AB571"/>
      <c r="AO571"/>
      <c r="AQ571"/>
    </row>
    <row r="572" spans="1:43">
      <c r="A572" s="1"/>
      <c r="B572"/>
      <c r="C572"/>
      <c r="F572"/>
      <c r="J572"/>
      <c r="O572"/>
      <c r="AB572"/>
      <c r="AO572"/>
      <c r="AQ572"/>
    </row>
    <row r="573" spans="1:43">
      <c r="A573" s="1"/>
      <c r="B573"/>
      <c r="C573"/>
      <c r="F573"/>
      <c r="J573"/>
      <c r="O573"/>
      <c r="AB573"/>
      <c r="AO573"/>
      <c r="AQ573"/>
    </row>
    <row r="574" spans="1:43">
      <c r="A574" s="1"/>
      <c r="B574"/>
      <c r="C574"/>
      <c r="F574"/>
      <c r="J574"/>
      <c r="O574"/>
      <c r="AB574"/>
      <c r="AO574"/>
      <c r="AQ574"/>
    </row>
    <row r="575" spans="1:43">
      <c r="A575" s="1"/>
      <c r="B575"/>
      <c r="C575"/>
      <c r="F575"/>
      <c r="J575"/>
      <c r="O575"/>
      <c r="AB575"/>
      <c r="AO575"/>
      <c r="AQ575"/>
    </row>
    <row r="576" spans="1:43">
      <c r="A576" s="1"/>
      <c r="B576"/>
      <c r="C576"/>
      <c r="F576"/>
      <c r="J576"/>
      <c r="O576"/>
      <c r="AB576"/>
      <c r="AO576"/>
      <c r="AQ576"/>
    </row>
    <row r="577" spans="1:43">
      <c r="A577" s="1"/>
      <c r="B577"/>
      <c r="C577"/>
      <c r="F577"/>
      <c r="J577"/>
      <c r="O577"/>
      <c r="AB577"/>
      <c r="AO577"/>
      <c r="AQ577"/>
    </row>
    <row r="578" spans="1:43">
      <c r="A578" s="1"/>
      <c r="B578"/>
      <c r="C578"/>
      <c r="F578"/>
      <c r="J578"/>
      <c r="O578"/>
      <c r="AB578"/>
      <c r="AO578"/>
      <c r="AQ578"/>
    </row>
    <row r="579" spans="1:43">
      <c r="A579" s="1"/>
      <c r="B579"/>
      <c r="C579"/>
      <c r="F579"/>
      <c r="J579"/>
      <c r="O579"/>
      <c r="AB579"/>
      <c r="AO579"/>
      <c r="AQ579"/>
    </row>
    <row r="580" spans="1:43">
      <c r="A580" s="1"/>
      <c r="B580"/>
      <c r="C580"/>
      <c r="F580"/>
      <c r="J580"/>
      <c r="O580"/>
      <c r="AB580"/>
      <c r="AO580"/>
      <c r="AQ580"/>
    </row>
    <row r="581" spans="1:43">
      <c r="A581" s="1"/>
      <c r="B581"/>
      <c r="C581"/>
      <c r="F581"/>
      <c r="J581"/>
      <c r="O581"/>
      <c r="AB581"/>
      <c r="AO581"/>
      <c r="AQ581"/>
    </row>
    <row r="582" spans="1:43">
      <c r="A582" s="1"/>
      <c r="B582"/>
      <c r="C582"/>
      <c r="F582"/>
      <c r="J582"/>
      <c r="O582"/>
      <c r="AB582"/>
      <c r="AO582"/>
      <c r="AQ582"/>
    </row>
    <row r="583" spans="1:43">
      <c r="A583" s="1"/>
      <c r="B583"/>
      <c r="C583"/>
      <c r="F583"/>
      <c r="J583"/>
      <c r="O583"/>
      <c r="AB583"/>
      <c r="AO583"/>
      <c r="AQ583"/>
    </row>
    <row r="584" spans="1:43">
      <c r="A584" s="1"/>
      <c r="B584"/>
      <c r="C584"/>
      <c r="F584"/>
      <c r="J584"/>
      <c r="O584"/>
      <c r="AB584"/>
      <c r="AO584"/>
      <c r="AQ584"/>
    </row>
    <row r="585" spans="1:43">
      <c r="A585" s="1"/>
      <c r="B585"/>
      <c r="C585"/>
      <c r="F585"/>
      <c r="J585"/>
      <c r="O585"/>
      <c r="AB585"/>
      <c r="AO585"/>
      <c r="AQ585"/>
    </row>
    <row r="586" spans="1:43">
      <c r="A586" s="1"/>
      <c r="B586"/>
      <c r="C586"/>
      <c r="F586"/>
      <c r="J586"/>
      <c r="O586"/>
      <c r="AB586"/>
      <c r="AO586"/>
      <c r="AQ586"/>
    </row>
    <row r="587" spans="1:43">
      <c r="A587" s="1"/>
      <c r="B587"/>
      <c r="C587"/>
      <c r="F587"/>
      <c r="J587"/>
      <c r="O587"/>
      <c r="AB587"/>
      <c r="AO587"/>
      <c r="AQ587"/>
    </row>
    <row r="588" spans="1:43">
      <c r="A588" s="1"/>
      <c r="B588"/>
      <c r="C588"/>
      <c r="F588"/>
      <c r="J588"/>
      <c r="O588"/>
      <c r="AB588"/>
      <c r="AO588"/>
      <c r="AQ588"/>
    </row>
    <row r="589" spans="1:43">
      <c r="A589" s="1"/>
      <c r="B589"/>
      <c r="C589"/>
      <c r="F589"/>
      <c r="J589"/>
      <c r="O589"/>
      <c r="AB589"/>
      <c r="AO589"/>
      <c r="AQ589"/>
    </row>
    <row r="590" spans="1:43">
      <c r="A590" s="1"/>
      <c r="B590"/>
      <c r="C590"/>
      <c r="F590"/>
      <c r="J590"/>
      <c r="O590"/>
      <c r="AB590"/>
      <c r="AO590"/>
      <c r="AQ590"/>
    </row>
    <row r="591" spans="1:43">
      <c r="A591" s="1"/>
      <c r="B591"/>
      <c r="C591"/>
      <c r="F591"/>
      <c r="J591"/>
      <c r="O591"/>
      <c r="AB591"/>
      <c r="AO591"/>
      <c r="AQ591"/>
    </row>
    <row r="592" spans="1:43">
      <c r="A592" s="1"/>
      <c r="B592"/>
      <c r="C592"/>
      <c r="F592"/>
      <c r="J592"/>
      <c r="O592"/>
      <c r="AB592"/>
      <c r="AO592"/>
      <c r="AQ592"/>
    </row>
    <row r="593" spans="1:43">
      <c r="A593" s="1"/>
      <c r="B593"/>
      <c r="C593"/>
      <c r="F593"/>
      <c r="J593"/>
      <c r="O593"/>
      <c r="AB593"/>
      <c r="AO593"/>
      <c r="AQ593"/>
    </row>
    <row r="594" spans="1:43">
      <c r="A594" s="1"/>
      <c r="B594"/>
      <c r="C594"/>
      <c r="F594"/>
      <c r="J594"/>
      <c r="O594"/>
      <c r="AB594"/>
      <c r="AO594"/>
      <c r="AQ594"/>
    </row>
    <row r="595" spans="1:43">
      <c r="A595" s="1"/>
      <c r="B595"/>
      <c r="C595"/>
      <c r="F595"/>
      <c r="J595"/>
      <c r="O595"/>
      <c r="AB595"/>
      <c r="AO595"/>
      <c r="AQ595"/>
    </row>
    <row r="596" spans="1:43">
      <c r="A596" s="1"/>
      <c r="B596"/>
      <c r="C596"/>
      <c r="F596"/>
      <c r="J596"/>
      <c r="O596"/>
      <c r="AB596"/>
      <c r="AO596"/>
      <c r="AQ596"/>
    </row>
    <row r="597" spans="1:43">
      <c r="A597" s="1"/>
      <c r="B597"/>
      <c r="C597"/>
      <c r="F597"/>
      <c r="J597"/>
      <c r="O597"/>
      <c r="AB597"/>
      <c r="AO597"/>
      <c r="AQ597"/>
    </row>
    <row r="598" spans="1:43">
      <c r="A598" s="1"/>
      <c r="B598"/>
      <c r="C598"/>
      <c r="F598"/>
      <c r="J598"/>
      <c r="O598"/>
      <c r="AB598"/>
      <c r="AO598"/>
      <c r="AQ598"/>
    </row>
    <row r="599" spans="1:43">
      <c r="A599" s="1"/>
      <c r="B599"/>
      <c r="C599"/>
      <c r="F599"/>
      <c r="J599"/>
      <c r="O599"/>
      <c r="AB599"/>
      <c r="AO599"/>
      <c r="AQ599"/>
    </row>
    <row r="600" spans="1:43">
      <c r="A600" s="1"/>
      <c r="B600"/>
      <c r="C600"/>
      <c r="F600"/>
      <c r="J600"/>
      <c r="O600"/>
      <c r="AB600"/>
      <c r="AO600"/>
      <c r="AQ600"/>
    </row>
    <row r="601" spans="1:43">
      <c r="A601" s="1"/>
      <c r="B601"/>
      <c r="C601"/>
      <c r="F601"/>
      <c r="J601"/>
      <c r="O601"/>
      <c r="AB601"/>
      <c r="AO601"/>
      <c r="AQ601"/>
    </row>
    <row r="602" spans="1:43">
      <c r="A602" s="1"/>
      <c r="B602"/>
      <c r="C602"/>
      <c r="F602"/>
      <c r="J602"/>
      <c r="O602"/>
      <c r="AB602"/>
      <c r="AO602"/>
      <c r="AQ602"/>
    </row>
    <row r="603" spans="1:43">
      <c r="A603" s="1"/>
      <c r="B603"/>
      <c r="C603"/>
      <c r="F603"/>
      <c r="J603"/>
      <c r="O603"/>
      <c r="AB603"/>
      <c r="AO603"/>
      <c r="AQ603"/>
    </row>
    <row r="604" spans="1:43">
      <c r="A604" s="1"/>
      <c r="B604"/>
      <c r="C604"/>
      <c r="F604"/>
      <c r="J604"/>
      <c r="O604"/>
      <c r="AB604"/>
      <c r="AO604"/>
      <c r="AQ604"/>
    </row>
    <row r="605" spans="1:43">
      <c r="A605" s="1"/>
      <c r="B605"/>
      <c r="C605"/>
      <c r="F605"/>
      <c r="J605"/>
      <c r="O605"/>
      <c r="AB605"/>
      <c r="AO605"/>
      <c r="AQ605"/>
    </row>
    <row r="606" spans="1:43">
      <c r="A606" s="1"/>
      <c r="B606"/>
      <c r="C606"/>
      <c r="F606"/>
      <c r="J606"/>
      <c r="O606"/>
      <c r="AB606"/>
      <c r="AO606"/>
      <c r="AQ606"/>
    </row>
    <row r="607" spans="1:43">
      <c r="A607" s="1"/>
      <c r="B607"/>
      <c r="C607"/>
      <c r="F607"/>
      <c r="J607"/>
      <c r="O607"/>
      <c r="AB607"/>
      <c r="AO607"/>
      <c r="AQ607"/>
    </row>
    <row r="608" spans="1:43">
      <c r="A608" s="1"/>
      <c r="B608"/>
      <c r="C608"/>
      <c r="F608"/>
      <c r="J608"/>
      <c r="O608"/>
      <c r="AB608"/>
      <c r="AO608"/>
      <c r="AQ608"/>
    </row>
    <row r="609" spans="1:43">
      <c r="A609" s="1"/>
      <c r="B609"/>
      <c r="C609"/>
      <c r="F609"/>
      <c r="J609"/>
      <c r="O609"/>
      <c r="AB609"/>
      <c r="AO609"/>
      <c r="AQ609"/>
    </row>
    <row r="610" spans="1:43">
      <c r="A610" s="1"/>
      <c r="B610"/>
      <c r="C610"/>
      <c r="F610"/>
      <c r="J610"/>
      <c r="O610"/>
      <c r="AB610"/>
      <c r="AO610"/>
      <c r="AQ610"/>
    </row>
    <row r="611" spans="1:43">
      <c r="A611" s="1"/>
      <c r="B611"/>
      <c r="C611"/>
      <c r="F611"/>
      <c r="J611"/>
      <c r="O611"/>
      <c r="AB611"/>
      <c r="AO611"/>
      <c r="AQ611"/>
    </row>
    <row r="612" spans="1:43">
      <c r="A612" s="1"/>
      <c r="B612"/>
      <c r="C612"/>
      <c r="F612"/>
      <c r="J612"/>
      <c r="O612"/>
      <c r="AB612"/>
      <c r="AO612"/>
      <c r="AQ612"/>
    </row>
    <row r="613" spans="1:43">
      <c r="A613" s="1"/>
      <c r="B613"/>
      <c r="C613"/>
      <c r="F613"/>
      <c r="J613"/>
      <c r="O613"/>
      <c r="AB613"/>
      <c r="AO613"/>
      <c r="AQ613"/>
    </row>
    <row r="614" spans="1:43">
      <c r="A614" s="1"/>
      <c r="B614"/>
      <c r="C614"/>
      <c r="F614"/>
      <c r="J614"/>
      <c r="O614"/>
      <c r="AB614"/>
      <c r="AO614"/>
      <c r="AQ614"/>
    </row>
    <row r="615" spans="1:43">
      <c r="A615" s="1"/>
      <c r="B615"/>
      <c r="C615"/>
      <c r="F615"/>
      <c r="J615"/>
      <c r="O615"/>
      <c r="AB615"/>
      <c r="AO615"/>
      <c r="AQ615"/>
    </row>
    <row r="616" spans="1:43">
      <c r="A616" s="1"/>
      <c r="B616"/>
      <c r="C616"/>
      <c r="F616"/>
      <c r="J616"/>
      <c r="O616"/>
      <c r="AB616"/>
      <c r="AO616"/>
      <c r="AQ616"/>
    </row>
    <row r="617" spans="1:43">
      <c r="A617" s="1"/>
      <c r="B617"/>
      <c r="C617"/>
      <c r="F617"/>
      <c r="J617"/>
      <c r="O617"/>
      <c r="AB617"/>
      <c r="AO617"/>
      <c r="AQ617"/>
    </row>
    <row r="618" spans="1:43">
      <c r="A618" s="1"/>
      <c r="B618"/>
      <c r="C618"/>
      <c r="F618"/>
      <c r="J618"/>
      <c r="O618"/>
      <c r="AB618"/>
      <c r="AO618"/>
      <c r="AQ618"/>
    </row>
    <row r="619" spans="1:43">
      <c r="A619" s="1"/>
      <c r="B619"/>
      <c r="C619"/>
      <c r="F619"/>
      <c r="J619"/>
      <c r="O619"/>
      <c r="AB619"/>
      <c r="AO619"/>
      <c r="AQ619"/>
    </row>
    <row r="620" spans="1:43">
      <c r="A620" s="1"/>
      <c r="B620"/>
      <c r="C620"/>
      <c r="F620"/>
      <c r="J620"/>
      <c r="O620"/>
      <c r="AB620"/>
      <c r="AO620"/>
      <c r="AQ620"/>
    </row>
    <row r="621" spans="1:43">
      <c r="A621" s="1"/>
      <c r="B621"/>
      <c r="C621"/>
      <c r="F621"/>
      <c r="J621"/>
      <c r="O621"/>
      <c r="AB621"/>
      <c r="AO621"/>
      <c r="AQ621"/>
    </row>
    <row r="622" spans="1:43">
      <c r="A622" s="1"/>
      <c r="B622"/>
      <c r="C622"/>
      <c r="F622"/>
      <c r="J622"/>
      <c r="O622"/>
      <c r="AB622"/>
      <c r="AO622"/>
      <c r="AQ622"/>
    </row>
    <row r="623" spans="1:43">
      <c r="A623" s="1"/>
      <c r="B623"/>
      <c r="C623"/>
      <c r="F623"/>
      <c r="J623"/>
      <c r="O623"/>
      <c r="AB623"/>
      <c r="AO623"/>
      <c r="AQ623"/>
    </row>
    <row r="624" spans="1:43">
      <c r="A624" s="1"/>
      <c r="B624"/>
      <c r="C624"/>
      <c r="F624"/>
      <c r="J624"/>
      <c r="O624"/>
      <c r="AB624"/>
      <c r="AO624"/>
      <c r="AQ624"/>
    </row>
    <row r="625" spans="1:43">
      <c r="A625" s="1"/>
      <c r="B625"/>
      <c r="C625"/>
      <c r="F625"/>
      <c r="J625"/>
      <c r="O625"/>
      <c r="AB625"/>
      <c r="AO625"/>
      <c r="AQ625"/>
    </row>
    <row r="626" spans="1:43">
      <c r="A626" s="1"/>
      <c r="B626"/>
      <c r="C626"/>
      <c r="F626"/>
      <c r="J626"/>
      <c r="O626"/>
      <c r="AB626"/>
      <c r="AO626"/>
      <c r="AQ626"/>
    </row>
    <row r="627" spans="1:43">
      <c r="A627" s="1"/>
      <c r="B627"/>
      <c r="C627"/>
      <c r="F627"/>
      <c r="J627"/>
      <c r="O627"/>
      <c r="AB627"/>
      <c r="AO627"/>
      <c r="AQ627"/>
    </row>
    <row r="628" spans="1:43">
      <c r="A628" s="1"/>
      <c r="B628"/>
      <c r="C628"/>
      <c r="F628"/>
      <c r="J628"/>
      <c r="O628"/>
      <c r="AB628"/>
      <c r="AO628"/>
      <c r="AQ628"/>
    </row>
    <row r="629" spans="1:43">
      <c r="A629" s="1"/>
      <c r="B629"/>
      <c r="C629"/>
      <c r="F629"/>
      <c r="J629"/>
      <c r="O629"/>
      <c r="AB629"/>
      <c r="AO629"/>
      <c r="AQ629"/>
    </row>
    <row r="630" spans="1:43">
      <c r="A630" s="1"/>
      <c r="B630"/>
      <c r="C630"/>
      <c r="F630"/>
      <c r="J630"/>
      <c r="O630"/>
      <c r="AB630"/>
      <c r="AO630"/>
      <c r="AQ630"/>
    </row>
    <row r="631" spans="1:43">
      <c r="A631" s="1"/>
      <c r="B631"/>
      <c r="C631"/>
      <c r="F631"/>
      <c r="J631"/>
      <c r="O631"/>
      <c r="AB631"/>
      <c r="AO631"/>
      <c r="AQ631"/>
    </row>
    <row r="632" spans="1:43">
      <c r="A632" s="1"/>
      <c r="B632"/>
      <c r="C632"/>
      <c r="F632"/>
      <c r="J632"/>
      <c r="O632"/>
      <c r="AB632"/>
      <c r="AO632"/>
      <c r="AQ632"/>
    </row>
    <row r="633" spans="1:43">
      <c r="A633" s="1"/>
      <c r="B633"/>
      <c r="C633"/>
      <c r="F633"/>
      <c r="J633"/>
      <c r="O633"/>
      <c r="AB633"/>
      <c r="AO633"/>
      <c r="AQ633"/>
    </row>
    <row r="634" spans="1:43">
      <c r="A634" s="1"/>
      <c r="B634"/>
      <c r="C634"/>
      <c r="F634"/>
      <c r="J634"/>
      <c r="O634"/>
      <c r="AB634"/>
      <c r="AO634"/>
      <c r="AQ634"/>
    </row>
    <row r="635" spans="1:43">
      <c r="A635" s="1"/>
      <c r="B635"/>
      <c r="C635"/>
      <c r="F635"/>
      <c r="J635"/>
      <c r="O635"/>
      <c r="AB635"/>
      <c r="AO635"/>
      <c r="AQ635"/>
    </row>
    <row r="636" spans="1:43">
      <c r="A636" s="1"/>
      <c r="B636"/>
      <c r="C636"/>
      <c r="F636"/>
      <c r="J636"/>
      <c r="O636"/>
      <c r="AB636"/>
      <c r="AO636"/>
      <c r="AQ636"/>
    </row>
    <row r="637" spans="1:43">
      <c r="A637" s="1"/>
      <c r="B637"/>
      <c r="C637"/>
      <c r="F637"/>
      <c r="J637"/>
      <c r="O637"/>
      <c r="AB637"/>
      <c r="AO637"/>
      <c r="AQ637"/>
    </row>
    <row r="638" spans="1:43">
      <c r="A638" s="1"/>
      <c r="B638"/>
      <c r="C638"/>
      <c r="F638"/>
      <c r="J638"/>
      <c r="O638"/>
      <c r="AB638"/>
      <c r="AO638"/>
      <c r="AQ638"/>
    </row>
    <row r="639" spans="1:43">
      <c r="A639" s="1"/>
      <c r="B639"/>
      <c r="C639"/>
      <c r="F639"/>
      <c r="J639"/>
      <c r="O639"/>
      <c r="AB639"/>
      <c r="AO639"/>
      <c r="AQ639"/>
    </row>
    <row r="640" spans="1:43">
      <c r="A640" s="1"/>
      <c r="B640"/>
      <c r="C640"/>
      <c r="F640"/>
      <c r="J640"/>
      <c r="O640"/>
      <c r="AB640"/>
      <c r="AO640"/>
      <c r="AQ640"/>
    </row>
    <row r="641" spans="1:43">
      <c r="A641" s="1"/>
      <c r="B641"/>
      <c r="C641"/>
      <c r="F641"/>
      <c r="J641"/>
      <c r="O641"/>
      <c r="AB641"/>
      <c r="AO641"/>
      <c r="AQ641"/>
    </row>
    <row r="642" spans="1:43">
      <c r="A642" s="1"/>
      <c r="B642"/>
      <c r="C642"/>
      <c r="F642"/>
      <c r="J642"/>
      <c r="O642"/>
      <c r="AB642"/>
      <c r="AO642"/>
      <c r="AQ642"/>
    </row>
    <row r="643" spans="1:43">
      <c r="A643" s="1"/>
      <c r="B643"/>
      <c r="C643"/>
      <c r="F643"/>
      <c r="J643"/>
      <c r="O643"/>
      <c r="AB643"/>
      <c r="AO643"/>
      <c r="AQ643"/>
    </row>
    <row r="644" spans="1:43">
      <c r="A644" s="1"/>
      <c r="B644"/>
      <c r="C644"/>
      <c r="F644"/>
      <c r="J644"/>
      <c r="O644"/>
      <c r="AB644"/>
      <c r="AO644"/>
      <c r="AQ644"/>
    </row>
    <row r="645" spans="1:43">
      <c r="A645" s="1"/>
      <c r="B645"/>
      <c r="C645"/>
      <c r="F645"/>
      <c r="J645"/>
      <c r="O645"/>
      <c r="AB645"/>
      <c r="AO645"/>
      <c r="AQ645"/>
    </row>
    <row r="646" spans="1:43">
      <c r="A646" s="1"/>
      <c r="B646"/>
      <c r="C646"/>
      <c r="F646"/>
      <c r="J646"/>
      <c r="O646"/>
      <c r="AB646"/>
      <c r="AO646"/>
      <c r="AQ646"/>
    </row>
    <row r="647" spans="1:43">
      <c r="A647" s="1"/>
      <c r="B647"/>
      <c r="C647"/>
      <c r="F647"/>
      <c r="J647"/>
      <c r="O647"/>
      <c r="AB647"/>
      <c r="AO647"/>
      <c r="AQ647"/>
    </row>
    <row r="648" spans="1:43">
      <c r="A648" s="1"/>
      <c r="B648"/>
      <c r="C648"/>
      <c r="F648"/>
      <c r="J648"/>
      <c r="O648"/>
      <c r="AB648"/>
      <c r="AO648"/>
      <c r="AQ648"/>
    </row>
    <row r="649" spans="1:43">
      <c r="A649" s="1"/>
      <c r="B649"/>
      <c r="C649"/>
      <c r="F649"/>
      <c r="J649"/>
      <c r="O649"/>
      <c r="AB649"/>
      <c r="AO649"/>
      <c r="AQ649"/>
    </row>
    <row r="650" spans="1:43">
      <c r="A650" s="1"/>
      <c r="B650"/>
      <c r="C650"/>
      <c r="F650"/>
      <c r="J650"/>
      <c r="O650"/>
      <c r="AB650"/>
      <c r="AO650"/>
      <c r="AQ650"/>
    </row>
    <row r="651" spans="1:43">
      <c r="A651" s="1"/>
      <c r="B651"/>
      <c r="C651"/>
      <c r="F651"/>
      <c r="J651"/>
      <c r="O651"/>
      <c r="AB651"/>
      <c r="AO651"/>
      <c r="AQ651"/>
    </row>
    <row r="652" spans="1:43">
      <c r="A652" s="1"/>
      <c r="B652"/>
      <c r="C652"/>
      <c r="F652"/>
      <c r="J652"/>
      <c r="O652"/>
      <c r="AB652"/>
      <c r="AO652"/>
      <c r="AQ652"/>
    </row>
    <row r="653" spans="1:43">
      <c r="A653" s="1"/>
      <c r="B653"/>
      <c r="C653"/>
      <c r="F653"/>
      <c r="J653"/>
      <c r="O653"/>
      <c r="AB653"/>
      <c r="AO653"/>
      <c r="AQ653"/>
    </row>
    <row r="654" spans="1:43">
      <c r="A654" s="1"/>
      <c r="B654"/>
      <c r="C654"/>
      <c r="F654"/>
      <c r="J654"/>
      <c r="O654"/>
      <c r="AB654"/>
      <c r="AO654"/>
      <c r="AQ654"/>
    </row>
    <row r="655" spans="1:43">
      <c r="A655" s="1"/>
      <c r="B655"/>
      <c r="C655"/>
      <c r="F655"/>
      <c r="J655"/>
      <c r="O655"/>
      <c r="AB655"/>
      <c r="AO655"/>
      <c r="AQ655"/>
    </row>
    <row r="656" spans="1:43">
      <c r="A656" s="1"/>
      <c r="B656"/>
      <c r="C656"/>
      <c r="F656"/>
      <c r="J656"/>
      <c r="O656"/>
      <c r="AB656"/>
      <c r="AO656"/>
      <c r="AQ656"/>
    </row>
    <row r="657" spans="1:43">
      <c r="A657" s="1"/>
      <c r="B657"/>
      <c r="C657"/>
      <c r="F657"/>
      <c r="J657"/>
      <c r="O657"/>
      <c r="AB657"/>
      <c r="AO657"/>
      <c r="AQ657"/>
    </row>
    <row r="658" spans="1:43">
      <c r="A658" s="1"/>
      <c r="B658"/>
      <c r="C658"/>
      <c r="F658"/>
      <c r="J658"/>
      <c r="O658"/>
      <c r="AB658"/>
      <c r="AO658"/>
      <c r="AQ658"/>
    </row>
    <row r="659" spans="1:43">
      <c r="A659" s="1"/>
      <c r="B659"/>
      <c r="C659"/>
      <c r="F659"/>
      <c r="J659"/>
      <c r="O659"/>
      <c r="AB659"/>
      <c r="AO659"/>
      <c r="AQ659"/>
    </row>
    <row r="660" spans="1:43">
      <c r="A660" s="1"/>
      <c r="B660"/>
      <c r="C660"/>
      <c r="F660"/>
      <c r="J660"/>
      <c r="O660"/>
      <c r="AB660"/>
      <c r="AO660"/>
      <c r="AQ660"/>
    </row>
    <row r="661" spans="1:43">
      <c r="A661" s="1"/>
      <c r="B661"/>
      <c r="C661"/>
      <c r="F661"/>
      <c r="J661"/>
      <c r="O661"/>
      <c r="AB661"/>
      <c r="AO661"/>
      <c r="AQ661"/>
    </row>
    <row r="662" spans="1:43">
      <c r="A662" s="1"/>
      <c r="B662"/>
      <c r="C662"/>
      <c r="F662"/>
      <c r="J662"/>
      <c r="O662"/>
      <c r="AB662"/>
      <c r="AO662"/>
      <c r="AQ662"/>
    </row>
    <row r="663" spans="1:43">
      <c r="A663" s="1"/>
      <c r="B663"/>
      <c r="C663"/>
      <c r="F663"/>
      <c r="J663"/>
      <c r="O663"/>
      <c r="AB663"/>
      <c r="AO663"/>
      <c r="AQ663"/>
    </row>
    <row r="664" spans="1:43">
      <c r="A664" s="1"/>
      <c r="B664"/>
      <c r="C664"/>
      <c r="F664"/>
      <c r="J664"/>
      <c r="O664"/>
      <c r="AB664"/>
      <c r="AO664"/>
      <c r="AQ664"/>
    </row>
    <row r="665" spans="1:43">
      <c r="A665" s="1"/>
      <c r="B665"/>
      <c r="C665"/>
      <c r="F665"/>
      <c r="J665"/>
      <c r="O665"/>
      <c r="AB665"/>
      <c r="AO665"/>
      <c r="AQ665"/>
    </row>
    <row r="666" spans="1:43">
      <c r="A666" s="1"/>
      <c r="B666"/>
      <c r="C666"/>
      <c r="F666"/>
      <c r="J666"/>
      <c r="O666"/>
      <c r="AB666"/>
      <c r="AO666"/>
      <c r="AQ666"/>
    </row>
    <row r="667" spans="1:43">
      <c r="A667" s="1"/>
      <c r="B667"/>
      <c r="C667"/>
      <c r="F667"/>
      <c r="J667"/>
      <c r="O667"/>
      <c r="AB667"/>
      <c r="AO667"/>
      <c r="AQ667"/>
    </row>
    <row r="668" spans="1:43">
      <c r="A668" s="1"/>
      <c r="B668"/>
      <c r="C668"/>
      <c r="F668"/>
      <c r="J668"/>
      <c r="O668"/>
      <c r="AB668"/>
      <c r="AO668"/>
      <c r="AQ668"/>
    </row>
    <row r="669" spans="1:43">
      <c r="A669" s="1"/>
      <c r="B669"/>
      <c r="C669"/>
      <c r="F669"/>
      <c r="J669"/>
      <c r="O669"/>
      <c r="AB669"/>
      <c r="AO669"/>
      <c r="AQ669"/>
    </row>
    <row r="670" spans="1:43">
      <c r="A670" s="1"/>
      <c r="B670"/>
      <c r="C670"/>
      <c r="F670"/>
      <c r="J670"/>
      <c r="O670"/>
      <c r="AB670"/>
      <c r="AO670"/>
      <c r="AQ670"/>
    </row>
    <row r="671" spans="1:43">
      <c r="A671" s="1"/>
      <c r="B671"/>
      <c r="C671"/>
      <c r="F671"/>
      <c r="J671"/>
      <c r="O671"/>
      <c r="AB671"/>
      <c r="AO671"/>
      <c r="AQ671"/>
    </row>
    <row r="672" spans="1:43">
      <c r="A672" s="1"/>
      <c r="B672"/>
      <c r="C672"/>
      <c r="F672"/>
      <c r="J672"/>
      <c r="O672"/>
      <c r="AB672"/>
      <c r="AO672"/>
      <c r="AQ672"/>
    </row>
    <row r="673" spans="1:43">
      <c r="A673" s="1"/>
      <c r="B673"/>
      <c r="C673"/>
      <c r="F673"/>
      <c r="J673"/>
      <c r="O673"/>
      <c r="AB673"/>
      <c r="AO673"/>
      <c r="AQ673"/>
    </row>
    <row r="674" spans="1:43">
      <c r="A674" s="1"/>
      <c r="B674"/>
      <c r="C674"/>
      <c r="F674"/>
      <c r="J674"/>
      <c r="O674"/>
      <c r="AB674"/>
      <c r="AO674"/>
      <c r="AQ674"/>
    </row>
    <row r="675" spans="1:43">
      <c r="A675" s="1"/>
      <c r="B675"/>
      <c r="C675"/>
      <c r="F675"/>
      <c r="J675"/>
      <c r="O675"/>
      <c r="AB675"/>
      <c r="AO675"/>
      <c r="AQ675"/>
    </row>
    <row r="676" spans="1:43">
      <c r="A676" s="1"/>
      <c r="B676"/>
      <c r="C676"/>
      <c r="F676"/>
      <c r="J676"/>
      <c r="O676"/>
      <c r="AB676"/>
      <c r="AO676"/>
      <c r="AQ676"/>
    </row>
    <row r="677" spans="1:43">
      <c r="A677" s="1"/>
      <c r="B677"/>
      <c r="C677"/>
      <c r="F677"/>
      <c r="J677"/>
      <c r="O677"/>
      <c r="AB677"/>
      <c r="AO677"/>
      <c r="AQ677"/>
    </row>
    <row r="678" spans="1:43">
      <c r="A678" s="1"/>
      <c r="B678"/>
      <c r="C678"/>
      <c r="F678"/>
      <c r="J678"/>
      <c r="O678"/>
      <c r="AB678"/>
      <c r="AO678"/>
      <c r="AQ678"/>
    </row>
    <row r="679" spans="1:43">
      <c r="A679" s="1"/>
      <c r="B679"/>
      <c r="C679"/>
      <c r="F679"/>
      <c r="J679"/>
      <c r="O679"/>
      <c r="AB679"/>
      <c r="AO679"/>
      <c r="AQ679"/>
    </row>
    <row r="680" spans="1:43">
      <c r="A680" s="1"/>
      <c r="B680"/>
      <c r="C680"/>
      <c r="F680"/>
      <c r="J680"/>
      <c r="O680"/>
      <c r="AB680"/>
      <c r="AO680"/>
      <c r="AQ680"/>
    </row>
    <row r="681" spans="1:43">
      <c r="A681" s="1"/>
      <c r="B681"/>
      <c r="C681"/>
      <c r="F681"/>
      <c r="J681"/>
      <c r="O681"/>
      <c r="AB681"/>
      <c r="AO681"/>
      <c r="AQ681"/>
    </row>
    <row r="682" spans="1:43">
      <c r="A682" s="1"/>
      <c r="B682"/>
      <c r="C682"/>
      <c r="F682"/>
      <c r="J682"/>
      <c r="O682"/>
      <c r="AB682"/>
      <c r="AO682"/>
      <c r="AQ682"/>
    </row>
    <row r="683" spans="1:43">
      <c r="A683" s="1"/>
      <c r="B683"/>
      <c r="C683"/>
      <c r="F683"/>
      <c r="J683"/>
      <c r="O683"/>
      <c r="AB683"/>
      <c r="AO683"/>
      <c r="AQ683"/>
    </row>
    <row r="684" spans="1:43">
      <c r="A684" s="1"/>
      <c r="B684"/>
      <c r="C684"/>
      <c r="F684"/>
      <c r="J684"/>
      <c r="O684"/>
      <c r="AB684"/>
      <c r="AO684"/>
      <c r="AQ684"/>
    </row>
    <row r="685" spans="1:43">
      <c r="A685" s="1"/>
      <c r="B685"/>
      <c r="C685"/>
      <c r="F685"/>
      <c r="J685"/>
      <c r="O685"/>
      <c r="AB685"/>
      <c r="AO685"/>
      <c r="AQ685"/>
    </row>
    <row r="686" spans="1:43">
      <c r="A686" s="1"/>
      <c r="B686"/>
      <c r="C686"/>
      <c r="F686"/>
      <c r="J686"/>
      <c r="O686"/>
      <c r="AB686"/>
      <c r="AO686"/>
      <c r="AQ686"/>
    </row>
    <row r="687" spans="1:43">
      <c r="A687" s="1"/>
      <c r="B687"/>
      <c r="C687"/>
      <c r="F687"/>
      <c r="J687"/>
      <c r="O687"/>
      <c r="AB687"/>
      <c r="AO687"/>
      <c r="AQ687"/>
    </row>
    <row r="688" spans="1:43">
      <c r="A688" s="1"/>
      <c r="B688"/>
      <c r="C688"/>
      <c r="F688"/>
      <c r="J688"/>
      <c r="O688"/>
      <c r="AB688"/>
      <c r="AO688"/>
      <c r="AQ688"/>
    </row>
    <row r="689" spans="1:43">
      <c r="A689" s="1"/>
      <c r="B689"/>
      <c r="C689"/>
      <c r="F689"/>
      <c r="J689"/>
      <c r="O689"/>
      <c r="AB689"/>
      <c r="AO689"/>
      <c r="AQ689"/>
    </row>
    <row r="690" spans="1:43">
      <c r="A690" s="1"/>
      <c r="B690"/>
      <c r="C690"/>
      <c r="F690"/>
      <c r="J690"/>
      <c r="O690"/>
      <c r="AB690"/>
      <c r="AO690"/>
      <c r="AQ690"/>
    </row>
    <row r="691" spans="1:43">
      <c r="A691" s="1"/>
      <c r="B691"/>
      <c r="C691"/>
      <c r="F691"/>
      <c r="J691"/>
      <c r="O691"/>
      <c r="AB691"/>
      <c r="AO691"/>
      <c r="AQ691"/>
    </row>
    <row r="692" spans="1:43">
      <c r="A692" s="1"/>
      <c r="B692"/>
      <c r="C692"/>
      <c r="F692"/>
      <c r="J692"/>
      <c r="O692"/>
      <c r="AB692"/>
      <c r="AO692"/>
      <c r="AQ692"/>
    </row>
    <row r="693" spans="1:43">
      <c r="A693" s="1"/>
      <c r="B693"/>
      <c r="C693"/>
      <c r="F693"/>
      <c r="J693"/>
      <c r="O693"/>
      <c r="AB693"/>
      <c r="AO693"/>
      <c r="AQ693"/>
    </row>
    <row r="694" spans="1:43">
      <c r="A694" s="1"/>
      <c r="B694"/>
      <c r="C694"/>
      <c r="F694"/>
      <c r="J694"/>
      <c r="O694"/>
      <c r="AB694"/>
      <c r="AO694"/>
      <c r="AQ694"/>
    </row>
    <row r="695" spans="1:43">
      <c r="A695" s="1"/>
      <c r="B695"/>
      <c r="C695"/>
      <c r="F695"/>
      <c r="J695"/>
      <c r="O695"/>
      <c r="AB695"/>
      <c r="AO695"/>
      <c r="AQ695"/>
    </row>
    <row r="696" spans="1:43">
      <c r="A696" s="1"/>
      <c r="B696"/>
      <c r="C696"/>
      <c r="F696"/>
      <c r="J696"/>
      <c r="O696"/>
      <c r="AB696"/>
      <c r="AO696"/>
      <c r="AQ696"/>
    </row>
    <row r="697" spans="1:43">
      <c r="A697" s="1"/>
      <c r="B697"/>
      <c r="C697"/>
      <c r="F697"/>
      <c r="J697"/>
      <c r="O697"/>
      <c r="AB697"/>
      <c r="AO697"/>
      <c r="AQ697"/>
    </row>
    <row r="698" spans="1:43">
      <c r="A698" s="1"/>
      <c r="B698"/>
      <c r="C698"/>
      <c r="F698"/>
      <c r="J698"/>
      <c r="O698"/>
      <c r="AB698"/>
      <c r="AO698"/>
      <c r="AQ698"/>
    </row>
    <row r="699" spans="1:43">
      <c r="A699" s="1"/>
      <c r="B699"/>
      <c r="C699"/>
      <c r="F699"/>
      <c r="J699"/>
      <c r="O699"/>
      <c r="AB699"/>
      <c r="AO699"/>
      <c r="AQ699"/>
    </row>
    <row r="700" spans="1:43">
      <c r="A700" s="1"/>
      <c r="B700"/>
      <c r="C700"/>
      <c r="F700"/>
      <c r="J700"/>
      <c r="O700"/>
      <c r="AB700"/>
      <c r="AO700"/>
      <c r="AQ700"/>
    </row>
    <row r="701" spans="1:43">
      <c r="A701" s="1"/>
      <c r="B701"/>
      <c r="C701"/>
      <c r="F701"/>
      <c r="J701"/>
      <c r="O701"/>
      <c r="AB701"/>
      <c r="AO701"/>
      <c r="AQ701"/>
    </row>
    <row r="702" spans="1:43">
      <c r="A702" s="1"/>
      <c r="B702"/>
      <c r="C702"/>
      <c r="F702"/>
      <c r="J702"/>
      <c r="O702"/>
      <c r="AB702"/>
      <c r="AO702"/>
      <c r="AQ702"/>
    </row>
    <row r="703" spans="1:43">
      <c r="A703" s="1"/>
      <c r="B703"/>
      <c r="C703"/>
      <c r="F703"/>
      <c r="J703"/>
      <c r="O703"/>
      <c r="AB703"/>
      <c r="AO703"/>
      <c r="AQ703"/>
    </row>
    <row r="704" spans="1:43">
      <c r="A704" s="1"/>
      <c r="B704"/>
      <c r="C704"/>
      <c r="F704"/>
      <c r="J704"/>
      <c r="O704"/>
      <c r="AB704"/>
      <c r="AO704"/>
      <c r="AQ704"/>
    </row>
    <row r="705" spans="1:43">
      <c r="A705" s="1"/>
      <c r="B705"/>
      <c r="C705"/>
      <c r="F705"/>
      <c r="J705"/>
      <c r="O705"/>
      <c r="AB705"/>
      <c r="AO705"/>
      <c r="AQ705"/>
    </row>
    <row r="706" spans="1:43">
      <c r="A706" s="1"/>
      <c r="B706"/>
      <c r="C706"/>
      <c r="F706"/>
      <c r="J706"/>
      <c r="O706"/>
      <c r="AB706"/>
      <c r="AO706"/>
      <c r="AQ706"/>
    </row>
    <row r="707" spans="1:43">
      <c r="A707" s="1"/>
      <c r="B707"/>
      <c r="C707"/>
      <c r="F707"/>
      <c r="J707"/>
      <c r="O707"/>
      <c r="AB707"/>
      <c r="AO707"/>
      <c r="AQ707"/>
    </row>
    <row r="708" spans="1:43">
      <c r="A708" s="1"/>
      <c r="B708"/>
      <c r="C708"/>
      <c r="F708"/>
      <c r="J708"/>
      <c r="O708"/>
      <c r="AB708"/>
      <c r="AO708"/>
      <c r="AQ708"/>
    </row>
    <row r="709" spans="1:43">
      <c r="A709" s="1"/>
      <c r="B709"/>
      <c r="C709"/>
      <c r="F709"/>
      <c r="J709"/>
      <c r="O709"/>
      <c r="AB709"/>
      <c r="AO709"/>
      <c r="AQ709"/>
    </row>
    <row r="710" spans="1:43">
      <c r="A710" s="1"/>
      <c r="B710"/>
      <c r="C710"/>
      <c r="F710"/>
      <c r="J710"/>
      <c r="O710"/>
      <c r="AB710"/>
      <c r="AO710"/>
      <c r="AQ710"/>
    </row>
    <row r="711" spans="1:43">
      <c r="A711" s="1"/>
      <c r="B711"/>
      <c r="C711"/>
      <c r="F711"/>
      <c r="J711"/>
      <c r="O711"/>
      <c r="AB711"/>
      <c r="AO711"/>
      <c r="AQ711"/>
    </row>
    <row r="712" spans="1:43">
      <c r="A712" s="1"/>
      <c r="B712"/>
      <c r="C712"/>
      <c r="F712"/>
      <c r="J712"/>
      <c r="O712"/>
      <c r="AB712"/>
      <c r="AO712"/>
      <c r="AQ712"/>
    </row>
    <row r="713" spans="1:43">
      <c r="A713" s="1"/>
      <c r="B713"/>
      <c r="C713"/>
      <c r="F713"/>
      <c r="J713"/>
      <c r="O713"/>
      <c r="AB713"/>
      <c r="AO713"/>
      <c r="AQ713"/>
    </row>
    <row r="714" spans="1:43">
      <c r="A714" s="1"/>
      <c r="B714"/>
      <c r="C714"/>
      <c r="F714"/>
      <c r="J714"/>
      <c r="O714"/>
      <c r="AB714"/>
      <c r="AO714"/>
      <c r="AQ714"/>
    </row>
    <row r="715" spans="1:43">
      <c r="A715" s="1"/>
      <c r="B715"/>
      <c r="C715"/>
      <c r="F715"/>
      <c r="J715"/>
      <c r="O715"/>
      <c r="AB715"/>
      <c r="AO715"/>
      <c r="AQ715"/>
    </row>
    <row r="716" spans="1:43">
      <c r="A716" s="1"/>
      <c r="B716"/>
      <c r="C716"/>
      <c r="F716"/>
      <c r="J716"/>
      <c r="O716"/>
      <c r="AB716"/>
      <c r="AO716"/>
      <c r="AQ716"/>
    </row>
    <row r="717" spans="1:43">
      <c r="A717" s="1"/>
      <c r="B717"/>
      <c r="C717"/>
      <c r="F717"/>
      <c r="J717"/>
      <c r="O717"/>
      <c r="AB717"/>
      <c r="AO717"/>
      <c r="AQ717"/>
    </row>
    <row r="718" spans="1:43">
      <c r="A718" s="1"/>
      <c r="B718"/>
      <c r="C718"/>
      <c r="F718"/>
      <c r="J718"/>
      <c r="O718"/>
      <c r="AB718"/>
      <c r="AO718"/>
      <c r="AQ718"/>
    </row>
    <row r="719" spans="1:43">
      <c r="A719" s="1"/>
      <c r="B719"/>
      <c r="C719"/>
      <c r="F719"/>
      <c r="J719"/>
      <c r="O719"/>
      <c r="AB719"/>
      <c r="AO719"/>
      <c r="AQ719"/>
    </row>
    <row r="720" spans="1:43">
      <c r="A720" s="1"/>
      <c r="B720"/>
      <c r="C720"/>
      <c r="F720"/>
      <c r="J720"/>
      <c r="O720"/>
      <c r="AB720"/>
      <c r="AO720"/>
      <c r="AQ720"/>
    </row>
    <row r="721" spans="1:43">
      <c r="A721" s="1"/>
      <c r="B721"/>
      <c r="C721"/>
      <c r="F721"/>
      <c r="J721"/>
      <c r="O721"/>
      <c r="AB721"/>
      <c r="AO721"/>
      <c r="AQ721"/>
    </row>
    <row r="722" spans="1:43">
      <c r="A722" s="1"/>
      <c r="B722"/>
      <c r="C722"/>
      <c r="F722"/>
      <c r="J722"/>
      <c r="O722"/>
      <c r="AB722"/>
      <c r="AO722"/>
      <c r="AQ722"/>
    </row>
    <row r="723" spans="1:43">
      <c r="A723" s="1"/>
      <c r="B723"/>
      <c r="C723"/>
      <c r="F723"/>
      <c r="J723"/>
      <c r="O723"/>
      <c r="AB723"/>
      <c r="AO723"/>
      <c r="AQ723"/>
    </row>
    <row r="724" spans="1:43">
      <c r="A724" s="1"/>
      <c r="B724"/>
      <c r="C724"/>
      <c r="F724"/>
      <c r="J724"/>
      <c r="O724"/>
      <c r="AB724"/>
      <c r="AO724"/>
      <c r="AQ724"/>
    </row>
    <row r="725" spans="1:43">
      <c r="A725" s="1"/>
      <c r="B725"/>
      <c r="C725"/>
      <c r="F725"/>
      <c r="J725"/>
      <c r="O725"/>
      <c r="AB725"/>
      <c r="AO725"/>
      <c r="AQ725"/>
    </row>
    <row r="726" spans="1:43">
      <c r="A726" s="1"/>
      <c r="B726"/>
      <c r="C726"/>
      <c r="F726"/>
      <c r="J726"/>
      <c r="O726"/>
      <c r="AB726"/>
      <c r="AO726"/>
      <c r="AQ726"/>
    </row>
    <row r="727" spans="1:43">
      <c r="A727" s="1"/>
      <c r="B727"/>
      <c r="C727"/>
      <c r="F727"/>
      <c r="J727"/>
      <c r="O727"/>
      <c r="AB727"/>
      <c r="AO727"/>
      <c r="AQ727"/>
    </row>
    <row r="728" spans="1:43">
      <c r="A728" s="1"/>
      <c r="B728"/>
      <c r="C728"/>
      <c r="F728"/>
      <c r="J728"/>
      <c r="O728"/>
      <c r="AB728"/>
      <c r="AO728"/>
      <c r="AQ728"/>
    </row>
    <row r="729" spans="1:43">
      <c r="A729" s="1"/>
      <c r="B729"/>
      <c r="C729"/>
      <c r="F729"/>
      <c r="J729"/>
      <c r="O729"/>
      <c r="AB729"/>
      <c r="AO729"/>
      <c r="AQ729"/>
    </row>
    <row r="730" spans="1:43">
      <c r="A730" s="1"/>
      <c r="B730"/>
      <c r="C730"/>
      <c r="F730"/>
      <c r="J730"/>
      <c r="O730"/>
      <c r="AB730"/>
      <c r="AO730"/>
      <c r="AQ730"/>
    </row>
    <row r="731" spans="1:43">
      <c r="A731" s="1"/>
      <c r="B731"/>
      <c r="C731"/>
      <c r="F731"/>
      <c r="J731"/>
      <c r="O731"/>
      <c r="AB731"/>
      <c r="AO731"/>
      <c r="AQ731"/>
    </row>
    <row r="732" spans="1:43">
      <c r="A732" s="1"/>
      <c r="B732"/>
      <c r="C732"/>
      <c r="F732"/>
      <c r="J732"/>
      <c r="O732"/>
      <c r="AB732"/>
      <c r="AO732"/>
      <c r="AQ732"/>
    </row>
    <row r="733" spans="1:43">
      <c r="A733" s="1"/>
      <c r="B733"/>
      <c r="C733"/>
      <c r="F733"/>
      <c r="J733"/>
      <c r="O733"/>
      <c r="AB733"/>
      <c r="AO733"/>
      <c r="AQ733"/>
    </row>
    <row r="734" spans="1:43">
      <c r="A734" s="1"/>
      <c r="B734"/>
      <c r="C734"/>
      <c r="F734"/>
      <c r="J734"/>
      <c r="O734"/>
      <c r="AB734"/>
      <c r="AO734"/>
      <c r="AQ734"/>
    </row>
    <row r="735" spans="1:43">
      <c r="A735" s="1"/>
      <c r="B735"/>
      <c r="C735"/>
      <c r="F735"/>
      <c r="J735"/>
      <c r="O735"/>
      <c r="AB735"/>
      <c r="AO735"/>
      <c r="AQ735"/>
    </row>
    <row r="736" spans="1:43">
      <c r="A736" s="1"/>
      <c r="B736"/>
      <c r="C736"/>
      <c r="F736"/>
      <c r="J736"/>
      <c r="O736"/>
      <c r="AB736"/>
      <c r="AO736"/>
      <c r="AQ736"/>
    </row>
    <row r="737" spans="1:43">
      <c r="A737" s="1"/>
      <c r="B737"/>
      <c r="C737"/>
      <c r="F737"/>
      <c r="J737"/>
      <c r="O737"/>
      <c r="AB737"/>
      <c r="AO737"/>
      <c r="AQ737"/>
    </row>
    <row r="738" spans="1:43">
      <c r="A738" s="1"/>
      <c r="B738"/>
      <c r="C738"/>
      <c r="F738"/>
      <c r="J738"/>
      <c r="O738"/>
      <c r="AB738"/>
      <c r="AO738"/>
      <c r="AQ738"/>
    </row>
    <row r="739" spans="1:43">
      <c r="A739" s="1"/>
      <c r="B739"/>
      <c r="C739"/>
      <c r="F739"/>
      <c r="J739"/>
      <c r="O739"/>
      <c r="AB739"/>
      <c r="AO739"/>
      <c r="AQ739"/>
    </row>
    <row r="740" spans="1:43">
      <c r="A740" s="1"/>
      <c r="B740"/>
      <c r="C740"/>
      <c r="F740"/>
      <c r="J740"/>
      <c r="O740"/>
      <c r="AB740"/>
      <c r="AO740"/>
      <c r="AQ740"/>
    </row>
    <row r="741" spans="1:43">
      <c r="A741" s="1"/>
      <c r="B741"/>
      <c r="C741"/>
      <c r="F741"/>
      <c r="J741"/>
      <c r="O741"/>
      <c r="AB741"/>
      <c r="AO741"/>
      <c r="AQ741"/>
    </row>
    <row r="742" spans="1:43">
      <c r="A742" s="1"/>
      <c r="B742"/>
      <c r="C742"/>
      <c r="F742"/>
      <c r="J742"/>
      <c r="O742"/>
      <c r="AB742"/>
      <c r="AO742"/>
      <c r="AQ742"/>
    </row>
    <row r="743" spans="1:43">
      <c r="A743" s="1"/>
      <c r="B743"/>
      <c r="C743"/>
      <c r="F743"/>
      <c r="J743"/>
      <c r="O743"/>
      <c r="AB743"/>
      <c r="AO743"/>
      <c r="AQ743"/>
    </row>
    <row r="744" spans="1:43">
      <c r="A744" s="1"/>
      <c r="B744"/>
      <c r="C744"/>
      <c r="F744"/>
      <c r="J744"/>
      <c r="O744"/>
      <c r="AB744"/>
      <c r="AO744"/>
      <c r="AQ744"/>
    </row>
    <row r="745" spans="1:43">
      <c r="A745" s="1"/>
      <c r="B745"/>
      <c r="C745"/>
      <c r="F745"/>
      <c r="J745"/>
      <c r="O745"/>
      <c r="AB745"/>
      <c r="AO745"/>
      <c r="AQ745"/>
    </row>
    <row r="746" spans="1:43">
      <c r="A746" s="1"/>
      <c r="B746"/>
      <c r="C746"/>
      <c r="F746"/>
      <c r="J746"/>
      <c r="O746"/>
      <c r="AB746"/>
      <c r="AO746"/>
      <c r="AQ746"/>
    </row>
    <row r="747" spans="1:43">
      <c r="A747" s="1"/>
      <c r="B747"/>
      <c r="C747"/>
      <c r="F747"/>
      <c r="J747"/>
      <c r="O747"/>
      <c r="AB747"/>
      <c r="AO747"/>
      <c r="AQ747"/>
    </row>
    <row r="748" spans="1:43">
      <c r="A748" s="1"/>
      <c r="B748"/>
      <c r="C748"/>
      <c r="F748"/>
      <c r="J748"/>
      <c r="O748"/>
      <c r="AB748"/>
      <c r="AO748"/>
      <c r="AQ748"/>
    </row>
    <row r="749" spans="1:43">
      <c r="A749" s="1"/>
      <c r="B749"/>
      <c r="C749"/>
      <c r="F749"/>
      <c r="J749"/>
      <c r="O749"/>
      <c r="AB749"/>
      <c r="AO749"/>
      <c r="AQ749"/>
    </row>
    <row r="750" spans="1:43">
      <c r="A750" s="1"/>
      <c r="B750"/>
      <c r="C750"/>
      <c r="F750"/>
      <c r="J750"/>
      <c r="O750"/>
      <c r="AB750"/>
      <c r="AO750"/>
      <c r="AQ750"/>
    </row>
    <row r="751" spans="1:43">
      <c r="A751" s="1"/>
      <c r="B751"/>
      <c r="C751"/>
      <c r="F751"/>
      <c r="J751"/>
      <c r="O751"/>
      <c r="AB751"/>
      <c r="AO751"/>
      <c r="AQ751"/>
    </row>
    <row r="752" spans="1:43">
      <c r="A752" s="1"/>
      <c r="B752"/>
      <c r="C752"/>
      <c r="F752"/>
      <c r="J752"/>
      <c r="O752"/>
      <c r="AB752"/>
      <c r="AO752"/>
      <c r="AQ752"/>
    </row>
    <row r="753" spans="1:43">
      <c r="A753" s="1"/>
      <c r="B753"/>
      <c r="C753"/>
      <c r="F753"/>
      <c r="J753"/>
      <c r="O753"/>
      <c r="AB753"/>
      <c r="AO753"/>
      <c r="AQ753"/>
    </row>
    <row r="754" spans="1:43">
      <c r="A754" s="1"/>
      <c r="B754"/>
      <c r="C754"/>
      <c r="F754"/>
      <c r="J754"/>
      <c r="O754"/>
      <c r="AB754"/>
      <c r="AO754"/>
      <c r="AQ754"/>
    </row>
    <row r="755" spans="1:43">
      <c r="A755" s="1"/>
      <c r="B755"/>
      <c r="C755"/>
      <c r="F755"/>
      <c r="J755"/>
      <c r="O755"/>
      <c r="AB755"/>
      <c r="AO755"/>
      <c r="AQ755"/>
    </row>
    <row r="756" spans="1:43">
      <c r="A756" s="1"/>
      <c r="B756"/>
      <c r="C756"/>
      <c r="F756"/>
      <c r="J756"/>
      <c r="O756"/>
      <c r="AB756"/>
      <c r="AO756"/>
      <c r="AQ756"/>
    </row>
    <row r="757" spans="1:43">
      <c r="A757" s="1"/>
      <c r="B757"/>
      <c r="C757"/>
      <c r="F757"/>
      <c r="J757"/>
      <c r="O757"/>
      <c r="AB757"/>
      <c r="AO757"/>
      <c r="AQ757"/>
    </row>
    <row r="758" spans="1:43">
      <c r="A758" s="1"/>
      <c r="B758"/>
      <c r="C758"/>
      <c r="F758"/>
      <c r="J758"/>
      <c r="O758"/>
      <c r="AB758"/>
      <c r="AO758"/>
      <c r="AQ758"/>
    </row>
    <row r="759" spans="1:43">
      <c r="A759" s="1"/>
      <c r="B759"/>
      <c r="C759"/>
      <c r="F759"/>
      <c r="J759"/>
      <c r="O759"/>
      <c r="AB759"/>
      <c r="AO759"/>
      <c r="AQ759"/>
    </row>
    <row r="760" spans="1:43">
      <c r="A760" s="1"/>
      <c r="B760"/>
      <c r="C760"/>
      <c r="F760"/>
      <c r="J760"/>
      <c r="O760"/>
      <c r="AB760"/>
      <c r="AO760"/>
      <c r="AQ760"/>
    </row>
    <row r="761" spans="1:43">
      <c r="A761" s="1"/>
      <c r="B761"/>
      <c r="C761"/>
      <c r="F761"/>
      <c r="J761"/>
      <c r="O761"/>
      <c r="AB761"/>
      <c r="AO761"/>
      <c r="AQ761"/>
    </row>
    <row r="762" spans="1:43">
      <c r="A762" s="1"/>
      <c r="B762"/>
      <c r="C762"/>
      <c r="F762"/>
      <c r="J762"/>
      <c r="O762"/>
      <c r="AB762"/>
      <c r="AO762"/>
      <c r="AQ762"/>
    </row>
    <row r="763" spans="1:43">
      <c r="A763" s="1"/>
      <c r="B763"/>
      <c r="C763"/>
      <c r="F763"/>
      <c r="J763"/>
      <c r="O763"/>
      <c r="AB763"/>
      <c r="AO763"/>
      <c r="AQ763"/>
    </row>
    <row r="764" spans="1:43">
      <c r="A764" s="1"/>
      <c r="B764"/>
      <c r="C764"/>
      <c r="F764"/>
      <c r="J764"/>
      <c r="O764"/>
      <c r="AB764"/>
      <c r="AO764"/>
      <c r="AQ764"/>
    </row>
    <row r="765" spans="1:43">
      <c r="A765" s="1"/>
      <c r="B765"/>
      <c r="C765"/>
      <c r="F765"/>
      <c r="J765"/>
      <c r="O765"/>
      <c r="AB765"/>
      <c r="AO765"/>
      <c r="AQ765"/>
    </row>
    <row r="766" spans="1:43">
      <c r="A766" s="1"/>
      <c r="B766"/>
      <c r="C766"/>
      <c r="F766"/>
      <c r="J766"/>
      <c r="O766"/>
      <c r="AB766"/>
      <c r="AO766"/>
      <c r="AQ766"/>
    </row>
    <row r="767" spans="1:43">
      <c r="A767" s="1"/>
      <c r="B767"/>
      <c r="C767"/>
      <c r="F767"/>
      <c r="J767"/>
      <c r="O767"/>
      <c r="AB767"/>
      <c r="AO767"/>
      <c r="AQ767"/>
    </row>
    <row r="768" spans="1:43">
      <c r="A768" s="1"/>
      <c r="B768"/>
      <c r="C768"/>
      <c r="F768"/>
      <c r="J768"/>
      <c r="O768"/>
      <c r="AB768"/>
      <c r="AO768"/>
      <c r="AQ768"/>
    </row>
    <row r="769" spans="1:43">
      <c r="A769" s="1"/>
      <c r="B769"/>
      <c r="C769"/>
      <c r="F769"/>
      <c r="J769"/>
      <c r="O769"/>
      <c r="AB769"/>
      <c r="AO769"/>
      <c r="AQ769"/>
    </row>
    <row r="770" spans="1:43">
      <c r="A770" s="1"/>
      <c r="B770"/>
      <c r="C770"/>
      <c r="F770"/>
      <c r="J770"/>
      <c r="O770"/>
      <c r="AB770"/>
      <c r="AO770"/>
      <c r="AQ770"/>
    </row>
    <row r="771" spans="1:43">
      <c r="A771" s="1"/>
      <c r="B771"/>
      <c r="C771"/>
      <c r="F771"/>
      <c r="J771"/>
      <c r="O771"/>
      <c r="AB771"/>
      <c r="AO771"/>
      <c r="AQ771"/>
    </row>
    <row r="772" spans="1:43">
      <c r="A772" s="1"/>
      <c r="B772"/>
      <c r="C772"/>
      <c r="F772"/>
      <c r="J772"/>
      <c r="O772"/>
      <c r="AB772"/>
      <c r="AO772"/>
      <c r="AQ772"/>
    </row>
    <row r="773" spans="1:43">
      <c r="A773" s="1"/>
      <c r="B773"/>
      <c r="C773"/>
      <c r="F773"/>
      <c r="J773"/>
      <c r="O773"/>
      <c r="AB773"/>
      <c r="AO773"/>
      <c r="AQ773"/>
    </row>
    <row r="774" spans="1:43">
      <c r="A774" s="1"/>
      <c r="B774"/>
      <c r="C774"/>
      <c r="F774"/>
      <c r="J774"/>
      <c r="O774"/>
      <c r="AB774"/>
      <c r="AO774"/>
      <c r="AQ774"/>
    </row>
    <row r="775" spans="1:43">
      <c r="A775" s="1"/>
      <c r="B775"/>
      <c r="C775"/>
      <c r="F775"/>
      <c r="J775"/>
      <c r="O775"/>
      <c r="AB775"/>
      <c r="AO775"/>
      <c r="AQ775"/>
    </row>
    <row r="776" spans="1:43">
      <c r="A776" s="1"/>
      <c r="B776"/>
      <c r="C776"/>
      <c r="F776"/>
      <c r="J776"/>
      <c r="O776"/>
      <c r="AB776"/>
      <c r="AO776"/>
      <c r="AQ776"/>
    </row>
    <row r="777" spans="1:43">
      <c r="A777" s="1"/>
      <c r="B777"/>
      <c r="C777"/>
      <c r="F777"/>
      <c r="J777"/>
      <c r="O777"/>
      <c r="AB777"/>
      <c r="AO777"/>
      <c r="AQ777"/>
    </row>
    <row r="778" spans="1:43">
      <c r="A778" s="1"/>
      <c r="B778"/>
      <c r="C778"/>
      <c r="F778"/>
      <c r="J778"/>
      <c r="O778"/>
      <c r="AB778"/>
      <c r="AO778"/>
      <c r="AQ778"/>
    </row>
    <row r="779" spans="1:43">
      <c r="A779" s="1"/>
      <c r="B779"/>
      <c r="C779"/>
      <c r="F779"/>
      <c r="J779"/>
      <c r="O779"/>
      <c r="AB779"/>
      <c r="AO779"/>
      <c r="AQ779"/>
    </row>
    <row r="780" spans="1:43">
      <c r="A780" s="1"/>
      <c r="B780"/>
      <c r="C780"/>
      <c r="F780"/>
      <c r="J780"/>
      <c r="O780"/>
      <c r="AB780"/>
      <c r="AO780"/>
      <c r="AQ780"/>
    </row>
    <row r="781" spans="1:43">
      <c r="A781" s="1"/>
      <c r="B781"/>
      <c r="C781"/>
      <c r="F781"/>
      <c r="J781"/>
      <c r="O781"/>
      <c r="AB781"/>
      <c r="AO781"/>
      <c r="AQ781"/>
    </row>
    <row r="782" spans="1:43">
      <c r="A782" s="1"/>
      <c r="B782"/>
      <c r="C782"/>
      <c r="F782"/>
      <c r="J782"/>
      <c r="O782"/>
      <c r="AB782"/>
      <c r="AO782"/>
      <c r="AQ782"/>
    </row>
    <row r="783" spans="1:43">
      <c r="A783" s="1"/>
      <c r="B783"/>
      <c r="C783"/>
      <c r="F783"/>
      <c r="J783"/>
      <c r="O783"/>
      <c r="AB783"/>
      <c r="AO783"/>
      <c r="AQ783"/>
    </row>
    <row r="784" spans="1:43">
      <c r="A784" s="1"/>
      <c r="B784"/>
      <c r="C784"/>
      <c r="F784"/>
      <c r="J784"/>
      <c r="O784"/>
      <c r="AB784"/>
      <c r="AO784"/>
      <c r="AQ784"/>
    </row>
    <row r="785" spans="1:43">
      <c r="A785" s="1"/>
      <c r="B785"/>
      <c r="C785"/>
      <c r="F785"/>
      <c r="J785"/>
      <c r="O785"/>
      <c r="AB785"/>
      <c r="AO785"/>
      <c r="AQ785"/>
    </row>
    <row r="786" spans="1:43">
      <c r="A786" s="1"/>
      <c r="B786"/>
      <c r="C786"/>
      <c r="F786"/>
      <c r="J786"/>
      <c r="O786"/>
      <c r="AB786"/>
      <c r="AO786"/>
      <c r="AQ786"/>
    </row>
    <row r="787" spans="1:43">
      <c r="A787" s="1"/>
      <c r="B787"/>
      <c r="C787"/>
      <c r="F787"/>
      <c r="J787"/>
      <c r="O787"/>
      <c r="AB787"/>
      <c r="AO787"/>
      <c r="AQ787"/>
    </row>
    <row r="788" spans="1:43">
      <c r="A788" s="1"/>
      <c r="B788"/>
      <c r="C788"/>
      <c r="F788"/>
      <c r="J788"/>
      <c r="O788"/>
      <c r="AB788"/>
      <c r="AO788"/>
      <c r="AQ788"/>
    </row>
    <row r="789" spans="1:43">
      <c r="A789" s="1"/>
      <c r="B789"/>
      <c r="C789"/>
      <c r="F789"/>
      <c r="J789"/>
      <c r="O789"/>
      <c r="AB789"/>
      <c r="AO789"/>
      <c r="AQ789"/>
    </row>
    <row r="790" spans="1:43">
      <c r="A790" s="1"/>
      <c r="B790"/>
      <c r="C790"/>
      <c r="F790"/>
      <c r="J790"/>
      <c r="O790"/>
      <c r="AB790"/>
      <c r="AO790"/>
      <c r="AQ790"/>
    </row>
    <row r="791" spans="1:43">
      <c r="A791" s="1"/>
      <c r="B791"/>
      <c r="C791"/>
      <c r="F791"/>
      <c r="J791"/>
      <c r="O791"/>
      <c r="AB791"/>
      <c r="AO791"/>
      <c r="AQ791"/>
    </row>
    <row r="792" spans="1:43">
      <c r="A792" s="1"/>
      <c r="B792"/>
      <c r="C792"/>
      <c r="F792"/>
      <c r="J792"/>
      <c r="O792"/>
      <c r="AB792"/>
      <c r="AO792"/>
      <c r="AQ792"/>
    </row>
    <row r="793" spans="1:43">
      <c r="A793" s="1"/>
      <c r="B793"/>
      <c r="C793"/>
      <c r="F793"/>
      <c r="J793"/>
      <c r="O793"/>
      <c r="AB793"/>
      <c r="AO793"/>
      <c r="AQ793"/>
    </row>
    <row r="794" spans="1:43">
      <c r="A794" s="1"/>
      <c r="B794"/>
      <c r="C794"/>
      <c r="F794"/>
      <c r="J794"/>
      <c r="O794"/>
      <c r="AB794"/>
      <c r="AO794"/>
      <c r="AQ794"/>
    </row>
    <row r="795" spans="1:43">
      <c r="A795" s="1"/>
      <c r="B795"/>
      <c r="C795"/>
      <c r="F795"/>
      <c r="J795"/>
      <c r="O795"/>
      <c r="AB795"/>
      <c r="AO795"/>
      <c r="AQ795"/>
    </row>
    <row r="796" spans="1:43">
      <c r="A796" s="1"/>
      <c r="B796"/>
      <c r="C796"/>
      <c r="F796"/>
      <c r="J796"/>
      <c r="O796"/>
      <c r="AB796"/>
      <c r="AO796"/>
      <c r="AQ796"/>
    </row>
    <row r="797" spans="1:43">
      <c r="A797" s="1"/>
      <c r="B797"/>
      <c r="C797"/>
      <c r="F797"/>
      <c r="J797"/>
      <c r="O797"/>
      <c r="AB797"/>
      <c r="AO797"/>
      <c r="AQ797"/>
    </row>
    <row r="798" spans="1:43">
      <c r="A798" s="1"/>
      <c r="B798"/>
      <c r="C798"/>
      <c r="F798"/>
      <c r="J798"/>
      <c r="O798"/>
      <c r="AB798"/>
      <c r="AO798"/>
      <c r="AQ798"/>
    </row>
    <row r="799" spans="1:43">
      <c r="A799" s="1"/>
      <c r="B799"/>
      <c r="C799"/>
      <c r="F799"/>
      <c r="J799"/>
      <c r="O799"/>
      <c r="AB799"/>
      <c r="AO799"/>
      <c r="AQ799"/>
    </row>
    <row r="800" spans="1:43">
      <c r="A800" s="1"/>
      <c r="B800"/>
      <c r="C800"/>
      <c r="F800"/>
      <c r="J800"/>
      <c r="O800"/>
      <c r="AB800"/>
      <c r="AO800"/>
      <c r="AQ800"/>
    </row>
    <row r="801" spans="1:43">
      <c r="A801" s="1"/>
      <c r="B801"/>
      <c r="C801"/>
      <c r="F801"/>
      <c r="J801"/>
      <c r="O801"/>
      <c r="AB801"/>
      <c r="AO801"/>
      <c r="AQ801"/>
    </row>
    <row r="802" spans="1:43">
      <c r="A802" s="1"/>
      <c r="B802"/>
      <c r="C802"/>
      <c r="F802"/>
      <c r="J802"/>
      <c r="O802"/>
      <c r="AB802"/>
      <c r="AO802"/>
      <c r="AQ802"/>
    </row>
    <row r="803" spans="1:43">
      <c r="A803" s="1"/>
      <c r="B803"/>
      <c r="C803"/>
      <c r="F803"/>
      <c r="J803"/>
      <c r="O803"/>
      <c r="AB803"/>
      <c r="AO803"/>
      <c r="AQ803"/>
    </row>
    <row r="804" spans="1:43">
      <c r="A804" s="1"/>
      <c r="B804"/>
      <c r="C804"/>
      <c r="F804"/>
      <c r="J804"/>
      <c r="O804"/>
      <c r="AB804"/>
      <c r="AO804"/>
      <c r="AQ804"/>
    </row>
    <row r="805" spans="1:43">
      <c r="A805" s="1"/>
      <c r="B805"/>
      <c r="C805"/>
      <c r="F805"/>
      <c r="J805"/>
      <c r="O805"/>
      <c r="AB805"/>
      <c r="AO805"/>
      <c r="AQ805"/>
    </row>
    <row r="806" spans="1:43">
      <c r="A806" s="1"/>
      <c r="B806"/>
      <c r="C806"/>
      <c r="F806"/>
      <c r="J806"/>
      <c r="O806"/>
      <c r="AB806"/>
      <c r="AO806"/>
      <c r="AQ806"/>
    </row>
    <row r="807" spans="1:43">
      <c r="A807" s="1"/>
      <c r="B807"/>
      <c r="C807"/>
      <c r="F807"/>
      <c r="J807"/>
      <c r="O807"/>
      <c r="AB807"/>
      <c r="AO807"/>
      <c r="AQ807"/>
    </row>
    <row r="808" spans="1:43">
      <c r="A808" s="1"/>
      <c r="B808"/>
      <c r="C808"/>
      <c r="F808"/>
      <c r="J808"/>
      <c r="O808"/>
      <c r="AB808"/>
      <c r="AO808"/>
      <c r="AQ808"/>
    </row>
    <row r="809" spans="1:43">
      <c r="A809" s="1"/>
      <c r="B809"/>
      <c r="C809"/>
      <c r="F809"/>
      <c r="J809"/>
      <c r="O809"/>
      <c r="AB809"/>
    </row>
    <row r="810" spans="1:43">
      <c r="A810" s="1"/>
      <c r="B810"/>
      <c r="C810"/>
      <c r="F810"/>
      <c r="J810"/>
      <c r="O810"/>
      <c r="AB810"/>
    </row>
    <row r="811" spans="1:43">
      <c r="A811" s="1"/>
      <c r="B811"/>
      <c r="C811"/>
      <c r="F811"/>
      <c r="J811"/>
      <c r="O811"/>
      <c r="AB811"/>
    </row>
    <row r="812" spans="1:43">
      <c r="A812" s="1"/>
      <c r="B812"/>
      <c r="C812"/>
      <c r="F812"/>
      <c r="J812"/>
      <c r="O812"/>
      <c r="AB812"/>
    </row>
    <row r="813" spans="1:43">
      <c r="A813" s="1"/>
      <c r="B813"/>
      <c r="C813"/>
      <c r="F813"/>
      <c r="J813"/>
      <c r="O813"/>
      <c r="AB813"/>
    </row>
    <row r="814" spans="1:43">
      <c r="A814" s="1"/>
      <c r="B814"/>
      <c r="C814"/>
      <c r="F814"/>
      <c r="J814"/>
      <c r="O814"/>
      <c r="AB814"/>
    </row>
    <row r="815" spans="1:43">
      <c r="A815" s="1"/>
      <c r="B815"/>
      <c r="C815"/>
      <c r="F815"/>
      <c r="J815"/>
      <c r="O815"/>
      <c r="AB815"/>
    </row>
    <row r="816" spans="1:43">
      <c r="A816" s="1"/>
      <c r="B816"/>
      <c r="C816"/>
      <c r="F816"/>
      <c r="J816"/>
      <c r="O816"/>
      <c r="AB816"/>
    </row>
    <row r="817" spans="1:28">
      <c r="A817" s="1"/>
      <c r="B817"/>
      <c r="C817"/>
      <c r="F817"/>
      <c r="J817"/>
      <c r="O817"/>
      <c r="AB817"/>
    </row>
    <row r="818" spans="1:28">
      <c r="A818" s="1"/>
      <c r="B818"/>
      <c r="C818"/>
      <c r="F818"/>
      <c r="J818"/>
      <c r="O818"/>
      <c r="AB818"/>
    </row>
    <row r="819" spans="1:28">
      <c r="A819" s="1"/>
      <c r="B819"/>
      <c r="C819"/>
      <c r="F819"/>
      <c r="J819"/>
      <c r="O819"/>
      <c r="AB819"/>
    </row>
    <row r="820" spans="1:28">
      <c r="A820" s="1"/>
      <c r="B820"/>
      <c r="C820"/>
      <c r="F820"/>
      <c r="J820"/>
      <c r="O820"/>
      <c r="AB820"/>
    </row>
    <row r="821" spans="1:28">
      <c r="A821" s="1"/>
      <c r="B821"/>
      <c r="C821"/>
      <c r="F821"/>
      <c r="J821"/>
      <c r="O821"/>
      <c r="AB821"/>
    </row>
    <row r="822" spans="1:28">
      <c r="A822" s="1"/>
      <c r="B822"/>
      <c r="C822"/>
      <c r="F822"/>
      <c r="J822"/>
      <c r="O822"/>
      <c r="AB822"/>
    </row>
    <row r="823" spans="1:28">
      <c r="A823" s="1"/>
      <c r="B823"/>
      <c r="C823"/>
      <c r="F823"/>
      <c r="J823"/>
      <c r="O823"/>
      <c r="AB823"/>
    </row>
    <row r="824" spans="1:28">
      <c r="A824" s="1"/>
      <c r="B824"/>
      <c r="C824"/>
      <c r="F824"/>
      <c r="J824"/>
      <c r="O824"/>
      <c r="AB824"/>
    </row>
    <row r="825" spans="1:28">
      <c r="A825" s="1"/>
      <c r="B825"/>
      <c r="C825"/>
      <c r="F825"/>
      <c r="J825"/>
      <c r="O825"/>
      <c r="AB825"/>
    </row>
    <row r="826" spans="1:28">
      <c r="A826" s="1"/>
      <c r="B826"/>
      <c r="C826"/>
      <c r="F826"/>
      <c r="J826"/>
      <c r="O826"/>
      <c r="AB826"/>
    </row>
    <row r="827" spans="1:28">
      <c r="A827" s="1"/>
      <c r="B827"/>
      <c r="C827"/>
      <c r="F827"/>
      <c r="J827"/>
      <c r="O827"/>
      <c r="AB827"/>
    </row>
    <row r="828" spans="1:28">
      <c r="A828" s="1"/>
      <c r="B828"/>
      <c r="C828"/>
      <c r="F828"/>
      <c r="J828"/>
      <c r="O828"/>
      <c r="AB828"/>
    </row>
    <row r="829" spans="1:28">
      <c r="A829" s="1"/>
      <c r="B829"/>
      <c r="C829"/>
      <c r="F829"/>
      <c r="J829"/>
      <c r="O829"/>
      <c r="AB829"/>
    </row>
    <row r="830" spans="1:28">
      <c r="A830" s="1"/>
      <c r="B830"/>
      <c r="C830"/>
      <c r="F830"/>
      <c r="J830"/>
      <c r="O830"/>
      <c r="AB830"/>
    </row>
    <row r="831" spans="1:28">
      <c r="A831" s="1"/>
      <c r="B831"/>
      <c r="C831"/>
      <c r="F831"/>
      <c r="J831"/>
      <c r="O831"/>
      <c r="AB831"/>
    </row>
    <row r="832" spans="1:28">
      <c r="A832" s="1"/>
      <c r="B832"/>
      <c r="C832"/>
      <c r="F832"/>
      <c r="J832"/>
      <c r="O832"/>
      <c r="AB832"/>
    </row>
    <row r="833" spans="1:28">
      <c r="A833" s="1"/>
      <c r="B833"/>
      <c r="C833"/>
      <c r="F833"/>
      <c r="J833"/>
      <c r="O833"/>
      <c r="AB833"/>
    </row>
    <row r="834" spans="1:28">
      <c r="A834" s="1"/>
      <c r="B834"/>
      <c r="C834"/>
      <c r="F834"/>
      <c r="J834"/>
      <c r="O834"/>
      <c r="AB834"/>
    </row>
    <row r="835" spans="1:28">
      <c r="A835" s="1"/>
      <c r="B835"/>
      <c r="C835"/>
      <c r="F835"/>
      <c r="J835"/>
      <c r="O835"/>
      <c r="AB835"/>
    </row>
    <row r="836" spans="1:28">
      <c r="A836" s="1"/>
      <c r="B836"/>
      <c r="C836"/>
      <c r="F836"/>
      <c r="J836"/>
      <c r="O836"/>
      <c r="AB836"/>
    </row>
    <row r="837" spans="1:28">
      <c r="A837" s="1"/>
      <c r="B837"/>
      <c r="C837"/>
      <c r="F837"/>
      <c r="J837"/>
      <c r="O837"/>
      <c r="AB837"/>
    </row>
    <row r="838" spans="1:28">
      <c r="A838" s="1"/>
      <c r="B838"/>
      <c r="C838"/>
      <c r="F838"/>
      <c r="J838"/>
      <c r="O838"/>
      <c r="AB838"/>
    </row>
    <row r="839" spans="1:28">
      <c r="A839" s="1"/>
      <c r="B839"/>
      <c r="C839"/>
      <c r="F839"/>
      <c r="J839"/>
      <c r="O839"/>
      <c r="AB839"/>
    </row>
    <row r="840" spans="1:28">
      <c r="A840" s="1"/>
      <c r="B840"/>
      <c r="C840"/>
      <c r="F840"/>
      <c r="J840"/>
      <c r="O840"/>
      <c r="AB840"/>
    </row>
    <row r="841" spans="1:28">
      <c r="A841" s="1"/>
      <c r="B841"/>
      <c r="C841"/>
      <c r="F841"/>
      <c r="J841"/>
      <c r="O841"/>
      <c r="AB841"/>
    </row>
    <row r="842" spans="1:28">
      <c r="A842" s="1"/>
      <c r="B842"/>
      <c r="C842"/>
      <c r="F842"/>
      <c r="J842"/>
      <c r="O842"/>
      <c r="AB842"/>
    </row>
    <row r="843" spans="1:28">
      <c r="A843" s="1"/>
      <c r="B843"/>
      <c r="C843"/>
      <c r="F843"/>
      <c r="J843"/>
      <c r="O843"/>
      <c r="AB843"/>
    </row>
    <row r="844" spans="1:28">
      <c r="A844" s="1"/>
      <c r="B844"/>
      <c r="C844"/>
      <c r="F844"/>
      <c r="J844"/>
      <c r="O844"/>
      <c r="AB844"/>
    </row>
    <row r="845" spans="1:28">
      <c r="A845" s="1"/>
      <c r="B845"/>
      <c r="C845"/>
      <c r="F845"/>
      <c r="J845"/>
      <c r="O845"/>
      <c r="AB845"/>
    </row>
    <row r="846" spans="1:28">
      <c r="A846" s="1"/>
      <c r="B846"/>
      <c r="C846"/>
      <c r="F846"/>
      <c r="J846"/>
      <c r="O846"/>
      <c r="AB846"/>
    </row>
    <row r="847" spans="1:28">
      <c r="A847" s="1"/>
      <c r="B847"/>
      <c r="C847"/>
      <c r="F847"/>
      <c r="J847"/>
      <c r="O847"/>
      <c r="AB847"/>
    </row>
    <row r="848" spans="1:28">
      <c r="A848" s="1"/>
      <c r="B848"/>
      <c r="C848"/>
      <c r="F848"/>
      <c r="J848"/>
      <c r="O848"/>
    </row>
    <row r="849" spans="1:15">
      <c r="A849" s="1"/>
      <c r="B849"/>
      <c r="C849"/>
      <c r="F849"/>
      <c r="J849"/>
      <c r="O849"/>
    </row>
    <row r="850" spans="1:15">
      <c r="A850" s="1"/>
      <c r="B850"/>
      <c r="C850"/>
      <c r="F850"/>
      <c r="J850"/>
      <c r="O850"/>
    </row>
    <row r="851" spans="1:15">
      <c r="A851" s="1"/>
      <c r="B851"/>
      <c r="C851"/>
      <c r="F851"/>
      <c r="J851"/>
      <c r="O851"/>
    </row>
    <row r="852" spans="1:15">
      <c r="A852" s="1"/>
      <c r="B852"/>
      <c r="C852"/>
      <c r="F852"/>
      <c r="J852"/>
      <c r="O852"/>
    </row>
    <row r="853" spans="1:15">
      <c r="A853" s="1"/>
      <c r="B853"/>
      <c r="C853"/>
      <c r="F853"/>
      <c r="J853"/>
      <c r="O853"/>
    </row>
    <row r="854" spans="1:15">
      <c r="A854" s="1"/>
      <c r="B854"/>
      <c r="C854"/>
      <c r="F854"/>
      <c r="J854"/>
      <c r="O854"/>
    </row>
    <row r="855" spans="1:15">
      <c r="A855" s="1"/>
      <c r="B855"/>
      <c r="C855"/>
      <c r="F855"/>
      <c r="J855"/>
      <c r="O855"/>
    </row>
    <row r="856" spans="1:15">
      <c r="A856" s="1"/>
      <c r="B856"/>
      <c r="C856"/>
      <c r="F856"/>
      <c r="J856"/>
      <c r="O856"/>
    </row>
    <row r="857" spans="1:15">
      <c r="A857" s="1"/>
      <c r="B857"/>
      <c r="C857"/>
      <c r="F857"/>
      <c r="J857"/>
      <c r="O857"/>
    </row>
    <row r="858" spans="1:15">
      <c r="A858" s="1"/>
      <c r="B858"/>
      <c r="C858"/>
      <c r="F858"/>
      <c r="J858"/>
      <c r="O858"/>
    </row>
    <row r="859" spans="1:15">
      <c r="A859" s="1"/>
      <c r="B859"/>
      <c r="C859"/>
      <c r="F859"/>
      <c r="J859"/>
      <c r="O859"/>
    </row>
    <row r="860" spans="1:15">
      <c r="A860" s="1"/>
      <c r="B860"/>
      <c r="C860"/>
      <c r="F860"/>
      <c r="J860"/>
      <c r="O860"/>
    </row>
    <row r="861" spans="1:15">
      <c r="A861" s="1"/>
      <c r="B861"/>
      <c r="C861"/>
      <c r="F861"/>
      <c r="J861"/>
      <c r="O861"/>
    </row>
    <row r="862" spans="1:15">
      <c r="A862" s="1"/>
      <c r="B862"/>
      <c r="C862"/>
      <c r="F862"/>
      <c r="J862"/>
      <c r="O862"/>
    </row>
    <row r="863" spans="1:15">
      <c r="A863" s="1"/>
      <c r="B863"/>
      <c r="C863"/>
      <c r="F863"/>
      <c r="J863"/>
      <c r="O863"/>
    </row>
    <row r="864" spans="1:15">
      <c r="A864" s="1"/>
      <c r="B864"/>
      <c r="C864"/>
      <c r="F864"/>
      <c r="J864"/>
      <c r="O864"/>
    </row>
    <row r="865" spans="1:15">
      <c r="A865" s="1"/>
      <c r="B865"/>
      <c r="C865"/>
      <c r="F865"/>
      <c r="J865"/>
      <c r="O865"/>
    </row>
    <row r="866" spans="1:15">
      <c r="A866" s="1"/>
      <c r="B866"/>
      <c r="C866"/>
      <c r="F866"/>
      <c r="J866"/>
      <c r="O866"/>
    </row>
    <row r="867" spans="1:15">
      <c r="A867" s="1"/>
      <c r="B867"/>
      <c r="C867"/>
      <c r="F867"/>
      <c r="J867"/>
      <c r="O867"/>
    </row>
    <row r="868" spans="1:15">
      <c r="A868" s="1"/>
      <c r="B868"/>
      <c r="C868"/>
      <c r="F868"/>
      <c r="J868"/>
      <c r="O868"/>
    </row>
    <row r="869" spans="1:15">
      <c r="A869" s="1"/>
      <c r="B869"/>
      <c r="C869"/>
      <c r="F869"/>
      <c r="J869"/>
      <c r="O869"/>
    </row>
    <row r="870" spans="1:15">
      <c r="A870" s="1"/>
      <c r="B870"/>
      <c r="C870"/>
      <c r="F870"/>
      <c r="J870"/>
      <c r="O870"/>
    </row>
    <row r="871" spans="1:15">
      <c r="A871" s="1"/>
      <c r="B871"/>
      <c r="C871"/>
      <c r="F871"/>
      <c r="J871"/>
      <c r="O871"/>
    </row>
    <row r="872" spans="1:15">
      <c r="A872" s="1"/>
      <c r="B872"/>
      <c r="C872"/>
      <c r="F872"/>
      <c r="J872"/>
      <c r="O872"/>
    </row>
    <row r="873" spans="1:15">
      <c r="A873" s="1"/>
      <c r="B873"/>
      <c r="C873"/>
      <c r="F873"/>
      <c r="J873"/>
      <c r="O873"/>
    </row>
    <row r="874" spans="1:15">
      <c r="A874" s="1"/>
      <c r="B874"/>
      <c r="C874"/>
      <c r="F874"/>
      <c r="J874"/>
      <c r="O874"/>
    </row>
    <row r="875" spans="1:15">
      <c r="A875" s="1"/>
      <c r="B875"/>
      <c r="C875"/>
      <c r="F875"/>
      <c r="J875"/>
      <c r="O875"/>
    </row>
    <row r="876" spans="1:15">
      <c r="A876" s="1"/>
      <c r="B876"/>
      <c r="C876"/>
      <c r="F876"/>
      <c r="J876"/>
      <c r="O876"/>
    </row>
    <row r="877" spans="1:15">
      <c r="A877" s="1"/>
      <c r="B877"/>
      <c r="C877"/>
      <c r="F877"/>
      <c r="J877"/>
      <c r="O877"/>
    </row>
    <row r="878" spans="1:15">
      <c r="A878" s="1"/>
      <c r="B878"/>
      <c r="C878"/>
      <c r="F878"/>
      <c r="J878"/>
      <c r="O878"/>
    </row>
    <row r="879" spans="1:15">
      <c r="A879" s="1"/>
      <c r="B879"/>
      <c r="C879"/>
      <c r="F879"/>
      <c r="J879"/>
      <c r="O879"/>
    </row>
    <row r="880" spans="1:15">
      <c r="A880" s="1"/>
      <c r="B880"/>
      <c r="C880"/>
      <c r="F880"/>
      <c r="J880"/>
      <c r="O880"/>
    </row>
    <row r="881" spans="1:15">
      <c r="A881" s="1"/>
      <c r="B881"/>
      <c r="C881"/>
      <c r="F881"/>
      <c r="J881"/>
      <c r="O881"/>
    </row>
    <row r="882" spans="1:15">
      <c r="A882" s="1"/>
      <c r="B882"/>
      <c r="C882"/>
      <c r="F882"/>
      <c r="J882"/>
      <c r="O882"/>
    </row>
    <row r="883" spans="1:15">
      <c r="A883" s="1"/>
      <c r="B883"/>
      <c r="C883"/>
      <c r="F883"/>
      <c r="J883"/>
      <c r="O883"/>
    </row>
    <row r="884" spans="1:15">
      <c r="A884" s="1"/>
      <c r="B884"/>
      <c r="C884"/>
      <c r="F884"/>
      <c r="J884"/>
      <c r="O884"/>
    </row>
    <row r="885" spans="1:15">
      <c r="A885" s="1"/>
      <c r="B885"/>
      <c r="C885"/>
      <c r="F885"/>
      <c r="J885"/>
      <c r="O885"/>
    </row>
    <row r="886" spans="1:15">
      <c r="A886" s="1"/>
      <c r="B886"/>
      <c r="C886"/>
      <c r="F886"/>
      <c r="J886"/>
      <c r="O886"/>
    </row>
    <row r="887" spans="1:15">
      <c r="A887" s="1"/>
      <c r="B887"/>
      <c r="C887"/>
      <c r="F887"/>
      <c r="J887"/>
      <c r="O887"/>
    </row>
    <row r="888" spans="1:15">
      <c r="A888" s="1"/>
      <c r="B888"/>
      <c r="C888"/>
      <c r="F888"/>
      <c r="J888"/>
      <c r="O888"/>
    </row>
    <row r="889" spans="1:15">
      <c r="A889" s="1"/>
      <c r="B889"/>
      <c r="C889"/>
      <c r="F889"/>
      <c r="J889"/>
      <c r="O889"/>
    </row>
    <row r="890" spans="1:15">
      <c r="A890" s="1"/>
      <c r="B890"/>
      <c r="C890"/>
      <c r="F890"/>
      <c r="J890"/>
      <c r="O890"/>
    </row>
    <row r="891" spans="1:15">
      <c r="A891" s="1"/>
      <c r="B891"/>
      <c r="C891"/>
      <c r="F891"/>
      <c r="J891"/>
      <c r="O891"/>
    </row>
    <row r="892" spans="1:15">
      <c r="A892" s="1"/>
      <c r="B892"/>
      <c r="C892"/>
      <c r="F892"/>
      <c r="J892"/>
      <c r="O892"/>
    </row>
    <row r="893" spans="1:15">
      <c r="A893" s="1"/>
      <c r="B893"/>
      <c r="C893"/>
      <c r="F893"/>
      <c r="J893"/>
      <c r="O893"/>
    </row>
    <row r="894" spans="1:15">
      <c r="A894" s="1"/>
      <c r="B894"/>
      <c r="C894"/>
      <c r="F894"/>
      <c r="J894"/>
      <c r="O894"/>
    </row>
    <row r="895" spans="1:15">
      <c r="A895" s="1"/>
      <c r="B895"/>
      <c r="C895"/>
      <c r="F895"/>
      <c r="J895"/>
      <c r="O895"/>
    </row>
    <row r="896" spans="1:15">
      <c r="A896" s="1"/>
      <c r="B896"/>
      <c r="C896"/>
      <c r="F896"/>
      <c r="J896"/>
      <c r="O896"/>
    </row>
    <row r="897" spans="1:15">
      <c r="A897" s="1"/>
      <c r="B897"/>
      <c r="C897"/>
      <c r="F897"/>
      <c r="J897"/>
      <c r="O897"/>
    </row>
    <row r="898" spans="1:15">
      <c r="A898" s="1"/>
      <c r="B898"/>
      <c r="C898"/>
      <c r="F898"/>
      <c r="J898"/>
      <c r="O898"/>
    </row>
    <row r="899" spans="1:15">
      <c r="A899" s="1"/>
      <c r="B899"/>
      <c r="C899"/>
      <c r="F899"/>
      <c r="J899"/>
      <c r="O899"/>
    </row>
    <row r="900" spans="1:15">
      <c r="A900" s="1"/>
      <c r="B900"/>
      <c r="C900"/>
      <c r="F900"/>
      <c r="J900"/>
      <c r="O900"/>
    </row>
    <row r="901" spans="1:15">
      <c r="A901" s="1"/>
      <c r="B901"/>
      <c r="C901"/>
      <c r="F901"/>
      <c r="J901"/>
      <c r="O901"/>
    </row>
    <row r="902" spans="1:15">
      <c r="A902" s="1"/>
      <c r="B902"/>
      <c r="C902"/>
      <c r="F902"/>
      <c r="J902"/>
      <c r="O902"/>
    </row>
    <row r="903" spans="1:15">
      <c r="A903" s="1"/>
      <c r="B903"/>
      <c r="C903"/>
      <c r="F903"/>
      <c r="J903"/>
      <c r="O903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F168F66F91CF43BAEE65DC9E9CF3DF" ma:contentTypeVersion="15" ma:contentTypeDescription="Create a new document." ma:contentTypeScope="" ma:versionID="012c7fef03233136f3b92728f80e18f9">
  <xsd:schema xmlns:xsd="http://www.w3.org/2001/XMLSchema" xmlns:xs="http://www.w3.org/2001/XMLSchema" xmlns:p="http://schemas.microsoft.com/office/2006/metadata/properties" xmlns:ns2="8da57d07-bd53-4918-9441-156ccef8128a" xmlns:ns3="32f445ef-0db1-4ff5-a403-59aa008b5549" targetNamespace="http://schemas.microsoft.com/office/2006/metadata/properties" ma:root="true" ma:fieldsID="8bc58cbf5cc050e49b481be3a36a2ee3" ns2:_="" ns3:_="">
    <xsd:import namespace="8da57d07-bd53-4918-9441-156ccef8128a"/>
    <xsd:import namespace="32f445ef-0db1-4ff5-a403-59aa008b55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57d07-bd53-4918-9441-156ccef812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8c22185-266d-4dbf-8bc9-f312ea01a8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445ef-0db1-4ff5-a403-59aa008b554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fdf2aa-35ea-45bb-903c-e2487b42d74a}" ma:internalName="TaxCatchAll" ma:showField="CatchAllData" ma:web="32f445ef-0db1-4ff5-a403-59aa008b55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a57d07-bd53-4918-9441-156ccef8128a">
      <Terms xmlns="http://schemas.microsoft.com/office/infopath/2007/PartnerControls"/>
    </lcf76f155ced4ddcb4097134ff3c332f>
    <TaxCatchAll xmlns="32f445ef-0db1-4ff5-a403-59aa008b55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AFAE3A-D209-4C12-9A29-66C52858F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a57d07-bd53-4918-9441-156ccef8128a"/>
    <ds:schemaRef ds:uri="32f445ef-0db1-4ff5-a403-59aa008b55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2A612-EBE9-44B6-85E6-CE34FCC547C8}">
  <ds:schemaRefs>
    <ds:schemaRef ds:uri="http://schemas.microsoft.com/office/2006/metadata/properties"/>
    <ds:schemaRef ds:uri="http://schemas.microsoft.com/office/infopath/2007/PartnerControls"/>
    <ds:schemaRef ds:uri="8da57d07-bd53-4918-9441-156ccef8128a"/>
    <ds:schemaRef ds:uri="32f445ef-0db1-4ff5-a403-59aa008b5549"/>
  </ds:schemaRefs>
</ds:datastoreItem>
</file>

<file path=customXml/itemProps3.xml><?xml version="1.0" encoding="utf-8"?>
<ds:datastoreItem xmlns:ds="http://schemas.openxmlformats.org/officeDocument/2006/customXml" ds:itemID="{20BE4D05-FF37-42C7-A04A-DE07EFDC5F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C207 B-F</vt:lpstr>
      <vt:lpstr>16.1 25 - 250</vt:lpstr>
      <vt:lpstr>16.5 150_300</vt:lpstr>
      <vt:lpstr>16.5 400-2500</vt:lpstr>
      <vt:lpstr>16.47 Series A 150 - 300</vt:lpstr>
      <vt:lpstr>16.47 Series A 400 - 900</vt:lpstr>
      <vt:lpstr>16.47 Series B 75 - 300</vt:lpstr>
      <vt:lpstr>16.47 Series B 400 - 900</vt:lpstr>
      <vt:lpstr>All</vt:lpstr>
      <vt:lpstr>Common </vt:lpstr>
      <vt:lpstr>For reference only</vt:lpstr>
      <vt:lpstr>For reference only (2)</vt:lpstr>
      <vt:lpstr>Sheet1</vt:lpstr>
    </vt:vector>
  </TitlesOfParts>
  <Manager/>
  <Company>ITT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DeHaas-O', Shaley</dc:creator>
  <cp:keywords/>
  <dc:description/>
  <cp:lastModifiedBy>Technology Chair</cp:lastModifiedBy>
  <cp:revision/>
  <dcterms:created xsi:type="dcterms:W3CDTF">2023-01-27T16:07:24Z</dcterms:created>
  <dcterms:modified xsi:type="dcterms:W3CDTF">2023-12-08T04:08:04Z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0x010100C5F168F66F91CF43BAEE65DC9E9CF3DF</vt:lpwstr>
  </property>
  <property fmtid="{D5CDD505-2E9C-101B-9397-08002B2CF9AE}" pid="3" name="MediaServiceImageTags">
    <vt:lpwstr/>
  </property>
</Properties>
</file>