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kar\Documents\MATLAB\Limpopo Project\"/>
    </mc:Choice>
  </mc:AlternateContent>
  <xr:revisionPtr revIDLastSave="0" documentId="13_ncr:1_{DD80ECCD-A238-4AA3-BF75-DC736582BCE6}" xr6:coauthVersionLast="46" xr6:coauthVersionMax="46" xr10:uidLastSave="{00000000-0000-0000-0000-000000000000}"/>
  <bookViews>
    <workbookView xWindow="-108" yWindow="-108" windowWidth="23256" windowHeight="12576" xr2:uid="{FEE61727-DF69-C544-AE05-80E9BF13C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27" i="1"/>
  <c r="B26" i="1"/>
  <c r="B24" i="1"/>
  <c r="B19" i="1"/>
  <c r="B17" i="1"/>
  <c r="B7" i="1"/>
  <c r="B3" i="1"/>
</calcChain>
</file>

<file path=xl/sharedStrings.xml><?xml version="1.0" encoding="utf-8"?>
<sst xmlns="http://schemas.openxmlformats.org/spreadsheetml/2006/main" count="34" uniqueCount="34">
  <si>
    <t>Station Name</t>
  </si>
  <si>
    <t>DeRustHartbeesport</t>
  </si>
  <si>
    <t>Rietvlei</t>
  </si>
  <si>
    <t>Doornkraal</t>
  </si>
  <si>
    <t>Kalk Dam</t>
  </si>
  <si>
    <t>Rondebosch</t>
  </si>
  <si>
    <t>Groenfontein</t>
  </si>
  <si>
    <t>Loskop</t>
  </si>
  <si>
    <t>Rust De Winter</t>
  </si>
  <si>
    <t>Rhenosterkop</t>
  </si>
  <si>
    <t>Buffelskloof</t>
  </si>
  <si>
    <t>Tamotieboom</t>
  </si>
  <si>
    <t xml:space="preserve">Rozenkranz </t>
  </si>
  <si>
    <t>Blyderiv.Poortnatres</t>
  </si>
  <si>
    <t>Guernsey</t>
  </si>
  <si>
    <t>Tours Dam</t>
  </si>
  <si>
    <t>Onverwacht</t>
  </si>
  <si>
    <t>Doornhoek</t>
  </si>
  <si>
    <t>Woodbush Forest</t>
  </si>
  <si>
    <t>Turksvygult</t>
  </si>
  <si>
    <t>Modjadjes 424</t>
  </si>
  <si>
    <t>Lotteringskop</t>
  </si>
  <si>
    <t>Mokolo</t>
  </si>
  <si>
    <t>Doorndrai Dam</t>
  </si>
  <si>
    <t>Glen Alpine</t>
  </si>
  <si>
    <t>Du Toits Kraal</t>
  </si>
  <si>
    <t>Pietersburg</t>
  </si>
  <si>
    <t>Nairobi</t>
  </si>
  <si>
    <t xml:space="preserve">Nwanedzi </t>
  </si>
  <si>
    <t xml:space="preserve">Beaconsfield </t>
  </si>
  <si>
    <t>Goedehoop</t>
  </si>
  <si>
    <t>Nandoni Dam</t>
  </si>
  <si>
    <t>Total Area (sqkm)</t>
  </si>
  <si>
    <t>Region B Areas (don't use)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</si>
</sst>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7" fontId="0" fillId="0" borderId="5" xfId="0" applyNumberForma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2A460-3DE4-7548-AF02-B388B578E601}">
  <dimension ref="A1:C41"/>
  <sheetViews>
    <sheetView tabSelected="1" zoomScale="150" workbookViewId="0">
      <selection activeCell="E9" sqref="E9"/>
    </sheetView>
  </sheetViews>
  <sheetFormatPr defaultColWidth="11.19921875" defaultRowHeight="15.6" x14ac:dyDescent="0.3"/>
  <cols>
    <col min="1" max="1" width="17.796875" bestFit="1" customWidth="1"/>
    <col min="2" max="2" width="16.69921875" style="9" customWidth="1"/>
    <col min="3" max="3" width="23.296875" style="4" bestFit="1" customWidth="1"/>
  </cols>
  <sheetData>
    <row r="1" spans="1:3" ht="16.2" thickBot="1" x14ac:dyDescent="0.35">
      <c r="A1" s="1" t="s">
        <v>0</v>
      </c>
      <c r="B1" s="6" t="s">
        <v>32</v>
      </c>
      <c r="C1" s="10" t="s">
        <v>33</v>
      </c>
    </row>
    <row r="2" spans="1:3" x14ac:dyDescent="0.3">
      <c r="A2" s="2" t="s">
        <v>1</v>
      </c>
      <c r="B2" s="7">
        <v>11761.944</v>
      </c>
    </row>
    <row r="3" spans="1:3" x14ac:dyDescent="0.3">
      <c r="A3" s="2" t="s">
        <v>2</v>
      </c>
      <c r="B3" s="7">
        <f>3012.075+C3</f>
        <v>3078.2829999999999</v>
      </c>
      <c r="C3" s="4">
        <v>66.207999999999998</v>
      </c>
    </row>
    <row r="4" spans="1:3" x14ac:dyDescent="0.3">
      <c r="A4" s="2" t="s">
        <v>3</v>
      </c>
      <c r="B4" s="7">
        <v>3057.431</v>
      </c>
    </row>
    <row r="5" spans="1:3" x14ac:dyDescent="0.3">
      <c r="A5" s="2" t="s">
        <v>4</v>
      </c>
      <c r="B5" s="7">
        <v>7988.4589999999998</v>
      </c>
    </row>
    <row r="6" spans="1:3" x14ac:dyDescent="0.3">
      <c r="A6" s="2" t="s">
        <v>5</v>
      </c>
      <c r="B6" s="7">
        <v>7417.5720000000001</v>
      </c>
    </row>
    <row r="7" spans="1:3" x14ac:dyDescent="0.3">
      <c r="A7" s="3" t="s">
        <v>6</v>
      </c>
      <c r="B7" s="7">
        <f>101.471+C7</f>
        <v>5639.1260000000002</v>
      </c>
      <c r="C7" s="4">
        <v>5537.6549999999997</v>
      </c>
    </row>
    <row r="8" spans="1:3" x14ac:dyDescent="0.3">
      <c r="A8" s="2" t="s">
        <v>7</v>
      </c>
      <c r="B8" s="7">
        <v>4127.942</v>
      </c>
    </row>
    <row r="9" spans="1:3" x14ac:dyDescent="0.3">
      <c r="A9" s="2" t="s">
        <v>8</v>
      </c>
      <c r="B9" s="7">
        <v>3853.7779999999998</v>
      </c>
      <c r="C9" s="4">
        <v>2232.4299999999998</v>
      </c>
    </row>
    <row r="10" spans="1:3" x14ac:dyDescent="0.3">
      <c r="A10" s="2" t="s">
        <v>9</v>
      </c>
      <c r="B10" s="7">
        <v>3110.2570000000001</v>
      </c>
    </row>
    <row r="11" spans="1:3" x14ac:dyDescent="0.3">
      <c r="A11" s="2" t="s">
        <v>10</v>
      </c>
      <c r="B11" s="7">
        <v>5377.6</v>
      </c>
    </row>
    <row r="12" spans="1:3" x14ac:dyDescent="0.3">
      <c r="A12" s="2" t="s">
        <v>11</v>
      </c>
      <c r="B12" s="7">
        <v>6199.5029999999997</v>
      </c>
    </row>
    <row r="13" spans="1:3" x14ac:dyDescent="0.3">
      <c r="A13" s="2" t="s">
        <v>12</v>
      </c>
      <c r="B13" s="7">
        <v>1805.809</v>
      </c>
    </row>
    <row r="14" spans="1:3" x14ac:dyDescent="0.3">
      <c r="A14" s="2" t="s">
        <v>13</v>
      </c>
      <c r="B14" s="7">
        <v>3197.7089999999998</v>
      </c>
    </row>
    <row r="15" spans="1:3" x14ac:dyDescent="0.3">
      <c r="A15" s="2" t="s">
        <v>14</v>
      </c>
      <c r="B15" s="7">
        <v>8355.2199999999993</v>
      </c>
    </row>
    <row r="16" spans="1:3" x14ac:dyDescent="0.3">
      <c r="A16" s="2" t="s">
        <v>15</v>
      </c>
      <c r="B16" s="7">
        <v>4154.5820000000003</v>
      </c>
    </row>
    <row r="17" spans="1:3" x14ac:dyDescent="0.3">
      <c r="A17" s="2" t="s">
        <v>16</v>
      </c>
      <c r="B17" s="7">
        <f>22.166+C17</f>
        <v>2046.356</v>
      </c>
      <c r="C17" s="4">
        <v>2024.19</v>
      </c>
    </row>
    <row r="18" spans="1:3" x14ac:dyDescent="0.3">
      <c r="A18" s="2" t="s">
        <v>17</v>
      </c>
      <c r="B18" s="7">
        <v>881.66</v>
      </c>
    </row>
    <row r="19" spans="1:3" x14ac:dyDescent="0.3">
      <c r="A19" s="2" t="s">
        <v>18</v>
      </c>
      <c r="B19" s="7">
        <f>1151.567+C19</f>
        <v>1765.902</v>
      </c>
      <c r="C19" s="4">
        <v>614.33500000000004</v>
      </c>
    </row>
    <row r="20" spans="1:3" x14ac:dyDescent="0.3">
      <c r="A20" s="2" t="s">
        <v>19</v>
      </c>
      <c r="B20" s="7">
        <v>341.55200000000002</v>
      </c>
    </row>
    <row r="21" spans="1:3" x14ac:dyDescent="0.3">
      <c r="A21" s="2" t="s">
        <v>20</v>
      </c>
      <c r="B21" s="7">
        <v>5404.9570000000003</v>
      </c>
    </row>
    <row r="22" spans="1:3" x14ac:dyDescent="0.3">
      <c r="A22" s="2" t="s">
        <v>21</v>
      </c>
      <c r="B22" s="7">
        <v>9414.7180000000008</v>
      </c>
    </row>
    <row r="23" spans="1:3" x14ac:dyDescent="0.3">
      <c r="A23" s="2" t="s">
        <v>22</v>
      </c>
      <c r="B23" s="7">
        <v>18676.723999999998</v>
      </c>
    </row>
    <row r="24" spans="1:3" x14ac:dyDescent="0.3">
      <c r="A24" s="2" t="s">
        <v>23</v>
      </c>
      <c r="B24" s="7">
        <f>6036.739+C24</f>
        <v>6708.0540000000001</v>
      </c>
      <c r="C24" s="4">
        <v>671.31500000000005</v>
      </c>
    </row>
    <row r="25" spans="1:3" x14ac:dyDescent="0.3">
      <c r="A25" s="2" t="s">
        <v>24</v>
      </c>
      <c r="B25" s="7">
        <v>16751.901000000002</v>
      </c>
    </row>
    <row r="26" spans="1:3" x14ac:dyDescent="0.3">
      <c r="A26" s="2" t="s">
        <v>25</v>
      </c>
      <c r="B26" s="7">
        <f>3760.668+C26</f>
        <v>5134.0519999999997</v>
      </c>
      <c r="C26" s="4">
        <v>1373.384</v>
      </c>
    </row>
    <row r="27" spans="1:3" x14ac:dyDescent="0.3">
      <c r="A27" s="2" t="s">
        <v>26</v>
      </c>
      <c r="B27" s="7">
        <f>5778.008+C27</f>
        <v>7121.53</v>
      </c>
      <c r="C27" s="4">
        <v>1343.5219999999999</v>
      </c>
    </row>
    <row r="28" spans="1:3" x14ac:dyDescent="0.3">
      <c r="A28" s="2" t="s">
        <v>27</v>
      </c>
      <c r="B28" s="7">
        <v>7752.8609999999999</v>
      </c>
    </row>
    <row r="29" spans="1:3" x14ac:dyDescent="0.3">
      <c r="A29" s="2" t="s">
        <v>28</v>
      </c>
      <c r="B29" s="7">
        <v>3873.54</v>
      </c>
    </row>
    <row r="30" spans="1:3" x14ac:dyDescent="0.3">
      <c r="A30" s="2" t="s">
        <v>29</v>
      </c>
      <c r="B30" s="7">
        <v>1024.19</v>
      </c>
    </row>
    <row r="31" spans="1:3" x14ac:dyDescent="0.3">
      <c r="A31" s="2" t="s">
        <v>30</v>
      </c>
      <c r="B31" s="7">
        <f>2802.557+C31</f>
        <v>4090.393</v>
      </c>
      <c r="C31" s="4">
        <v>1287.836</v>
      </c>
    </row>
    <row r="32" spans="1:3" ht="16.2" thickBot="1" x14ac:dyDescent="0.35">
      <c r="A32" s="5" t="s">
        <v>31</v>
      </c>
      <c r="B32" s="8">
        <f>2816.232+C32</f>
        <v>10806.384</v>
      </c>
      <c r="C32" s="4">
        <v>7990.152</v>
      </c>
    </row>
    <row r="41" ht="16.0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Agate</dc:creator>
  <cp:lastModifiedBy>Sophie bakar</cp:lastModifiedBy>
  <dcterms:created xsi:type="dcterms:W3CDTF">2021-02-16T19:07:01Z</dcterms:created>
  <dcterms:modified xsi:type="dcterms:W3CDTF">2021-02-17T06:59:00Z</dcterms:modified>
</cp:coreProperties>
</file>