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00" yWindow="0" windowWidth="25600" windowHeight="7040" tabRatio="500"/>
  </bookViews>
  <sheets>
    <sheet name="mod08_1.csv" sheetId="1" r:id="rId1"/>
    <sheet name="Sheet2" sheetId="3" r:id="rId2"/>
  </sheets>
  <definedNames>
    <definedName name="mod08_1" localSheetId="1">Sheet2!$MW$1:$MW$2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7" i="1"/>
  <c r="B9" i="1"/>
  <c r="B11" i="1"/>
  <c r="B13" i="1"/>
  <c r="B4" i="1"/>
  <c r="B6" i="1"/>
  <c r="B8" i="1"/>
  <c r="B10" i="1"/>
  <c r="B12" i="1"/>
  <c r="C3" i="1"/>
  <c r="C4" i="1"/>
  <c r="C5" i="1"/>
  <c r="C6" i="1"/>
  <c r="C7" i="1"/>
  <c r="C8" i="1"/>
  <c r="C9" i="1"/>
  <c r="C10" i="1"/>
  <c r="C11" i="1"/>
  <c r="C12" i="1"/>
  <c r="C13" i="1"/>
  <c r="C2" i="1"/>
  <c r="D13" i="1"/>
  <c r="D12" i="1"/>
  <c r="D9" i="1"/>
  <c r="D8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E7" i="1"/>
  <c r="E6" i="1"/>
  <c r="E8" i="1"/>
  <c r="F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E9" i="1"/>
  <c r="F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D10" i="1"/>
  <c r="D11" i="1"/>
  <c r="D14" i="1"/>
</calcChain>
</file>

<file path=xl/connections.xml><?xml version="1.0" encoding="utf-8"?>
<connections xmlns="http://schemas.openxmlformats.org/spreadsheetml/2006/main">
  <connection id="1" name="mod08_1.csv" type="6" refreshedVersion="0" background="1" saveData="1">
    <textPr fileType="mac" sourceFile="Macintosh HD:Users:clynnes:tmp:area_avg_diff_time_series:mod08_1.csv" comma="1">
      <textFields count="3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yd08_1.csv" type="6" refreshedVersion="0" background="1" saveData="1">
    <textPr fileType="mac" sourceFile="Macintosh HD:Users:clynnes:tmp:area_avg_diff_time_series:myd08_1.csv" tab="0" comma="1">
      <textFields count="3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<sst xmlns="http://schemas.openxmlformats.org/spreadsheetml/2006/main" count="10" uniqueCount="10">
  <si>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Lat</t>
  </si>
  <si>
    <t>Terra</t>
  </si>
  <si>
    <t>Aqua</t>
  </si>
  <si>
    <t>Diff</t>
  </si>
  <si>
    <t>Mask</t>
  </si>
  <si>
    <t>Sum</t>
  </si>
  <si>
    <t>Total</t>
  </si>
  <si>
    <t>Wtd Sum</t>
  </si>
  <si>
    <t>Counts</t>
  </si>
  <si>
    <t>coslat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</si>
</sst>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od08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Z14"/>
  <sheetViews>
    <sheetView tabSelected="1" topLeftCell="A3" workbookViewId="0">
      <selection activeCell="B4" sqref="B4"/>
    </sheetView>
  </sheetViews>
  <sheetFormatPr baseColWidth="10" defaultRowHeight="15" x14ac:dyDescent="0"/>
  <cols>
    <col min="1" max="1" width="8.83203125" bestFit="1" customWidth="1"/>
    <col min="2" max="2" width="8.33203125" bestFit="1" customWidth="1"/>
    <col min="3" max="3" width="9.5" customWidth="1"/>
    <col min="4" max="4" width="12.83203125" bestFit="1" customWidth="1"/>
    <col min="5" max="11" width="6.83203125" bestFit="1" customWidth="1"/>
    <col min="12" max="12" width="6.33203125" bestFit="1" customWidth="1"/>
    <col min="13" max="13" width="6.83203125" bestFit="1" customWidth="1"/>
    <col min="14" max="29" width="6.33203125" bestFit="1" customWidth="1"/>
    <col min="30" max="30" width="6.83203125" bestFit="1" customWidth="1"/>
    <col min="31" max="31" width="11.1640625" bestFit="1" customWidth="1"/>
    <col min="32" max="35" width="6.83203125" bestFit="1" customWidth="1"/>
    <col min="36" max="36" width="11.1640625" bestFit="1" customWidth="1"/>
    <col min="37" max="37" width="6.33203125" bestFit="1" customWidth="1"/>
    <col min="38" max="38" width="11.1640625" bestFit="1" customWidth="1"/>
    <col min="39" max="39" width="6.83203125" bestFit="1" customWidth="1"/>
    <col min="40" max="40" width="6.33203125" bestFit="1" customWidth="1"/>
    <col min="41" max="42" width="6.83203125" bestFit="1" customWidth="1"/>
    <col min="43" max="48" width="6.33203125" bestFit="1" customWidth="1"/>
    <col min="49" max="50" width="6.83203125" bestFit="1" customWidth="1"/>
    <col min="51" max="54" width="6.33203125" bestFit="1" customWidth="1"/>
    <col min="55" max="55" width="11.83203125" bestFit="1" customWidth="1"/>
    <col min="56" max="56" width="6.83203125" bestFit="1" customWidth="1"/>
    <col min="57" max="57" width="6.33203125" bestFit="1" customWidth="1"/>
    <col min="58" max="58" width="11.1640625" bestFit="1" customWidth="1"/>
    <col min="59" max="65" width="6.33203125" bestFit="1" customWidth="1"/>
    <col min="66" max="69" width="6.83203125" bestFit="1" customWidth="1"/>
    <col min="70" max="71" width="6.33203125" bestFit="1" customWidth="1"/>
    <col min="72" max="72" width="6.83203125" bestFit="1" customWidth="1"/>
    <col min="73" max="73" width="6.33203125" bestFit="1" customWidth="1"/>
    <col min="74" max="74" width="11.1640625" bestFit="1" customWidth="1"/>
    <col min="75" max="77" width="6.33203125" bestFit="1" customWidth="1"/>
    <col min="78" max="79" width="11.1640625" bestFit="1" customWidth="1"/>
    <col min="80" max="85" width="6.83203125" bestFit="1" customWidth="1"/>
    <col min="86" max="86" width="6.1640625" bestFit="1" customWidth="1"/>
    <col min="87" max="88" width="6" bestFit="1" customWidth="1"/>
    <col min="89" max="89" width="6.1640625" bestFit="1" customWidth="1"/>
    <col min="90" max="90" width="6.83203125" bestFit="1" customWidth="1"/>
    <col min="91" max="91" width="6" bestFit="1" customWidth="1"/>
    <col min="92" max="92" width="6.83203125" bestFit="1" customWidth="1"/>
    <col min="93" max="95" width="6" bestFit="1" customWidth="1"/>
    <col min="96" max="98" width="6.1640625" bestFit="1" customWidth="1"/>
    <col min="99" max="99" width="6" bestFit="1" customWidth="1"/>
    <col min="100" max="104" width="6.1640625" bestFit="1" customWidth="1"/>
    <col min="105" max="108" width="6.83203125" bestFit="1" customWidth="1"/>
    <col min="109" max="110" width="6" bestFit="1" customWidth="1"/>
    <col min="111" max="114" width="6.1640625" bestFit="1" customWidth="1"/>
    <col min="115" max="115" width="6" bestFit="1" customWidth="1"/>
    <col min="116" max="116" width="6.1640625" bestFit="1" customWidth="1"/>
    <col min="117" max="118" width="6.83203125" bestFit="1" customWidth="1"/>
    <col min="119" max="120" width="6.1640625" bestFit="1" customWidth="1"/>
    <col min="121" max="125" width="6" bestFit="1" customWidth="1"/>
    <col min="126" max="126" width="6.83203125" bestFit="1" customWidth="1"/>
    <col min="127" max="127" width="6.1640625" bestFit="1" customWidth="1"/>
    <col min="128" max="128" width="6.83203125" bestFit="1" customWidth="1"/>
    <col min="129" max="129" width="6.1640625" bestFit="1" customWidth="1"/>
    <col min="130" max="131" width="6.83203125" bestFit="1" customWidth="1"/>
    <col min="132" max="132" width="11.83203125" bestFit="1" customWidth="1"/>
    <col min="133" max="133" width="6.83203125" bestFit="1" customWidth="1"/>
    <col min="134" max="134" width="11.83203125" bestFit="1" customWidth="1"/>
    <col min="135" max="135" width="6.83203125" bestFit="1" customWidth="1"/>
    <col min="136" max="136" width="6.1640625" bestFit="1" customWidth="1"/>
    <col min="137" max="139" width="6" bestFit="1" customWidth="1"/>
    <col min="140" max="140" width="6.83203125" bestFit="1" customWidth="1"/>
    <col min="141" max="141" width="6" bestFit="1" customWidth="1"/>
    <col min="142" max="142" width="6.83203125" bestFit="1" customWidth="1"/>
    <col min="143" max="145" width="6" bestFit="1" customWidth="1"/>
    <col min="146" max="146" width="6.1640625" bestFit="1" customWidth="1"/>
    <col min="147" max="148" width="6.83203125" bestFit="1" customWidth="1"/>
    <col min="149" max="149" width="11.83203125" bestFit="1" customWidth="1"/>
    <col min="150" max="150" width="6.1640625" bestFit="1" customWidth="1"/>
    <col min="151" max="151" width="6.83203125" bestFit="1" customWidth="1"/>
    <col min="152" max="154" width="6" bestFit="1" customWidth="1"/>
    <col min="155" max="161" width="6.83203125" bestFit="1" customWidth="1"/>
    <col min="162" max="162" width="11.83203125" bestFit="1" customWidth="1"/>
    <col min="163" max="163" width="6.83203125" bestFit="1" customWidth="1"/>
    <col min="164" max="164" width="11.83203125" bestFit="1" customWidth="1"/>
    <col min="165" max="165" width="6.1640625" bestFit="1" customWidth="1"/>
    <col min="166" max="166" width="6.83203125" bestFit="1" customWidth="1"/>
    <col min="167" max="168" width="6.1640625" bestFit="1" customWidth="1"/>
    <col min="169" max="169" width="6" bestFit="1" customWidth="1"/>
    <col min="170" max="170" width="6.1640625" bestFit="1" customWidth="1"/>
    <col min="171" max="171" width="11.1640625" bestFit="1" customWidth="1"/>
    <col min="172" max="175" width="6.1640625" bestFit="1" customWidth="1"/>
    <col min="176" max="177" width="11.1640625" bestFit="1" customWidth="1"/>
    <col min="178" max="185" width="6.1640625" bestFit="1" customWidth="1"/>
    <col min="186" max="192" width="6" bestFit="1" customWidth="1"/>
    <col min="193" max="193" width="6.1640625" bestFit="1" customWidth="1"/>
    <col min="194" max="194" width="6.83203125" bestFit="1" customWidth="1"/>
    <col min="195" max="201" width="6.1640625" bestFit="1" customWidth="1"/>
    <col min="202" max="203" width="6" bestFit="1" customWidth="1"/>
    <col min="204" max="212" width="6.1640625" bestFit="1" customWidth="1"/>
    <col min="213" max="213" width="6" bestFit="1" customWidth="1"/>
    <col min="214" max="216" width="6.1640625" bestFit="1" customWidth="1"/>
    <col min="217" max="217" width="6.83203125" bestFit="1" customWidth="1"/>
    <col min="218" max="218" width="6.1640625" bestFit="1" customWidth="1"/>
    <col min="219" max="219" width="6" bestFit="1" customWidth="1"/>
    <col min="220" max="224" width="6.1640625" bestFit="1" customWidth="1"/>
    <col min="225" max="225" width="6" bestFit="1" customWidth="1"/>
    <col min="226" max="242" width="6.1640625" bestFit="1" customWidth="1"/>
    <col min="243" max="244" width="6" bestFit="1" customWidth="1"/>
    <col min="245" max="257" width="6.1640625" bestFit="1" customWidth="1"/>
    <col min="258" max="258" width="11.1640625" bestFit="1" customWidth="1"/>
    <col min="259" max="262" width="6.1640625" bestFit="1" customWidth="1"/>
    <col min="263" max="263" width="11.1640625" bestFit="1" customWidth="1"/>
    <col min="264" max="264" width="6.1640625" bestFit="1" customWidth="1"/>
    <col min="265" max="265" width="11.1640625" bestFit="1" customWidth="1"/>
    <col min="266" max="267" width="6.1640625" bestFit="1" customWidth="1"/>
    <col min="268" max="268" width="6" bestFit="1" customWidth="1"/>
    <col min="269" max="269" width="6.1640625" bestFit="1" customWidth="1"/>
    <col min="270" max="270" width="6" bestFit="1" customWidth="1"/>
    <col min="271" max="279" width="6.1640625" bestFit="1" customWidth="1"/>
    <col min="280" max="281" width="11.1640625" bestFit="1" customWidth="1"/>
    <col min="282" max="284" width="6.1640625" bestFit="1" customWidth="1"/>
    <col min="285" max="287" width="6.83203125" bestFit="1" customWidth="1"/>
    <col min="288" max="294" width="6" bestFit="1" customWidth="1"/>
    <col min="295" max="299" width="6.1640625" bestFit="1" customWidth="1"/>
    <col min="300" max="314" width="6" bestFit="1" customWidth="1"/>
    <col min="315" max="319" width="6.83203125" bestFit="1" customWidth="1"/>
    <col min="320" max="322" width="6.1640625" bestFit="1" customWidth="1"/>
    <col min="323" max="326" width="6" bestFit="1" customWidth="1"/>
    <col min="327" max="330" width="6.1640625" bestFit="1" customWidth="1"/>
    <col min="331" max="331" width="6" bestFit="1" customWidth="1"/>
    <col min="332" max="333" width="6.1640625" bestFit="1" customWidth="1"/>
    <col min="334" max="334" width="10.1640625" bestFit="1" customWidth="1"/>
    <col min="335" max="338" width="6.1640625" bestFit="1" customWidth="1"/>
    <col min="339" max="341" width="6" bestFit="1" customWidth="1"/>
    <col min="342" max="348" width="6.1640625" bestFit="1" customWidth="1"/>
    <col min="349" max="357" width="6" bestFit="1" customWidth="1"/>
    <col min="358" max="361" width="6.1640625" bestFit="1" customWidth="1"/>
    <col min="362" max="364" width="11.1640625" bestFit="1" customWidth="1"/>
  </cols>
  <sheetData>
    <row r="1" spans="1:364" s="1" customFormat="1">
      <c r="B1" s="1" t="s">
        <v>0</v>
      </c>
      <c r="C1" s="1" t="s">
        <v>9</v>
      </c>
      <c r="D1" s="1" t="s">
        <v>5</v>
      </c>
      <c r="E1" s="1">
        <v>-179.5</v>
      </c>
      <c r="F1" s="1">
        <v>-178.5</v>
      </c>
      <c r="G1" s="1">
        <v>-177.5</v>
      </c>
      <c r="H1" s="1">
        <v>-176.5</v>
      </c>
      <c r="I1" s="1">
        <v>-175.5</v>
      </c>
      <c r="J1" s="1">
        <v>-174.5</v>
      </c>
      <c r="K1" s="1">
        <v>-173.5</v>
      </c>
      <c r="L1" s="1">
        <v>-172.5</v>
      </c>
      <c r="M1" s="1">
        <v>-171.5</v>
      </c>
      <c r="N1" s="1">
        <v>-170.5</v>
      </c>
      <c r="O1" s="1">
        <v>-169.5</v>
      </c>
      <c r="P1" s="1">
        <v>-168.5</v>
      </c>
      <c r="Q1" s="1">
        <v>-167.5</v>
      </c>
      <c r="R1" s="1">
        <v>-166.5</v>
      </c>
      <c r="S1" s="1">
        <v>-165.5</v>
      </c>
      <c r="T1" s="1">
        <v>-164.5</v>
      </c>
      <c r="U1" s="1">
        <v>-163.5</v>
      </c>
      <c r="V1" s="1">
        <v>-162.5</v>
      </c>
      <c r="W1" s="1">
        <v>-161.5</v>
      </c>
      <c r="X1" s="1">
        <v>-160.5</v>
      </c>
      <c r="Y1" s="1">
        <v>-159.5</v>
      </c>
      <c r="Z1" s="1">
        <v>-158.5</v>
      </c>
      <c r="AA1" s="1">
        <v>-157.5</v>
      </c>
      <c r="AB1" s="1">
        <v>-156.5</v>
      </c>
      <c r="AC1" s="1">
        <v>-155.5</v>
      </c>
      <c r="AD1" s="1">
        <v>-154.5</v>
      </c>
      <c r="AE1" s="1">
        <v>-153.5</v>
      </c>
      <c r="AF1" s="1">
        <v>-152.5</v>
      </c>
      <c r="AG1" s="1">
        <v>-151.5</v>
      </c>
      <c r="AH1" s="1">
        <v>-150.5</v>
      </c>
      <c r="AI1" s="1">
        <v>-149.5</v>
      </c>
      <c r="AJ1" s="1">
        <v>-148.5</v>
      </c>
      <c r="AK1" s="1">
        <v>-147.5</v>
      </c>
      <c r="AL1" s="1">
        <v>-146.5</v>
      </c>
      <c r="AM1" s="1">
        <v>-145.5</v>
      </c>
      <c r="AN1" s="1">
        <v>-144.5</v>
      </c>
      <c r="AO1" s="1">
        <v>-143.5</v>
      </c>
      <c r="AP1" s="1">
        <v>-142.5</v>
      </c>
      <c r="AQ1" s="1">
        <v>-141.5</v>
      </c>
      <c r="AR1" s="1">
        <v>-140.5</v>
      </c>
      <c r="AS1" s="1">
        <v>-139.5</v>
      </c>
      <c r="AT1" s="1">
        <v>-138.5</v>
      </c>
      <c r="AU1" s="1">
        <v>-137.5</v>
      </c>
      <c r="AV1" s="1">
        <v>-136.5</v>
      </c>
      <c r="AW1" s="1">
        <v>-135.5</v>
      </c>
      <c r="AX1" s="1">
        <v>-134.5</v>
      </c>
      <c r="AY1" s="1">
        <v>-133.5</v>
      </c>
      <c r="AZ1" s="1">
        <v>-132.5</v>
      </c>
      <c r="BA1" s="1">
        <v>-131.5</v>
      </c>
      <c r="BB1" s="1">
        <v>-130.5</v>
      </c>
      <c r="BC1" s="1">
        <v>-129.5</v>
      </c>
      <c r="BD1" s="1">
        <v>-128.5</v>
      </c>
      <c r="BE1" s="1">
        <v>-127.5</v>
      </c>
      <c r="BF1" s="1">
        <v>-126.5</v>
      </c>
      <c r="BG1" s="1">
        <v>-125.5</v>
      </c>
      <c r="BH1" s="1">
        <v>-124.5</v>
      </c>
      <c r="BI1" s="1">
        <v>-123.5</v>
      </c>
      <c r="BJ1" s="1">
        <v>-122.5</v>
      </c>
      <c r="BK1" s="1">
        <v>-121.5</v>
      </c>
      <c r="BL1" s="1">
        <v>-120.5</v>
      </c>
      <c r="BM1" s="1">
        <v>-119.5</v>
      </c>
      <c r="BN1" s="1">
        <v>-118.5</v>
      </c>
      <c r="BO1" s="1">
        <v>-117.5</v>
      </c>
      <c r="BP1" s="1">
        <v>-116.5</v>
      </c>
      <c r="BQ1" s="1">
        <v>-115.5</v>
      </c>
      <c r="BR1" s="1">
        <v>-114.5</v>
      </c>
      <c r="BS1" s="1">
        <v>-113.5</v>
      </c>
      <c r="BT1" s="1">
        <v>-112.5</v>
      </c>
      <c r="BU1" s="1">
        <v>-111.5</v>
      </c>
      <c r="BV1" s="1">
        <v>-110.5</v>
      </c>
      <c r="BW1" s="1">
        <v>-109.5</v>
      </c>
      <c r="BX1" s="1">
        <v>-108.5</v>
      </c>
      <c r="BY1" s="1">
        <v>-107.5</v>
      </c>
      <c r="BZ1" s="1">
        <v>-106.5</v>
      </c>
      <c r="CA1" s="1">
        <v>-105.5</v>
      </c>
      <c r="CB1" s="1">
        <v>-104.5</v>
      </c>
      <c r="CC1" s="1">
        <v>-103.5</v>
      </c>
      <c r="CD1" s="1">
        <v>-102.5</v>
      </c>
      <c r="CE1" s="1">
        <v>-101.5</v>
      </c>
      <c r="CF1" s="1">
        <v>-100.5</v>
      </c>
      <c r="CG1" s="1">
        <v>-99.5</v>
      </c>
      <c r="CH1" s="1">
        <v>-98.5</v>
      </c>
      <c r="CI1" s="1">
        <v>-97.5</v>
      </c>
      <c r="CJ1" s="1">
        <v>-96.5</v>
      </c>
      <c r="CK1" s="1">
        <v>-95.5</v>
      </c>
      <c r="CL1" s="1">
        <v>-94.5</v>
      </c>
      <c r="CM1" s="1">
        <v>-93.5</v>
      </c>
      <c r="CN1" s="1">
        <v>-92.5</v>
      </c>
      <c r="CO1" s="1">
        <v>-91.5</v>
      </c>
      <c r="CP1" s="1">
        <v>-90.5</v>
      </c>
      <c r="CQ1" s="1">
        <v>-89.5</v>
      </c>
      <c r="CR1" s="1">
        <v>-88.5</v>
      </c>
      <c r="CS1" s="1">
        <v>-87.5</v>
      </c>
      <c r="CT1" s="1">
        <v>-86.5</v>
      </c>
      <c r="CU1" s="1">
        <v>-85.5</v>
      </c>
      <c r="CV1" s="1">
        <v>-84.5</v>
      </c>
      <c r="CW1" s="1">
        <v>-83.5</v>
      </c>
      <c r="CX1" s="1">
        <v>-82.5</v>
      </c>
      <c r="CY1" s="1">
        <v>-81.5</v>
      </c>
      <c r="CZ1" s="1">
        <v>-80.5</v>
      </c>
      <c r="DA1" s="1">
        <v>-79.5</v>
      </c>
      <c r="DB1" s="1">
        <v>-78.5</v>
      </c>
      <c r="DC1" s="1">
        <v>-77.5</v>
      </c>
      <c r="DD1" s="1">
        <v>-76.5</v>
      </c>
      <c r="DE1" s="1">
        <v>-75.5</v>
      </c>
      <c r="DF1" s="1">
        <v>-74.5</v>
      </c>
      <c r="DG1" s="1">
        <v>-73.5</v>
      </c>
      <c r="DH1" s="1">
        <v>-72.5</v>
      </c>
      <c r="DI1" s="1">
        <v>-71.5</v>
      </c>
      <c r="DJ1" s="1">
        <v>-70.5</v>
      </c>
      <c r="DK1" s="1">
        <v>-69.5</v>
      </c>
      <c r="DL1" s="1">
        <v>-68.5</v>
      </c>
      <c r="DM1" s="1">
        <v>-67.5</v>
      </c>
      <c r="DN1" s="1">
        <v>-66.5</v>
      </c>
      <c r="DO1" s="1">
        <v>-65.5</v>
      </c>
      <c r="DP1" s="1">
        <v>-64.5</v>
      </c>
      <c r="DQ1" s="1">
        <v>-63.5</v>
      </c>
      <c r="DR1" s="1">
        <v>-62.5</v>
      </c>
      <c r="DS1" s="1">
        <v>-61.5</v>
      </c>
      <c r="DT1" s="1">
        <v>-60.5</v>
      </c>
      <c r="DU1" s="1">
        <v>-59.5</v>
      </c>
      <c r="DV1" s="1">
        <v>-58.5</v>
      </c>
      <c r="DW1" s="1">
        <v>-57.5</v>
      </c>
      <c r="DX1" s="1">
        <v>-56.5</v>
      </c>
      <c r="DY1" s="1">
        <v>-55.5</v>
      </c>
      <c r="DZ1" s="1">
        <v>-54.5</v>
      </c>
      <c r="EA1" s="1">
        <v>-53.5</v>
      </c>
      <c r="EB1" s="1">
        <v>-52.5</v>
      </c>
      <c r="EC1" s="1">
        <v>-51.5</v>
      </c>
      <c r="ED1" s="1">
        <v>-50.5</v>
      </c>
      <c r="EE1" s="1">
        <v>-49.5</v>
      </c>
      <c r="EF1" s="1">
        <v>-48.5</v>
      </c>
      <c r="EG1" s="1">
        <v>-47.5</v>
      </c>
      <c r="EH1" s="1">
        <v>-46.5</v>
      </c>
      <c r="EI1" s="1">
        <v>-45.5</v>
      </c>
      <c r="EJ1" s="1">
        <v>-44.5</v>
      </c>
      <c r="EK1" s="1">
        <v>-43.5</v>
      </c>
      <c r="EL1" s="1">
        <v>-42.5</v>
      </c>
      <c r="EM1" s="1">
        <v>-41.5</v>
      </c>
      <c r="EN1" s="1">
        <v>-40.5</v>
      </c>
      <c r="EO1" s="1">
        <v>-39.5</v>
      </c>
      <c r="EP1" s="1">
        <v>-38.5</v>
      </c>
      <c r="EQ1" s="1">
        <v>-37.5</v>
      </c>
      <c r="ER1" s="1">
        <v>-36.5</v>
      </c>
      <c r="ES1" s="1">
        <v>-35.5</v>
      </c>
      <c r="ET1" s="1">
        <v>-34.5</v>
      </c>
      <c r="EU1" s="1">
        <v>-33.5</v>
      </c>
      <c r="EV1" s="1">
        <v>-32.5</v>
      </c>
      <c r="EW1" s="1">
        <v>-31.5</v>
      </c>
      <c r="EX1" s="1">
        <v>-30.5</v>
      </c>
      <c r="EY1" s="1">
        <v>-29.5</v>
      </c>
      <c r="EZ1" s="1">
        <v>-28.5</v>
      </c>
      <c r="FA1" s="1">
        <v>-27.5</v>
      </c>
      <c r="FB1" s="1">
        <v>-26.5</v>
      </c>
      <c r="FC1" s="1">
        <v>-25.5</v>
      </c>
      <c r="FD1" s="1">
        <v>-24.5</v>
      </c>
      <c r="FE1" s="1">
        <v>-23.5</v>
      </c>
      <c r="FF1" s="1">
        <v>-22.5</v>
      </c>
      <c r="FG1" s="1">
        <v>-21.5</v>
      </c>
      <c r="FH1" s="1">
        <v>-20.5</v>
      </c>
      <c r="FI1" s="1">
        <v>-19.5</v>
      </c>
      <c r="FJ1" s="1">
        <v>-18.5</v>
      </c>
      <c r="FK1" s="1">
        <v>-17.5</v>
      </c>
      <c r="FL1" s="1">
        <v>-16.5</v>
      </c>
      <c r="FM1" s="1">
        <v>-15.5</v>
      </c>
      <c r="FN1" s="1">
        <v>-14.5</v>
      </c>
      <c r="FO1" s="1">
        <v>-13.5</v>
      </c>
      <c r="FP1" s="1">
        <v>-12.5</v>
      </c>
      <c r="FQ1" s="1">
        <v>-11.5</v>
      </c>
      <c r="FR1" s="1">
        <v>-10.5</v>
      </c>
      <c r="FS1" s="1">
        <v>-9.5</v>
      </c>
      <c r="FT1" s="1">
        <v>-8.5</v>
      </c>
      <c r="FU1" s="1">
        <v>-7.5</v>
      </c>
      <c r="FV1" s="1">
        <v>-6.5</v>
      </c>
      <c r="FW1" s="1">
        <v>-5.5</v>
      </c>
      <c r="FX1" s="1">
        <v>-4.5</v>
      </c>
      <c r="FY1" s="1">
        <v>-3.5</v>
      </c>
      <c r="FZ1" s="1">
        <v>-2.5</v>
      </c>
      <c r="GA1" s="1">
        <v>-1.5</v>
      </c>
      <c r="GB1" s="1">
        <v>-0.5</v>
      </c>
      <c r="GC1" s="1">
        <v>0.5</v>
      </c>
      <c r="GD1" s="1">
        <v>1.5</v>
      </c>
      <c r="GE1" s="1">
        <v>2.5</v>
      </c>
      <c r="GF1" s="1">
        <v>3.5</v>
      </c>
      <c r="GG1" s="1">
        <v>4.5</v>
      </c>
      <c r="GH1" s="1">
        <v>5.5</v>
      </c>
      <c r="GI1" s="1">
        <v>6.5</v>
      </c>
      <c r="GJ1" s="1">
        <v>7.5</v>
      </c>
      <c r="GK1" s="1">
        <v>8.5</v>
      </c>
      <c r="GL1" s="1">
        <v>9.5</v>
      </c>
      <c r="GM1" s="1">
        <v>10.5</v>
      </c>
      <c r="GN1" s="1">
        <v>11.5</v>
      </c>
      <c r="GO1" s="1">
        <v>12.5</v>
      </c>
      <c r="GP1" s="1">
        <v>13.5</v>
      </c>
      <c r="GQ1" s="1">
        <v>14.5</v>
      </c>
      <c r="GR1" s="1">
        <v>15.5</v>
      </c>
      <c r="GS1" s="1">
        <v>16.5</v>
      </c>
      <c r="GT1" s="1">
        <v>17.5</v>
      </c>
      <c r="GU1" s="1">
        <v>18.5</v>
      </c>
      <c r="GV1" s="1">
        <v>19.5</v>
      </c>
      <c r="GW1" s="1">
        <v>20.5</v>
      </c>
      <c r="GX1" s="1">
        <v>21.5</v>
      </c>
      <c r="GY1" s="1">
        <v>22.5</v>
      </c>
      <c r="GZ1" s="1">
        <v>23.5</v>
      </c>
      <c r="HA1" s="1">
        <v>24.5</v>
      </c>
      <c r="HB1" s="1">
        <v>25.5</v>
      </c>
      <c r="HC1" s="1">
        <v>26.5</v>
      </c>
      <c r="HD1" s="1">
        <v>27.5</v>
      </c>
      <c r="HE1" s="1">
        <v>28.5</v>
      </c>
      <c r="HF1" s="1">
        <v>29.5</v>
      </c>
      <c r="HG1" s="1">
        <v>30.5</v>
      </c>
      <c r="HH1" s="1">
        <v>31.5</v>
      </c>
      <c r="HI1" s="1">
        <v>32.5</v>
      </c>
      <c r="HJ1" s="1">
        <v>33.5</v>
      </c>
      <c r="HK1" s="1">
        <v>34.5</v>
      </c>
      <c r="HL1" s="1">
        <v>35.5</v>
      </c>
      <c r="HM1" s="1">
        <v>36.5</v>
      </c>
      <c r="HN1" s="1">
        <v>37.5</v>
      </c>
      <c r="HO1" s="1">
        <v>38.5</v>
      </c>
      <c r="HP1" s="1">
        <v>39.5</v>
      </c>
      <c r="HQ1" s="1">
        <v>40.5</v>
      </c>
      <c r="HR1" s="1">
        <v>41.5</v>
      </c>
      <c r="HS1" s="1">
        <v>42.5</v>
      </c>
      <c r="HT1" s="1">
        <v>43.5</v>
      </c>
      <c r="HU1" s="1">
        <v>44.5</v>
      </c>
      <c r="HV1" s="1">
        <v>45.5</v>
      </c>
      <c r="HW1" s="1">
        <v>46.5</v>
      </c>
      <c r="HX1" s="1">
        <v>47.5</v>
      </c>
      <c r="HY1" s="1">
        <v>48.5</v>
      </c>
      <c r="HZ1" s="1">
        <v>49.5</v>
      </c>
      <c r="IA1" s="1">
        <v>50.5</v>
      </c>
      <c r="IB1" s="1">
        <v>51.5</v>
      </c>
      <c r="IC1" s="1">
        <v>52.5</v>
      </c>
      <c r="ID1" s="1">
        <v>53.5</v>
      </c>
      <c r="IE1" s="1">
        <v>54.5</v>
      </c>
      <c r="IF1" s="1">
        <v>55.5</v>
      </c>
      <c r="IG1" s="1">
        <v>56.5</v>
      </c>
      <c r="IH1" s="1">
        <v>57.5</v>
      </c>
      <c r="II1" s="1">
        <v>58.5</v>
      </c>
      <c r="IJ1" s="1">
        <v>59.5</v>
      </c>
      <c r="IK1" s="1">
        <v>60.5</v>
      </c>
      <c r="IL1" s="1">
        <v>61.5</v>
      </c>
      <c r="IM1" s="1">
        <v>62.5</v>
      </c>
      <c r="IN1" s="1">
        <v>63.5</v>
      </c>
      <c r="IO1" s="1">
        <v>64.5</v>
      </c>
      <c r="IP1" s="1">
        <v>65.5</v>
      </c>
      <c r="IQ1" s="1">
        <v>66.5</v>
      </c>
      <c r="IR1" s="1">
        <v>67.5</v>
      </c>
      <c r="IS1" s="1">
        <v>68.5</v>
      </c>
      <c r="IT1" s="1">
        <v>69.5</v>
      </c>
      <c r="IU1" s="1">
        <v>70.5</v>
      </c>
      <c r="IV1" s="1">
        <v>71.5</v>
      </c>
      <c r="IW1" s="1">
        <v>72.5</v>
      </c>
      <c r="IX1" s="1">
        <v>73.5</v>
      </c>
      <c r="IY1" s="1">
        <v>74.5</v>
      </c>
      <c r="IZ1" s="1">
        <v>75.5</v>
      </c>
      <c r="JA1" s="1">
        <v>76.5</v>
      </c>
      <c r="JB1" s="1">
        <v>77.5</v>
      </c>
      <c r="JC1" s="1">
        <v>78.5</v>
      </c>
      <c r="JD1" s="1">
        <v>79.5</v>
      </c>
      <c r="JE1" s="1">
        <v>80.5</v>
      </c>
      <c r="JF1" s="1">
        <v>81.5</v>
      </c>
      <c r="JG1" s="1">
        <v>82.5</v>
      </c>
      <c r="JH1" s="1">
        <v>83.5</v>
      </c>
      <c r="JI1" s="1">
        <v>84.5</v>
      </c>
      <c r="JJ1" s="1">
        <v>85.5</v>
      </c>
      <c r="JK1" s="1">
        <v>86.5</v>
      </c>
      <c r="JL1" s="1">
        <v>87.5</v>
      </c>
      <c r="JM1" s="1">
        <v>88.5</v>
      </c>
      <c r="JN1" s="1">
        <v>89.5</v>
      </c>
      <c r="JO1" s="1">
        <v>90.5</v>
      </c>
      <c r="JP1" s="1">
        <v>91.5</v>
      </c>
      <c r="JQ1" s="1">
        <v>92.5</v>
      </c>
      <c r="JR1" s="1">
        <v>93.5</v>
      </c>
      <c r="JS1" s="1">
        <v>94.5</v>
      </c>
      <c r="JT1" s="1">
        <v>95.5</v>
      </c>
      <c r="JU1" s="1">
        <v>96.5</v>
      </c>
      <c r="JV1" s="1">
        <v>97.5</v>
      </c>
      <c r="JW1" s="1">
        <v>98.5</v>
      </c>
      <c r="JX1" s="1">
        <v>99.5</v>
      </c>
      <c r="JY1" s="1">
        <v>100.5</v>
      </c>
      <c r="JZ1" s="1">
        <v>101.5</v>
      </c>
      <c r="KA1" s="1">
        <v>102.5</v>
      </c>
      <c r="KB1" s="1">
        <v>103.5</v>
      </c>
      <c r="KC1" s="1">
        <v>104.5</v>
      </c>
      <c r="KD1" s="1">
        <v>105.5</v>
      </c>
      <c r="KE1" s="1">
        <v>106.5</v>
      </c>
      <c r="KF1" s="1">
        <v>107.5</v>
      </c>
      <c r="KG1" s="1">
        <v>108.5</v>
      </c>
      <c r="KH1" s="1">
        <v>109.5</v>
      </c>
      <c r="KI1" s="1">
        <v>110.5</v>
      </c>
      <c r="KJ1" s="1">
        <v>111.5</v>
      </c>
      <c r="KK1" s="1">
        <v>112.5</v>
      </c>
      <c r="KL1" s="1">
        <v>113.5</v>
      </c>
      <c r="KM1" s="1">
        <v>114.5</v>
      </c>
      <c r="KN1" s="1">
        <v>115.5</v>
      </c>
      <c r="KO1" s="1">
        <v>116.5</v>
      </c>
      <c r="KP1" s="1">
        <v>117.5</v>
      </c>
      <c r="KQ1" s="1">
        <v>118.5</v>
      </c>
      <c r="KR1" s="1">
        <v>119.5</v>
      </c>
      <c r="KS1" s="1">
        <v>120.5</v>
      </c>
      <c r="KT1" s="1">
        <v>121.5</v>
      </c>
      <c r="KU1" s="1">
        <v>122.5</v>
      </c>
      <c r="KV1" s="1">
        <v>123.5</v>
      </c>
      <c r="KW1" s="1">
        <v>124.5</v>
      </c>
      <c r="KX1" s="1">
        <v>125.5</v>
      </c>
      <c r="KY1" s="1">
        <v>126.5</v>
      </c>
      <c r="KZ1" s="1">
        <v>127.5</v>
      </c>
      <c r="LA1" s="1">
        <v>128.5</v>
      </c>
      <c r="LB1" s="1">
        <v>129.5</v>
      </c>
      <c r="LC1" s="1">
        <v>130.5</v>
      </c>
      <c r="LD1" s="1">
        <v>131.5</v>
      </c>
      <c r="LE1" s="1">
        <v>132.5</v>
      </c>
      <c r="LF1" s="1">
        <v>133.5</v>
      </c>
      <c r="LG1" s="1">
        <v>134.5</v>
      </c>
      <c r="LH1" s="1">
        <v>135.5</v>
      </c>
      <c r="LI1" s="1">
        <v>136.5</v>
      </c>
      <c r="LJ1" s="1">
        <v>137.5</v>
      </c>
      <c r="LK1" s="1">
        <v>138.5</v>
      </c>
      <c r="LL1" s="1">
        <v>139.5</v>
      </c>
      <c r="LM1" s="1">
        <v>140.5</v>
      </c>
      <c r="LN1" s="1">
        <v>141.5</v>
      </c>
      <c r="LO1" s="1">
        <v>142.5</v>
      </c>
      <c r="LP1" s="1">
        <v>143.5</v>
      </c>
      <c r="LQ1" s="1">
        <v>144.5</v>
      </c>
      <c r="LR1" s="1">
        <v>145.5</v>
      </c>
      <c r="LS1" s="1">
        <v>146.5</v>
      </c>
      <c r="LT1" s="1">
        <v>147.5</v>
      </c>
      <c r="LU1" s="1">
        <v>148.5</v>
      </c>
      <c r="LV1" s="1">
        <v>149.5</v>
      </c>
      <c r="LW1" s="1">
        <v>150.5</v>
      </c>
      <c r="LX1" s="1">
        <v>151.5</v>
      </c>
      <c r="LY1" s="1">
        <v>152.5</v>
      </c>
      <c r="LZ1" s="1">
        <v>153.5</v>
      </c>
      <c r="MA1" s="1">
        <v>154.5</v>
      </c>
      <c r="MB1" s="1">
        <v>155.5</v>
      </c>
      <c r="MC1" s="1">
        <v>156.5</v>
      </c>
      <c r="MD1" s="1">
        <v>157.5</v>
      </c>
      <c r="ME1" s="1">
        <v>158.5</v>
      </c>
      <c r="MF1" s="1">
        <v>159.5</v>
      </c>
      <c r="MG1" s="1">
        <v>160.5</v>
      </c>
      <c r="MH1" s="1">
        <v>161.5</v>
      </c>
      <c r="MI1" s="1">
        <v>162.5</v>
      </c>
      <c r="MJ1" s="1">
        <v>163.5</v>
      </c>
      <c r="MK1" s="1">
        <v>164.5</v>
      </c>
      <c r="ML1" s="1">
        <v>165.5</v>
      </c>
      <c r="MM1" s="1">
        <v>166.5</v>
      </c>
      <c r="MN1" s="1">
        <v>167.5</v>
      </c>
      <c r="MO1" s="1">
        <v>168.5</v>
      </c>
      <c r="MP1" s="1">
        <v>169.5</v>
      </c>
      <c r="MQ1" s="1">
        <v>170.5</v>
      </c>
      <c r="MR1" s="1">
        <v>171.5</v>
      </c>
      <c r="MS1" s="1">
        <v>172.5</v>
      </c>
      <c r="MT1" s="1">
        <v>173.5</v>
      </c>
      <c r="MU1" s="1">
        <v>174.5</v>
      </c>
      <c r="MV1" s="1">
        <v>175.5</v>
      </c>
      <c r="MW1" s="1">
        <v>176.5</v>
      </c>
      <c r="MX1" s="1">
        <v>177.5</v>
      </c>
      <c r="MY1" s="1">
        <v>178.5</v>
      </c>
      <c r="MZ1" s="1">
        <v>179.5</v>
      </c>
    </row>
    <row r="2" spans="1:364">
      <c r="A2" s="1" t="s">
        <v>1</v>
      </c>
      <c r="B2">
        <v>29.5</v>
      </c>
      <c r="C2">
        <f>COS(RADIANS(B2))</f>
        <v>0.8703556959398997</v>
      </c>
      <c r="E2">
        <v>5.3999999999999999E-2</v>
      </c>
      <c r="F2">
        <v>7.0999999999999994E-2</v>
      </c>
      <c r="G2">
        <v>9.4E-2</v>
      </c>
      <c r="H2">
        <v>0.109</v>
      </c>
      <c r="I2">
        <v>0.13400000000000001</v>
      </c>
      <c r="J2">
        <v>0.17899999999999999</v>
      </c>
      <c r="K2">
        <v>0.184</v>
      </c>
      <c r="V2">
        <v>7.3999999999999996E-2</v>
      </c>
      <c r="W2">
        <v>0.153</v>
      </c>
      <c r="Y2">
        <v>0.13200000000000001</v>
      </c>
      <c r="Z2">
        <v>0.113</v>
      </c>
      <c r="AA2">
        <v>8.5000000000000006E-2</v>
      </c>
      <c r="AB2">
        <v>0.111</v>
      </c>
      <c r="AC2">
        <v>0.12</v>
      </c>
      <c r="AD2">
        <v>9.6000000000000002E-2</v>
      </c>
      <c r="AE2">
        <v>0.105</v>
      </c>
      <c r="AF2">
        <v>0.106</v>
      </c>
      <c r="AG2">
        <v>8.1000000000000003E-2</v>
      </c>
      <c r="AH2">
        <v>8.6999999999999994E-2</v>
      </c>
      <c r="AI2">
        <v>0.09</v>
      </c>
      <c r="AJ2">
        <v>8.1000000000000003E-2</v>
      </c>
      <c r="AU2">
        <v>0.17399999999999999</v>
      </c>
      <c r="AV2">
        <v>0.16800000000000001</v>
      </c>
      <c r="AW2">
        <v>0.14399999999999999</v>
      </c>
      <c r="AZ2">
        <v>6.5000009999999997E-2</v>
      </c>
      <c r="BA2">
        <v>4.9000000000000002E-2</v>
      </c>
      <c r="BB2">
        <v>6.5000009999999997E-2</v>
      </c>
      <c r="BC2">
        <v>0.113</v>
      </c>
      <c r="BE2">
        <v>0.14899999999999999</v>
      </c>
      <c r="BF2">
        <v>9.8000000000000004E-2</v>
      </c>
      <c r="BG2">
        <v>8.5999999999999993E-2</v>
      </c>
      <c r="BH2">
        <v>7.4999999999999997E-2</v>
      </c>
      <c r="BI2">
        <v>5.6000000000000001E-2</v>
      </c>
      <c r="BS2">
        <v>8.8000010000000004E-2</v>
      </c>
      <c r="BT2">
        <v>0.107</v>
      </c>
      <c r="BU2">
        <v>0.121</v>
      </c>
      <c r="BV2">
        <v>7.8E-2</v>
      </c>
      <c r="BW2">
        <v>7.1999999999999995E-2</v>
      </c>
      <c r="BX2">
        <v>9.8000000000000004E-2</v>
      </c>
      <c r="BY2">
        <v>8.3000000000000004E-2</v>
      </c>
      <c r="BZ2">
        <v>6.0999999999999999E-2</v>
      </c>
      <c r="CA2">
        <v>8.1000000000000003E-2</v>
      </c>
      <c r="CB2">
        <v>9.8000000000000004E-2</v>
      </c>
      <c r="CC2">
        <v>9.6000000000000002E-2</v>
      </c>
      <c r="CD2">
        <v>0.127</v>
      </c>
      <c r="CE2">
        <v>0.128</v>
      </c>
      <c r="CF2">
        <v>0.13600000000000001</v>
      </c>
      <c r="CG2">
        <v>0.124</v>
      </c>
      <c r="CR2">
        <v>0.19600000000000001</v>
      </c>
      <c r="CS2">
        <v>0.21199999999999999</v>
      </c>
      <c r="CT2">
        <v>0.21199999999999999</v>
      </c>
      <c r="CZ2">
        <v>0.22</v>
      </c>
      <c r="DA2">
        <v>0.19500000000000001</v>
      </c>
      <c r="DB2">
        <v>0.17799999999999999</v>
      </c>
      <c r="DD2">
        <v>0.22</v>
      </c>
      <c r="DI2">
        <v>0.67400000000000004</v>
      </c>
      <c r="DJ2">
        <v>0.46500000000000002</v>
      </c>
      <c r="DL2">
        <v>0.39600000000000002</v>
      </c>
      <c r="DM2">
        <v>0.313</v>
      </c>
      <c r="DN2">
        <v>0.29299999999999998</v>
      </c>
      <c r="DO2">
        <v>0.30499999999999999</v>
      </c>
      <c r="DW2">
        <v>0.112</v>
      </c>
      <c r="DX2">
        <v>7.0999999999999994E-2</v>
      </c>
      <c r="DY2">
        <v>1.9E-2</v>
      </c>
      <c r="DZ2">
        <v>4.3999999999999997E-2</v>
      </c>
      <c r="EP2">
        <v>1.4999999999999999E-2</v>
      </c>
      <c r="EQ2">
        <v>0.06</v>
      </c>
      <c r="ER2">
        <v>9.2000009999999993E-2</v>
      </c>
      <c r="ES2">
        <v>0.115</v>
      </c>
      <c r="ET2">
        <v>8.8000010000000004E-2</v>
      </c>
      <c r="EU2">
        <v>6.6000000000000003E-2</v>
      </c>
      <c r="EV2">
        <v>8.1000000000000003E-2</v>
      </c>
      <c r="EZ2">
        <v>0.23799999999999999</v>
      </c>
      <c r="FB2">
        <v>9.4E-2</v>
      </c>
      <c r="FO2">
        <v>0.111</v>
      </c>
      <c r="FP2">
        <v>0.13</v>
      </c>
      <c r="FQ2">
        <v>0.122</v>
      </c>
      <c r="FR2">
        <v>7.9000000000000001E-2</v>
      </c>
      <c r="FS2">
        <v>8.8999999999999996E-2</v>
      </c>
      <c r="FT2">
        <v>8.6999999999999994E-2</v>
      </c>
      <c r="FU2">
        <v>8.6999999999999994E-2</v>
      </c>
      <c r="FV2">
        <v>9.1000010000000006E-2</v>
      </c>
      <c r="FW2">
        <v>8.5000000000000006E-2</v>
      </c>
      <c r="FX2">
        <v>9.2000009999999993E-2</v>
      </c>
      <c r="FY2">
        <v>0.105</v>
      </c>
      <c r="FZ2">
        <v>0.11</v>
      </c>
      <c r="GA2">
        <v>6.2E-2</v>
      </c>
      <c r="GB2">
        <v>4.5999999999999999E-2</v>
      </c>
      <c r="GM2">
        <v>0</v>
      </c>
      <c r="GN2">
        <v>1E-3</v>
      </c>
      <c r="GO2">
        <v>1.2999999999999999E-2</v>
      </c>
      <c r="GP2">
        <v>0.04</v>
      </c>
      <c r="GQ2">
        <v>5.8999999999999997E-2</v>
      </c>
      <c r="GR2">
        <v>8.8999999999999996E-2</v>
      </c>
      <c r="GS2">
        <v>0.11899999999999999</v>
      </c>
      <c r="HA2">
        <v>0.13400000000000001</v>
      </c>
      <c r="HB2">
        <v>-4.2000000000000003E-2</v>
      </c>
      <c r="HC2">
        <v>3.0000000000000001E-3</v>
      </c>
      <c r="HD2">
        <v>6.7000000000000004E-2</v>
      </c>
      <c r="HF2">
        <v>0.748</v>
      </c>
      <c r="HG2">
        <v>0.29899999999999999</v>
      </c>
      <c r="HL2">
        <v>0.14899999999999999</v>
      </c>
      <c r="HM2">
        <v>0.112</v>
      </c>
      <c r="HN2">
        <v>0.115</v>
      </c>
      <c r="HO2">
        <v>0.109</v>
      </c>
      <c r="HP2">
        <v>0.11600000000000001</v>
      </c>
      <c r="HQ2">
        <v>0.115</v>
      </c>
      <c r="HR2">
        <v>0.13100000000000001</v>
      </c>
      <c r="HS2">
        <v>0.13200000000000001</v>
      </c>
      <c r="HT2">
        <v>0.188</v>
      </c>
      <c r="HU2">
        <v>0.19</v>
      </c>
      <c r="HV2">
        <v>0.21199999999999999</v>
      </c>
      <c r="HW2">
        <v>0.192</v>
      </c>
      <c r="HX2">
        <v>0.154</v>
      </c>
      <c r="HY2">
        <v>0.151</v>
      </c>
      <c r="HZ2">
        <v>0.161</v>
      </c>
      <c r="IK2">
        <v>0.29399999999999998</v>
      </c>
      <c r="IL2">
        <v>0.23200000000000001</v>
      </c>
      <c r="IM2">
        <v>0.16200000000000001</v>
      </c>
      <c r="IN2">
        <v>0.155</v>
      </c>
      <c r="IO2">
        <v>0.20599999999999999</v>
      </c>
      <c r="IP2">
        <v>0.18099999999999999</v>
      </c>
      <c r="IQ2">
        <v>0.20300000000000001</v>
      </c>
      <c r="IR2">
        <v>0.219</v>
      </c>
      <c r="IS2">
        <v>0.17799999999999999</v>
      </c>
      <c r="IT2">
        <v>0.156</v>
      </c>
      <c r="IU2">
        <v>0.17299999999999999</v>
      </c>
      <c r="IV2">
        <v>0.20200000000000001</v>
      </c>
      <c r="IW2">
        <v>0.188</v>
      </c>
      <c r="IX2">
        <v>0.155</v>
      </c>
      <c r="JI2">
        <v>5.5E-2</v>
      </c>
      <c r="JJ2">
        <v>3.5999999999999997E-2</v>
      </c>
      <c r="JK2">
        <v>2.5000000000000001E-2</v>
      </c>
      <c r="JL2">
        <v>2.8000000000000001E-2</v>
      </c>
      <c r="JM2">
        <v>4.7E-2</v>
      </c>
      <c r="JN2">
        <v>4.2000000000000003E-2</v>
      </c>
      <c r="JO2">
        <v>0.05</v>
      </c>
      <c r="JP2">
        <v>9.2999999999999999E-2</v>
      </c>
      <c r="JQ2">
        <v>0.125</v>
      </c>
      <c r="JR2">
        <v>0.13400000000000001</v>
      </c>
      <c r="JS2">
        <v>9.5000009999999996E-2</v>
      </c>
      <c r="JT2">
        <v>8.3000000000000004E-2</v>
      </c>
      <c r="JU2">
        <v>8.0000009999999996E-2</v>
      </c>
      <c r="JV2">
        <v>5.8000000000000003E-2</v>
      </c>
      <c r="JW2">
        <v>4.2999999999999997E-2</v>
      </c>
      <c r="KI2">
        <v>0.19900000000000001</v>
      </c>
      <c r="KJ2">
        <v>0.155</v>
      </c>
      <c r="KK2">
        <v>7.0999999999999994E-2</v>
      </c>
      <c r="KL2">
        <v>4.2000000000000003E-2</v>
      </c>
      <c r="KM2">
        <v>5.2999999999999999E-2</v>
      </c>
      <c r="KN2">
        <v>1.2999999999999999E-2</v>
      </c>
      <c r="KO2">
        <v>-3.7999999999999999E-2</v>
      </c>
      <c r="KP2">
        <v>-4.3999999999999997E-2</v>
      </c>
      <c r="KQ2">
        <v>-4.3999999999999997E-2</v>
      </c>
      <c r="KR2">
        <v>-0.05</v>
      </c>
      <c r="LS2">
        <v>2.7570000000000001</v>
      </c>
      <c r="LT2">
        <v>2.2160000000000002</v>
      </c>
      <c r="LU2">
        <v>1.478</v>
      </c>
      <c r="LV2">
        <v>0.81799999999999995</v>
      </c>
      <c r="LW2">
        <v>0.371</v>
      </c>
      <c r="LX2">
        <v>0.03</v>
      </c>
      <c r="LY2">
        <v>8.8999999999999996E-2</v>
      </c>
      <c r="LZ2">
        <v>8.3000000000000004E-2</v>
      </c>
      <c r="ME2">
        <v>4.7E-2</v>
      </c>
      <c r="MF2">
        <v>0.17299999999999999</v>
      </c>
      <c r="MG2">
        <v>0.18099999999999999</v>
      </c>
      <c r="MH2">
        <v>0.14399999999999999</v>
      </c>
      <c r="MT2">
        <v>1.6E-2</v>
      </c>
      <c r="MU2">
        <v>4.1000000000000002E-2</v>
      </c>
      <c r="MV2">
        <v>4.2000000000000003E-2</v>
      </c>
      <c r="MW2">
        <v>4.8000000000000001E-2</v>
      </c>
      <c r="MX2">
        <v>5.2999999999999999E-2</v>
      </c>
      <c r="MY2">
        <v>4.1000000000000002E-2</v>
      </c>
      <c r="MZ2">
        <v>4.2999999999999997E-2</v>
      </c>
    </row>
    <row r="3" spans="1:364">
      <c r="B3">
        <v>28.5</v>
      </c>
      <c r="C3">
        <f t="shared" ref="C3:C13" si="0">COS(RADIANS(B3))</f>
        <v>0.87881711266196538</v>
      </c>
      <c r="E3">
        <v>0.14599999999999999</v>
      </c>
      <c r="F3">
        <v>0.161</v>
      </c>
      <c r="G3">
        <v>0.13900000000000001</v>
      </c>
      <c r="H3">
        <v>0.14299999999999999</v>
      </c>
      <c r="I3">
        <v>0.151</v>
      </c>
      <c r="J3">
        <v>0.114</v>
      </c>
      <c r="K3">
        <v>0.10199999999999999</v>
      </c>
      <c r="V3">
        <v>0.105</v>
      </c>
      <c r="W3">
        <v>0.153</v>
      </c>
      <c r="X3">
        <v>0.17699999999999999</v>
      </c>
      <c r="Y3">
        <v>0.124</v>
      </c>
      <c r="Z3">
        <v>8.8999999999999996E-2</v>
      </c>
      <c r="AA3">
        <v>6.8000000000000005E-2</v>
      </c>
      <c r="AB3">
        <v>7.1999999999999995E-2</v>
      </c>
      <c r="AC3">
        <v>8.6999999999999994E-2</v>
      </c>
      <c r="AD3">
        <v>0.108</v>
      </c>
      <c r="AE3">
        <v>8.8000010000000004E-2</v>
      </c>
      <c r="AF3">
        <v>8.5000000000000006E-2</v>
      </c>
      <c r="AG3">
        <v>8.8999999999999996E-2</v>
      </c>
      <c r="AH3">
        <v>0.105</v>
      </c>
      <c r="AI3">
        <v>0.13200000000000001</v>
      </c>
      <c r="AJ3">
        <v>0.127</v>
      </c>
      <c r="AU3">
        <v>8.5999999999999993E-2</v>
      </c>
      <c r="AV3">
        <v>8.6999999999999994E-2</v>
      </c>
      <c r="AW3">
        <v>8.2000000000000003E-2</v>
      </c>
      <c r="AX3">
        <v>6.4000000000000001E-2</v>
      </c>
      <c r="AY3">
        <v>3.5000000000000003E-2</v>
      </c>
      <c r="AZ3">
        <v>4.2000000000000003E-2</v>
      </c>
      <c r="BA3">
        <v>5.8999999999999997E-2</v>
      </c>
      <c r="BB3">
        <v>0.10199999999999999</v>
      </c>
      <c r="BD3">
        <v>0.23300000000000001</v>
      </c>
      <c r="BE3">
        <v>0.128</v>
      </c>
      <c r="BF3">
        <v>8.0000009999999996E-2</v>
      </c>
      <c r="BG3">
        <v>0.10100000000000001</v>
      </c>
      <c r="BH3">
        <v>6.2E-2</v>
      </c>
      <c r="BI3">
        <v>4.5999999999999999E-2</v>
      </c>
      <c r="BT3">
        <v>0.14199999999999999</v>
      </c>
      <c r="BU3">
        <v>0.127</v>
      </c>
      <c r="BV3">
        <v>8.8000010000000004E-2</v>
      </c>
      <c r="BW3">
        <v>5.8999999999999997E-2</v>
      </c>
      <c r="BX3">
        <v>0.10100000000000001</v>
      </c>
      <c r="BY3">
        <v>0.1</v>
      </c>
      <c r="BZ3">
        <v>6.9000010000000001E-2</v>
      </c>
      <c r="CA3">
        <v>9.1000010000000006E-2</v>
      </c>
      <c r="CB3">
        <v>0.106</v>
      </c>
      <c r="CC3">
        <v>0.1</v>
      </c>
      <c r="CD3">
        <v>0.14899999999999999</v>
      </c>
      <c r="CE3">
        <v>0.13800000000000001</v>
      </c>
      <c r="CF3">
        <v>0.16500000000000001</v>
      </c>
      <c r="CG3">
        <v>0.13300000000000001</v>
      </c>
      <c r="CH3">
        <v>0.17899999999999999</v>
      </c>
      <c r="CR3">
        <v>0.26900000000000002</v>
      </c>
      <c r="CS3">
        <v>0.24299999999999999</v>
      </c>
      <c r="CT3">
        <v>0.222</v>
      </c>
      <c r="CZ3">
        <v>0.20599999999999999</v>
      </c>
      <c r="DA3">
        <v>0.20399999999999999</v>
      </c>
      <c r="DB3">
        <v>0.26</v>
      </c>
      <c r="DC3">
        <v>0.23899999999999999</v>
      </c>
      <c r="DD3">
        <v>0.214</v>
      </c>
      <c r="DL3">
        <v>0.23400000000000001</v>
      </c>
      <c r="DM3">
        <v>0.436</v>
      </c>
      <c r="DN3">
        <v>0.307</v>
      </c>
      <c r="DO3">
        <v>0.23799999999999999</v>
      </c>
      <c r="DP3">
        <v>0.35199999999999998</v>
      </c>
      <c r="DV3">
        <v>0.21299999999999999</v>
      </c>
      <c r="DW3">
        <v>0.104</v>
      </c>
      <c r="DX3">
        <v>6.2E-2</v>
      </c>
      <c r="DY3">
        <v>4.2000000000000003E-2</v>
      </c>
      <c r="DZ3">
        <v>6.8000000000000005E-2</v>
      </c>
      <c r="EA3">
        <v>0.14799999999999999</v>
      </c>
      <c r="EB3">
        <v>0.191</v>
      </c>
      <c r="ED3">
        <v>0.188</v>
      </c>
      <c r="EE3">
        <v>0.248</v>
      </c>
      <c r="EP3">
        <v>1.7000000000000001E-2</v>
      </c>
      <c r="EQ3">
        <v>5.7000000000000002E-2</v>
      </c>
      <c r="ER3">
        <v>5.8000000000000003E-2</v>
      </c>
      <c r="ES3">
        <v>8.0000009999999996E-2</v>
      </c>
      <c r="ET3">
        <v>6.7000000000000004E-2</v>
      </c>
      <c r="EU3">
        <v>7.0000000000000007E-2</v>
      </c>
      <c r="FN3">
        <v>0.09</v>
      </c>
      <c r="FO3">
        <v>9.1000010000000006E-2</v>
      </c>
      <c r="FP3">
        <v>9.2999999999999999E-2</v>
      </c>
      <c r="FQ3">
        <v>9.7000000000000003E-2</v>
      </c>
      <c r="FR3">
        <v>7.1999999999999995E-2</v>
      </c>
      <c r="FS3">
        <v>6.6000000000000003E-2</v>
      </c>
      <c r="FT3">
        <v>7.3000010000000004E-2</v>
      </c>
      <c r="FU3">
        <v>6.5000009999999997E-2</v>
      </c>
      <c r="FV3">
        <v>6.0999999999999999E-2</v>
      </c>
      <c r="FW3">
        <v>6.4000000000000001E-2</v>
      </c>
      <c r="FX3">
        <v>0.09</v>
      </c>
      <c r="FY3">
        <v>0.109</v>
      </c>
      <c r="FZ3">
        <v>7.9000000000000001E-2</v>
      </c>
      <c r="GA3">
        <v>5.8000000000000003E-2</v>
      </c>
      <c r="GB3">
        <v>1.2999999999999999E-2</v>
      </c>
      <c r="GC3">
        <v>0</v>
      </c>
      <c r="GM3">
        <v>0</v>
      </c>
      <c r="GN3">
        <v>0</v>
      </c>
      <c r="GO3">
        <v>3.0000000000000001E-3</v>
      </c>
      <c r="GP3">
        <v>2.7E-2</v>
      </c>
      <c r="GQ3">
        <v>5.7000000000000002E-2</v>
      </c>
      <c r="GR3">
        <v>6.7000000000000004E-2</v>
      </c>
      <c r="GS3">
        <v>9.2999999999999999E-2</v>
      </c>
      <c r="GY3">
        <v>0.126</v>
      </c>
      <c r="HA3">
        <v>6.3E-2</v>
      </c>
      <c r="HB3">
        <v>0.13400000000000001</v>
      </c>
      <c r="HC3">
        <v>0.06</v>
      </c>
      <c r="HD3">
        <v>0.39</v>
      </c>
      <c r="HF3">
        <v>0.35499999999999998</v>
      </c>
      <c r="HG3">
        <v>0.22900000000000001</v>
      </c>
      <c r="HH3">
        <v>0.21199999999999999</v>
      </c>
      <c r="HL3">
        <v>0.121</v>
      </c>
      <c r="HM3">
        <v>0.26900000000000002</v>
      </c>
      <c r="HN3">
        <v>0.185</v>
      </c>
      <c r="HO3">
        <v>0.125</v>
      </c>
      <c r="HP3">
        <v>0.125</v>
      </c>
      <c r="HQ3">
        <v>0.17</v>
      </c>
      <c r="HR3">
        <v>0.214</v>
      </c>
      <c r="HS3">
        <v>0.19500000000000001</v>
      </c>
      <c r="HT3">
        <v>0.189</v>
      </c>
      <c r="HU3">
        <v>0.20399999999999999</v>
      </c>
      <c r="HV3">
        <v>0.223</v>
      </c>
      <c r="HW3">
        <v>0.216</v>
      </c>
      <c r="HX3">
        <v>0.186</v>
      </c>
      <c r="HY3">
        <v>0.152</v>
      </c>
      <c r="HZ3">
        <v>0.156</v>
      </c>
      <c r="IK3">
        <v>0.245</v>
      </c>
      <c r="IL3">
        <v>0.21199999999999999</v>
      </c>
      <c r="IM3">
        <v>0.17299999999999999</v>
      </c>
      <c r="IN3">
        <v>0.13200000000000001</v>
      </c>
      <c r="IO3">
        <v>0.14799999999999999</v>
      </c>
      <c r="IP3">
        <v>0.13900000000000001</v>
      </c>
      <c r="IQ3">
        <v>0.17199999999999999</v>
      </c>
      <c r="IR3">
        <v>0.16300000000000001</v>
      </c>
      <c r="IS3">
        <v>0.124</v>
      </c>
      <c r="IT3">
        <v>0.106</v>
      </c>
      <c r="IU3">
        <v>0.107</v>
      </c>
      <c r="IV3">
        <v>0.113</v>
      </c>
      <c r="IW3">
        <v>0.115</v>
      </c>
      <c r="IX3">
        <v>9.5000009999999996E-2</v>
      </c>
      <c r="IY3">
        <v>6.7000000000000004E-2</v>
      </c>
      <c r="JI3">
        <v>0</v>
      </c>
      <c r="JJ3">
        <v>0</v>
      </c>
      <c r="JK3">
        <v>5.0000000000000001E-3</v>
      </c>
      <c r="JL3">
        <v>1.0999999999999999E-2</v>
      </c>
      <c r="JM3">
        <v>2.5000000000000001E-2</v>
      </c>
      <c r="JN3">
        <v>3.5999999999999997E-2</v>
      </c>
      <c r="JO3">
        <v>4.5999999999999999E-2</v>
      </c>
      <c r="JP3">
        <v>7.3999999999999996E-2</v>
      </c>
      <c r="JQ3">
        <v>0.126</v>
      </c>
      <c r="JR3">
        <v>0.114</v>
      </c>
      <c r="JS3">
        <v>8.5999999999999993E-2</v>
      </c>
      <c r="JT3">
        <v>6.9000010000000001E-2</v>
      </c>
      <c r="JU3">
        <v>7.7000009999999994E-2</v>
      </c>
      <c r="JV3">
        <v>6.0999999999999999E-2</v>
      </c>
      <c r="JW3">
        <v>6.0999999999999999E-2</v>
      </c>
      <c r="KI3">
        <v>0.20899999999999999</v>
      </c>
      <c r="KJ3">
        <v>0.13300000000000001</v>
      </c>
      <c r="KK3">
        <v>0.104</v>
      </c>
      <c r="KL3">
        <v>0.13500000000000001</v>
      </c>
      <c r="KM3">
        <v>0.14599999999999999</v>
      </c>
      <c r="KN3">
        <v>-0.05</v>
      </c>
      <c r="KO3">
        <v>-0.05</v>
      </c>
      <c r="LF3">
        <v>-0.05</v>
      </c>
      <c r="LG3">
        <v>-0.05</v>
      </c>
      <c r="LR3">
        <v>1.26</v>
      </c>
      <c r="LT3">
        <v>1.643</v>
      </c>
      <c r="LU3">
        <v>1.8979999999999999</v>
      </c>
      <c r="LV3">
        <v>0.95800010000000002</v>
      </c>
      <c r="LW3">
        <v>0.51200000000000001</v>
      </c>
      <c r="LX3">
        <v>0.27600000000000002</v>
      </c>
      <c r="LY3">
        <v>0.29499999999999998</v>
      </c>
      <c r="LZ3">
        <v>0.185</v>
      </c>
      <c r="ME3">
        <v>0</v>
      </c>
      <c r="MF3">
        <v>7.0000000000000007E-2</v>
      </c>
      <c r="MG3">
        <v>0.11700000000000001</v>
      </c>
      <c r="MH3">
        <v>9.2999999999999999E-2</v>
      </c>
      <c r="MI3">
        <v>3.4000000000000002E-2</v>
      </c>
      <c r="MT3">
        <v>2.9000000000000001E-2</v>
      </c>
      <c r="MU3">
        <v>6.2E-2</v>
      </c>
      <c r="MV3">
        <v>6.7000000000000004E-2</v>
      </c>
      <c r="MW3">
        <v>3.5000000000000003E-2</v>
      </c>
      <c r="MX3">
        <v>6.5000009999999997E-2</v>
      </c>
      <c r="MY3">
        <v>9.5000009999999996E-2</v>
      </c>
      <c r="MZ3">
        <v>9.5000009999999996E-2</v>
      </c>
    </row>
    <row r="4" spans="1:364">
      <c r="A4" t="s">
        <v>2</v>
      </c>
      <c r="B4">
        <f>B2</f>
        <v>29.5</v>
      </c>
      <c r="C4">
        <f t="shared" si="0"/>
        <v>0.8703556959398997</v>
      </c>
      <c r="E4">
        <v>105</v>
      </c>
      <c r="F4">
        <v>90</v>
      </c>
      <c r="G4">
        <v>77</v>
      </c>
      <c r="H4">
        <v>83</v>
      </c>
      <c r="I4">
        <v>43</v>
      </c>
      <c r="J4">
        <v>53</v>
      </c>
      <c r="K4">
        <v>42</v>
      </c>
      <c r="L4">
        <v>31</v>
      </c>
      <c r="M4">
        <v>38</v>
      </c>
      <c r="AB4">
        <v>89</v>
      </c>
      <c r="AC4">
        <v>81</v>
      </c>
      <c r="AD4">
        <v>78</v>
      </c>
      <c r="AE4">
        <v>66</v>
      </c>
      <c r="AF4">
        <v>56</v>
      </c>
      <c r="AG4">
        <v>77</v>
      </c>
      <c r="AH4">
        <v>81</v>
      </c>
      <c r="AI4">
        <v>94</v>
      </c>
      <c r="AJ4">
        <v>87</v>
      </c>
      <c r="AK4">
        <v>87</v>
      </c>
      <c r="AL4">
        <v>87</v>
      </c>
      <c r="AM4">
        <v>65</v>
      </c>
      <c r="AN4">
        <v>49</v>
      </c>
      <c r="AO4">
        <v>38</v>
      </c>
      <c r="AP4">
        <v>59</v>
      </c>
      <c r="AS4">
        <v>58</v>
      </c>
      <c r="AT4">
        <v>63</v>
      </c>
      <c r="AW4">
        <v>54</v>
      </c>
      <c r="AX4">
        <v>48</v>
      </c>
      <c r="BB4">
        <v>56</v>
      </c>
      <c r="BC4">
        <v>61</v>
      </c>
      <c r="BD4">
        <v>94</v>
      </c>
      <c r="BN4">
        <v>91</v>
      </c>
      <c r="BO4">
        <v>67</v>
      </c>
      <c r="BP4">
        <v>64</v>
      </c>
      <c r="BQ4">
        <v>83</v>
      </c>
      <c r="BR4">
        <v>51</v>
      </c>
      <c r="BS4">
        <v>60</v>
      </c>
      <c r="CB4">
        <v>113</v>
      </c>
      <c r="CC4">
        <v>119</v>
      </c>
      <c r="CD4">
        <v>90</v>
      </c>
      <c r="CE4">
        <v>117</v>
      </c>
      <c r="CF4">
        <v>94</v>
      </c>
      <c r="CG4">
        <v>95</v>
      </c>
      <c r="CH4">
        <v>144</v>
      </c>
      <c r="CK4">
        <v>275</v>
      </c>
      <c r="CL4">
        <v>127</v>
      </c>
      <c r="CM4">
        <v>127</v>
      </c>
      <c r="CN4">
        <v>145</v>
      </c>
      <c r="CO4">
        <v>144</v>
      </c>
      <c r="DD4">
        <v>172</v>
      </c>
      <c r="DF4">
        <v>326</v>
      </c>
      <c r="DG4">
        <v>262</v>
      </c>
      <c r="DH4">
        <v>272</v>
      </c>
      <c r="DI4">
        <v>283</v>
      </c>
      <c r="DL4">
        <v>221</v>
      </c>
      <c r="DM4">
        <v>196</v>
      </c>
      <c r="DN4">
        <v>214</v>
      </c>
      <c r="DO4">
        <v>183</v>
      </c>
      <c r="DP4">
        <v>181</v>
      </c>
      <c r="DU4">
        <v>93</v>
      </c>
      <c r="DV4">
        <v>96</v>
      </c>
      <c r="DW4">
        <v>165</v>
      </c>
      <c r="DX4">
        <v>106</v>
      </c>
      <c r="DY4">
        <v>64</v>
      </c>
      <c r="DZ4">
        <v>76</v>
      </c>
      <c r="EA4">
        <v>73</v>
      </c>
      <c r="EB4">
        <v>69</v>
      </c>
      <c r="EC4">
        <v>74</v>
      </c>
      <c r="ED4">
        <v>71</v>
      </c>
      <c r="EE4">
        <v>90</v>
      </c>
      <c r="EF4">
        <v>87</v>
      </c>
      <c r="EG4">
        <v>70</v>
      </c>
      <c r="EH4">
        <v>55</v>
      </c>
      <c r="EI4">
        <v>65</v>
      </c>
      <c r="EJ4">
        <v>76</v>
      </c>
      <c r="EK4">
        <v>87</v>
      </c>
      <c r="EL4">
        <v>76</v>
      </c>
      <c r="EM4">
        <v>59</v>
      </c>
      <c r="EN4">
        <v>65</v>
      </c>
      <c r="EO4">
        <v>64</v>
      </c>
      <c r="EP4">
        <v>58</v>
      </c>
      <c r="EQ4">
        <v>57</v>
      </c>
      <c r="ER4">
        <v>54</v>
      </c>
      <c r="ES4">
        <v>39</v>
      </c>
      <c r="ET4">
        <v>31</v>
      </c>
      <c r="EU4">
        <v>30</v>
      </c>
      <c r="EV4">
        <v>36</v>
      </c>
      <c r="EW4">
        <v>47</v>
      </c>
      <c r="EX4">
        <v>51</v>
      </c>
      <c r="EY4">
        <v>49</v>
      </c>
      <c r="EZ4">
        <v>35</v>
      </c>
      <c r="FA4">
        <v>35</v>
      </c>
      <c r="FB4">
        <v>34</v>
      </c>
      <c r="FC4">
        <v>42</v>
      </c>
      <c r="FD4">
        <v>42</v>
      </c>
      <c r="FE4">
        <v>39</v>
      </c>
      <c r="FF4">
        <v>28</v>
      </c>
      <c r="FG4">
        <v>41</v>
      </c>
      <c r="FH4">
        <v>52</v>
      </c>
      <c r="FI4">
        <v>65</v>
      </c>
      <c r="FJ4">
        <v>63</v>
      </c>
      <c r="FK4">
        <v>94</v>
      </c>
      <c r="FL4">
        <v>76</v>
      </c>
      <c r="FM4">
        <v>114</v>
      </c>
      <c r="FN4">
        <v>145</v>
      </c>
      <c r="FO4">
        <v>165</v>
      </c>
      <c r="FP4">
        <v>161</v>
      </c>
      <c r="FQ4">
        <v>130</v>
      </c>
      <c r="FR4">
        <v>180</v>
      </c>
      <c r="HI4">
        <v>130</v>
      </c>
      <c r="HZ4">
        <v>520</v>
      </c>
      <c r="IG4">
        <v>284</v>
      </c>
      <c r="IU4">
        <v>437</v>
      </c>
      <c r="IV4">
        <v>322</v>
      </c>
      <c r="IW4">
        <v>264</v>
      </c>
      <c r="IX4">
        <v>208</v>
      </c>
      <c r="IY4">
        <v>287</v>
      </c>
      <c r="IZ4">
        <v>292</v>
      </c>
      <c r="JA4">
        <v>534</v>
      </c>
      <c r="JB4">
        <v>961</v>
      </c>
      <c r="JC4">
        <v>678</v>
      </c>
      <c r="JD4">
        <v>153</v>
      </c>
      <c r="JE4">
        <v>128</v>
      </c>
      <c r="JF4">
        <v>72</v>
      </c>
      <c r="KZ4">
        <v>217</v>
      </c>
      <c r="LA4">
        <v>209</v>
      </c>
      <c r="LB4">
        <v>198</v>
      </c>
      <c r="LC4">
        <v>189</v>
      </c>
      <c r="LD4">
        <v>187</v>
      </c>
      <c r="LE4">
        <v>189</v>
      </c>
      <c r="LF4">
        <v>167</v>
      </c>
      <c r="LG4">
        <v>196</v>
      </c>
      <c r="LH4">
        <v>194</v>
      </c>
      <c r="LI4">
        <v>178</v>
      </c>
      <c r="LJ4">
        <v>176</v>
      </c>
      <c r="LK4">
        <v>140</v>
      </c>
      <c r="LM4">
        <v>218</v>
      </c>
      <c r="LN4">
        <v>167</v>
      </c>
      <c r="LO4">
        <v>163</v>
      </c>
      <c r="LQ4">
        <v>254</v>
      </c>
      <c r="LR4">
        <v>231</v>
      </c>
      <c r="LS4">
        <v>266</v>
      </c>
      <c r="MW4">
        <v>511</v>
      </c>
      <c r="MX4">
        <v>416</v>
      </c>
      <c r="MY4">
        <v>263</v>
      </c>
      <c r="MZ4">
        <v>131</v>
      </c>
    </row>
    <row r="5" spans="1:364">
      <c r="B5">
        <f>B3</f>
        <v>28.5</v>
      </c>
      <c r="C5">
        <f t="shared" si="0"/>
        <v>0.87881711266196538</v>
      </c>
      <c r="E5">
        <v>102</v>
      </c>
      <c r="F5">
        <v>97</v>
      </c>
      <c r="G5">
        <v>74</v>
      </c>
      <c r="H5">
        <v>49</v>
      </c>
      <c r="I5">
        <v>47</v>
      </c>
      <c r="J5">
        <v>58</v>
      </c>
      <c r="K5">
        <v>48</v>
      </c>
      <c r="L5">
        <v>46</v>
      </c>
      <c r="M5">
        <v>53</v>
      </c>
      <c r="AB5">
        <v>87</v>
      </c>
      <c r="AC5">
        <v>89</v>
      </c>
      <c r="AD5">
        <v>95</v>
      </c>
      <c r="AE5">
        <v>93</v>
      </c>
      <c r="AF5">
        <v>92</v>
      </c>
      <c r="AG5">
        <v>93</v>
      </c>
      <c r="AH5">
        <v>96</v>
      </c>
      <c r="AI5">
        <v>91</v>
      </c>
      <c r="AJ5">
        <v>150</v>
      </c>
      <c r="AK5">
        <v>124</v>
      </c>
      <c r="AL5">
        <v>93</v>
      </c>
      <c r="AM5">
        <v>68</v>
      </c>
      <c r="AN5">
        <v>67</v>
      </c>
      <c r="AO5">
        <v>48</v>
      </c>
      <c r="AP5">
        <v>54</v>
      </c>
      <c r="AQ5">
        <v>51</v>
      </c>
      <c r="AR5">
        <v>50</v>
      </c>
      <c r="AS5">
        <v>58</v>
      </c>
      <c r="AT5">
        <v>59</v>
      </c>
      <c r="AW5">
        <v>73</v>
      </c>
      <c r="AX5">
        <v>62</v>
      </c>
      <c r="AY5">
        <v>78</v>
      </c>
      <c r="BL5">
        <v>140</v>
      </c>
      <c r="BM5">
        <v>134</v>
      </c>
      <c r="BN5">
        <v>57</v>
      </c>
      <c r="BO5">
        <v>54</v>
      </c>
      <c r="BP5">
        <v>71</v>
      </c>
      <c r="BQ5">
        <v>86</v>
      </c>
      <c r="BR5">
        <v>60</v>
      </c>
      <c r="BT5">
        <v>90</v>
      </c>
      <c r="CB5">
        <v>73</v>
      </c>
      <c r="CC5">
        <v>125</v>
      </c>
      <c r="CD5">
        <v>87</v>
      </c>
      <c r="CE5">
        <v>54</v>
      </c>
      <c r="CF5">
        <v>112</v>
      </c>
      <c r="CG5">
        <v>79</v>
      </c>
      <c r="CH5">
        <v>129</v>
      </c>
      <c r="CI5">
        <v>133</v>
      </c>
      <c r="CJ5">
        <v>266</v>
      </c>
      <c r="CK5">
        <v>150</v>
      </c>
      <c r="CL5">
        <v>141</v>
      </c>
      <c r="CM5">
        <v>152</v>
      </c>
      <c r="CN5">
        <v>158</v>
      </c>
      <c r="DA5">
        <v>133</v>
      </c>
      <c r="DB5">
        <v>123</v>
      </c>
      <c r="DC5">
        <v>127</v>
      </c>
      <c r="DD5">
        <v>156</v>
      </c>
      <c r="DE5">
        <v>180</v>
      </c>
      <c r="DF5">
        <v>217</v>
      </c>
      <c r="DG5">
        <v>264</v>
      </c>
      <c r="DH5">
        <v>252</v>
      </c>
      <c r="DI5">
        <v>273</v>
      </c>
      <c r="DJ5">
        <v>294</v>
      </c>
      <c r="DK5">
        <v>238</v>
      </c>
      <c r="DL5">
        <v>238</v>
      </c>
      <c r="DM5">
        <v>227</v>
      </c>
      <c r="DN5">
        <v>252</v>
      </c>
      <c r="DR5">
        <v>85</v>
      </c>
      <c r="DS5">
        <v>67</v>
      </c>
      <c r="DT5">
        <v>91</v>
      </c>
      <c r="DV5">
        <v>55</v>
      </c>
      <c r="DW5">
        <v>110</v>
      </c>
      <c r="DX5">
        <v>45</v>
      </c>
      <c r="DY5">
        <v>49</v>
      </c>
      <c r="DZ5">
        <v>59</v>
      </c>
      <c r="EA5">
        <v>65</v>
      </c>
      <c r="EB5">
        <v>52</v>
      </c>
      <c r="EC5">
        <v>51</v>
      </c>
      <c r="ED5">
        <v>64</v>
      </c>
      <c r="EE5">
        <v>69</v>
      </c>
      <c r="EF5">
        <v>67</v>
      </c>
      <c r="EG5">
        <v>57</v>
      </c>
      <c r="EH5">
        <v>51</v>
      </c>
      <c r="EI5">
        <v>48</v>
      </c>
      <c r="EJ5">
        <v>40</v>
      </c>
      <c r="EK5">
        <v>38</v>
      </c>
      <c r="EL5">
        <v>46</v>
      </c>
      <c r="EM5">
        <v>45</v>
      </c>
      <c r="EN5">
        <v>47</v>
      </c>
      <c r="EO5">
        <v>49</v>
      </c>
      <c r="EP5">
        <v>40</v>
      </c>
      <c r="EQ5">
        <v>31</v>
      </c>
      <c r="ER5">
        <v>24</v>
      </c>
      <c r="ES5">
        <v>19</v>
      </c>
      <c r="ET5">
        <v>17</v>
      </c>
      <c r="EU5">
        <v>22</v>
      </c>
      <c r="EV5">
        <v>32</v>
      </c>
      <c r="EW5">
        <v>40</v>
      </c>
      <c r="EX5">
        <v>41</v>
      </c>
      <c r="EY5">
        <v>42</v>
      </c>
      <c r="EZ5">
        <v>29</v>
      </c>
      <c r="FA5">
        <v>29</v>
      </c>
      <c r="FB5">
        <v>34</v>
      </c>
      <c r="FC5">
        <v>23</v>
      </c>
      <c r="FD5">
        <v>17</v>
      </c>
      <c r="FE5">
        <v>18</v>
      </c>
      <c r="FF5">
        <v>32</v>
      </c>
      <c r="FG5">
        <v>52</v>
      </c>
      <c r="FH5">
        <v>63</v>
      </c>
      <c r="FI5">
        <v>57</v>
      </c>
      <c r="FJ5">
        <v>71</v>
      </c>
      <c r="FK5">
        <v>64</v>
      </c>
      <c r="FL5">
        <v>75</v>
      </c>
      <c r="FM5">
        <v>125</v>
      </c>
      <c r="FN5">
        <v>127</v>
      </c>
      <c r="FO5">
        <v>240</v>
      </c>
      <c r="FP5">
        <v>192</v>
      </c>
      <c r="FQ5">
        <v>146</v>
      </c>
      <c r="HI5">
        <v>124</v>
      </c>
      <c r="HJ5">
        <v>99</v>
      </c>
      <c r="HK5">
        <v>103</v>
      </c>
      <c r="HY5">
        <v>516</v>
      </c>
      <c r="HZ5">
        <v>479</v>
      </c>
      <c r="IA5">
        <v>476</v>
      </c>
      <c r="IB5">
        <v>424</v>
      </c>
      <c r="IT5">
        <v>408</v>
      </c>
      <c r="IU5">
        <v>410</v>
      </c>
      <c r="IW5">
        <v>163</v>
      </c>
      <c r="IX5">
        <v>174</v>
      </c>
      <c r="IZ5">
        <v>167</v>
      </c>
      <c r="JA5">
        <v>400</v>
      </c>
      <c r="JB5">
        <v>1015</v>
      </c>
      <c r="JC5">
        <v>1031</v>
      </c>
      <c r="JD5">
        <v>1163</v>
      </c>
      <c r="JE5">
        <v>453</v>
      </c>
      <c r="JF5">
        <v>187</v>
      </c>
      <c r="JG5">
        <v>61</v>
      </c>
      <c r="JH5">
        <v>151</v>
      </c>
      <c r="JI5">
        <v>287</v>
      </c>
      <c r="JT5">
        <v>175</v>
      </c>
      <c r="JU5">
        <v>131</v>
      </c>
      <c r="JZ5">
        <v>76</v>
      </c>
      <c r="KA5">
        <v>427</v>
      </c>
      <c r="KP5">
        <v>326</v>
      </c>
      <c r="KU5">
        <v>394</v>
      </c>
      <c r="KX5">
        <v>364</v>
      </c>
      <c r="LA5">
        <v>257</v>
      </c>
      <c r="LB5">
        <v>238</v>
      </c>
      <c r="LC5">
        <v>200</v>
      </c>
      <c r="LD5">
        <v>182</v>
      </c>
      <c r="LE5">
        <v>156</v>
      </c>
      <c r="LF5">
        <v>147</v>
      </c>
      <c r="LG5">
        <v>169</v>
      </c>
      <c r="LQ5">
        <v>244</v>
      </c>
      <c r="MD5">
        <v>294</v>
      </c>
      <c r="ME5">
        <v>184</v>
      </c>
      <c r="MP5">
        <v>222</v>
      </c>
      <c r="MR5">
        <v>609</v>
      </c>
      <c r="MV5">
        <v>224</v>
      </c>
      <c r="MW5">
        <v>229</v>
      </c>
      <c r="MX5">
        <v>340</v>
      </c>
      <c r="MY5">
        <v>151</v>
      </c>
      <c r="MZ5">
        <v>112</v>
      </c>
    </row>
    <row r="6" spans="1:364">
      <c r="A6" t="s">
        <v>4</v>
      </c>
      <c r="B6">
        <f>B4</f>
        <v>29.5</v>
      </c>
      <c r="C6">
        <f t="shared" si="0"/>
        <v>0.8703556959398997</v>
      </c>
      <c r="E6" t="b">
        <f>NOT(OR(ISBLANK(E2),ISBLANK(E4)))</f>
        <v>1</v>
      </c>
      <c r="F6" t="b">
        <f t="shared" ref="F6:BQ6" si="1">NOT(OR(ISBLANK(F2),ISBLANK(F4)))</f>
        <v>1</v>
      </c>
      <c r="G6" t="b">
        <f t="shared" si="1"/>
        <v>1</v>
      </c>
      <c r="H6" t="b">
        <f t="shared" si="1"/>
        <v>1</v>
      </c>
      <c r="I6" t="b">
        <f t="shared" si="1"/>
        <v>1</v>
      </c>
      <c r="J6" t="b">
        <f t="shared" si="1"/>
        <v>1</v>
      </c>
      <c r="K6" t="b">
        <f t="shared" si="1"/>
        <v>1</v>
      </c>
      <c r="L6" t="b">
        <f t="shared" si="1"/>
        <v>0</v>
      </c>
      <c r="M6" t="b">
        <f t="shared" si="1"/>
        <v>0</v>
      </c>
      <c r="N6" t="b">
        <f t="shared" si="1"/>
        <v>0</v>
      </c>
      <c r="O6" t="b">
        <f t="shared" si="1"/>
        <v>0</v>
      </c>
      <c r="P6" t="b">
        <f t="shared" si="1"/>
        <v>0</v>
      </c>
      <c r="Q6" t="b">
        <f t="shared" si="1"/>
        <v>0</v>
      </c>
      <c r="R6" t="b">
        <f t="shared" si="1"/>
        <v>0</v>
      </c>
      <c r="S6" t="b">
        <f t="shared" si="1"/>
        <v>0</v>
      </c>
      <c r="T6" t="b">
        <f t="shared" si="1"/>
        <v>0</v>
      </c>
      <c r="U6" t="b">
        <f t="shared" si="1"/>
        <v>0</v>
      </c>
      <c r="V6" t="b">
        <f t="shared" si="1"/>
        <v>0</v>
      </c>
      <c r="W6" t="b">
        <f t="shared" si="1"/>
        <v>0</v>
      </c>
      <c r="X6" t="b">
        <f t="shared" si="1"/>
        <v>0</v>
      </c>
      <c r="Y6" t="b">
        <f t="shared" si="1"/>
        <v>0</v>
      </c>
      <c r="Z6" t="b">
        <f t="shared" si="1"/>
        <v>0</v>
      </c>
      <c r="AA6" t="b">
        <f t="shared" si="1"/>
        <v>0</v>
      </c>
      <c r="AB6" t="b">
        <f t="shared" si="1"/>
        <v>1</v>
      </c>
      <c r="AC6" t="b">
        <f t="shared" si="1"/>
        <v>1</v>
      </c>
      <c r="AD6" t="b">
        <f t="shared" si="1"/>
        <v>1</v>
      </c>
      <c r="AE6" t="b">
        <f t="shared" si="1"/>
        <v>1</v>
      </c>
      <c r="AF6" t="b">
        <f t="shared" si="1"/>
        <v>1</v>
      </c>
      <c r="AG6" t="b">
        <f t="shared" si="1"/>
        <v>1</v>
      </c>
      <c r="AH6" t="b">
        <f t="shared" si="1"/>
        <v>1</v>
      </c>
      <c r="AI6" t="b">
        <f t="shared" si="1"/>
        <v>1</v>
      </c>
      <c r="AJ6" t="b">
        <f t="shared" si="1"/>
        <v>1</v>
      </c>
      <c r="AK6" t="b">
        <f t="shared" si="1"/>
        <v>0</v>
      </c>
      <c r="AL6" t="b">
        <f t="shared" si="1"/>
        <v>0</v>
      </c>
      <c r="AM6" t="b">
        <f t="shared" si="1"/>
        <v>0</v>
      </c>
      <c r="AN6" t="b">
        <f t="shared" si="1"/>
        <v>0</v>
      </c>
      <c r="AO6" t="b">
        <f t="shared" si="1"/>
        <v>0</v>
      </c>
      <c r="AP6" t="b">
        <f t="shared" si="1"/>
        <v>0</v>
      </c>
      <c r="AQ6" t="b">
        <f t="shared" si="1"/>
        <v>0</v>
      </c>
      <c r="AR6" t="b">
        <f t="shared" si="1"/>
        <v>0</v>
      </c>
      <c r="AS6" t="b">
        <f t="shared" si="1"/>
        <v>0</v>
      </c>
      <c r="AT6" t="b">
        <f t="shared" si="1"/>
        <v>0</v>
      </c>
      <c r="AU6" t="b">
        <f t="shared" si="1"/>
        <v>0</v>
      </c>
      <c r="AV6" t="b">
        <f t="shared" si="1"/>
        <v>0</v>
      </c>
      <c r="AW6" t="b">
        <f t="shared" si="1"/>
        <v>1</v>
      </c>
      <c r="AX6" t="b">
        <f t="shared" si="1"/>
        <v>0</v>
      </c>
      <c r="AY6" t="b">
        <f t="shared" si="1"/>
        <v>0</v>
      </c>
      <c r="AZ6" t="b">
        <f t="shared" si="1"/>
        <v>0</v>
      </c>
      <c r="BA6" t="b">
        <f t="shared" si="1"/>
        <v>0</v>
      </c>
      <c r="BB6" t="b">
        <f t="shared" si="1"/>
        <v>1</v>
      </c>
      <c r="BC6" t="b">
        <f t="shared" si="1"/>
        <v>1</v>
      </c>
      <c r="BD6" t="b">
        <f t="shared" si="1"/>
        <v>0</v>
      </c>
      <c r="BE6" t="b">
        <f t="shared" si="1"/>
        <v>0</v>
      </c>
      <c r="BF6" t="b">
        <f t="shared" si="1"/>
        <v>0</v>
      </c>
      <c r="BG6" t="b">
        <f t="shared" si="1"/>
        <v>0</v>
      </c>
      <c r="BH6" t="b">
        <f t="shared" si="1"/>
        <v>0</v>
      </c>
      <c r="BI6" t="b">
        <f t="shared" si="1"/>
        <v>0</v>
      </c>
      <c r="BJ6" t="b">
        <f t="shared" si="1"/>
        <v>0</v>
      </c>
      <c r="BK6" t="b">
        <f t="shared" si="1"/>
        <v>0</v>
      </c>
      <c r="BL6" t="b">
        <f t="shared" si="1"/>
        <v>0</v>
      </c>
      <c r="BM6" t="b">
        <f t="shared" si="1"/>
        <v>0</v>
      </c>
      <c r="BN6" t="b">
        <f t="shared" si="1"/>
        <v>0</v>
      </c>
      <c r="BO6" t="b">
        <f t="shared" si="1"/>
        <v>0</v>
      </c>
      <c r="BP6" t="b">
        <f t="shared" si="1"/>
        <v>0</v>
      </c>
      <c r="BQ6" t="b">
        <f t="shared" si="1"/>
        <v>0</v>
      </c>
      <c r="BR6" t="b">
        <f t="shared" ref="BR6:EC6" si="2">NOT(OR(ISBLANK(BR2),ISBLANK(BR4)))</f>
        <v>0</v>
      </c>
      <c r="BS6" t="b">
        <f t="shared" si="2"/>
        <v>1</v>
      </c>
      <c r="BT6" t="b">
        <f t="shared" si="2"/>
        <v>0</v>
      </c>
      <c r="BU6" t="b">
        <f t="shared" si="2"/>
        <v>0</v>
      </c>
      <c r="BV6" t="b">
        <f t="shared" si="2"/>
        <v>0</v>
      </c>
      <c r="BW6" t="b">
        <f t="shared" si="2"/>
        <v>0</v>
      </c>
      <c r="BX6" t="b">
        <f t="shared" si="2"/>
        <v>0</v>
      </c>
      <c r="BY6" t="b">
        <f t="shared" si="2"/>
        <v>0</v>
      </c>
      <c r="BZ6" t="b">
        <f t="shared" si="2"/>
        <v>0</v>
      </c>
      <c r="CA6" t="b">
        <f t="shared" si="2"/>
        <v>0</v>
      </c>
      <c r="CB6" t="b">
        <f t="shared" si="2"/>
        <v>1</v>
      </c>
      <c r="CC6" t="b">
        <f t="shared" si="2"/>
        <v>1</v>
      </c>
      <c r="CD6" t="b">
        <f t="shared" si="2"/>
        <v>1</v>
      </c>
      <c r="CE6" t="b">
        <f t="shared" si="2"/>
        <v>1</v>
      </c>
      <c r="CF6" t="b">
        <f t="shared" si="2"/>
        <v>1</v>
      </c>
      <c r="CG6" t="b">
        <f t="shared" si="2"/>
        <v>1</v>
      </c>
      <c r="CH6" t="b">
        <f t="shared" si="2"/>
        <v>0</v>
      </c>
      <c r="CI6" t="b">
        <f t="shared" si="2"/>
        <v>0</v>
      </c>
      <c r="CJ6" t="b">
        <f t="shared" si="2"/>
        <v>0</v>
      </c>
      <c r="CK6" t="b">
        <f t="shared" si="2"/>
        <v>0</v>
      </c>
      <c r="CL6" t="b">
        <f t="shared" si="2"/>
        <v>0</v>
      </c>
      <c r="CM6" t="b">
        <f t="shared" si="2"/>
        <v>0</v>
      </c>
      <c r="CN6" t="b">
        <f t="shared" si="2"/>
        <v>0</v>
      </c>
      <c r="CO6" t="b">
        <f t="shared" si="2"/>
        <v>0</v>
      </c>
      <c r="CP6" t="b">
        <f t="shared" si="2"/>
        <v>0</v>
      </c>
      <c r="CQ6" t="b">
        <f t="shared" si="2"/>
        <v>0</v>
      </c>
      <c r="CR6" t="b">
        <f t="shared" si="2"/>
        <v>0</v>
      </c>
      <c r="CS6" t="b">
        <f t="shared" si="2"/>
        <v>0</v>
      </c>
      <c r="CT6" t="b">
        <f t="shared" si="2"/>
        <v>0</v>
      </c>
      <c r="CU6" t="b">
        <f t="shared" si="2"/>
        <v>0</v>
      </c>
      <c r="CV6" t="b">
        <f t="shared" si="2"/>
        <v>0</v>
      </c>
      <c r="CW6" t="b">
        <f t="shared" si="2"/>
        <v>0</v>
      </c>
      <c r="CX6" t="b">
        <f t="shared" si="2"/>
        <v>0</v>
      </c>
      <c r="CY6" t="b">
        <f t="shared" si="2"/>
        <v>0</v>
      </c>
      <c r="CZ6" t="b">
        <f t="shared" si="2"/>
        <v>0</v>
      </c>
      <c r="DA6" t="b">
        <f t="shared" si="2"/>
        <v>0</v>
      </c>
      <c r="DB6" t="b">
        <f t="shared" si="2"/>
        <v>0</v>
      </c>
      <c r="DC6" t="b">
        <f t="shared" si="2"/>
        <v>0</v>
      </c>
      <c r="DD6" t="b">
        <f t="shared" si="2"/>
        <v>1</v>
      </c>
      <c r="DE6" t="b">
        <f t="shared" si="2"/>
        <v>0</v>
      </c>
      <c r="DF6" t="b">
        <f t="shared" si="2"/>
        <v>0</v>
      </c>
      <c r="DG6" t="b">
        <f t="shared" si="2"/>
        <v>0</v>
      </c>
      <c r="DH6" t="b">
        <f t="shared" si="2"/>
        <v>0</v>
      </c>
      <c r="DI6" t="b">
        <f t="shared" si="2"/>
        <v>1</v>
      </c>
      <c r="DJ6" t="b">
        <f t="shared" si="2"/>
        <v>0</v>
      </c>
      <c r="DK6" t="b">
        <f t="shared" si="2"/>
        <v>0</v>
      </c>
      <c r="DL6" t="b">
        <f t="shared" si="2"/>
        <v>1</v>
      </c>
      <c r="DM6" t="b">
        <f t="shared" si="2"/>
        <v>1</v>
      </c>
      <c r="DN6" t="b">
        <f t="shared" si="2"/>
        <v>1</v>
      </c>
      <c r="DO6" t="b">
        <f t="shared" si="2"/>
        <v>1</v>
      </c>
      <c r="DP6" t="b">
        <f t="shared" si="2"/>
        <v>0</v>
      </c>
      <c r="DQ6" t="b">
        <f t="shared" si="2"/>
        <v>0</v>
      </c>
      <c r="DR6" t="b">
        <f t="shared" si="2"/>
        <v>0</v>
      </c>
      <c r="DS6" t="b">
        <f t="shared" si="2"/>
        <v>0</v>
      </c>
      <c r="DT6" t="b">
        <f t="shared" si="2"/>
        <v>0</v>
      </c>
      <c r="DU6" t="b">
        <f t="shared" si="2"/>
        <v>0</v>
      </c>
      <c r="DV6" t="b">
        <f t="shared" si="2"/>
        <v>0</v>
      </c>
      <c r="DW6" t="b">
        <f t="shared" si="2"/>
        <v>1</v>
      </c>
      <c r="DX6" t="b">
        <f t="shared" si="2"/>
        <v>1</v>
      </c>
      <c r="DY6" t="b">
        <f t="shared" si="2"/>
        <v>1</v>
      </c>
      <c r="DZ6" t="b">
        <f t="shared" si="2"/>
        <v>1</v>
      </c>
      <c r="EA6" t="b">
        <f t="shared" si="2"/>
        <v>0</v>
      </c>
      <c r="EB6" t="b">
        <f t="shared" si="2"/>
        <v>0</v>
      </c>
      <c r="EC6" t="b">
        <f t="shared" si="2"/>
        <v>0</v>
      </c>
      <c r="ED6" t="b">
        <f t="shared" ref="ED6:GO6" si="3">NOT(OR(ISBLANK(ED2),ISBLANK(ED4)))</f>
        <v>0</v>
      </c>
      <c r="EE6" t="b">
        <f t="shared" si="3"/>
        <v>0</v>
      </c>
      <c r="EF6" t="b">
        <f t="shared" si="3"/>
        <v>0</v>
      </c>
      <c r="EG6" t="b">
        <f t="shared" si="3"/>
        <v>0</v>
      </c>
      <c r="EH6" t="b">
        <f t="shared" si="3"/>
        <v>0</v>
      </c>
      <c r="EI6" t="b">
        <f t="shared" si="3"/>
        <v>0</v>
      </c>
      <c r="EJ6" t="b">
        <f t="shared" si="3"/>
        <v>0</v>
      </c>
      <c r="EK6" t="b">
        <f t="shared" si="3"/>
        <v>0</v>
      </c>
      <c r="EL6" t="b">
        <f t="shared" si="3"/>
        <v>0</v>
      </c>
      <c r="EM6" t="b">
        <f t="shared" si="3"/>
        <v>0</v>
      </c>
      <c r="EN6" t="b">
        <f t="shared" si="3"/>
        <v>0</v>
      </c>
      <c r="EO6" t="b">
        <f t="shared" si="3"/>
        <v>0</v>
      </c>
      <c r="EP6" t="b">
        <f t="shared" si="3"/>
        <v>1</v>
      </c>
      <c r="EQ6" t="b">
        <f t="shared" si="3"/>
        <v>1</v>
      </c>
      <c r="ER6" t="b">
        <f t="shared" si="3"/>
        <v>1</v>
      </c>
      <c r="ES6" t="b">
        <f t="shared" si="3"/>
        <v>1</v>
      </c>
      <c r="ET6" t="b">
        <f t="shared" si="3"/>
        <v>1</v>
      </c>
      <c r="EU6" t="b">
        <f t="shared" si="3"/>
        <v>1</v>
      </c>
      <c r="EV6" t="b">
        <f t="shared" si="3"/>
        <v>1</v>
      </c>
      <c r="EW6" t="b">
        <f t="shared" si="3"/>
        <v>0</v>
      </c>
      <c r="EX6" t="b">
        <f t="shared" si="3"/>
        <v>0</v>
      </c>
      <c r="EY6" t="b">
        <f t="shared" si="3"/>
        <v>0</v>
      </c>
      <c r="EZ6" t="b">
        <f t="shared" si="3"/>
        <v>1</v>
      </c>
      <c r="FA6" t="b">
        <f t="shared" si="3"/>
        <v>0</v>
      </c>
      <c r="FB6" t="b">
        <f t="shared" si="3"/>
        <v>1</v>
      </c>
      <c r="FC6" t="b">
        <f t="shared" si="3"/>
        <v>0</v>
      </c>
      <c r="FD6" t="b">
        <f t="shared" si="3"/>
        <v>0</v>
      </c>
      <c r="FE6" t="b">
        <f t="shared" si="3"/>
        <v>0</v>
      </c>
      <c r="FF6" t="b">
        <f t="shared" si="3"/>
        <v>0</v>
      </c>
      <c r="FG6" t="b">
        <f t="shared" si="3"/>
        <v>0</v>
      </c>
      <c r="FH6" t="b">
        <f t="shared" si="3"/>
        <v>0</v>
      </c>
      <c r="FI6" t="b">
        <f t="shared" si="3"/>
        <v>0</v>
      </c>
      <c r="FJ6" t="b">
        <f t="shared" si="3"/>
        <v>0</v>
      </c>
      <c r="FK6" t="b">
        <f t="shared" si="3"/>
        <v>0</v>
      </c>
      <c r="FL6" t="b">
        <f t="shared" si="3"/>
        <v>0</v>
      </c>
      <c r="FM6" t="b">
        <f t="shared" si="3"/>
        <v>0</v>
      </c>
      <c r="FN6" t="b">
        <f t="shared" si="3"/>
        <v>0</v>
      </c>
      <c r="FO6" t="b">
        <f t="shared" si="3"/>
        <v>1</v>
      </c>
      <c r="FP6" t="b">
        <f t="shared" si="3"/>
        <v>1</v>
      </c>
      <c r="FQ6" t="b">
        <f t="shared" si="3"/>
        <v>1</v>
      </c>
      <c r="FR6" t="b">
        <f t="shared" si="3"/>
        <v>1</v>
      </c>
      <c r="FS6" t="b">
        <f t="shared" si="3"/>
        <v>0</v>
      </c>
      <c r="FT6" t="b">
        <f t="shared" si="3"/>
        <v>0</v>
      </c>
      <c r="FU6" t="b">
        <f t="shared" si="3"/>
        <v>0</v>
      </c>
      <c r="FV6" t="b">
        <f t="shared" si="3"/>
        <v>0</v>
      </c>
      <c r="FW6" t="b">
        <f t="shared" si="3"/>
        <v>0</v>
      </c>
      <c r="FX6" t="b">
        <f t="shared" si="3"/>
        <v>0</v>
      </c>
      <c r="FY6" t="b">
        <f t="shared" si="3"/>
        <v>0</v>
      </c>
      <c r="FZ6" t="b">
        <f t="shared" si="3"/>
        <v>0</v>
      </c>
      <c r="GA6" t="b">
        <f t="shared" si="3"/>
        <v>0</v>
      </c>
      <c r="GB6" t="b">
        <f t="shared" si="3"/>
        <v>0</v>
      </c>
      <c r="GC6" t="b">
        <f t="shared" si="3"/>
        <v>0</v>
      </c>
      <c r="GD6" t="b">
        <f t="shared" si="3"/>
        <v>0</v>
      </c>
      <c r="GE6" t="b">
        <f t="shared" si="3"/>
        <v>0</v>
      </c>
      <c r="GF6" t="b">
        <f t="shared" si="3"/>
        <v>0</v>
      </c>
      <c r="GG6" t="b">
        <f t="shared" si="3"/>
        <v>0</v>
      </c>
      <c r="GH6" t="b">
        <f t="shared" si="3"/>
        <v>0</v>
      </c>
      <c r="GI6" t="b">
        <f t="shared" si="3"/>
        <v>0</v>
      </c>
      <c r="GJ6" t="b">
        <f t="shared" si="3"/>
        <v>0</v>
      </c>
      <c r="GK6" t="b">
        <f t="shared" si="3"/>
        <v>0</v>
      </c>
      <c r="GL6" t="b">
        <f t="shared" si="3"/>
        <v>0</v>
      </c>
      <c r="GM6" t="b">
        <f t="shared" si="3"/>
        <v>0</v>
      </c>
      <c r="GN6" t="b">
        <f t="shared" si="3"/>
        <v>0</v>
      </c>
      <c r="GO6" t="b">
        <f t="shared" si="3"/>
        <v>0</v>
      </c>
      <c r="GP6" t="b">
        <f t="shared" ref="GP6:JA6" si="4">NOT(OR(ISBLANK(GP2),ISBLANK(GP4)))</f>
        <v>0</v>
      </c>
      <c r="GQ6" t="b">
        <f t="shared" si="4"/>
        <v>0</v>
      </c>
      <c r="GR6" t="b">
        <f t="shared" si="4"/>
        <v>0</v>
      </c>
      <c r="GS6" t="b">
        <f t="shared" si="4"/>
        <v>0</v>
      </c>
      <c r="GT6" t="b">
        <f t="shared" si="4"/>
        <v>0</v>
      </c>
      <c r="GU6" t="b">
        <f t="shared" si="4"/>
        <v>0</v>
      </c>
      <c r="GV6" t="b">
        <f t="shared" si="4"/>
        <v>0</v>
      </c>
      <c r="GW6" t="b">
        <f t="shared" si="4"/>
        <v>0</v>
      </c>
      <c r="GX6" t="b">
        <f t="shared" si="4"/>
        <v>0</v>
      </c>
      <c r="GY6" t="b">
        <f t="shared" si="4"/>
        <v>0</v>
      </c>
      <c r="GZ6" t="b">
        <f t="shared" si="4"/>
        <v>0</v>
      </c>
      <c r="HA6" t="b">
        <f t="shared" si="4"/>
        <v>0</v>
      </c>
      <c r="HB6" t="b">
        <f t="shared" si="4"/>
        <v>0</v>
      </c>
      <c r="HC6" t="b">
        <f t="shared" si="4"/>
        <v>0</v>
      </c>
      <c r="HD6" t="b">
        <f t="shared" si="4"/>
        <v>0</v>
      </c>
      <c r="HE6" t="b">
        <f t="shared" si="4"/>
        <v>0</v>
      </c>
      <c r="HF6" t="b">
        <f t="shared" si="4"/>
        <v>0</v>
      </c>
      <c r="HG6" t="b">
        <f t="shared" si="4"/>
        <v>0</v>
      </c>
      <c r="HH6" t="b">
        <f t="shared" si="4"/>
        <v>0</v>
      </c>
      <c r="HI6" t="b">
        <f t="shared" si="4"/>
        <v>0</v>
      </c>
      <c r="HJ6" t="b">
        <f t="shared" si="4"/>
        <v>0</v>
      </c>
      <c r="HK6" t="b">
        <f t="shared" si="4"/>
        <v>0</v>
      </c>
      <c r="HL6" t="b">
        <f t="shared" si="4"/>
        <v>0</v>
      </c>
      <c r="HM6" t="b">
        <f t="shared" si="4"/>
        <v>0</v>
      </c>
      <c r="HN6" t="b">
        <f t="shared" si="4"/>
        <v>0</v>
      </c>
      <c r="HO6" t="b">
        <f t="shared" si="4"/>
        <v>0</v>
      </c>
      <c r="HP6" t="b">
        <f t="shared" si="4"/>
        <v>0</v>
      </c>
      <c r="HQ6" t="b">
        <f t="shared" si="4"/>
        <v>0</v>
      </c>
      <c r="HR6" t="b">
        <f t="shared" si="4"/>
        <v>0</v>
      </c>
      <c r="HS6" t="b">
        <f t="shared" si="4"/>
        <v>0</v>
      </c>
      <c r="HT6" t="b">
        <f t="shared" si="4"/>
        <v>0</v>
      </c>
      <c r="HU6" t="b">
        <f t="shared" si="4"/>
        <v>0</v>
      </c>
      <c r="HV6" t="b">
        <f t="shared" si="4"/>
        <v>0</v>
      </c>
      <c r="HW6" t="b">
        <f t="shared" si="4"/>
        <v>0</v>
      </c>
      <c r="HX6" t="b">
        <f t="shared" si="4"/>
        <v>0</v>
      </c>
      <c r="HY6" t="b">
        <f t="shared" si="4"/>
        <v>0</v>
      </c>
      <c r="HZ6" t="b">
        <f t="shared" si="4"/>
        <v>1</v>
      </c>
      <c r="IA6" t="b">
        <f t="shared" si="4"/>
        <v>0</v>
      </c>
      <c r="IB6" t="b">
        <f t="shared" si="4"/>
        <v>0</v>
      </c>
      <c r="IC6" t="b">
        <f t="shared" si="4"/>
        <v>0</v>
      </c>
      <c r="ID6" t="b">
        <f t="shared" si="4"/>
        <v>0</v>
      </c>
      <c r="IE6" t="b">
        <f t="shared" si="4"/>
        <v>0</v>
      </c>
      <c r="IF6" t="b">
        <f t="shared" si="4"/>
        <v>0</v>
      </c>
      <c r="IG6" t="b">
        <f t="shared" si="4"/>
        <v>0</v>
      </c>
      <c r="IH6" t="b">
        <f t="shared" si="4"/>
        <v>0</v>
      </c>
      <c r="II6" t="b">
        <f t="shared" si="4"/>
        <v>0</v>
      </c>
      <c r="IJ6" t="b">
        <f t="shared" si="4"/>
        <v>0</v>
      </c>
      <c r="IK6" t="b">
        <f t="shared" si="4"/>
        <v>0</v>
      </c>
      <c r="IL6" t="b">
        <f t="shared" si="4"/>
        <v>0</v>
      </c>
      <c r="IM6" t="b">
        <f t="shared" si="4"/>
        <v>0</v>
      </c>
      <c r="IN6" t="b">
        <f t="shared" si="4"/>
        <v>0</v>
      </c>
      <c r="IO6" t="b">
        <f t="shared" si="4"/>
        <v>0</v>
      </c>
      <c r="IP6" t="b">
        <f t="shared" si="4"/>
        <v>0</v>
      </c>
      <c r="IQ6" t="b">
        <f t="shared" si="4"/>
        <v>0</v>
      </c>
      <c r="IR6" t="b">
        <f t="shared" si="4"/>
        <v>0</v>
      </c>
      <c r="IS6" t="b">
        <f t="shared" si="4"/>
        <v>0</v>
      </c>
      <c r="IT6" t="b">
        <f t="shared" si="4"/>
        <v>0</v>
      </c>
      <c r="IU6" t="b">
        <f t="shared" si="4"/>
        <v>1</v>
      </c>
      <c r="IV6" t="b">
        <f t="shared" si="4"/>
        <v>1</v>
      </c>
      <c r="IW6" t="b">
        <f t="shared" si="4"/>
        <v>1</v>
      </c>
      <c r="IX6" t="b">
        <f t="shared" si="4"/>
        <v>1</v>
      </c>
      <c r="IY6" t="b">
        <f t="shared" si="4"/>
        <v>0</v>
      </c>
      <c r="IZ6" t="b">
        <f t="shared" si="4"/>
        <v>0</v>
      </c>
      <c r="JA6" t="b">
        <f t="shared" si="4"/>
        <v>0</v>
      </c>
      <c r="JB6" t="b">
        <f t="shared" ref="JB6:LM6" si="5">NOT(OR(ISBLANK(JB2),ISBLANK(JB4)))</f>
        <v>0</v>
      </c>
      <c r="JC6" t="b">
        <f t="shared" si="5"/>
        <v>0</v>
      </c>
      <c r="JD6" t="b">
        <f t="shared" si="5"/>
        <v>0</v>
      </c>
      <c r="JE6" t="b">
        <f t="shared" si="5"/>
        <v>0</v>
      </c>
      <c r="JF6" t="b">
        <f t="shared" si="5"/>
        <v>0</v>
      </c>
      <c r="JG6" t="b">
        <f t="shared" si="5"/>
        <v>0</v>
      </c>
      <c r="JH6" t="b">
        <f t="shared" si="5"/>
        <v>0</v>
      </c>
      <c r="JI6" t="b">
        <f t="shared" si="5"/>
        <v>0</v>
      </c>
      <c r="JJ6" t="b">
        <f t="shared" si="5"/>
        <v>0</v>
      </c>
      <c r="JK6" t="b">
        <f t="shared" si="5"/>
        <v>0</v>
      </c>
      <c r="JL6" t="b">
        <f t="shared" si="5"/>
        <v>0</v>
      </c>
      <c r="JM6" t="b">
        <f t="shared" si="5"/>
        <v>0</v>
      </c>
      <c r="JN6" t="b">
        <f t="shared" si="5"/>
        <v>0</v>
      </c>
      <c r="JO6" t="b">
        <f t="shared" si="5"/>
        <v>0</v>
      </c>
      <c r="JP6" t="b">
        <f t="shared" si="5"/>
        <v>0</v>
      </c>
      <c r="JQ6" t="b">
        <f t="shared" si="5"/>
        <v>0</v>
      </c>
      <c r="JR6" t="b">
        <f t="shared" si="5"/>
        <v>0</v>
      </c>
      <c r="JS6" t="b">
        <f t="shared" si="5"/>
        <v>0</v>
      </c>
      <c r="JT6" t="b">
        <f t="shared" si="5"/>
        <v>0</v>
      </c>
      <c r="JU6" t="b">
        <f t="shared" si="5"/>
        <v>0</v>
      </c>
      <c r="JV6" t="b">
        <f t="shared" si="5"/>
        <v>0</v>
      </c>
      <c r="JW6" t="b">
        <f t="shared" si="5"/>
        <v>0</v>
      </c>
      <c r="JX6" t="b">
        <f t="shared" si="5"/>
        <v>0</v>
      </c>
      <c r="JY6" t="b">
        <f t="shared" si="5"/>
        <v>0</v>
      </c>
      <c r="JZ6" t="b">
        <f t="shared" si="5"/>
        <v>0</v>
      </c>
      <c r="KA6" t="b">
        <f t="shared" si="5"/>
        <v>0</v>
      </c>
      <c r="KB6" t="b">
        <f t="shared" si="5"/>
        <v>0</v>
      </c>
      <c r="KC6" t="b">
        <f t="shared" si="5"/>
        <v>0</v>
      </c>
      <c r="KD6" t="b">
        <f t="shared" si="5"/>
        <v>0</v>
      </c>
      <c r="KE6" t="b">
        <f t="shared" si="5"/>
        <v>0</v>
      </c>
      <c r="KF6" t="b">
        <f t="shared" si="5"/>
        <v>0</v>
      </c>
      <c r="KG6" t="b">
        <f t="shared" si="5"/>
        <v>0</v>
      </c>
      <c r="KH6" t="b">
        <f t="shared" si="5"/>
        <v>0</v>
      </c>
      <c r="KI6" t="b">
        <f t="shared" si="5"/>
        <v>0</v>
      </c>
      <c r="KJ6" t="b">
        <f t="shared" si="5"/>
        <v>0</v>
      </c>
      <c r="KK6" t="b">
        <f t="shared" si="5"/>
        <v>0</v>
      </c>
      <c r="KL6" t="b">
        <f t="shared" si="5"/>
        <v>0</v>
      </c>
      <c r="KM6" t="b">
        <f t="shared" si="5"/>
        <v>0</v>
      </c>
      <c r="KN6" t="b">
        <f t="shared" si="5"/>
        <v>0</v>
      </c>
      <c r="KO6" t="b">
        <f t="shared" si="5"/>
        <v>0</v>
      </c>
      <c r="KP6" t="b">
        <f t="shared" si="5"/>
        <v>0</v>
      </c>
      <c r="KQ6" t="b">
        <f t="shared" si="5"/>
        <v>0</v>
      </c>
      <c r="KR6" t="b">
        <f t="shared" si="5"/>
        <v>0</v>
      </c>
      <c r="KS6" t="b">
        <f t="shared" si="5"/>
        <v>0</v>
      </c>
      <c r="KT6" t="b">
        <f t="shared" si="5"/>
        <v>0</v>
      </c>
      <c r="KU6" t="b">
        <f t="shared" si="5"/>
        <v>0</v>
      </c>
      <c r="KV6" t="b">
        <f t="shared" si="5"/>
        <v>0</v>
      </c>
      <c r="KW6" t="b">
        <f t="shared" si="5"/>
        <v>0</v>
      </c>
      <c r="KX6" t="b">
        <f t="shared" si="5"/>
        <v>0</v>
      </c>
      <c r="KY6" t="b">
        <f t="shared" si="5"/>
        <v>0</v>
      </c>
      <c r="KZ6" t="b">
        <f t="shared" si="5"/>
        <v>0</v>
      </c>
      <c r="LA6" t="b">
        <f t="shared" si="5"/>
        <v>0</v>
      </c>
      <c r="LB6" t="b">
        <f t="shared" si="5"/>
        <v>0</v>
      </c>
      <c r="LC6" t="b">
        <f t="shared" si="5"/>
        <v>0</v>
      </c>
      <c r="LD6" t="b">
        <f t="shared" si="5"/>
        <v>0</v>
      </c>
      <c r="LE6" t="b">
        <f t="shared" si="5"/>
        <v>0</v>
      </c>
      <c r="LF6" t="b">
        <f t="shared" si="5"/>
        <v>0</v>
      </c>
      <c r="LG6" t="b">
        <f t="shared" si="5"/>
        <v>0</v>
      </c>
      <c r="LH6" t="b">
        <f t="shared" si="5"/>
        <v>0</v>
      </c>
      <c r="LI6" t="b">
        <f t="shared" si="5"/>
        <v>0</v>
      </c>
      <c r="LJ6" t="b">
        <f t="shared" si="5"/>
        <v>0</v>
      </c>
      <c r="LK6" t="b">
        <f t="shared" si="5"/>
        <v>0</v>
      </c>
      <c r="LL6" t="b">
        <f t="shared" si="5"/>
        <v>0</v>
      </c>
      <c r="LM6" t="b">
        <f t="shared" si="5"/>
        <v>0</v>
      </c>
      <c r="LN6" t="b">
        <f t="shared" ref="LN6:MZ6" si="6">NOT(OR(ISBLANK(LN2),ISBLANK(LN4)))</f>
        <v>0</v>
      </c>
      <c r="LO6" t="b">
        <f t="shared" si="6"/>
        <v>0</v>
      </c>
      <c r="LP6" t="b">
        <f t="shared" si="6"/>
        <v>0</v>
      </c>
      <c r="LQ6" t="b">
        <f t="shared" si="6"/>
        <v>0</v>
      </c>
      <c r="LR6" t="b">
        <f t="shared" si="6"/>
        <v>0</v>
      </c>
      <c r="LS6" t="b">
        <f t="shared" si="6"/>
        <v>1</v>
      </c>
      <c r="LT6" t="b">
        <f t="shared" si="6"/>
        <v>0</v>
      </c>
      <c r="LU6" t="b">
        <f t="shared" si="6"/>
        <v>0</v>
      </c>
      <c r="LV6" t="b">
        <f t="shared" si="6"/>
        <v>0</v>
      </c>
      <c r="LW6" t="b">
        <f t="shared" si="6"/>
        <v>0</v>
      </c>
      <c r="LX6" t="b">
        <f t="shared" si="6"/>
        <v>0</v>
      </c>
      <c r="LY6" t="b">
        <f t="shared" si="6"/>
        <v>0</v>
      </c>
      <c r="LZ6" t="b">
        <f t="shared" si="6"/>
        <v>0</v>
      </c>
      <c r="MA6" t="b">
        <f t="shared" si="6"/>
        <v>0</v>
      </c>
      <c r="MB6" t="b">
        <f t="shared" si="6"/>
        <v>0</v>
      </c>
      <c r="MC6" t="b">
        <f t="shared" si="6"/>
        <v>0</v>
      </c>
      <c r="MD6" t="b">
        <f t="shared" si="6"/>
        <v>0</v>
      </c>
      <c r="ME6" t="b">
        <f t="shared" si="6"/>
        <v>0</v>
      </c>
      <c r="MF6" t="b">
        <f t="shared" si="6"/>
        <v>0</v>
      </c>
      <c r="MG6" t="b">
        <f t="shared" si="6"/>
        <v>0</v>
      </c>
      <c r="MH6" t="b">
        <f t="shared" si="6"/>
        <v>0</v>
      </c>
      <c r="MI6" t="b">
        <f t="shared" si="6"/>
        <v>0</v>
      </c>
      <c r="MJ6" t="b">
        <f t="shared" si="6"/>
        <v>0</v>
      </c>
      <c r="MK6" t="b">
        <f t="shared" si="6"/>
        <v>0</v>
      </c>
      <c r="ML6" t="b">
        <f t="shared" si="6"/>
        <v>0</v>
      </c>
      <c r="MM6" t="b">
        <f t="shared" si="6"/>
        <v>0</v>
      </c>
      <c r="MN6" t="b">
        <f t="shared" si="6"/>
        <v>0</v>
      </c>
      <c r="MO6" t="b">
        <f t="shared" si="6"/>
        <v>0</v>
      </c>
      <c r="MP6" t="b">
        <f t="shared" si="6"/>
        <v>0</v>
      </c>
      <c r="MQ6" t="b">
        <f t="shared" si="6"/>
        <v>0</v>
      </c>
      <c r="MR6" t="b">
        <f t="shared" si="6"/>
        <v>0</v>
      </c>
      <c r="MS6" t="b">
        <f t="shared" si="6"/>
        <v>0</v>
      </c>
      <c r="MT6" t="b">
        <f t="shared" si="6"/>
        <v>0</v>
      </c>
      <c r="MU6" t="b">
        <f t="shared" si="6"/>
        <v>0</v>
      </c>
      <c r="MV6" t="b">
        <f t="shared" si="6"/>
        <v>0</v>
      </c>
      <c r="MW6" t="b">
        <f t="shared" si="6"/>
        <v>1</v>
      </c>
      <c r="MX6" t="b">
        <f t="shared" si="6"/>
        <v>1</v>
      </c>
      <c r="MY6" t="b">
        <f t="shared" si="6"/>
        <v>1</v>
      </c>
      <c r="MZ6" t="b">
        <f t="shared" si="6"/>
        <v>1</v>
      </c>
    </row>
    <row r="7" spans="1:364">
      <c r="B7">
        <f>B5</f>
        <v>28.5</v>
      </c>
      <c r="C7">
        <f t="shared" si="0"/>
        <v>0.87881711266196538</v>
      </c>
      <c r="E7" t="b">
        <f>NOT(OR(ISBLANK(E3),ISBLANK(E5)))</f>
        <v>1</v>
      </c>
      <c r="F7" t="b">
        <f t="shared" ref="F7:BQ7" si="7">NOT(OR(ISBLANK(F3),ISBLANK(F5)))</f>
        <v>1</v>
      </c>
      <c r="G7" t="b">
        <f t="shared" si="7"/>
        <v>1</v>
      </c>
      <c r="H7" t="b">
        <f t="shared" si="7"/>
        <v>1</v>
      </c>
      <c r="I7" t="b">
        <f t="shared" si="7"/>
        <v>1</v>
      </c>
      <c r="J7" t="b">
        <f t="shared" si="7"/>
        <v>1</v>
      </c>
      <c r="K7" t="b">
        <f t="shared" si="7"/>
        <v>1</v>
      </c>
      <c r="L7" t="b">
        <f t="shared" si="7"/>
        <v>0</v>
      </c>
      <c r="M7" t="b">
        <f t="shared" si="7"/>
        <v>0</v>
      </c>
      <c r="N7" t="b">
        <f t="shared" si="7"/>
        <v>0</v>
      </c>
      <c r="O7" t="b">
        <f t="shared" si="7"/>
        <v>0</v>
      </c>
      <c r="P7" t="b">
        <f t="shared" si="7"/>
        <v>0</v>
      </c>
      <c r="Q7" t="b">
        <f t="shared" si="7"/>
        <v>0</v>
      </c>
      <c r="R7" t="b">
        <f t="shared" si="7"/>
        <v>0</v>
      </c>
      <c r="S7" t="b">
        <f t="shared" si="7"/>
        <v>0</v>
      </c>
      <c r="T7" t="b">
        <f t="shared" si="7"/>
        <v>0</v>
      </c>
      <c r="U7" t="b">
        <f t="shared" si="7"/>
        <v>0</v>
      </c>
      <c r="V7" t="b">
        <f t="shared" si="7"/>
        <v>0</v>
      </c>
      <c r="W7" t="b">
        <f t="shared" si="7"/>
        <v>0</v>
      </c>
      <c r="X7" t="b">
        <f t="shared" si="7"/>
        <v>0</v>
      </c>
      <c r="Y7" t="b">
        <f t="shared" si="7"/>
        <v>0</v>
      </c>
      <c r="Z7" t="b">
        <f t="shared" si="7"/>
        <v>0</v>
      </c>
      <c r="AA7" t="b">
        <f t="shared" si="7"/>
        <v>0</v>
      </c>
      <c r="AB7" t="b">
        <f t="shared" si="7"/>
        <v>1</v>
      </c>
      <c r="AC7" t="b">
        <f t="shared" si="7"/>
        <v>1</v>
      </c>
      <c r="AD7" t="b">
        <f t="shared" si="7"/>
        <v>1</v>
      </c>
      <c r="AE7" t="b">
        <f t="shared" si="7"/>
        <v>1</v>
      </c>
      <c r="AF7" t="b">
        <f t="shared" si="7"/>
        <v>1</v>
      </c>
      <c r="AG7" t="b">
        <f t="shared" si="7"/>
        <v>1</v>
      </c>
      <c r="AH7" t="b">
        <f t="shared" si="7"/>
        <v>1</v>
      </c>
      <c r="AI7" t="b">
        <f t="shared" si="7"/>
        <v>1</v>
      </c>
      <c r="AJ7" t="b">
        <f t="shared" si="7"/>
        <v>1</v>
      </c>
      <c r="AK7" t="b">
        <f t="shared" si="7"/>
        <v>0</v>
      </c>
      <c r="AL7" t="b">
        <f t="shared" si="7"/>
        <v>0</v>
      </c>
      <c r="AM7" t="b">
        <f t="shared" si="7"/>
        <v>0</v>
      </c>
      <c r="AN7" t="b">
        <f t="shared" si="7"/>
        <v>0</v>
      </c>
      <c r="AO7" t="b">
        <f t="shared" si="7"/>
        <v>0</v>
      </c>
      <c r="AP7" t="b">
        <f t="shared" si="7"/>
        <v>0</v>
      </c>
      <c r="AQ7" t="b">
        <f t="shared" si="7"/>
        <v>0</v>
      </c>
      <c r="AR7" t="b">
        <f t="shared" si="7"/>
        <v>0</v>
      </c>
      <c r="AS7" t="b">
        <f t="shared" si="7"/>
        <v>0</v>
      </c>
      <c r="AT7" t="b">
        <f t="shared" si="7"/>
        <v>0</v>
      </c>
      <c r="AU7" t="b">
        <f t="shared" si="7"/>
        <v>0</v>
      </c>
      <c r="AV7" t="b">
        <f t="shared" si="7"/>
        <v>0</v>
      </c>
      <c r="AW7" t="b">
        <f t="shared" si="7"/>
        <v>1</v>
      </c>
      <c r="AX7" t="b">
        <f t="shared" si="7"/>
        <v>1</v>
      </c>
      <c r="AY7" t="b">
        <f t="shared" si="7"/>
        <v>1</v>
      </c>
      <c r="AZ7" t="b">
        <f t="shared" si="7"/>
        <v>0</v>
      </c>
      <c r="BA7" t="b">
        <f t="shared" si="7"/>
        <v>0</v>
      </c>
      <c r="BB7" t="b">
        <f t="shared" si="7"/>
        <v>0</v>
      </c>
      <c r="BC7" t="b">
        <f t="shared" si="7"/>
        <v>0</v>
      </c>
      <c r="BD7" t="b">
        <f t="shared" si="7"/>
        <v>0</v>
      </c>
      <c r="BE7" t="b">
        <f t="shared" si="7"/>
        <v>0</v>
      </c>
      <c r="BF7" t="b">
        <f t="shared" si="7"/>
        <v>0</v>
      </c>
      <c r="BG7" t="b">
        <f t="shared" si="7"/>
        <v>0</v>
      </c>
      <c r="BH7" t="b">
        <f t="shared" si="7"/>
        <v>0</v>
      </c>
      <c r="BI7" t="b">
        <f t="shared" si="7"/>
        <v>0</v>
      </c>
      <c r="BJ7" t="b">
        <f t="shared" si="7"/>
        <v>0</v>
      </c>
      <c r="BK7" t="b">
        <f t="shared" si="7"/>
        <v>0</v>
      </c>
      <c r="BL7" t="b">
        <f t="shared" si="7"/>
        <v>0</v>
      </c>
      <c r="BM7" t="b">
        <f t="shared" si="7"/>
        <v>0</v>
      </c>
      <c r="BN7" t="b">
        <f t="shared" si="7"/>
        <v>0</v>
      </c>
      <c r="BO7" t="b">
        <f t="shared" si="7"/>
        <v>0</v>
      </c>
      <c r="BP7" t="b">
        <f t="shared" si="7"/>
        <v>0</v>
      </c>
      <c r="BQ7" t="b">
        <f t="shared" si="7"/>
        <v>0</v>
      </c>
      <c r="BR7" t="b">
        <f t="shared" ref="BR7:EC7" si="8">NOT(OR(ISBLANK(BR3),ISBLANK(BR5)))</f>
        <v>0</v>
      </c>
      <c r="BS7" t="b">
        <f t="shared" si="8"/>
        <v>0</v>
      </c>
      <c r="BT7" t="b">
        <f t="shared" si="8"/>
        <v>1</v>
      </c>
      <c r="BU7" t="b">
        <f t="shared" si="8"/>
        <v>0</v>
      </c>
      <c r="BV7" t="b">
        <f t="shared" si="8"/>
        <v>0</v>
      </c>
      <c r="BW7" t="b">
        <f t="shared" si="8"/>
        <v>0</v>
      </c>
      <c r="BX7" t="b">
        <f t="shared" si="8"/>
        <v>0</v>
      </c>
      <c r="BY7" t="b">
        <f t="shared" si="8"/>
        <v>0</v>
      </c>
      <c r="BZ7" t="b">
        <f t="shared" si="8"/>
        <v>0</v>
      </c>
      <c r="CA7" t="b">
        <f t="shared" si="8"/>
        <v>0</v>
      </c>
      <c r="CB7" t="b">
        <f t="shared" si="8"/>
        <v>1</v>
      </c>
      <c r="CC7" t="b">
        <f t="shared" si="8"/>
        <v>1</v>
      </c>
      <c r="CD7" t="b">
        <f t="shared" si="8"/>
        <v>1</v>
      </c>
      <c r="CE7" t="b">
        <f t="shared" si="8"/>
        <v>1</v>
      </c>
      <c r="CF7" t="b">
        <f t="shared" si="8"/>
        <v>1</v>
      </c>
      <c r="CG7" t="b">
        <f t="shared" si="8"/>
        <v>1</v>
      </c>
      <c r="CH7" t="b">
        <f t="shared" si="8"/>
        <v>1</v>
      </c>
      <c r="CI7" t="b">
        <f t="shared" si="8"/>
        <v>0</v>
      </c>
      <c r="CJ7" t="b">
        <f t="shared" si="8"/>
        <v>0</v>
      </c>
      <c r="CK7" t="b">
        <f t="shared" si="8"/>
        <v>0</v>
      </c>
      <c r="CL7" t="b">
        <f t="shared" si="8"/>
        <v>0</v>
      </c>
      <c r="CM7" t="b">
        <f t="shared" si="8"/>
        <v>0</v>
      </c>
      <c r="CN7" t="b">
        <f t="shared" si="8"/>
        <v>0</v>
      </c>
      <c r="CO7" t="b">
        <f t="shared" si="8"/>
        <v>0</v>
      </c>
      <c r="CP7" t="b">
        <f t="shared" si="8"/>
        <v>0</v>
      </c>
      <c r="CQ7" t="b">
        <f t="shared" si="8"/>
        <v>0</v>
      </c>
      <c r="CR7" t="b">
        <f t="shared" si="8"/>
        <v>0</v>
      </c>
      <c r="CS7" t="b">
        <f t="shared" si="8"/>
        <v>0</v>
      </c>
      <c r="CT7" t="b">
        <f t="shared" si="8"/>
        <v>0</v>
      </c>
      <c r="CU7" t="b">
        <f t="shared" si="8"/>
        <v>0</v>
      </c>
      <c r="CV7" t="b">
        <f t="shared" si="8"/>
        <v>0</v>
      </c>
      <c r="CW7" t="b">
        <f t="shared" si="8"/>
        <v>0</v>
      </c>
      <c r="CX7" t="b">
        <f t="shared" si="8"/>
        <v>0</v>
      </c>
      <c r="CY7" t="b">
        <f t="shared" si="8"/>
        <v>0</v>
      </c>
      <c r="CZ7" t="b">
        <f t="shared" si="8"/>
        <v>0</v>
      </c>
      <c r="DA7" t="b">
        <f t="shared" si="8"/>
        <v>1</v>
      </c>
      <c r="DB7" t="b">
        <f t="shared" si="8"/>
        <v>1</v>
      </c>
      <c r="DC7" t="b">
        <f t="shared" si="8"/>
        <v>1</v>
      </c>
      <c r="DD7" t="b">
        <f t="shared" si="8"/>
        <v>1</v>
      </c>
      <c r="DE7" t="b">
        <f t="shared" si="8"/>
        <v>0</v>
      </c>
      <c r="DF7" t="b">
        <f t="shared" si="8"/>
        <v>0</v>
      </c>
      <c r="DG7" t="b">
        <f t="shared" si="8"/>
        <v>0</v>
      </c>
      <c r="DH7" t="b">
        <f t="shared" si="8"/>
        <v>0</v>
      </c>
      <c r="DI7" t="b">
        <f t="shared" si="8"/>
        <v>0</v>
      </c>
      <c r="DJ7" t="b">
        <f t="shared" si="8"/>
        <v>0</v>
      </c>
      <c r="DK7" t="b">
        <f t="shared" si="8"/>
        <v>0</v>
      </c>
      <c r="DL7" t="b">
        <f t="shared" si="8"/>
        <v>1</v>
      </c>
      <c r="DM7" t="b">
        <f t="shared" si="8"/>
        <v>1</v>
      </c>
      <c r="DN7" t="b">
        <f t="shared" si="8"/>
        <v>1</v>
      </c>
      <c r="DO7" t="b">
        <f t="shared" si="8"/>
        <v>0</v>
      </c>
      <c r="DP7" t="b">
        <f t="shared" si="8"/>
        <v>0</v>
      </c>
      <c r="DQ7" t="b">
        <f t="shared" si="8"/>
        <v>0</v>
      </c>
      <c r="DR7" t="b">
        <f t="shared" si="8"/>
        <v>0</v>
      </c>
      <c r="DS7" t="b">
        <f t="shared" si="8"/>
        <v>0</v>
      </c>
      <c r="DT7" t="b">
        <f t="shared" si="8"/>
        <v>0</v>
      </c>
      <c r="DU7" t="b">
        <f t="shared" si="8"/>
        <v>0</v>
      </c>
      <c r="DV7" t="b">
        <f t="shared" si="8"/>
        <v>1</v>
      </c>
      <c r="DW7" t="b">
        <f t="shared" si="8"/>
        <v>1</v>
      </c>
      <c r="DX7" t="b">
        <f t="shared" si="8"/>
        <v>1</v>
      </c>
      <c r="DY7" t="b">
        <f t="shared" si="8"/>
        <v>1</v>
      </c>
      <c r="DZ7" t="b">
        <f t="shared" si="8"/>
        <v>1</v>
      </c>
      <c r="EA7" t="b">
        <f t="shared" si="8"/>
        <v>1</v>
      </c>
      <c r="EB7" t="b">
        <f t="shared" si="8"/>
        <v>1</v>
      </c>
      <c r="EC7" t="b">
        <f t="shared" si="8"/>
        <v>0</v>
      </c>
      <c r="ED7" t="b">
        <f t="shared" ref="ED7:GO7" si="9">NOT(OR(ISBLANK(ED3),ISBLANK(ED5)))</f>
        <v>1</v>
      </c>
      <c r="EE7" t="b">
        <f t="shared" si="9"/>
        <v>1</v>
      </c>
      <c r="EF7" t="b">
        <f t="shared" si="9"/>
        <v>0</v>
      </c>
      <c r="EG7" t="b">
        <f t="shared" si="9"/>
        <v>0</v>
      </c>
      <c r="EH7" t="b">
        <f t="shared" si="9"/>
        <v>0</v>
      </c>
      <c r="EI7" t="b">
        <f t="shared" si="9"/>
        <v>0</v>
      </c>
      <c r="EJ7" t="b">
        <f t="shared" si="9"/>
        <v>0</v>
      </c>
      <c r="EK7" t="b">
        <f t="shared" si="9"/>
        <v>0</v>
      </c>
      <c r="EL7" t="b">
        <f t="shared" si="9"/>
        <v>0</v>
      </c>
      <c r="EM7" t="b">
        <f t="shared" si="9"/>
        <v>0</v>
      </c>
      <c r="EN7" t="b">
        <f t="shared" si="9"/>
        <v>0</v>
      </c>
      <c r="EO7" t="b">
        <f t="shared" si="9"/>
        <v>0</v>
      </c>
      <c r="EP7" t="b">
        <f t="shared" si="9"/>
        <v>1</v>
      </c>
      <c r="EQ7" t="b">
        <f t="shared" si="9"/>
        <v>1</v>
      </c>
      <c r="ER7" t="b">
        <f t="shared" si="9"/>
        <v>1</v>
      </c>
      <c r="ES7" t="b">
        <f t="shared" si="9"/>
        <v>1</v>
      </c>
      <c r="ET7" t="b">
        <f t="shared" si="9"/>
        <v>1</v>
      </c>
      <c r="EU7" t="b">
        <f t="shared" si="9"/>
        <v>1</v>
      </c>
      <c r="EV7" t="b">
        <f t="shared" si="9"/>
        <v>0</v>
      </c>
      <c r="EW7" t="b">
        <f t="shared" si="9"/>
        <v>0</v>
      </c>
      <c r="EX7" t="b">
        <f t="shared" si="9"/>
        <v>0</v>
      </c>
      <c r="EY7" t="b">
        <f t="shared" si="9"/>
        <v>0</v>
      </c>
      <c r="EZ7" t="b">
        <f t="shared" si="9"/>
        <v>0</v>
      </c>
      <c r="FA7" t="b">
        <f t="shared" si="9"/>
        <v>0</v>
      </c>
      <c r="FB7" t="b">
        <f t="shared" si="9"/>
        <v>0</v>
      </c>
      <c r="FC7" t="b">
        <f t="shared" si="9"/>
        <v>0</v>
      </c>
      <c r="FD7" t="b">
        <f t="shared" si="9"/>
        <v>0</v>
      </c>
      <c r="FE7" t="b">
        <f t="shared" si="9"/>
        <v>0</v>
      </c>
      <c r="FF7" t="b">
        <f t="shared" si="9"/>
        <v>0</v>
      </c>
      <c r="FG7" t="b">
        <f t="shared" si="9"/>
        <v>0</v>
      </c>
      <c r="FH7" t="b">
        <f t="shared" si="9"/>
        <v>0</v>
      </c>
      <c r="FI7" t="b">
        <f t="shared" si="9"/>
        <v>0</v>
      </c>
      <c r="FJ7" t="b">
        <f t="shared" si="9"/>
        <v>0</v>
      </c>
      <c r="FK7" t="b">
        <f t="shared" si="9"/>
        <v>0</v>
      </c>
      <c r="FL7" t="b">
        <f t="shared" si="9"/>
        <v>0</v>
      </c>
      <c r="FM7" t="b">
        <f t="shared" si="9"/>
        <v>0</v>
      </c>
      <c r="FN7" t="b">
        <f t="shared" si="9"/>
        <v>1</v>
      </c>
      <c r="FO7" t="b">
        <f t="shared" si="9"/>
        <v>1</v>
      </c>
      <c r="FP7" t="b">
        <f t="shared" si="9"/>
        <v>1</v>
      </c>
      <c r="FQ7" t="b">
        <f t="shared" si="9"/>
        <v>1</v>
      </c>
      <c r="FR7" t="b">
        <f t="shared" si="9"/>
        <v>0</v>
      </c>
      <c r="FS7" t="b">
        <f t="shared" si="9"/>
        <v>0</v>
      </c>
      <c r="FT7" t="b">
        <f t="shared" si="9"/>
        <v>0</v>
      </c>
      <c r="FU7" t="b">
        <f t="shared" si="9"/>
        <v>0</v>
      </c>
      <c r="FV7" t="b">
        <f t="shared" si="9"/>
        <v>0</v>
      </c>
      <c r="FW7" t="b">
        <f t="shared" si="9"/>
        <v>0</v>
      </c>
      <c r="FX7" t="b">
        <f t="shared" si="9"/>
        <v>0</v>
      </c>
      <c r="FY7" t="b">
        <f t="shared" si="9"/>
        <v>0</v>
      </c>
      <c r="FZ7" t="b">
        <f t="shared" si="9"/>
        <v>0</v>
      </c>
      <c r="GA7" t="b">
        <f t="shared" si="9"/>
        <v>0</v>
      </c>
      <c r="GB7" t="b">
        <f t="shared" si="9"/>
        <v>0</v>
      </c>
      <c r="GC7" t="b">
        <f t="shared" si="9"/>
        <v>0</v>
      </c>
      <c r="GD7" t="b">
        <f t="shared" si="9"/>
        <v>0</v>
      </c>
      <c r="GE7" t="b">
        <f t="shared" si="9"/>
        <v>0</v>
      </c>
      <c r="GF7" t="b">
        <f t="shared" si="9"/>
        <v>0</v>
      </c>
      <c r="GG7" t="b">
        <f t="shared" si="9"/>
        <v>0</v>
      </c>
      <c r="GH7" t="b">
        <f t="shared" si="9"/>
        <v>0</v>
      </c>
      <c r="GI7" t="b">
        <f t="shared" si="9"/>
        <v>0</v>
      </c>
      <c r="GJ7" t="b">
        <f t="shared" si="9"/>
        <v>0</v>
      </c>
      <c r="GK7" t="b">
        <f t="shared" si="9"/>
        <v>0</v>
      </c>
      <c r="GL7" t="b">
        <f t="shared" si="9"/>
        <v>0</v>
      </c>
      <c r="GM7" t="b">
        <f t="shared" si="9"/>
        <v>0</v>
      </c>
      <c r="GN7" t="b">
        <f t="shared" si="9"/>
        <v>0</v>
      </c>
      <c r="GO7" t="b">
        <f t="shared" si="9"/>
        <v>0</v>
      </c>
      <c r="GP7" t="b">
        <f t="shared" ref="GP7:JA7" si="10">NOT(OR(ISBLANK(GP3),ISBLANK(GP5)))</f>
        <v>0</v>
      </c>
      <c r="GQ7" t="b">
        <f t="shared" si="10"/>
        <v>0</v>
      </c>
      <c r="GR7" t="b">
        <f t="shared" si="10"/>
        <v>0</v>
      </c>
      <c r="GS7" t="b">
        <f t="shared" si="10"/>
        <v>0</v>
      </c>
      <c r="GT7" t="b">
        <f t="shared" si="10"/>
        <v>0</v>
      </c>
      <c r="GU7" t="b">
        <f t="shared" si="10"/>
        <v>0</v>
      </c>
      <c r="GV7" t="b">
        <f t="shared" si="10"/>
        <v>0</v>
      </c>
      <c r="GW7" t="b">
        <f t="shared" si="10"/>
        <v>0</v>
      </c>
      <c r="GX7" t="b">
        <f t="shared" si="10"/>
        <v>0</v>
      </c>
      <c r="GY7" t="b">
        <f t="shared" si="10"/>
        <v>0</v>
      </c>
      <c r="GZ7" t="b">
        <f t="shared" si="10"/>
        <v>0</v>
      </c>
      <c r="HA7" t="b">
        <f t="shared" si="10"/>
        <v>0</v>
      </c>
      <c r="HB7" t="b">
        <f t="shared" si="10"/>
        <v>0</v>
      </c>
      <c r="HC7" t="b">
        <f t="shared" si="10"/>
        <v>0</v>
      </c>
      <c r="HD7" t="b">
        <f t="shared" si="10"/>
        <v>0</v>
      </c>
      <c r="HE7" t="b">
        <f t="shared" si="10"/>
        <v>0</v>
      </c>
      <c r="HF7" t="b">
        <f t="shared" si="10"/>
        <v>0</v>
      </c>
      <c r="HG7" t="b">
        <f t="shared" si="10"/>
        <v>0</v>
      </c>
      <c r="HH7" t="b">
        <f t="shared" si="10"/>
        <v>0</v>
      </c>
      <c r="HI7" t="b">
        <f t="shared" si="10"/>
        <v>0</v>
      </c>
      <c r="HJ7" t="b">
        <f t="shared" si="10"/>
        <v>0</v>
      </c>
      <c r="HK7" t="b">
        <f t="shared" si="10"/>
        <v>0</v>
      </c>
      <c r="HL7" t="b">
        <f t="shared" si="10"/>
        <v>0</v>
      </c>
      <c r="HM7" t="b">
        <f t="shared" si="10"/>
        <v>0</v>
      </c>
      <c r="HN7" t="b">
        <f t="shared" si="10"/>
        <v>0</v>
      </c>
      <c r="HO7" t="b">
        <f t="shared" si="10"/>
        <v>0</v>
      </c>
      <c r="HP7" t="b">
        <f t="shared" si="10"/>
        <v>0</v>
      </c>
      <c r="HQ7" t="b">
        <f t="shared" si="10"/>
        <v>0</v>
      </c>
      <c r="HR7" t="b">
        <f t="shared" si="10"/>
        <v>0</v>
      </c>
      <c r="HS7" t="b">
        <f t="shared" si="10"/>
        <v>0</v>
      </c>
      <c r="HT7" t="b">
        <f t="shared" si="10"/>
        <v>0</v>
      </c>
      <c r="HU7" t="b">
        <f t="shared" si="10"/>
        <v>0</v>
      </c>
      <c r="HV7" t="b">
        <f t="shared" si="10"/>
        <v>0</v>
      </c>
      <c r="HW7" t="b">
        <f t="shared" si="10"/>
        <v>0</v>
      </c>
      <c r="HX7" t="b">
        <f t="shared" si="10"/>
        <v>0</v>
      </c>
      <c r="HY7" t="b">
        <f t="shared" si="10"/>
        <v>1</v>
      </c>
      <c r="HZ7" t="b">
        <f t="shared" si="10"/>
        <v>1</v>
      </c>
      <c r="IA7" t="b">
        <f t="shared" si="10"/>
        <v>0</v>
      </c>
      <c r="IB7" t="b">
        <f t="shared" si="10"/>
        <v>0</v>
      </c>
      <c r="IC7" t="b">
        <f t="shared" si="10"/>
        <v>0</v>
      </c>
      <c r="ID7" t="b">
        <f t="shared" si="10"/>
        <v>0</v>
      </c>
      <c r="IE7" t="b">
        <f t="shared" si="10"/>
        <v>0</v>
      </c>
      <c r="IF7" t="b">
        <f t="shared" si="10"/>
        <v>0</v>
      </c>
      <c r="IG7" t="b">
        <f t="shared" si="10"/>
        <v>0</v>
      </c>
      <c r="IH7" t="b">
        <f t="shared" si="10"/>
        <v>0</v>
      </c>
      <c r="II7" t="b">
        <f t="shared" si="10"/>
        <v>0</v>
      </c>
      <c r="IJ7" t="b">
        <f t="shared" si="10"/>
        <v>0</v>
      </c>
      <c r="IK7" t="b">
        <f t="shared" si="10"/>
        <v>0</v>
      </c>
      <c r="IL7" t="b">
        <f t="shared" si="10"/>
        <v>0</v>
      </c>
      <c r="IM7" t="b">
        <f t="shared" si="10"/>
        <v>0</v>
      </c>
      <c r="IN7" t="b">
        <f t="shared" si="10"/>
        <v>0</v>
      </c>
      <c r="IO7" t="b">
        <f t="shared" si="10"/>
        <v>0</v>
      </c>
      <c r="IP7" t="b">
        <f t="shared" si="10"/>
        <v>0</v>
      </c>
      <c r="IQ7" t="b">
        <f t="shared" si="10"/>
        <v>0</v>
      </c>
      <c r="IR7" t="b">
        <f t="shared" si="10"/>
        <v>0</v>
      </c>
      <c r="IS7" t="b">
        <f t="shared" si="10"/>
        <v>0</v>
      </c>
      <c r="IT7" t="b">
        <f t="shared" si="10"/>
        <v>1</v>
      </c>
      <c r="IU7" t="b">
        <f t="shared" si="10"/>
        <v>1</v>
      </c>
      <c r="IV7" t="b">
        <f t="shared" si="10"/>
        <v>0</v>
      </c>
      <c r="IW7" t="b">
        <f t="shared" si="10"/>
        <v>1</v>
      </c>
      <c r="IX7" t="b">
        <f t="shared" si="10"/>
        <v>1</v>
      </c>
      <c r="IY7" t="b">
        <f t="shared" si="10"/>
        <v>0</v>
      </c>
      <c r="IZ7" t="b">
        <f t="shared" si="10"/>
        <v>0</v>
      </c>
      <c r="JA7" t="b">
        <f t="shared" si="10"/>
        <v>0</v>
      </c>
      <c r="JB7" t="b">
        <f t="shared" ref="JB7:LM7" si="11">NOT(OR(ISBLANK(JB3),ISBLANK(JB5)))</f>
        <v>0</v>
      </c>
      <c r="JC7" t="b">
        <f t="shared" si="11"/>
        <v>0</v>
      </c>
      <c r="JD7" t="b">
        <f t="shared" si="11"/>
        <v>0</v>
      </c>
      <c r="JE7" t="b">
        <f t="shared" si="11"/>
        <v>0</v>
      </c>
      <c r="JF7" t="b">
        <f t="shared" si="11"/>
        <v>0</v>
      </c>
      <c r="JG7" t="b">
        <f t="shared" si="11"/>
        <v>0</v>
      </c>
      <c r="JH7" t="b">
        <f t="shared" si="11"/>
        <v>0</v>
      </c>
      <c r="JI7" t="b">
        <f t="shared" si="11"/>
        <v>1</v>
      </c>
      <c r="JJ7" t="b">
        <f t="shared" si="11"/>
        <v>0</v>
      </c>
      <c r="JK7" t="b">
        <f t="shared" si="11"/>
        <v>0</v>
      </c>
      <c r="JL7" t="b">
        <f t="shared" si="11"/>
        <v>0</v>
      </c>
      <c r="JM7" t="b">
        <f t="shared" si="11"/>
        <v>0</v>
      </c>
      <c r="JN7" t="b">
        <f t="shared" si="11"/>
        <v>0</v>
      </c>
      <c r="JO7" t="b">
        <f t="shared" si="11"/>
        <v>0</v>
      </c>
      <c r="JP7" t="b">
        <f t="shared" si="11"/>
        <v>0</v>
      </c>
      <c r="JQ7" t="b">
        <f t="shared" si="11"/>
        <v>0</v>
      </c>
      <c r="JR7" t="b">
        <f t="shared" si="11"/>
        <v>0</v>
      </c>
      <c r="JS7" t="b">
        <f t="shared" si="11"/>
        <v>0</v>
      </c>
      <c r="JT7" t="b">
        <f t="shared" si="11"/>
        <v>1</v>
      </c>
      <c r="JU7" t="b">
        <f t="shared" si="11"/>
        <v>1</v>
      </c>
      <c r="JV7" t="b">
        <f t="shared" si="11"/>
        <v>0</v>
      </c>
      <c r="JW7" t="b">
        <f t="shared" si="11"/>
        <v>0</v>
      </c>
      <c r="JX7" t="b">
        <f t="shared" si="11"/>
        <v>0</v>
      </c>
      <c r="JY7" t="b">
        <f t="shared" si="11"/>
        <v>0</v>
      </c>
      <c r="JZ7" t="b">
        <f t="shared" si="11"/>
        <v>0</v>
      </c>
      <c r="KA7" t="b">
        <f t="shared" si="11"/>
        <v>0</v>
      </c>
      <c r="KB7" t="b">
        <f t="shared" si="11"/>
        <v>0</v>
      </c>
      <c r="KC7" t="b">
        <f t="shared" si="11"/>
        <v>0</v>
      </c>
      <c r="KD7" t="b">
        <f t="shared" si="11"/>
        <v>0</v>
      </c>
      <c r="KE7" t="b">
        <f t="shared" si="11"/>
        <v>0</v>
      </c>
      <c r="KF7" t="b">
        <f t="shared" si="11"/>
        <v>0</v>
      </c>
      <c r="KG7" t="b">
        <f t="shared" si="11"/>
        <v>0</v>
      </c>
      <c r="KH7" t="b">
        <f t="shared" si="11"/>
        <v>0</v>
      </c>
      <c r="KI7" t="b">
        <f t="shared" si="11"/>
        <v>0</v>
      </c>
      <c r="KJ7" t="b">
        <f t="shared" si="11"/>
        <v>0</v>
      </c>
      <c r="KK7" t="b">
        <f t="shared" si="11"/>
        <v>0</v>
      </c>
      <c r="KL7" t="b">
        <f t="shared" si="11"/>
        <v>0</v>
      </c>
      <c r="KM7" t="b">
        <f t="shared" si="11"/>
        <v>0</v>
      </c>
      <c r="KN7" t="b">
        <f t="shared" si="11"/>
        <v>0</v>
      </c>
      <c r="KO7" t="b">
        <f t="shared" si="11"/>
        <v>0</v>
      </c>
      <c r="KP7" t="b">
        <f t="shared" si="11"/>
        <v>0</v>
      </c>
      <c r="KQ7" t="b">
        <f t="shared" si="11"/>
        <v>0</v>
      </c>
      <c r="KR7" t="b">
        <f t="shared" si="11"/>
        <v>0</v>
      </c>
      <c r="KS7" t="b">
        <f t="shared" si="11"/>
        <v>0</v>
      </c>
      <c r="KT7" t="b">
        <f t="shared" si="11"/>
        <v>0</v>
      </c>
      <c r="KU7" t="b">
        <f t="shared" si="11"/>
        <v>0</v>
      </c>
      <c r="KV7" t="b">
        <f t="shared" si="11"/>
        <v>0</v>
      </c>
      <c r="KW7" t="b">
        <f t="shared" si="11"/>
        <v>0</v>
      </c>
      <c r="KX7" t="b">
        <f t="shared" si="11"/>
        <v>0</v>
      </c>
      <c r="KY7" t="b">
        <f t="shared" si="11"/>
        <v>0</v>
      </c>
      <c r="KZ7" t="b">
        <f t="shared" si="11"/>
        <v>0</v>
      </c>
      <c r="LA7" t="b">
        <f t="shared" si="11"/>
        <v>0</v>
      </c>
      <c r="LB7" t="b">
        <f t="shared" si="11"/>
        <v>0</v>
      </c>
      <c r="LC7" t="b">
        <f t="shared" si="11"/>
        <v>0</v>
      </c>
      <c r="LD7" t="b">
        <f t="shared" si="11"/>
        <v>0</v>
      </c>
      <c r="LE7" t="b">
        <f t="shared" si="11"/>
        <v>0</v>
      </c>
      <c r="LF7" t="b">
        <f t="shared" si="11"/>
        <v>1</v>
      </c>
      <c r="LG7" t="b">
        <f t="shared" si="11"/>
        <v>1</v>
      </c>
      <c r="LH7" t="b">
        <f t="shared" si="11"/>
        <v>0</v>
      </c>
      <c r="LI7" t="b">
        <f t="shared" si="11"/>
        <v>0</v>
      </c>
      <c r="LJ7" t="b">
        <f t="shared" si="11"/>
        <v>0</v>
      </c>
      <c r="LK7" t="b">
        <f t="shared" si="11"/>
        <v>0</v>
      </c>
      <c r="LL7" t="b">
        <f t="shared" si="11"/>
        <v>0</v>
      </c>
      <c r="LM7" t="b">
        <f t="shared" si="11"/>
        <v>0</v>
      </c>
      <c r="LN7" t="b">
        <f t="shared" ref="LN7:MZ7" si="12">NOT(OR(ISBLANK(LN3),ISBLANK(LN5)))</f>
        <v>0</v>
      </c>
      <c r="LO7" t="b">
        <f t="shared" si="12"/>
        <v>0</v>
      </c>
      <c r="LP7" t="b">
        <f t="shared" si="12"/>
        <v>0</v>
      </c>
      <c r="LQ7" t="b">
        <f t="shared" si="12"/>
        <v>0</v>
      </c>
      <c r="LR7" t="b">
        <f t="shared" si="12"/>
        <v>0</v>
      </c>
      <c r="LS7" t="b">
        <f t="shared" si="12"/>
        <v>0</v>
      </c>
      <c r="LT7" t="b">
        <f t="shared" si="12"/>
        <v>0</v>
      </c>
      <c r="LU7" t="b">
        <f t="shared" si="12"/>
        <v>0</v>
      </c>
      <c r="LV7" t="b">
        <f t="shared" si="12"/>
        <v>0</v>
      </c>
      <c r="LW7" t="b">
        <f t="shared" si="12"/>
        <v>0</v>
      </c>
      <c r="LX7" t="b">
        <f t="shared" si="12"/>
        <v>0</v>
      </c>
      <c r="LY7" t="b">
        <f t="shared" si="12"/>
        <v>0</v>
      </c>
      <c r="LZ7" t="b">
        <f t="shared" si="12"/>
        <v>0</v>
      </c>
      <c r="MA7" t="b">
        <f t="shared" si="12"/>
        <v>0</v>
      </c>
      <c r="MB7" t="b">
        <f t="shared" si="12"/>
        <v>0</v>
      </c>
      <c r="MC7" t="b">
        <f t="shared" si="12"/>
        <v>0</v>
      </c>
      <c r="MD7" t="b">
        <f t="shared" si="12"/>
        <v>0</v>
      </c>
      <c r="ME7" t="b">
        <f t="shared" si="12"/>
        <v>1</v>
      </c>
      <c r="MF7" t="b">
        <f t="shared" si="12"/>
        <v>0</v>
      </c>
      <c r="MG7" t="b">
        <f t="shared" si="12"/>
        <v>0</v>
      </c>
      <c r="MH7" t="b">
        <f t="shared" si="12"/>
        <v>0</v>
      </c>
      <c r="MI7" t="b">
        <f t="shared" si="12"/>
        <v>0</v>
      </c>
      <c r="MJ7" t="b">
        <f t="shared" si="12"/>
        <v>0</v>
      </c>
      <c r="MK7" t="b">
        <f t="shared" si="12"/>
        <v>0</v>
      </c>
      <c r="ML7" t="b">
        <f t="shared" si="12"/>
        <v>0</v>
      </c>
      <c r="MM7" t="b">
        <f t="shared" si="12"/>
        <v>0</v>
      </c>
      <c r="MN7" t="b">
        <f t="shared" si="12"/>
        <v>0</v>
      </c>
      <c r="MO7" t="b">
        <f t="shared" si="12"/>
        <v>0</v>
      </c>
      <c r="MP7" t="b">
        <f t="shared" si="12"/>
        <v>0</v>
      </c>
      <c r="MQ7" t="b">
        <f t="shared" si="12"/>
        <v>0</v>
      </c>
      <c r="MR7" t="b">
        <f t="shared" si="12"/>
        <v>0</v>
      </c>
      <c r="MS7" t="b">
        <f t="shared" si="12"/>
        <v>0</v>
      </c>
      <c r="MT7" t="b">
        <f t="shared" si="12"/>
        <v>0</v>
      </c>
      <c r="MU7" t="b">
        <f t="shared" si="12"/>
        <v>0</v>
      </c>
      <c r="MV7" t="b">
        <f t="shared" si="12"/>
        <v>1</v>
      </c>
      <c r="MW7" t="b">
        <f t="shared" si="12"/>
        <v>1</v>
      </c>
      <c r="MX7" t="b">
        <f t="shared" si="12"/>
        <v>1</v>
      </c>
      <c r="MY7" t="b">
        <f t="shared" si="12"/>
        <v>1</v>
      </c>
      <c r="MZ7" t="b">
        <f t="shared" si="12"/>
        <v>1</v>
      </c>
    </row>
    <row r="8" spans="1:364">
      <c r="A8" t="s">
        <v>3</v>
      </c>
      <c r="B8">
        <f>B6</f>
        <v>29.5</v>
      </c>
      <c r="C8">
        <f t="shared" si="0"/>
        <v>0.8703556959398997</v>
      </c>
      <c r="D8" s="2">
        <f>SUMIF(E8:F8,"&lt;9999",E8:F8)+SUMIF(FS8:MZ8,"&lt;9999",FS8:MZ8)</f>
        <v>-0.41300000000000014</v>
      </c>
      <c r="E8">
        <f>IF(E6,E4*0.001-E2,9999)</f>
        <v>5.0999999999999997E-2</v>
      </c>
      <c r="F8">
        <f t="shared" ref="F8:BQ8" si="13">IF(F6,F4*0.001-F2,9999)</f>
        <v>1.9000000000000003E-2</v>
      </c>
      <c r="G8">
        <f t="shared" si="13"/>
        <v>-1.7000000000000001E-2</v>
      </c>
      <c r="H8">
        <f t="shared" si="13"/>
        <v>-2.5999999999999995E-2</v>
      </c>
      <c r="I8">
        <f t="shared" si="13"/>
        <v>-9.0999999999999998E-2</v>
      </c>
      <c r="J8">
        <f t="shared" si="13"/>
        <v>-0.126</v>
      </c>
      <c r="K8">
        <f t="shared" si="13"/>
        <v>-0.14199999999999999</v>
      </c>
      <c r="L8">
        <f t="shared" si="13"/>
        <v>9999</v>
      </c>
      <c r="M8">
        <f t="shared" si="13"/>
        <v>9999</v>
      </c>
      <c r="N8">
        <f t="shared" si="13"/>
        <v>9999</v>
      </c>
      <c r="O8">
        <f t="shared" si="13"/>
        <v>9999</v>
      </c>
      <c r="P8">
        <f t="shared" si="13"/>
        <v>9999</v>
      </c>
      <c r="Q8">
        <f t="shared" si="13"/>
        <v>9999</v>
      </c>
      <c r="R8">
        <f t="shared" si="13"/>
        <v>9999</v>
      </c>
      <c r="S8">
        <f t="shared" si="13"/>
        <v>9999</v>
      </c>
      <c r="T8">
        <f t="shared" si="13"/>
        <v>9999</v>
      </c>
      <c r="U8">
        <f t="shared" si="13"/>
        <v>9999</v>
      </c>
      <c r="V8">
        <f t="shared" si="13"/>
        <v>9999</v>
      </c>
      <c r="W8">
        <f t="shared" si="13"/>
        <v>9999</v>
      </c>
      <c r="X8">
        <f t="shared" si="13"/>
        <v>9999</v>
      </c>
      <c r="Y8">
        <f t="shared" si="13"/>
        <v>9999</v>
      </c>
      <c r="Z8">
        <f t="shared" si="13"/>
        <v>9999</v>
      </c>
      <c r="AA8">
        <f t="shared" si="13"/>
        <v>9999</v>
      </c>
      <c r="AB8">
        <f t="shared" si="13"/>
        <v>-2.2000000000000006E-2</v>
      </c>
      <c r="AC8">
        <f t="shared" si="13"/>
        <v>-3.8999999999999993E-2</v>
      </c>
      <c r="AD8">
        <f t="shared" si="13"/>
        <v>-1.8000000000000002E-2</v>
      </c>
      <c r="AE8">
        <f t="shared" si="13"/>
        <v>-3.8999999999999993E-2</v>
      </c>
      <c r="AF8">
        <f t="shared" si="13"/>
        <v>-4.9999999999999996E-2</v>
      </c>
      <c r="AG8">
        <f t="shared" si="13"/>
        <v>-4.0000000000000036E-3</v>
      </c>
      <c r="AH8">
        <f t="shared" si="13"/>
        <v>-5.9999999999999915E-3</v>
      </c>
      <c r="AI8">
        <f t="shared" si="13"/>
        <v>4.0000000000000036E-3</v>
      </c>
      <c r="AJ8">
        <f t="shared" si="13"/>
        <v>6.0000000000000053E-3</v>
      </c>
      <c r="AK8">
        <f t="shared" si="13"/>
        <v>9999</v>
      </c>
      <c r="AL8">
        <f t="shared" si="13"/>
        <v>9999</v>
      </c>
      <c r="AM8">
        <f t="shared" si="13"/>
        <v>9999</v>
      </c>
      <c r="AN8">
        <f t="shared" si="13"/>
        <v>9999</v>
      </c>
      <c r="AO8">
        <f t="shared" si="13"/>
        <v>9999</v>
      </c>
      <c r="AP8">
        <f t="shared" si="13"/>
        <v>9999</v>
      </c>
      <c r="AQ8">
        <f t="shared" si="13"/>
        <v>9999</v>
      </c>
      <c r="AR8">
        <f t="shared" si="13"/>
        <v>9999</v>
      </c>
      <c r="AS8">
        <f t="shared" si="13"/>
        <v>9999</v>
      </c>
      <c r="AT8">
        <f t="shared" si="13"/>
        <v>9999</v>
      </c>
      <c r="AU8">
        <f t="shared" si="13"/>
        <v>9999</v>
      </c>
      <c r="AV8">
        <f t="shared" si="13"/>
        <v>9999</v>
      </c>
      <c r="AW8">
        <f t="shared" si="13"/>
        <v>-0.09</v>
      </c>
      <c r="AX8">
        <f t="shared" si="13"/>
        <v>9999</v>
      </c>
      <c r="AY8">
        <f t="shared" si="13"/>
        <v>9999</v>
      </c>
      <c r="AZ8">
        <f t="shared" si="13"/>
        <v>9999</v>
      </c>
      <c r="BA8">
        <f t="shared" si="13"/>
        <v>9999</v>
      </c>
      <c r="BB8">
        <f t="shared" si="13"/>
        <v>-9.0000099999999958E-3</v>
      </c>
      <c r="BC8">
        <f t="shared" si="13"/>
        <v>-5.2000000000000005E-2</v>
      </c>
      <c r="BD8">
        <f t="shared" si="13"/>
        <v>9999</v>
      </c>
      <c r="BE8">
        <f t="shared" si="13"/>
        <v>9999</v>
      </c>
      <c r="BF8">
        <f t="shared" si="13"/>
        <v>9999</v>
      </c>
      <c r="BG8">
        <f t="shared" si="13"/>
        <v>9999</v>
      </c>
      <c r="BH8">
        <f t="shared" si="13"/>
        <v>9999</v>
      </c>
      <c r="BI8">
        <f t="shared" si="13"/>
        <v>9999</v>
      </c>
      <c r="BJ8">
        <f t="shared" si="13"/>
        <v>9999</v>
      </c>
      <c r="BK8">
        <f t="shared" si="13"/>
        <v>9999</v>
      </c>
      <c r="BL8">
        <f t="shared" si="13"/>
        <v>9999</v>
      </c>
      <c r="BM8">
        <f t="shared" si="13"/>
        <v>9999</v>
      </c>
      <c r="BN8">
        <f t="shared" si="13"/>
        <v>9999</v>
      </c>
      <c r="BO8">
        <f t="shared" si="13"/>
        <v>9999</v>
      </c>
      <c r="BP8">
        <f t="shared" si="13"/>
        <v>9999</v>
      </c>
      <c r="BQ8">
        <f t="shared" si="13"/>
        <v>9999</v>
      </c>
      <c r="BR8">
        <f t="shared" ref="BR8:EC8" si="14">IF(BR6,BR4*0.001-BR2,9999)</f>
        <v>9999</v>
      </c>
      <c r="BS8">
        <f t="shared" si="14"/>
        <v>-2.8000010000000006E-2</v>
      </c>
      <c r="BT8">
        <f t="shared" si="14"/>
        <v>9999</v>
      </c>
      <c r="BU8">
        <f t="shared" si="14"/>
        <v>9999</v>
      </c>
      <c r="BV8">
        <f t="shared" si="14"/>
        <v>9999</v>
      </c>
      <c r="BW8">
        <f t="shared" si="14"/>
        <v>9999</v>
      </c>
      <c r="BX8">
        <f t="shared" si="14"/>
        <v>9999</v>
      </c>
      <c r="BY8">
        <f t="shared" si="14"/>
        <v>9999</v>
      </c>
      <c r="BZ8">
        <f t="shared" si="14"/>
        <v>9999</v>
      </c>
      <c r="CA8">
        <f t="shared" si="14"/>
        <v>9999</v>
      </c>
      <c r="CB8">
        <f t="shared" si="14"/>
        <v>1.4999999999999999E-2</v>
      </c>
      <c r="CC8">
        <f t="shared" si="14"/>
        <v>2.3000000000000007E-2</v>
      </c>
      <c r="CD8">
        <f t="shared" si="14"/>
        <v>-3.7000000000000005E-2</v>
      </c>
      <c r="CE8">
        <f t="shared" si="14"/>
        <v>-1.0999999999999996E-2</v>
      </c>
      <c r="CF8">
        <f t="shared" si="14"/>
        <v>-4.200000000000001E-2</v>
      </c>
      <c r="CG8">
        <f t="shared" si="14"/>
        <v>-2.8999999999999998E-2</v>
      </c>
      <c r="CH8">
        <f t="shared" si="14"/>
        <v>9999</v>
      </c>
      <c r="CI8">
        <f t="shared" si="14"/>
        <v>9999</v>
      </c>
      <c r="CJ8">
        <f t="shared" si="14"/>
        <v>9999</v>
      </c>
      <c r="CK8">
        <f t="shared" si="14"/>
        <v>9999</v>
      </c>
      <c r="CL8">
        <f t="shared" si="14"/>
        <v>9999</v>
      </c>
      <c r="CM8">
        <f t="shared" si="14"/>
        <v>9999</v>
      </c>
      <c r="CN8">
        <f t="shared" si="14"/>
        <v>9999</v>
      </c>
      <c r="CO8">
        <f t="shared" si="14"/>
        <v>9999</v>
      </c>
      <c r="CP8">
        <f t="shared" si="14"/>
        <v>9999</v>
      </c>
      <c r="CQ8">
        <f t="shared" si="14"/>
        <v>9999</v>
      </c>
      <c r="CR8">
        <f t="shared" si="14"/>
        <v>9999</v>
      </c>
      <c r="CS8">
        <f t="shared" si="14"/>
        <v>9999</v>
      </c>
      <c r="CT8">
        <f t="shared" si="14"/>
        <v>9999</v>
      </c>
      <c r="CU8">
        <f t="shared" si="14"/>
        <v>9999</v>
      </c>
      <c r="CV8">
        <f t="shared" si="14"/>
        <v>9999</v>
      </c>
      <c r="CW8">
        <f t="shared" si="14"/>
        <v>9999</v>
      </c>
      <c r="CX8">
        <f t="shared" si="14"/>
        <v>9999</v>
      </c>
      <c r="CY8">
        <f t="shared" si="14"/>
        <v>9999</v>
      </c>
      <c r="CZ8">
        <f t="shared" si="14"/>
        <v>9999</v>
      </c>
      <c r="DA8">
        <f t="shared" si="14"/>
        <v>9999</v>
      </c>
      <c r="DB8">
        <f t="shared" si="14"/>
        <v>9999</v>
      </c>
      <c r="DC8">
        <f t="shared" si="14"/>
        <v>9999</v>
      </c>
      <c r="DD8">
        <f t="shared" si="14"/>
        <v>-4.7999999999999987E-2</v>
      </c>
      <c r="DE8">
        <f t="shared" si="14"/>
        <v>9999</v>
      </c>
      <c r="DF8">
        <f t="shared" si="14"/>
        <v>9999</v>
      </c>
      <c r="DG8">
        <f t="shared" si="14"/>
        <v>9999</v>
      </c>
      <c r="DH8">
        <f t="shared" si="14"/>
        <v>9999</v>
      </c>
      <c r="DI8">
        <f t="shared" si="14"/>
        <v>-0.39100000000000001</v>
      </c>
      <c r="DJ8">
        <f t="shared" si="14"/>
        <v>9999</v>
      </c>
      <c r="DK8">
        <f t="shared" si="14"/>
        <v>9999</v>
      </c>
      <c r="DL8">
        <f t="shared" si="14"/>
        <v>-0.17500000000000002</v>
      </c>
      <c r="DM8">
        <f t="shared" si="14"/>
        <v>-0.11699999999999999</v>
      </c>
      <c r="DN8">
        <f t="shared" si="14"/>
        <v>-7.8999999999999987E-2</v>
      </c>
      <c r="DO8">
        <f t="shared" si="14"/>
        <v>-0.122</v>
      </c>
      <c r="DP8">
        <f t="shared" si="14"/>
        <v>9999</v>
      </c>
      <c r="DQ8">
        <f t="shared" si="14"/>
        <v>9999</v>
      </c>
      <c r="DR8">
        <f t="shared" si="14"/>
        <v>9999</v>
      </c>
      <c r="DS8">
        <f t="shared" si="14"/>
        <v>9999</v>
      </c>
      <c r="DT8">
        <f t="shared" si="14"/>
        <v>9999</v>
      </c>
      <c r="DU8">
        <f t="shared" si="14"/>
        <v>9999</v>
      </c>
      <c r="DV8">
        <f t="shared" si="14"/>
        <v>9999</v>
      </c>
      <c r="DW8">
        <f t="shared" si="14"/>
        <v>5.3000000000000005E-2</v>
      </c>
      <c r="DX8">
        <f t="shared" si="14"/>
        <v>3.5000000000000003E-2</v>
      </c>
      <c r="DY8">
        <f t="shared" si="14"/>
        <v>4.4999999999999998E-2</v>
      </c>
      <c r="DZ8">
        <f t="shared" si="14"/>
        <v>3.2000000000000001E-2</v>
      </c>
      <c r="EA8">
        <f t="shared" si="14"/>
        <v>9999</v>
      </c>
      <c r="EB8">
        <f t="shared" si="14"/>
        <v>9999</v>
      </c>
      <c r="EC8">
        <f t="shared" si="14"/>
        <v>9999</v>
      </c>
      <c r="ED8">
        <f t="shared" ref="ED8:GO8" si="15">IF(ED6,ED4*0.001-ED2,9999)</f>
        <v>9999</v>
      </c>
      <c r="EE8">
        <f t="shared" si="15"/>
        <v>9999</v>
      </c>
      <c r="EF8">
        <f t="shared" si="15"/>
        <v>9999</v>
      </c>
      <c r="EG8">
        <f t="shared" si="15"/>
        <v>9999</v>
      </c>
      <c r="EH8">
        <f t="shared" si="15"/>
        <v>9999</v>
      </c>
      <c r="EI8">
        <f t="shared" si="15"/>
        <v>9999</v>
      </c>
      <c r="EJ8">
        <f t="shared" si="15"/>
        <v>9999</v>
      </c>
      <c r="EK8">
        <f t="shared" si="15"/>
        <v>9999</v>
      </c>
      <c r="EL8">
        <f t="shared" si="15"/>
        <v>9999</v>
      </c>
      <c r="EM8">
        <f t="shared" si="15"/>
        <v>9999</v>
      </c>
      <c r="EN8">
        <f t="shared" si="15"/>
        <v>9999</v>
      </c>
      <c r="EO8">
        <f t="shared" si="15"/>
        <v>9999</v>
      </c>
      <c r="EP8">
        <f t="shared" si="15"/>
        <v>4.3000000000000003E-2</v>
      </c>
      <c r="EQ8">
        <f t="shared" si="15"/>
        <v>-2.9999999999999957E-3</v>
      </c>
      <c r="ER8">
        <f t="shared" si="15"/>
        <v>-3.8000009999999994E-2</v>
      </c>
      <c r="ES8">
        <f t="shared" si="15"/>
        <v>-7.6000000000000012E-2</v>
      </c>
      <c r="ET8">
        <f t="shared" si="15"/>
        <v>-5.7000010000000004E-2</v>
      </c>
      <c r="EU8">
        <f t="shared" si="15"/>
        <v>-3.6000000000000004E-2</v>
      </c>
      <c r="EV8">
        <f t="shared" si="15"/>
        <v>-4.4999999999999998E-2</v>
      </c>
      <c r="EW8">
        <f t="shared" si="15"/>
        <v>9999</v>
      </c>
      <c r="EX8">
        <f t="shared" si="15"/>
        <v>9999</v>
      </c>
      <c r="EY8">
        <f t="shared" si="15"/>
        <v>9999</v>
      </c>
      <c r="EZ8">
        <f t="shared" si="15"/>
        <v>-0.20299999999999999</v>
      </c>
      <c r="FA8">
        <f t="shared" si="15"/>
        <v>9999</v>
      </c>
      <c r="FB8">
        <f t="shared" si="15"/>
        <v>-0.06</v>
      </c>
      <c r="FC8">
        <f t="shared" si="15"/>
        <v>9999</v>
      </c>
      <c r="FD8">
        <f t="shared" si="15"/>
        <v>9999</v>
      </c>
      <c r="FE8">
        <f t="shared" si="15"/>
        <v>9999</v>
      </c>
      <c r="FF8">
        <f t="shared" si="15"/>
        <v>9999</v>
      </c>
      <c r="FG8">
        <f t="shared" si="15"/>
        <v>9999</v>
      </c>
      <c r="FH8">
        <f t="shared" si="15"/>
        <v>9999</v>
      </c>
      <c r="FI8">
        <f t="shared" si="15"/>
        <v>9999</v>
      </c>
      <c r="FJ8">
        <f t="shared" si="15"/>
        <v>9999</v>
      </c>
      <c r="FK8">
        <f t="shared" si="15"/>
        <v>9999</v>
      </c>
      <c r="FL8">
        <f t="shared" si="15"/>
        <v>9999</v>
      </c>
      <c r="FM8">
        <f t="shared" si="15"/>
        <v>9999</v>
      </c>
      <c r="FN8">
        <f t="shared" si="15"/>
        <v>9999</v>
      </c>
      <c r="FO8">
        <f t="shared" si="15"/>
        <v>5.4000000000000006E-2</v>
      </c>
      <c r="FP8">
        <f t="shared" si="15"/>
        <v>3.1E-2</v>
      </c>
      <c r="FQ8">
        <f t="shared" si="15"/>
        <v>8.0000000000000071E-3</v>
      </c>
      <c r="FR8">
        <f t="shared" si="15"/>
        <v>0.10099999999999999</v>
      </c>
      <c r="FS8">
        <f t="shared" si="15"/>
        <v>9999</v>
      </c>
      <c r="FT8">
        <f t="shared" si="15"/>
        <v>9999</v>
      </c>
      <c r="FU8">
        <f t="shared" si="15"/>
        <v>9999</v>
      </c>
      <c r="FV8">
        <f t="shared" si="15"/>
        <v>9999</v>
      </c>
      <c r="FW8">
        <f t="shared" si="15"/>
        <v>9999</v>
      </c>
      <c r="FX8">
        <f t="shared" si="15"/>
        <v>9999</v>
      </c>
      <c r="FY8">
        <f t="shared" si="15"/>
        <v>9999</v>
      </c>
      <c r="FZ8">
        <f t="shared" si="15"/>
        <v>9999</v>
      </c>
      <c r="GA8">
        <f t="shared" si="15"/>
        <v>9999</v>
      </c>
      <c r="GB8">
        <f t="shared" si="15"/>
        <v>9999</v>
      </c>
      <c r="GC8">
        <f t="shared" si="15"/>
        <v>9999</v>
      </c>
      <c r="GD8">
        <f t="shared" si="15"/>
        <v>9999</v>
      </c>
      <c r="GE8">
        <f t="shared" si="15"/>
        <v>9999</v>
      </c>
      <c r="GF8">
        <f t="shared" si="15"/>
        <v>9999</v>
      </c>
      <c r="GG8">
        <f t="shared" si="15"/>
        <v>9999</v>
      </c>
      <c r="GH8">
        <f t="shared" si="15"/>
        <v>9999</v>
      </c>
      <c r="GI8">
        <f t="shared" si="15"/>
        <v>9999</v>
      </c>
      <c r="GJ8">
        <f t="shared" si="15"/>
        <v>9999</v>
      </c>
      <c r="GK8">
        <f t="shared" si="15"/>
        <v>9999</v>
      </c>
      <c r="GL8">
        <f t="shared" si="15"/>
        <v>9999</v>
      </c>
      <c r="GM8">
        <f t="shared" si="15"/>
        <v>9999</v>
      </c>
      <c r="GN8">
        <f t="shared" si="15"/>
        <v>9999</v>
      </c>
      <c r="GO8">
        <f t="shared" si="15"/>
        <v>9999</v>
      </c>
      <c r="GP8">
        <f t="shared" ref="GP8:JA8" si="16">IF(GP6,GP4*0.001-GP2,9999)</f>
        <v>9999</v>
      </c>
      <c r="GQ8">
        <f t="shared" si="16"/>
        <v>9999</v>
      </c>
      <c r="GR8">
        <f t="shared" si="16"/>
        <v>9999</v>
      </c>
      <c r="GS8">
        <f t="shared" si="16"/>
        <v>9999</v>
      </c>
      <c r="GT8">
        <f t="shared" si="16"/>
        <v>9999</v>
      </c>
      <c r="GU8">
        <f t="shared" si="16"/>
        <v>9999</v>
      </c>
      <c r="GV8">
        <f t="shared" si="16"/>
        <v>9999</v>
      </c>
      <c r="GW8">
        <f t="shared" si="16"/>
        <v>9999</v>
      </c>
      <c r="GX8">
        <f t="shared" si="16"/>
        <v>9999</v>
      </c>
      <c r="GY8">
        <f t="shared" si="16"/>
        <v>9999</v>
      </c>
      <c r="GZ8">
        <f t="shared" si="16"/>
        <v>9999</v>
      </c>
      <c r="HA8">
        <f t="shared" si="16"/>
        <v>9999</v>
      </c>
      <c r="HB8">
        <f t="shared" si="16"/>
        <v>9999</v>
      </c>
      <c r="HC8">
        <f t="shared" si="16"/>
        <v>9999</v>
      </c>
      <c r="HD8">
        <f t="shared" si="16"/>
        <v>9999</v>
      </c>
      <c r="HE8">
        <f t="shared" si="16"/>
        <v>9999</v>
      </c>
      <c r="HF8">
        <f t="shared" si="16"/>
        <v>9999</v>
      </c>
      <c r="HG8">
        <f t="shared" si="16"/>
        <v>9999</v>
      </c>
      <c r="HH8">
        <f t="shared" si="16"/>
        <v>9999</v>
      </c>
      <c r="HI8">
        <f t="shared" si="16"/>
        <v>9999</v>
      </c>
      <c r="HJ8">
        <f t="shared" si="16"/>
        <v>9999</v>
      </c>
      <c r="HK8">
        <f t="shared" si="16"/>
        <v>9999</v>
      </c>
      <c r="HL8">
        <f t="shared" si="16"/>
        <v>9999</v>
      </c>
      <c r="HM8">
        <f t="shared" si="16"/>
        <v>9999</v>
      </c>
      <c r="HN8">
        <f t="shared" si="16"/>
        <v>9999</v>
      </c>
      <c r="HO8">
        <f t="shared" si="16"/>
        <v>9999</v>
      </c>
      <c r="HP8">
        <f t="shared" si="16"/>
        <v>9999</v>
      </c>
      <c r="HQ8">
        <f t="shared" si="16"/>
        <v>9999</v>
      </c>
      <c r="HR8">
        <f t="shared" si="16"/>
        <v>9999</v>
      </c>
      <c r="HS8">
        <f t="shared" si="16"/>
        <v>9999</v>
      </c>
      <c r="HT8">
        <f t="shared" si="16"/>
        <v>9999</v>
      </c>
      <c r="HU8">
        <f t="shared" si="16"/>
        <v>9999</v>
      </c>
      <c r="HV8">
        <f t="shared" si="16"/>
        <v>9999</v>
      </c>
      <c r="HW8">
        <f t="shared" si="16"/>
        <v>9999</v>
      </c>
      <c r="HX8">
        <f t="shared" si="16"/>
        <v>9999</v>
      </c>
      <c r="HY8">
        <f t="shared" si="16"/>
        <v>9999</v>
      </c>
      <c r="HZ8">
        <f t="shared" si="16"/>
        <v>0.35899999999999999</v>
      </c>
      <c r="IA8">
        <f t="shared" si="16"/>
        <v>9999</v>
      </c>
      <c r="IB8">
        <f t="shared" si="16"/>
        <v>9999</v>
      </c>
      <c r="IC8">
        <f t="shared" si="16"/>
        <v>9999</v>
      </c>
      <c r="ID8">
        <f t="shared" si="16"/>
        <v>9999</v>
      </c>
      <c r="IE8">
        <f t="shared" si="16"/>
        <v>9999</v>
      </c>
      <c r="IF8">
        <f t="shared" si="16"/>
        <v>9999</v>
      </c>
      <c r="IG8">
        <f t="shared" si="16"/>
        <v>9999</v>
      </c>
      <c r="IH8">
        <f t="shared" si="16"/>
        <v>9999</v>
      </c>
      <c r="II8">
        <f t="shared" si="16"/>
        <v>9999</v>
      </c>
      <c r="IJ8">
        <f t="shared" si="16"/>
        <v>9999</v>
      </c>
      <c r="IK8">
        <f t="shared" si="16"/>
        <v>9999</v>
      </c>
      <c r="IL8">
        <f t="shared" si="16"/>
        <v>9999</v>
      </c>
      <c r="IM8">
        <f t="shared" si="16"/>
        <v>9999</v>
      </c>
      <c r="IN8">
        <f t="shared" si="16"/>
        <v>9999</v>
      </c>
      <c r="IO8">
        <f t="shared" si="16"/>
        <v>9999</v>
      </c>
      <c r="IP8">
        <f t="shared" si="16"/>
        <v>9999</v>
      </c>
      <c r="IQ8">
        <f t="shared" si="16"/>
        <v>9999</v>
      </c>
      <c r="IR8">
        <f t="shared" si="16"/>
        <v>9999</v>
      </c>
      <c r="IS8">
        <f t="shared" si="16"/>
        <v>9999</v>
      </c>
      <c r="IT8">
        <f t="shared" si="16"/>
        <v>9999</v>
      </c>
      <c r="IU8">
        <f t="shared" si="16"/>
        <v>0.26400000000000001</v>
      </c>
      <c r="IV8">
        <f t="shared" si="16"/>
        <v>0.12</v>
      </c>
      <c r="IW8">
        <f t="shared" si="16"/>
        <v>7.6000000000000012E-2</v>
      </c>
      <c r="IX8">
        <f t="shared" si="16"/>
        <v>5.3000000000000019E-2</v>
      </c>
      <c r="IY8">
        <f t="shared" si="16"/>
        <v>9999</v>
      </c>
      <c r="IZ8">
        <f t="shared" si="16"/>
        <v>9999</v>
      </c>
      <c r="JA8">
        <f t="shared" si="16"/>
        <v>9999</v>
      </c>
      <c r="JB8">
        <f t="shared" ref="JB8:LM8" si="17">IF(JB6,JB4*0.001-JB2,9999)</f>
        <v>9999</v>
      </c>
      <c r="JC8">
        <f t="shared" si="17"/>
        <v>9999</v>
      </c>
      <c r="JD8">
        <f t="shared" si="17"/>
        <v>9999</v>
      </c>
      <c r="JE8">
        <f t="shared" si="17"/>
        <v>9999</v>
      </c>
      <c r="JF8">
        <f t="shared" si="17"/>
        <v>9999</v>
      </c>
      <c r="JG8">
        <f t="shared" si="17"/>
        <v>9999</v>
      </c>
      <c r="JH8">
        <f t="shared" si="17"/>
        <v>9999</v>
      </c>
      <c r="JI8">
        <f t="shared" si="17"/>
        <v>9999</v>
      </c>
      <c r="JJ8">
        <f t="shared" si="17"/>
        <v>9999</v>
      </c>
      <c r="JK8">
        <f t="shared" si="17"/>
        <v>9999</v>
      </c>
      <c r="JL8">
        <f t="shared" si="17"/>
        <v>9999</v>
      </c>
      <c r="JM8">
        <f t="shared" si="17"/>
        <v>9999</v>
      </c>
      <c r="JN8">
        <f t="shared" si="17"/>
        <v>9999</v>
      </c>
      <c r="JO8">
        <f t="shared" si="17"/>
        <v>9999</v>
      </c>
      <c r="JP8">
        <f t="shared" si="17"/>
        <v>9999</v>
      </c>
      <c r="JQ8">
        <f t="shared" si="17"/>
        <v>9999</v>
      </c>
      <c r="JR8">
        <f t="shared" si="17"/>
        <v>9999</v>
      </c>
      <c r="JS8">
        <f t="shared" si="17"/>
        <v>9999</v>
      </c>
      <c r="JT8">
        <f t="shared" si="17"/>
        <v>9999</v>
      </c>
      <c r="JU8">
        <f t="shared" si="17"/>
        <v>9999</v>
      </c>
      <c r="JV8">
        <f t="shared" si="17"/>
        <v>9999</v>
      </c>
      <c r="JW8">
        <f t="shared" si="17"/>
        <v>9999</v>
      </c>
      <c r="JX8">
        <f t="shared" si="17"/>
        <v>9999</v>
      </c>
      <c r="JY8">
        <f t="shared" si="17"/>
        <v>9999</v>
      </c>
      <c r="JZ8">
        <f t="shared" si="17"/>
        <v>9999</v>
      </c>
      <c r="KA8">
        <f t="shared" si="17"/>
        <v>9999</v>
      </c>
      <c r="KB8">
        <f t="shared" si="17"/>
        <v>9999</v>
      </c>
      <c r="KC8">
        <f t="shared" si="17"/>
        <v>9999</v>
      </c>
      <c r="KD8">
        <f t="shared" si="17"/>
        <v>9999</v>
      </c>
      <c r="KE8">
        <f t="shared" si="17"/>
        <v>9999</v>
      </c>
      <c r="KF8">
        <f t="shared" si="17"/>
        <v>9999</v>
      </c>
      <c r="KG8">
        <f t="shared" si="17"/>
        <v>9999</v>
      </c>
      <c r="KH8">
        <f t="shared" si="17"/>
        <v>9999</v>
      </c>
      <c r="KI8">
        <f t="shared" si="17"/>
        <v>9999</v>
      </c>
      <c r="KJ8">
        <f t="shared" si="17"/>
        <v>9999</v>
      </c>
      <c r="KK8">
        <f t="shared" si="17"/>
        <v>9999</v>
      </c>
      <c r="KL8">
        <f t="shared" si="17"/>
        <v>9999</v>
      </c>
      <c r="KM8">
        <f t="shared" si="17"/>
        <v>9999</v>
      </c>
      <c r="KN8">
        <f t="shared" si="17"/>
        <v>9999</v>
      </c>
      <c r="KO8">
        <f t="shared" si="17"/>
        <v>9999</v>
      </c>
      <c r="KP8">
        <f t="shared" si="17"/>
        <v>9999</v>
      </c>
      <c r="KQ8">
        <f t="shared" si="17"/>
        <v>9999</v>
      </c>
      <c r="KR8">
        <f t="shared" si="17"/>
        <v>9999</v>
      </c>
      <c r="KS8">
        <f t="shared" si="17"/>
        <v>9999</v>
      </c>
      <c r="KT8">
        <f t="shared" si="17"/>
        <v>9999</v>
      </c>
      <c r="KU8">
        <f t="shared" si="17"/>
        <v>9999</v>
      </c>
      <c r="KV8">
        <f t="shared" si="17"/>
        <v>9999</v>
      </c>
      <c r="KW8">
        <f t="shared" si="17"/>
        <v>9999</v>
      </c>
      <c r="KX8">
        <f t="shared" si="17"/>
        <v>9999</v>
      </c>
      <c r="KY8">
        <f t="shared" si="17"/>
        <v>9999</v>
      </c>
      <c r="KZ8">
        <f t="shared" si="17"/>
        <v>9999</v>
      </c>
      <c r="LA8">
        <f t="shared" si="17"/>
        <v>9999</v>
      </c>
      <c r="LB8">
        <f t="shared" si="17"/>
        <v>9999</v>
      </c>
      <c r="LC8">
        <f t="shared" si="17"/>
        <v>9999</v>
      </c>
      <c r="LD8">
        <f t="shared" si="17"/>
        <v>9999</v>
      </c>
      <c r="LE8">
        <f t="shared" si="17"/>
        <v>9999</v>
      </c>
      <c r="LF8">
        <f t="shared" si="17"/>
        <v>9999</v>
      </c>
      <c r="LG8">
        <f t="shared" si="17"/>
        <v>9999</v>
      </c>
      <c r="LH8">
        <f t="shared" si="17"/>
        <v>9999</v>
      </c>
      <c r="LI8">
        <f t="shared" si="17"/>
        <v>9999</v>
      </c>
      <c r="LJ8">
        <f t="shared" si="17"/>
        <v>9999</v>
      </c>
      <c r="LK8">
        <f t="shared" si="17"/>
        <v>9999</v>
      </c>
      <c r="LL8">
        <f t="shared" si="17"/>
        <v>9999</v>
      </c>
      <c r="LM8">
        <f t="shared" si="17"/>
        <v>9999</v>
      </c>
      <c r="LN8">
        <f t="shared" ref="LN8:MZ8" si="18">IF(LN6,LN4*0.001-LN2,9999)</f>
        <v>9999</v>
      </c>
      <c r="LO8">
        <f t="shared" si="18"/>
        <v>9999</v>
      </c>
      <c r="LP8">
        <f t="shared" si="18"/>
        <v>9999</v>
      </c>
      <c r="LQ8">
        <f t="shared" si="18"/>
        <v>9999</v>
      </c>
      <c r="LR8">
        <f t="shared" si="18"/>
        <v>9999</v>
      </c>
      <c r="LS8">
        <f t="shared" si="18"/>
        <v>-2.4910000000000001</v>
      </c>
      <c r="LT8">
        <f t="shared" si="18"/>
        <v>9999</v>
      </c>
      <c r="LU8">
        <f t="shared" si="18"/>
        <v>9999</v>
      </c>
      <c r="LV8">
        <f t="shared" si="18"/>
        <v>9999</v>
      </c>
      <c r="LW8">
        <f t="shared" si="18"/>
        <v>9999</v>
      </c>
      <c r="LX8">
        <f t="shared" si="18"/>
        <v>9999</v>
      </c>
      <c r="LY8">
        <f t="shared" si="18"/>
        <v>9999</v>
      </c>
      <c r="LZ8">
        <f t="shared" si="18"/>
        <v>9999</v>
      </c>
      <c r="MA8">
        <f t="shared" si="18"/>
        <v>9999</v>
      </c>
      <c r="MB8">
        <f t="shared" si="18"/>
        <v>9999</v>
      </c>
      <c r="MC8">
        <f t="shared" si="18"/>
        <v>9999</v>
      </c>
      <c r="MD8">
        <f t="shared" si="18"/>
        <v>9999</v>
      </c>
      <c r="ME8">
        <f t="shared" si="18"/>
        <v>9999</v>
      </c>
      <c r="MF8">
        <f t="shared" si="18"/>
        <v>9999</v>
      </c>
      <c r="MG8">
        <f t="shared" si="18"/>
        <v>9999</v>
      </c>
      <c r="MH8">
        <f t="shared" si="18"/>
        <v>9999</v>
      </c>
      <c r="MI8">
        <f t="shared" si="18"/>
        <v>9999</v>
      </c>
      <c r="MJ8">
        <f t="shared" si="18"/>
        <v>9999</v>
      </c>
      <c r="MK8">
        <f t="shared" si="18"/>
        <v>9999</v>
      </c>
      <c r="ML8">
        <f t="shared" si="18"/>
        <v>9999</v>
      </c>
      <c r="MM8">
        <f t="shared" si="18"/>
        <v>9999</v>
      </c>
      <c r="MN8">
        <f t="shared" si="18"/>
        <v>9999</v>
      </c>
      <c r="MO8">
        <f t="shared" si="18"/>
        <v>9999</v>
      </c>
      <c r="MP8">
        <f t="shared" si="18"/>
        <v>9999</v>
      </c>
      <c r="MQ8">
        <f t="shared" si="18"/>
        <v>9999</v>
      </c>
      <c r="MR8">
        <f t="shared" si="18"/>
        <v>9999</v>
      </c>
      <c r="MS8">
        <f t="shared" si="18"/>
        <v>9999</v>
      </c>
      <c r="MT8">
        <f t="shared" si="18"/>
        <v>9999</v>
      </c>
      <c r="MU8">
        <f t="shared" si="18"/>
        <v>9999</v>
      </c>
      <c r="MV8">
        <f t="shared" si="18"/>
        <v>9999</v>
      </c>
      <c r="MW8">
        <f t="shared" si="18"/>
        <v>0.46300000000000002</v>
      </c>
      <c r="MX8">
        <f t="shared" si="18"/>
        <v>0.36300000000000004</v>
      </c>
      <c r="MY8">
        <f t="shared" si="18"/>
        <v>0.222</v>
      </c>
      <c r="MZ8">
        <f t="shared" si="18"/>
        <v>8.8000000000000009E-2</v>
      </c>
    </row>
    <row r="9" spans="1:364">
      <c r="B9">
        <f>B7</f>
        <v>28.5</v>
      </c>
      <c r="C9">
        <f t="shared" si="0"/>
        <v>0.87881711266196538</v>
      </c>
      <c r="D9" s="2">
        <f>SUMIF(E9:F9,"&lt;9999",E9:F9)+SUMIF(FS9:MZ9,"&lt;9999",FS9:MZ9)</f>
        <v>3.0569999400000003</v>
      </c>
      <c r="E9">
        <f>IF(E7,E5*0.001-E3,9999)</f>
        <v>-4.3999999999999984E-2</v>
      </c>
      <c r="F9">
        <f t="shared" ref="F9:BQ9" si="19">IF(F7,F5*0.001-F3,9999)</f>
        <v>-6.4000000000000001E-2</v>
      </c>
      <c r="G9">
        <f t="shared" si="19"/>
        <v>-6.5000000000000016E-2</v>
      </c>
      <c r="H9">
        <f t="shared" si="19"/>
        <v>-9.3999999999999986E-2</v>
      </c>
      <c r="I9">
        <f t="shared" si="19"/>
        <v>-0.104</v>
      </c>
      <c r="J9">
        <f t="shared" si="19"/>
        <v>-5.6000000000000001E-2</v>
      </c>
      <c r="K9">
        <f t="shared" si="19"/>
        <v>-5.3999999999999992E-2</v>
      </c>
      <c r="L9">
        <f t="shared" si="19"/>
        <v>9999</v>
      </c>
      <c r="M9">
        <f t="shared" si="19"/>
        <v>9999</v>
      </c>
      <c r="N9">
        <f t="shared" si="19"/>
        <v>9999</v>
      </c>
      <c r="O9">
        <f t="shared" si="19"/>
        <v>9999</v>
      </c>
      <c r="P9">
        <f t="shared" si="19"/>
        <v>9999</v>
      </c>
      <c r="Q9">
        <f t="shared" si="19"/>
        <v>9999</v>
      </c>
      <c r="R9">
        <f t="shared" si="19"/>
        <v>9999</v>
      </c>
      <c r="S9">
        <f t="shared" si="19"/>
        <v>9999</v>
      </c>
      <c r="T9">
        <f t="shared" si="19"/>
        <v>9999</v>
      </c>
      <c r="U9">
        <f t="shared" si="19"/>
        <v>9999</v>
      </c>
      <c r="V9">
        <f t="shared" si="19"/>
        <v>9999</v>
      </c>
      <c r="W9">
        <f t="shared" si="19"/>
        <v>9999</v>
      </c>
      <c r="X9">
        <f t="shared" si="19"/>
        <v>9999</v>
      </c>
      <c r="Y9">
        <f t="shared" si="19"/>
        <v>9999</v>
      </c>
      <c r="Z9">
        <f t="shared" si="19"/>
        <v>9999</v>
      </c>
      <c r="AA9">
        <f t="shared" si="19"/>
        <v>9999</v>
      </c>
      <c r="AB9">
        <f t="shared" si="19"/>
        <v>1.5000000000000013E-2</v>
      </c>
      <c r="AC9">
        <f t="shared" si="19"/>
        <v>2.0000000000000018E-3</v>
      </c>
      <c r="AD9">
        <f t="shared" si="19"/>
        <v>-1.2999999999999998E-2</v>
      </c>
      <c r="AE9">
        <f t="shared" si="19"/>
        <v>4.9999899999999958E-3</v>
      </c>
      <c r="AF9">
        <f t="shared" si="19"/>
        <v>6.9999999999999923E-3</v>
      </c>
      <c r="AG9">
        <f t="shared" si="19"/>
        <v>4.0000000000000036E-3</v>
      </c>
      <c r="AH9">
        <f t="shared" si="19"/>
        <v>-8.9999999999999941E-3</v>
      </c>
      <c r="AI9">
        <f t="shared" si="19"/>
        <v>-4.1000000000000009E-2</v>
      </c>
      <c r="AJ9">
        <f t="shared" si="19"/>
        <v>2.2999999999999993E-2</v>
      </c>
      <c r="AK9">
        <f t="shared" si="19"/>
        <v>9999</v>
      </c>
      <c r="AL9">
        <f t="shared" si="19"/>
        <v>9999</v>
      </c>
      <c r="AM9">
        <f t="shared" si="19"/>
        <v>9999</v>
      </c>
      <c r="AN9">
        <f t="shared" si="19"/>
        <v>9999</v>
      </c>
      <c r="AO9">
        <f t="shared" si="19"/>
        <v>9999</v>
      </c>
      <c r="AP9">
        <f t="shared" si="19"/>
        <v>9999</v>
      </c>
      <c r="AQ9">
        <f t="shared" si="19"/>
        <v>9999</v>
      </c>
      <c r="AR9">
        <f t="shared" si="19"/>
        <v>9999</v>
      </c>
      <c r="AS9">
        <f t="shared" si="19"/>
        <v>9999</v>
      </c>
      <c r="AT9">
        <f t="shared" si="19"/>
        <v>9999</v>
      </c>
      <c r="AU9">
        <f t="shared" si="19"/>
        <v>9999</v>
      </c>
      <c r="AV9">
        <f t="shared" si="19"/>
        <v>9999</v>
      </c>
      <c r="AW9">
        <f t="shared" si="19"/>
        <v>-9.000000000000008E-3</v>
      </c>
      <c r="AX9">
        <f t="shared" si="19"/>
        <v>-2.0000000000000018E-3</v>
      </c>
      <c r="AY9">
        <f t="shared" si="19"/>
        <v>4.2999999999999997E-2</v>
      </c>
      <c r="AZ9">
        <f t="shared" si="19"/>
        <v>9999</v>
      </c>
      <c r="BA9">
        <f t="shared" si="19"/>
        <v>9999</v>
      </c>
      <c r="BB9">
        <f t="shared" si="19"/>
        <v>9999</v>
      </c>
      <c r="BC9">
        <f t="shared" si="19"/>
        <v>9999</v>
      </c>
      <c r="BD9">
        <f t="shared" si="19"/>
        <v>9999</v>
      </c>
      <c r="BE9">
        <f t="shared" si="19"/>
        <v>9999</v>
      </c>
      <c r="BF9">
        <f t="shared" si="19"/>
        <v>9999</v>
      </c>
      <c r="BG9">
        <f t="shared" si="19"/>
        <v>9999</v>
      </c>
      <c r="BH9">
        <f t="shared" si="19"/>
        <v>9999</v>
      </c>
      <c r="BI9">
        <f t="shared" si="19"/>
        <v>9999</v>
      </c>
      <c r="BJ9">
        <f t="shared" si="19"/>
        <v>9999</v>
      </c>
      <c r="BK9">
        <f t="shared" si="19"/>
        <v>9999</v>
      </c>
      <c r="BL9">
        <f t="shared" si="19"/>
        <v>9999</v>
      </c>
      <c r="BM9">
        <f t="shared" si="19"/>
        <v>9999</v>
      </c>
      <c r="BN9">
        <f t="shared" si="19"/>
        <v>9999</v>
      </c>
      <c r="BO9">
        <f t="shared" si="19"/>
        <v>9999</v>
      </c>
      <c r="BP9">
        <f t="shared" si="19"/>
        <v>9999</v>
      </c>
      <c r="BQ9">
        <f t="shared" si="19"/>
        <v>9999</v>
      </c>
      <c r="BR9">
        <f t="shared" ref="BR9:EC9" si="20">IF(BR7,BR5*0.001-BR3,9999)</f>
        <v>9999</v>
      </c>
      <c r="BS9">
        <f t="shared" si="20"/>
        <v>9999</v>
      </c>
      <c r="BT9">
        <f t="shared" si="20"/>
        <v>-5.1999999999999991E-2</v>
      </c>
      <c r="BU9">
        <f t="shared" si="20"/>
        <v>9999</v>
      </c>
      <c r="BV9">
        <f t="shared" si="20"/>
        <v>9999</v>
      </c>
      <c r="BW9">
        <f t="shared" si="20"/>
        <v>9999</v>
      </c>
      <c r="BX9">
        <f t="shared" si="20"/>
        <v>9999</v>
      </c>
      <c r="BY9">
        <f t="shared" si="20"/>
        <v>9999</v>
      </c>
      <c r="BZ9">
        <f t="shared" si="20"/>
        <v>9999</v>
      </c>
      <c r="CA9">
        <f t="shared" si="20"/>
        <v>9999</v>
      </c>
      <c r="CB9">
        <f t="shared" si="20"/>
        <v>-3.3000000000000002E-2</v>
      </c>
      <c r="CC9">
        <f t="shared" si="20"/>
        <v>2.4999999999999994E-2</v>
      </c>
      <c r="CD9">
        <f t="shared" si="20"/>
        <v>-6.1999999999999986E-2</v>
      </c>
      <c r="CE9">
        <f t="shared" si="20"/>
        <v>-8.4000000000000019E-2</v>
      </c>
      <c r="CF9">
        <f t="shared" si="20"/>
        <v>-5.3000000000000005E-2</v>
      </c>
      <c r="CG9">
        <f t="shared" si="20"/>
        <v>-5.4000000000000006E-2</v>
      </c>
      <c r="CH9">
        <f t="shared" si="20"/>
        <v>-4.9999999999999989E-2</v>
      </c>
      <c r="CI9">
        <f t="shared" si="20"/>
        <v>9999</v>
      </c>
      <c r="CJ9">
        <f t="shared" si="20"/>
        <v>9999</v>
      </c>
      <c r="CK9">
        <f t="shared" si="20"/>
        <v>9999</v>
      </c>
      <c r="CL9">
        <f t="shared" si="20"/>
        <v>9999</v>
      </c>
      <c r="CM9">
        <f t="shared" si="20"/>
        <v>9999</v>
      </c>
      <c r="CN9">
        <f t="shared" si="20"/>
        <v>9999</v>
      </c>
      <c r="CO9">
        <f t="shared" si="20"/>
        <v>9999</v>
      </c>
      <c r="CP9">
        <f t="shared" si="20"/>
        <v>9999</v>
      </c>
      <c r="CQ9">
        <f t="shared" si="20"/>
        <v>9999</v>
      </c>
      <c r="CR9">
        <f t="shared" si="20"/>
        <v>9999</v>
      </c>
      <c r="CS9">
        <f t="shared" si="20"/>
        <v>9999</v>
      </c>
      <c r="CT9">
        <f t="shared" si="20"/>
        <v>9999</v>
      </c>
      <c r="CU9">
        <f t="shared" si="20"/>
        <v>9999</v>
      </c>
      <c r="CV9">
        <f t="shared" si="20"/>
        <v>9999</v>
      </c>
      <c r="CW9">
        <f t="shared" si="20"/>
        <v>9999</v>
      </c>
      <c r="CX9">
        <f t="shared" si="20"/>
        <v>9999</v>
      </c>
      <c r="CY9">
        <f t="shared" si="20"/>
        <v>9999</v>
      </c>
      <c r="CZ9">
        <f t="shared" si="20"/>
        <v>9999</v>
      </c>
      <c r="DA9">
        <f t="shared" si="20"/>
        <v>-7.099999999999998E-2</v>
      </c>
      <c r="DB9">
        <f t="shared" si="20"/>
        <v>-0.13700000000000001</v>
      </c>
      <c r="DC9">
        <f t="shared" si="20"/>
        <v>-0.11199999999999999</v>
      </c>
      <c r="DD9">
        <f t="shared" si="20"/>
        <v>-5.7999999999999996E-2</v>
      </c>
      <c r="DE9">
        <f t="shared" si="20"/>
        <v>9999</v>
      </c>
      <c r="DF9">
        <f t="shared" si="20"/>
        <v>9999</v>
      </c>
      <c r="DG9">
        <f t="shared" si="20"/>
        <v>9999</v>
      </c>
      <c r="DH9">
        <f t="shared" si="20"/>
        <v>9999</v>
      </c>
      <c r="DI9">
        <f t="shared" si="20"/>
        <v>9999</v>
      </c>
      <c r="DJ9">
        <f t="shared" si="20"/>
        <v>9999</v>
      </c>
      <c r="DK9">
        <f t="shared" si="20"/>
        <v>9999</v>
      </c>
      <c r="DL9">
        <f t="shared" si="20"/>
        <v>4.0000000000000036E-3</v>
      </c>
      <c r="DM9">
        <f t="shared" si="20"/>
        <v>-0.20899999999999999</v>
      </c>
      <c r="DN9">
        <f t="shared" si="20"/>
        <v>-5.4999999999999993E-2</v>
      </c>
      <c r="DO9">
        <f t="shared" si="20"/>
        <v>9999</v>
      </c>
      <c r="DP9">
        <f t="shared" si="20"/>
        <v>9999</v>
      </c>
      <c r="DQ9">
        <f t="shared" si="20"/>
        <v>9999</v>
      </c>
      <c r="DR9">
        <f t="shared" si="20"/>
        <v>9999</v>
      </c>
      <c r="DS9">
        <f t="shared" si="20"/>
        <v>9999</v>
      </c>
      <c r="DT9">
        <f t="shared" si="20"/>
        <v>9999</v>
      </c>
      <c r="DU9">
        <f t="shared" si="20"/>
        <v>9999</v>
      </c>
      <c r="DV9">
        <f t="shared" si="20"/>
        <v>-0.158</v>
      </c>
      <c r="DW9">
        <f t="shared" si="20"/>
        <v>6.0000000000000053E-3</v>
      </c>
      <c r="DX9">
        <f t="shared" si="20"/>
        <v>-1.7000000000000001E-2</v>
      </c>
      <c r="DY9">
        <f t="shared" si="20"/>
        <v>6.9999999999999993E-3</v>
      </c>
      <c r="DZ9">
        <f t="shared" si="20"/>
        <v>-9.0000000000000011E-3</v>
      </c>
      <c r="EA9">
        <f t="shared" si="20"/>
        <v>-8.299999999999999E-2</v>
      </c>
      <c r="EB9">
        <f t="shared" si="20"/>
        <v>-0.13900000000000001</v>
      </c>
      <c r="EC9">
        <f t="shared" si="20"/>
        <v>9999</v>
      </c>
      <c r="ED9">
        <f t="shared" ref="ED9:GO9" si="21">IF(ED7,ED5*0.001-ED3,9999)</f>
        <v>-0.124</v>
      </c>
      <c r="EE9">
        <f t="shared" si="21"/>
        <v>-0.17899999999999999</v>
      </c>
      <c r="EF9">
        <f t="shared" si="21"/>
        <v>9999</v>
      </c>
      <c r="EG9">
        <f t="shared" si="21"/>
        <v>9999</v>
      </c>
      <c r="EH9">
        <f t="shared" si="21"/>
        <v>9999</v>
      </c>
      <c r="EI9">
        <f t="shared" si="21"/>
        <v>9999</v>
      </c>
      <c r="EJ9">
        <f t="shared" si="21"/>
        <v>9999</v>
      </c>
      <c r="EK9">
        <f t="shared" si="21"/>
        <v>9999</v>
      </c>
      <c r="EL9">
        <f t="shared" si="21"/>
        <v>9999</v>
      </c>
      <c r="EM9">
        <f t="shared" si="21"/>
        <v>9999</v>
      </c>
      <c r="EN9">
        <f t="shared" si="21"/>
        <v>9999</v>
      </c>
      <c r="EO9">
        <f t="shared" si="21"/>
        <v>9999</v>
      </c>
      <c r="EP9">
        <f t="shared" si="21"/>
        <v>2.3E-2</v>
      </c>
      <c r="EQ9">
        <f t="shared" si="21"/>
        <v>-2.6000000000000002E-2</v>
      </c>
      <c r="ER9">
        <f t="shared" si="21"/>
        <v>-3.4000000000000002E-2</v>
      </c>
      <c r="ES9">
        <f t="shared" si="21"/>
        <v>-6.1000009999999993E-2</v>
      </c>
      <c r="ET9">
        <f t="shared" si="21"/>
        <v>-0.05</v>
      </c>
      <c r="EU9">
        <f t="shared" si="21"/>
        <v>-4.8000000000000008E-2</v>
      </c>
      <c r="EV9">
        <f t="shared" si="21"/>
        <v>9999</v>
      </c>
      <c r="EW9">
        <f t="shared" si="21"/>
        <v>9999</v>
      </c>
      <c r="EX9">
        <f t="shared" si="21"/>
        <v>9999</v>
      </c>
      <c r="EY9">
        <f t="shared" si="21"/>
        <v>9999</v>
      </c>
      <c r="EZ9">
        <f t="shared" si="21"/>
        <v>9999</v>
      </c>
      <c r="FA9">
        <f t="shared" si="21"/>
        <v>9999</v>
      </c>
      <c r="FB9">
        <f t="shared" si="21"/>
        <v>9999</v>
      </c>
      <c r="FC9">
        <f t="shared" si="21"/>
        <v>9999</v>
      </c>
      <c r="FD9">
        <f t="shared" si="21"/>
        <v>9999</v>
      </c>
      <c r="FE9">
        <f t="shared" si="21"/>
        <v>9999</v>
      </c>
      <c r="FF9">
        <f t="shared" si="21"/>
        <v>9999</v>
      </c>
      <c r="FG9">
        <f t="shared" si="21"/>
        <v>9999</v>
      </c>
      <c r="FH9">
        <f t="shared" si="21"/>
        <v>9999</v>
      </c>
      <c r="FI9">
        <f t="shared" si="21"/>
        <v>9999</v>
      </c>
      <c r="FJ9">
        <f t="shared" si="21"/>
        <v>9999</v>
      </c>
      <c r="FK9">
        <f t="shared" si="21"/>
        <v>9999</v>
      </c>
      <c r="FL9">
        <f t="shared" si="21"/>
        <v>9999</v>
      </c>
      <c r="FM9">
        <f t="shared" si="21"/>
        <v>9999</v>
      </c>
      <c r="FN9">
        <f t="shared" si="21"/>
        <v>3.7000000000000005E-2</v>
      </c>
      <c r="FO9">
        <f t="shared" si="21"/>
        <v>0.14899998999999997</v>
      </c>
      <c r="FP9">
        <f t="shared" si="21"/>
        <v>9.9000000000000005E-2</v>
      </c>
      <c r="FQ9">
        <f t="shared" si="21"/>
        <v>4.8999999999999988E-2</v>
      </c>
      <c r="FR9">
        <f t="shared" si="21"/>
        <v>9999</v>
      </c>
      <c r="FS9">
        <f t="shared" si="21"/>
        <v>9999</v>
      </c>
      <c r="FT9">
        <f t="shared" si="21"/>
        <v>9999</v>
      </c>
      <c r="FU9">
        <f t="shared" si="21"/>
        <v>9999</v>
      </c>
      <c r="FV9">
        <f t="shared" si="21"/>
        <v>9999</v>
      </c>
      <c r="FW9">
        <f t="shared" si="21"/>
        <v>9999</v>
      </c>
      <c r="FX9">
        <f t="shared" si="21"/>
        <v>9999</v>
      </c>
      <c r="FY9">
        <f t="shared" si="21"/>
        <v>9999</v>
      </c>
      <c r="FZ9">
        <f t="shared" si="21"/>
        <v>9999</v>
      </c>
      <c r="GA9">
        <f t="shared" si="21"/>
        <v>9999</v>
      </c>
      <c r="GB9">
        <f t="shared" si="21"/>
        <v>9999</v>
      </c>
      <c r="GC9">
        <f t="shared" si="21"/>
        <v>9999</v>
      </c>
      <c r="GD9">
        <f t="shared" si="21"/>
        <v>9999</v>
      </c>
      <c r="GE9">
        <f t="shared" si="21"/>
        <v>9999</v>
      </c>
      <c r="GF9">
        <f t="shared" si="21"/>
        <v>9999</v>
      </c>
      <c r="GG9">
        <f t="shared" si="21"/>
        <v>9999</v>
      </c>
      <c r="GH9">
        <f t="shared" si="21"/>
        <v>9999</v>
      </c>
      <c r="GI9">
        <f t="shared" si="21"/>
        <v>9999</v>
      </c>
      <c r="GJ9">
        <f t="shared" si="21"/>
        <v>9999</v>
      </c>
      <c r="GK9">
        <f t="shared" si="21"/>
        <v>9999</v>
      </c>
      <c r="GL9">
        <f t="shared" si="21"/>
        <v>9999</v>
      </c>
      <c r="GM9">
        <f t="shared" si="21"/>
        <v>9999</v>
      </c>
      <c r="GN9">
        <f t="shared" si="21"/>
        <v>9999</v>
      </c>
      <c r="GO9">
        <f t="shared" si="21"/>
        <v>9999</v>
      </c>
      <c r="GP9">
        <f t="shared" ref="GP9:JA9" si="22">IF(GP7,GP5*0.001-GP3,9999)</f>
        <v>9999</v>
      </c>
      <c r="GQ9">
        <f t="shared" si="22"/>
        <v>9999</v>
      </c>
      <c r="GR9">
        <f t="shared" si="22"/>
        <v>9999</v>
      </c>
      <c r="GS9">
        <f t="shared" si="22"/>
        <v>9999</v>
      </c>
      <c r="GT9">
        <f t="shared" si="22"/>
        <v>9999</v>
      </c>
      <c r="GU9">
        <f t="shared" si="22"/>
        <v>9999</v>
      </c>
      <c r="GV9">
        <f t="shared" si="22"/>
        <v>9999</v>
      </c>
      <c r="GW9">
        <f t="shared" si="22"/>
        <v>9999</v>
      </c>
      <c r="GX9">
        <f t="shared" si="22"/>
        <v>9999</v>
      </c>
      <c r="GY9">
        <f t="shared" si="22"/>
        <v>9999</v>
      </c>
      <c r="GZ9">
        <f t="shared" si="22"/>
        <v>9999</v>
      </c>
      <c r="HA9">
        <f t="shared" si="22"/>
        <v>9999</v>
      </c>
      <c r="HB9">
        <f t="shared" si="22"/>
        <v>9999</v>
      </c>
      <c r="HC9">
        <f t="shared" si="22"/>
        <v>9999</v>
      </c>
      <c r="HD9">
        <f t="shared" si="22"/>
        <v>9999</v>
      </c>
      <c r="HE9">
        <f t="shared" si="22"/>
        <v>9999</v>
      </c>
      <c r="HF9">
        <f t="shared" si="22"/>
        <v>9999</v>
      </c>
      <c r="HG9">
        <f t="shared" si="22"/>
        <v>9999</v>
      </c>
      <c r="HH9">
        <f t="shared" si="22"/>
        <v>9999</v>
      </c>
      <c r="HI9">
        <f t="shared" si="22"/>
        <v>9999</v>
      </c>
      <c r="HJ9">
        <f t="shared" si="22"/>
        <v>9999</v>
      </c>
      <c r="HK9">
        <f t="shared" si="22"/>
        <v>9999</v>
      </c>
      <c r="HL9">
        <f t="shared" si="22"/>
        <v>9999</v>
      </c>
      <c r="HM9">
        <f t="shared" si="22"/>
        <v>9999</v>
      </c>
      <c r="HN9">
        <f t="shared" si="22"/>
        <v>9999</v>
      </c>
      <c r="HO9">
        <f t="shared" si="22"/>
        <v>9999</v>
      </c>
      <c r="HP9">
        <f t="shared" si="22"/>
        <v>9999</v>
      </c>
      <c r="HQ9">
        <f t="shared" si="22"/>
        <v>9999</v>
      </c>
      <c r="HR9">
        <f t="shared" si="22"/>
        <v>9999</v>
      </c>
      <c r="HS9">
        <f t="shared" si="22"/>
        <v>9999</v>
      </c>
      <c r="HT9">
        <f t="shared" si="22"/>
        <v>9999</v>
      </c>
      <c r="HU9">
        <f t="shared" si="22"/>
        <v>9999</v>
      </c>
      <c r="HV9">
        <f t="shared" si="22"/>
        <v>9999</v>
      </c>
      <c r="HW9">
        <f t="shared" si="22"/>
        <v>9999</v>
      </c>
      <c r="HX9">
        <f t="shared" si="22"/>
        <v>9999</v>
      </c>
      <c r="HY9">
        <f t="shared" si="22"/>
        <v>0.36399999999999999</v>
      </c>
      <c r="HZ9">
        <f t="shared" si="22"/>
        <v>0.32300000000000006</v>
      </c>
      <c r="IA9">
        <f t="shared" si="22"/>
        <v>9999</v>
      </c>
      <c r="IB9">
        <f t="shared" si="22"/>
        <v>9999</v>
      </c>
      <c r="IC9">
        <f t="shared" si="22"/>
        <v>9999</v>
      </c>
      <c r="ID9">
        <f t="shared" si="22"/>
        <v>9999</v>
      </c>
      <c r="IE9">
        <f t="shared" si="22"/>
        <v>9999</v>
      </c>
      <c r="IF9">
        <f t="shared" si="22"/>
        <v>9999</v>
      </c>
      <c r="IG9">
        <f t="shared" si="22"/>
        <v>9999</v>
      </c>
      <c r="IH9">
        <f t="shared" si="22"/>
        <v>9999</v>
      </c>
      <c r="II9">
        <f t="shared" si="22"/>
        <v>9999</v>
      </c>
      <c r="IJ9">
        <f t="shared" si="22"/>
        <v>9999</v>
      </c>
      <c r="IK9">
        <f t="shared" si="22"/>
        <v>9999</v>
      </c>
      <c r="IL9">
        <f t="shared" si="22"/>
        <v>9999</v>
      </c>
      <c r="IM9">
        <f t="shared" si="22"/>
        <v>9999</v>
      </c>
      <c r="IN9">
        <f t="shared" si="22"/>
        <v>9999</v>
      </c>
      <c r="IO9">
        <f t="shared" si="22"/>
        <v>9999</v>
      </c>
      <c r="IP9">
        <f t="shared" si="22"/>
        <v>9999</v>
      </c>
      <c r="IQ9">
        <f t="shared" si="22"/>
        <v>9999</v>
      </c>
      <c r="IR9">
        <f t="shared" si="22"/>
        <v>9999</v>
      </c>
      <c r="IS9">
        <f t="shared" si="22"/>
        <v>9999</v>
      </c>
      <c r="IT9">
        <f t="shared" si="22"/>
        <v>0.30200000000000005</v>
      </c>
      <c r="IU9">
        <f t="shared" si="22"/>
        <v>0.30300000000000005</v>
      </c>
      <c r="IV9">
        <f t="shared" si="22"/>
        <v>9999</v>
      </c>
      <c r="IW9">
        <f t="shared" si="22"/>
        <v>4.8000000000000001E-2</v>
      </c>
      <c r="IX9">
        <f t="shared" si="22"/>
        <v>7.899999000000002E-2</v>
      </c>
      <c r="IY9">
        <f t="shared" si="22"/>
        <v>9999</v>
      </c>
      <c r="IZ9">
        <f t="shared" si="22"/>
        <v>9999</v>
      </c>
      <c r="JA9">
        <f t="shared" si="22"/>
        <v>9999</v>
      </c>
      <c r="JB9">
        <f t="shared" ref="JB9:LM9" si="23">IF(JB7,JB5*0.001-JB3,9999)</f>
        <v>9999</v>
      </c>
      <c r="JC9">
        <f t="shared" si="23"/>
        <v>9999</v>
      </c>
      <c r="JD9">
        <f t="shared" si="23"/>
        <v>9999</v>
      </c>
      <c r="JE9">
        <f t="shared" si="23"/>
        <v>9999</v>
      </c>
      <c r="JF9">
        <f t="shared" si="23"/>
        <v>9999</v>
      </c>
      <c r="JG9">
        <f t="shared" si="23"/>
        <v>9999</v>
      </c>
      <c r="JH9">
        <f t="shared" si="23"/>
        <v>9999</v>
      </c>
      <c r="JI9">
        <f t="shared" si="23"/>
        <v>0.28700000000000003</v>
      </c>
      <c r="JJ9">
        <f t="shared" si="23"/>
        <v>9999</v>
      </c>
      <c r="JK9">
        <f t="shared" si="23"/>
        <v>9999</v>
      </c>
      <c r="JL9">
        <f t="shared" si="23"/>
        <v>9999</v>
      </c>
      <c r="JM9">
        <f t="shared" si="23"/>
        <v>9999</v>
      </c>
      <c r="JN9">
        <f t="shared" si="23"/>
        <v>9999</v>
      </c>
      <c r="JO9">
        <f t="shared" si="23"/>
        <v>9999</v>
      </c>
      <c r="JP9">
        <f t="shared" si="23"/>
        <v>9999</v>
      </c>
      <c r="JQ9">
        <f t="shared" si="23"/>
        <v>9999</v>
      </c>
      <c r="JR9">
        <f t="shared" si="23"/>
        <v>9999</v>
      </c>
      <c r="JS9">
        <f t="shared" si="23"/>
        <v>9999</v>
      </c>
      <c r="JT9">
        <f t="shared" si="23"/>
        <v>0.10599999000000002</v>
      </c>
      <c r="JU9">
        <f t="shared" si="23"/>
        <v>5.3999990000000012E-2</v>
      </c>
      <c r="JV9">
        <f t="shared" si="23"/>
        <v>9999</v>
      </c>
      <c r="JW9">
        <f t="shared" si="23"/>
        <v>9999</v>
      </c>
      <c r="JX9">
        <f t="shared" si="23"/>
        <v>9999</v>
      </c>
      <c r="JY9">
        <f t="shared" si="23"/>
        <v>9999</v>
      </c>
      <c r="JZ9">
        <f t="shared" si="23"/>
        <v>9999</v>
      </c>
      <c r="KA9">
        <f t="shared" si="23"/>
        <v>9999</v>
      </c>
      <c r="KB9">
        <f t="shared" si="23"/>
        <v>9999</v>
      </c>
      <c r="KC9">
        <f t="shared" si="23"/>
        <v>9999</v>
      </c>
      <c r="KD9">
        <f t="shared" si="23"/>
        <v>9999</v>
      </c>
      <c r="KE9">
        <f t="shared" si="23"/>
        <v>9999</v>
      </c>
      <c r="KF9">
        <f t="shared" si="23"/>
        <v>9999</v>
      </c>
      <c r="KG9">
        <f t="shared" si="23"/>
        <v>9999</v>
      </c>
      <c r="KH9">
        <f t="shared" si="23"/>
        <v>9999</v>
      </c>
      <c r="KI9">
        <f t="shared" si="23"/>
        <v>9999</v>
      </c>
      <c r="KJ9">
        <f t="shared" si="23"/>
        <v>9999</v>
      </c>
      <c r="KK9">
        <f t="shared" si="23"/>
        <v>9999</v>
      </c>
      <c r="KL9">
        <f t="shared" si="23"/>
        <v>9999</v>
      </c>
      <c r="KM9">
        <f t="shared" si="23"/>
        <v>9999</v>
      </c>
      <c r="KN9">
        <f t="shared" si="23"/>
        <v>9999</v>
      </c>
      <c r="KO9">
        <f t="shared" si="23"/>
        <v>9999</v>
      </c>
      <c r="KP9">
        <f t="shared" si="23"/>
        <v>9999</v>
      </c>
      <c r="KQ9">
        <f t="shared" si="23"/>
        <v>9999</v>
      </c>
      <c r="KR9">
        <f t="shared" si="23"/>
        <v>9999</v>
      </c>
      <c r="KS9">
        <f t="shared" si="23"/>
        <v>9999</v>
      </c>
      <c r="KT9">
        <f t="shared" si="23"/>
        <v>9999</v>
      </c>
      <c r="KU9">
        <f t="shared" si="23"/>
        <v>9999</v>
      </c>
      <c r="KV9">
        <f t="shared" si="23"/>
        <v>9999</v>
      </c>
      <c r="KW9">
        <f t="shared" si="23"/>
        <v>9999</v>
      </c>
      <c r="KX9">
        <f t="shared" si="23"/>
        <v>9999</v>
      </c>
      <c r="KY9">
        <f t="shared" si="23"/>
        <v>9999</v>
      </c>
      <c r="KZ9">
        <f t="shared" si="23"/>
        <v>9999</v>
      </c>
      <c r="LA9">
        <f t="shared" si="23"/>
        <v>9999</v>
      </c>
      <c r="LB9">
        <f t="shared" si="23"/>
        <v>9999</v>
      </c>
      <c r="LC9">
        <f t="shared" si="23"/>
        <v>9999</v>
      </c>
      <c r="LD9">
        <f t="shared" si="23"/>
        <v>9999</v>
      </c>
      <c r="LE9">
        <f t="shared" si="23"/>
        <v>9999</v>
      </c>
      <c r="LF9">
        <f t="shared" si="23"/>
        <v>0.19700000000000001</v>
      </c>
      <c r="LG9">
        <f t="shared" si="23"/>
        <v>0.21900000000000003</v>
      </c>
      <c r="LH9">
        <f t="shared" si="23"/>
        <v>9999</v>
      </c>
      <c r="LI9">
        <f t="shared" si="23"/>
        <v>9999</v>
      </c>
      <c r="LJ9">
        <f t="shared" si="23"/>
        <v>9999</v>
      </c>
      <c r="LK9">
        <f t="shared" si="23"/>
        <v>9999</v>
      </c>
      <c r="LL9">
        <f t="shared" si="23"/>
        <v>9999</v>
      </c>
      <c r="LM9">
        <f t="shared" si="23"/>
        <v>9999</v>
      </c>
      <c r="LN9">
        <f t="shared" ref="LN9:MZ9" si="24">IF(LN7,LN5*0.001-LN3,9999)</f>
        <v>9999</v>
      </c>
      <c r="LO9">
        <f t="shared" si="24"/>
        <v>9999</v>
      </c>
      <c r="LP9">
        <f t="shared" si="24"/>
        <v>9999</v>
      </c>
      <c r="LQ9">
        <f t="shared" si="24"/>
        <v>9999</v>
      </c>
      <c r="LR9">
        <f t="shared" si="24"/>
        <v>9999</v>
      </c>
      <c r="LS9">
        <f t="shared" si="24"/>
        <v>9999</v>
      </c>
      <c r="LT9">
        <f t="shared" si="24"/>
        <v>9999</v>
      </c>
      <c r="LU9">
        <f t="shared" si="24"/>
        <v>9999</v>
      </c>
      <c r="LV9">
        <f t="shared" si="24"/>
        <v>9999</v>
      </c>
      <c r="LW9">
        <f t="shared" si="24"/>
        <v>9999</v>
      </c>
      <c r="LX9">
        <f t="shared" si="24"/>
        <v>9999</v>
      </c>
      <c r="LY9">
        <f t="shared" si="24"/>
        <v>9999</v>
      </c>
      <c r="LZ9">
        <f t="shared" si="24"/>
        <v>9999</v>
      </c>
      <c r="MA9">
        <f t="shared" si="24"/>
        <v>9999</v>
      </c>
      <c r="MB9">
        <f t="shared" si="24"/>
        <v>9999</v>
      </c>
      <c r="MC9">
        <f t="shared" si="24"/>
        <v>9999</v>
      </c>
      <c r="MD9">
        <f t="shared" si="24"/>
        <v>9999</v>
      </c>
      <c r="ME9">
        <f t="shared" si="24"/>
        <v>0.184</v>
      </c>
      <c r="MF9">
        <f t="shared" si="24"/>
        <v>9999</v>
      </c>
      <c r="MG9">
        <f t="shared" si="24"/>
        <v>9999</v>
      </c>
      <c r="MH9">
        <f t="shared" si="24"/>
        <v>9999</v>
      </c>
      <c r="MI9">
        <f t="shared" si="24"/>
        <v>9999</v>
      </c>
      <c r="MJ9">
        <f t="shared" si="24"/>
        <v>9999</v>
      </c>
      <c r="MK9">
        <f t="shared" si="24"/>
        <v>9999</v>
      </c>
      <c r="ML9">
        <f t="shared" si="24"/>
        <v>9999</v>
      </c>
      <c r="MM9">
        <f t="shared" si="24"/>
        <v>9999</v>
      </c>
      <c r="MN9">
        <f t="shared" si="24"/>
        <v>9999</v>
      </c>
      <c r="MO9">
        <f t="shared" si="24"/>
        <v>9999</v>
      </c>
      <c r="MP9">
        <f t="shared" si="24"/>
        <v>9999</v>
      </c>
      <c r="MQ9">
        <f t="shared" si="24"/>
        <v>9999</v>
      </c>
      <c r="MR9">
        <f t="shared" si="24"/>
        <v>9999</v>
      </c>
      <c r="MS9">
        <f t="shared" si="24"/>
        <v>9999</v>
      </c>
      <c r="MT9">
        <f t="shared" si="24"/>
        <v>9999</v>
      </c>
      <c r="MU9">
        <f t="shared" si="24"/>
        <v>9999</v>
      </c>
      <c r="MV9">
        <f t="shared" si="24"/>
        <v>0.157</v>
      </c>
      <c r="MW9">
        <f t="shared" si="24"/>
        <v>0.19400000000000001</v>
      </c>
      <c r="MX9">
        <f t="shared" si="24"/>
        <v>0.27499999000000003</v>
      </c>
      <c r="MY9">
        <f t="shared" si="24"/>
        <v>5.5999989999999999E-2</v>
      </c>
      <c r="MZ9">
        <f t="shared" si="24"/>
        <v>1.6999990000000006E-2</v>
      </c>
    </row>
    <row r="10" spans="1:364">
      <c r="A10" t="s">
        <v>7</v>
      </c>
      <c r="B10">
        <f>B8</f>
        <v>29.5</v>
      </c>
      <c r="C10">
        <f t="shared" si="0"/>
        <v>0.8703556959398997</v>
      </c>
      <c r="D10">
        <f>D8*COS(RADIANS(B8))</f>
        <v>-0.35945690242317868</v>
      </c>
    </row>
    <row r="11" spans="1:364">
      <c r="B11">
        <f>B9</f>
        <v>28.5</v>
      </c>
      <c r="C11">
        <f t="shared" si="0"/>
        <v>0.87881711266196538</v>
      </c>
      <c r="D11">
        <f>D9*COS(RADIANS(B9))</f>
        <v>2.6865438606786016</v>
      </c>
    </row>
    <row r="12" spans="1:364">
      <c r="A12" t="s">
        <v>8</v>
      </c>
      <c r="B12">
        <f>B10</f>
        <v>29.5</v>
      </c>
      <c r="C12">
        <f t="shared" si="0"/>
        <v>0.8703556959398997</v>
      </c>
      <c r="D12">
        <f>COUNTIF(FS8:MZ8,"&lt;9999")+COUNTIF(E8:F8,"&lt;9999")</f>
        <v>12</v>
      </c>
    </row>
    <row r="13" spans="1:364">
      <c r="B13">
        <f>B11</f>
        <v>28.5</v>
      </c>
      <c r="C13">
        <f t="shared" si="0"/>
        <v>0.87881711266196538</v>
      </c>
      <c r="D13">
        <f>COUNTIF(FS9:MZ9,"&lt;9999")+COUNTIF(E9:F9,"&lt;9999")</f>
        <v>19</v>
      </c>
    </row>
    <row r="14" spans="1:364">
      <c r="A14" t="s">
        <v>6</v>
      </c>
      <c r="D14">
        <f>(D10+D11)/(COS(RADIANS(B12))*D12+COS(RADIANS(B13))*D13)</f>
        <v>8.5738142505345588E-2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MK1" workbookViewId="0">
      <selection activeCell="MV2" sqref="A1:MV2"/>
    </sheetView>
  </sheetViews>
  <sheetFormatPr baseColWidth="10" defaultRowHeight="15" x14ac:dyDescent="0"/>
  <cols>
    <col min="1" max="7" width="6.1640625" bestFit="1" customWidth="1"/>
    <col min="18" max="26" width="6.1640625" bestFit="1" customWidth="1"/>
    <col min="27" max="27" width="11.1640625" bestFit="1" customWidth="1"/>
    <col min="28" max="32" width="6.1640625" bestFit="1" customWidth="1"/>
    <col min="43" max="47" width="6.1640625" bestFit="1" customWidth="1"/>
    <col min="48" max="48" width="11.1640625" bestFit="1" customWidth="1"/>
    <col min="49" max="49" width="6.1640625" bestFit="1" customWidth="1"/>
    <col min="50" max="50" width="11.1640625" bestFit="1" customWidth="1"/>
    <col min="51" max="53" width="6.1640625" bestFit="1" customWidth="1"/>
    <col min="54" max="54" width="11.1640625" bestFit="1" customWidth="1"/>
    <col min="55" max="57" width="6.1640625" bestFit="1" customWidth="1"/>
    <col min="67" max="67" width="11.1640625" bestFit="1" customWidth="1"/>
    <col min="68" max="69" width="6.1640625" bestFit="1" customWidth="1"/>
    <col min="70" max="70" width="11.1640625" bestFit="1" customWidth="1"/>
    <col min="71" max="73" width="6.1640625" bestFit="1" customWidth="1"/>
    <col min="74" max="75" width="11.1640625" bestFit="1" customWidth="1"/>
    <col min="76" max="82" width="6.1640625" bestFit="1" customWidth="1"/>
    <col min="92" max="94" width="6.1640625" bestFit="1" customWidth="1"/>
    <col min="100" max="104" width="6.1640625" bestFit="1" customWidth="1"/>
    <col min="109" max="110" width="6.1640625" bestFit="1" customWidth="1"/>
    <col min="112" max="116" width="6.1640625" bestFit="1" customWidth="1"/>
    <col min="122" max="128" width="6.1640625" bestFit="1" customWidth="1"/>
    <col min="130" max="131" width="6.1640625" bestFit="1" customWidth="1"/>
    <col min="142" max="143" width="6.1640625" bestFit="1" customWidth="1"/>
    <col min="144" max="146" width="11.1640625" bestFit="1" customWidth="1"/>
    <col min="147" max="148" width="6.1640625" bestFit="1" customWidth="1"/>
    <col min="152" max="152" width="6.1640625" bestFit="1" customWidth="1"/>
    <col min="154" max="154" width="6.1640625" bestFit="1" customWidth="1"/>
    <col min="166" max="166" width="5.1640625" bestFit="1" customWidth="1"/>
    <col min="167" max="167" width="11.1640625" bestFit="1" customWidth="1"/>
    <col min="168" max="171" width="6.1640625" bestFit="1" customWidth="1"/>
    <col min="172" max="174" width="11.1640625" bestFit="1" customWidth="1"/>
    <col min="175" max="175" width="6.1640625" bestFit="1" customWidth="1"/>
    <col min="176" max="176" width="11.1640625" bestFit="1" customWidth="1"/>
    <col min="177" max="180" width="6.1640625" bestFit="1" customWidth="1"/>
    <col min="181" max="181" width="2.1640625" bestFit="1" customWidth="1"/>
    <col min="191" max="191" width="2.1640625" bestFit="1" customWidth="1"/>
    <col min="192" max="197" width="6.1640625" bestFit="1" customWidth="1"/>
    <col min="203" max="203" width="6.1640625" bestFit="1" customWidth="1"/>
    <col min="205" max="205" width="6.1640625" bestFit="1" customWidth="1"/>
    <col min="206" max="206" width="6.83203125" bestFit="1" customWidth="1"/>
    <col min="207" max="208" width="6.1640625" bestFit="1" customWidth="1"/>
    <col min="210" max="212" width="6.1640625" bestFit="1" customWidth="1"/>
    <col min="216" max="230" width="6.1640625" bestFit="1" customWidth="1"/>
    <col min="241" max="253" width="6.1640625" bestFit="1" customWidth="1"/>
    <col min="254" max="254" width="11.1640625" bestFit="1" customWidth="1"/>
    <col min="255" max="255" width="6.1640625" bestFit="1" customWidth="1"/>
    <col min="265" max="274" width="6.1640625" bestFit="1" customWidth="1"/>
    <col min="275" max="277" width="11.1640625" bestFit="1" customWidth="1"/>
    <col min="278" max="279" width="6.1640625" bestFit="1" customWidth="1"/>
    <col min="291" max="296" width="6.1640625" bestFit="1" customWidth="1"/>
    <col min="297" max="299" width="6.83203125" bestFit="1" customWidth="1"/>
    <col min="300" max="300" width="5.83203125" bestFit="1" customWidth="1"/>
    <col min="314" max="315" width="5.83203125" bestFit="1" customWidth="1"/>
    <col min="326" max="326" width="5.1640625" bestFit="1" customWidth="1"/>
    <col min="327" max="329" width="6.1640625" bestFit="1" customWidth="1"/>
    <col min="330" max="330" width="10.1640625" bestFit="1" customWidth="1"/>
    <col min="331" max="334" width="6.1640625" bestFit="1" customWidth="1"/>
    <col min="339" max="343" width="6.1640625" bestFit="1" customWidth="1"/>
    <col min="354" max="357" width="6.1640625" bestFit="1" customWidth="1"/>
    <col min="358" max="360" width="11.16406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mod08_1.csv</vt:lpstr>
      <vt:lpstr>Sheet2</vt:lpstr>
    </vt:vector>
  </TitlesOfParts>
  <Company>NASA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Lynnes</dc:creator>
  <cp:lastModifiedBy>Christopher Lynnes</cp:lastModifiedBy>
  <dcterms:created xsi:type="dcterms:W3CDTF">2014-03-16T23:06:11Z</dcterms:created>
  <dcterms:modified xsi:type="dcterms:W3CDTF">2014-03-16T23:06:11Z</dcterms:modified>
</cp:coreProperties>
</file>