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yeinson/Dropbox/PNC_collab_HS+GH/ADEPT_data_post_revision/FigS8/"/>
    </mc:Choice>
  </mc:AlternateContent>
  <xr:revisionPtr revIDLastSave="0" documentId="13_ncr:1_{5CE02509-3CF5-9A4C-A301-083524C5CA6D}" xr6:coauthVersionLast="47" xr6:coauthVersionMax="47" xr10:uidLastSave="{00000000-0000-0000-0000-000000000000}"/>
  <bookViews>
    <workbookView xWindow="0" yWindow="1860" windowWidth="26880" windowHeight="14940" xr2:uid="{F495674D-1328-EA46-BF8E-A025DC568AA2}"/>
  </bookViews>
  <sheets>
    <sheet name="figS8_raw" sheetId="1" r:id="rId1"/>
    <sheet name="atc" sheetId="2" r:id="rId2"/>
    <sheet name="cm" sheetId="3" r:id="rId3"/>
    <sheet name="kan" sheetId="4" r:id="rId4"/>
    <sheet name="iptg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8" i="1" l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B29" i="1"/>
  <c r="B30" i="1"/>
  <c r="B31" i="1"/>
  <c r="B32" i="1"/>
  <c r="B33" i="1"/>
  <c r="B28" i="1"/>
  <c r="AB22" i="1"/>
</calcChain>
</file>

<file path=xl/sharedStrings.xml><?xml version="1.0" encoding="utf-8"?>
<sst xmlns="http://schemas.openxmlformats.org/spreadsheetml/2006/main" count="156" uniqueCount="21">
  <si>
    <t>OD600</t>
  </si>
  <si>
    <t>cm+atc</t>
  </si>
  <si>
    <t>cm</t>
  </si>
  <si>
    <t>cm+kan</t>
  </si>
  <si>
    <t>cm+kan+iptg</t>
  </si>
  <si>
    <t>rep1</t>
  </si>
  <si>
    <t>rep2</t>
  </si>
  <si>
    <t>rep3</t>
  </si>
  <si>
    <t>Msp1</t>
  </si>
  <si>
    <t>Msp2</t>
  </si>
  <si>
    <t>Msp3</t>
  </si>
  <si>
    <t>Msp4</t>
  </si>
  <si>
    <t>Msp5</t>
  </si>
  <si>
    <t>Msp6</t>
  </si>
  <si>
    <t>naïve</t>
  </si>
  <si>
    <t>rep4</t>
  </si>
  <si>
    <t>rep5</t>
  </si>
  <si>
    <t>rep6</t>
  </si>
  <si>
    <t>GFP</t>
  </si>
  <si>
    <t>background subtracted GFP</t>
  </si>
  <si>
    <t>naïve averaged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</si>
</sst>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0159CF-1A94-5D45-8372-E9EC15947FA5}">
  <dimension ref="A1:AB33"/>
  <sheetViews>
    <sheetView tabSelected="1" topLeftCell="A2" zoomScale="67" workbookViewId="0">
      <selection activeCell="B28" sqref="B28:G33"/>
    </sheetView>
  </sheetViews>
  <sheetFormatPr baseColWidth="10" defaultRowHeight="16" x14ac:dyDescent="0.2"/>
  <sheetData>
    <row r="1" spans="1:25" x14ac:dyDescent="0.2">
      <c r="A1" t="s">
        <v>0</v>
      </c>
    </row>
    <row r="2" spans="1:25" x14ac:dyDescent="0.2">
      <c r="B2" s="1" t="s">
        <v>1</v>
      </c>
      <c r="C2" s="1"/>
      <c r="D2" s="1"/>
      <c r="E2" s="1"/>
      <c r="F2" s="1"/>
      <c r="G2" s="1"/>
      <c r="H2" s="1" t="s">
        <v>2</v>
      </c>
      <c r="I2" s="1"/>
      <c r="J2" s="1"/>
      <c r="K2" s="1"/>
      <c r="L2" s="1"/>
      <c r="M2" s="1"/>
      <c r="N2" s="1" t="s">
        <v>3</v>
      </c>
      <c r="O2" s="1"/>
      <c r="P2" s="1"/>
      <c r="Q2" s="1"/>
      <c r="R2" s="1"/>
      <c r="S2" s="1"/>
      <c r="T2" s="1" t="s">
        <v>4</v>
      </c>
      <c r="U2" s="1"/>
      <c r="V2" s="1"/>
      <c r="W2" s="1"/>
      <c r="X2" s="1"/>
      <c r="Y2" s="1"/>
    </row>
    <row r="3" spans="1:25" x14ac:dyDescent="0.2">
      <c r="B3" t="s">
        <v>5</v>
      </c>
      <c r="C3" t="s">
        <v>6</v>
      </c>
      <c r="D3" t="s">
        <v>7</v>
      </c>
      <c r="E3" t="s">
        <v>15</v>
      </c>
      <c r="F3" t="s">
        <v>16</v>
      </c>
      <c r="G3" t="s">
        <v>17</v>
      </c>
      <c r="H3" t="s">
        <v>5</v>
      </c>
      <c r="I3" t="s">
        <v>6</v>
      </c>
      <c r="J3" t="s">
        <v>7</v>
      </c>
      <c r="K3" t="s">
        <v>15</v>
      </c>
      <c r="L3" t="s">
        <v>16</v>
      </c>
      <c r="M3" t="s">
        <v>17</v>
      </c>
      <c r="N3" t="s">
        <v>5</v>
      </c>
      <c r="O3" t="s">
        <v>6</v>
      </c>
      <c r="P3" t="s">
        <v>7</v>
      </c>
      <c r="Q3" t="s">
        <v>15</v>
      </c>
      <c r="R3" t="s">
        <v>16</v>
      </c>
      <c r="S3" t="s">
        <v>17</v>
      </c>
      <c r="T3" t="s">
        <v>5</v>
      </c>
      <c r="U3" t="s">
        <v>6</v>
      </c>
      <c r="V3" t="s">
        <v>7</v>
      </c>
      <c r="W3" t="s">
        <v>15</v>
      </c>
      <c r="X3" t="s">
        <v>16</v>
      </c>
      <c r="Y3" t="s">
        <v>17</v>
      </c>
    </row>
    <row r="4" spans="1:25" x14ac:dyDescent="0.2">
      <c r="A4" t="s">
        <v>8</v>
      </c>
      <c r="B4">
        <v>1.1404999494552612</v>
      </c>
      <c r="C4">
        <v>1.1672999858856201</v>
      </c>
      <c r="D4">
        <v>1.1212999820709229</v>
      </c>
      <c r="E4">
        <v>1.1239000558853149</v>
      </c>
      <c r="F4">
        <v>1.104699969291687</v>
      </c>
      <c r="G4">
        <v>1.0853999853134155</v>
      </c>
      <c r="H4">
        <v>1.1038000583648682</v>
      </c>
      <c r="I4">
        <v>1.0937999486923218</v>
      </c>
      <c r="J4">
        <v>1.1069999933242798</v>
      </c>
      <c r="K4">
        <v>1.1132999658584595</v>
      </c>
      <c r="L4">
        <v>1.0993000268936157</v>
      </c>
      <c r="M4">
        <v>1.1687999963760376</v>
      </c>
      <c r="N4">
        <v>1.0817999839782715</v>
      </c>
      <c r="O4">
        <v>1.1863000392913818</v>
      </c>
      <c r="P4">
        <v>1.1330000162124634</v>
      </c>
      <c r="Q4">
        <v>1.1553000211715698</v>
      </c>
      <c r="R4">
        <v>1.1488000154495239</v>
      </c>
      <c r="S4">
        <v>1.1335999965667725</v>
      </c>
      <c r="T4">
        <v>1.0989999771118164</v>
      </c>
      <c r="U4">
        <v>1.1096999645233154</v>
      </c>
      <c r="V4">
        <v>1.0951000452041626</v>
      </c>
      <c r="W4">
        <v>1.1038999557495117</v>
      </c>
      <c r="X4">
        <v>1.0957000255584717</v>
      </c>
      <c r="Y4">
        <v>1.1184999942779541</v>
      </c>
    </row>
    <row r="5" spans="1:25" x14ac:dyDescent="0.2">
      <c r="A5" t="s">
        <v>9</v>
      </c>
      <c r="B5">
        <v>1.1331000328063965</v>
      </c>
      <c r="C5">
        <v>1.1207000017166138</v>
      </c>
      <c r="D5">
        <v>1.1279000043869019</v>
      </c>
      <c r="E5">
        <v>1.1008000373840332</v>
      </c>
      <c r="F5">
        <v>1.0733000040054321</v>
      </c>
      <c r="G5">
        <v>1.0701999664306641</v>
      </c>
      <c r="H5">
        <v>1.1160000562667847</v>
      </c>
      <c r="I5">
        <v>1.1267999410629272</v>
      </c>
      <c r="J5">
        <v>1.1288000345230103</v>
      </c>
      <c r="K5">
        <v>1.1009000539779663</v>
      </c>
      <c r="L5">
        <v>1.1125999689102173</v>
      </c>
      <c r="M5">
        <v>1.1769000291824341</v>
      </c>
      <c r="N5">
        <v>0.83950001001358032</v>
      </c>
      <c r="O5">
        <v>1.0032000541687012</v>
      </c>
      <c r="P5">
        <v>1.1194000244140625</v>
      </c>
      <c r="Q5">
        <v>1.0573999881744385</v>
      </c>
      <c r="R5">
        <v>1.1394000053405762</v>
      </c>
      <c r="S5">
        <v>1.1158000230789185</v>
      </c>
      <c r="T5">
        <v>1.0575000047683716</v>
      </c>
      <c r="U5">
        <v>1.054900050163269</v>
      </c>
      <c r="V5">
        <v>1.0659999847412109</v>
      </c>
      <c r="W5">
        <v>1.0819000005722046</v>
      </c>
      <c r="X5">
        <v>1.0856000185012817</v>
      </c>
      <c r="Y5">
        <v>0.79309999942779541</v>
      </c>
    </row>
    <row r="6" spans="1:25" x14ac:dyDescent="0.2">
      <c r="A6" t="s">
        <v>10</v>
      </c>
      <c r="B6">
        <v>1.1526000499725342</v>
      </c>
      <c r="C6">
        <v>1.1636999845504761</v>
      </c>
      <c r="D6">
        <v>1.1556999683380127</v>
      </c>
      <c r="E6">
        <v>1.111799955368042</v>
      </c>
      <c r="F6">
        <v>1.1220999956130981</v>
      </c>
      <c r="G6">
        <v>1.1044000387191772</v>
      </c>
      <c r="H6">
        <v>1.1311999559402466</v>
      </c>
      <c r="I6">
        <v>1.1461999416351318</v>
      </c>
      <c r="J6">
        <v>1.1424000263214111</v>
      </c>
      <c r="K6">
        <v>1.1074999570846558</v>
      </c>
      <c r="L6">
        <v>1.1492999792098999</v>
      </c>
      <c r="M6">
        <v>1.1873999834060669</v>
      </c>
      <c r="N6">
        <v>1.2079000473022461</v>
      </c>
      <c r="O6">
        <v>1.1927000284194946</v>
      </c>
      <c r="P6">
        <v>1.1665999889373779</v>
      </c>
      <c r="Q6">
        <v>1.1694999933242798</v>
      </c>
      <c r="R6">
        <v>1.2039999961853027</v>
      </c>
      <c r="S6">
        <v>1.1914000511169434</v>
      </c>
      <c r="T6">
        <v>1.1779999732971191</v>
      </c>
      <c r="U6">
        <v>1.197100043296814</v>
      </c>
      <c r="V6">
        <v>1.1770000457763672</v>
      </c>
      <c r="W6">
        <v>1.1433000564575195</v>
      </c>
      <c r="X6">
        <v>1.187999963760376</v>
      </c>
      <c r="Y6">
        <v>1.1672999858856201</v>
      </c>
    </row>
    <row r="7" spans="1:25" x14ac:dyDescent="0.2">
      <c r="A7" t="s">
        <v>11</v>
      </c>
      <c r="B7">
        <v>1.1592999696731567</v>
      </c>
      <c r="C7">
        <v>1.1561000347137451</v>
      </c>
      <c r="D7">
        <v>1.1628999710083008</v>
      </c>
      <c r="E7">
        <v>1.128000020980835</v>
      </c>
      <c r="F7">
        <v>1.1282999515533447</v>
      </c>
      <c r="G7">
        <v>1.1260000467300415</v>
      </c>
      <c r="H7">
        <v>1.113800048828125</v>
      </c>
      <c r="I7">
        <v>1.1319999694824219</v>
      </c>
      <c r="J7">
        <v>1.1190999746322632</v>
      </c>
      <c r="K7">
        <v>1.1419999599456787</v>
      </c>
      <c r="L7">
        <v>1.1459000110626221</v>
      </c>
      <c r="M7">
        <v>1.179900050163269</v>
      </c>
      <c r="N7">
        <v>1.1294000148773193</v>
      </c>
      <c r="O7">
        <v>1.1871000528335571</v>
      </c>
      <c r="P7">
        <v>1.1571999788284302</v>
      </c>
      <c r="Q7">
        <v>1.1790000200271606</v>
      </c>
      <c r="R7">
        <v>1.167199969291687</v>
      </c>
      <c r="S7">
        <v>1.1643999814987183</v>
      </c>
      <c r="T7">
        <v>1.156999945640564</v>
      </c>
      <c r="U7">
        <v>1.1469000577926636</v>
      </c>
      <c r="V7">
        <v>1.146399974822998</v>
      </c>
      <c r="W7">
        <v>1.1507999897003174</v>
      </c>
      <c r="X7">
        <v>1.1137000322341919</v>
      </c>
      <c r="Y7">
        <v>1.1148999929428101</v>
      </c>
    </row>
    <row r="8" spans="1:25" x14ac:dyDescent="0.2">
      <c r="A8" t="s">
        <v>12</v>
      </c>
      <c r="B8">
        <v>1.1150000095367432</v>
      </c>
      <c r="C8">
        <v>1.0750000476837158</v>
      </c>
      <c r="D8">
        <v>1.0801000595092773</v>
      </c>
      <c r="E8">
        <v>1.0657000541687012</v>
      </c>
      <c r="F8">
        <v>1.0684000253677368</v>
      </c>
      <c r="G8">
        <v>1.0256999731063843</v>
      </c>
      <c r="H8">
        <v>1.1059999465942383</v>
      </c>
      <c r="I8">
        <v>1.0657999515533447</v>
      </c>
      <c r="J8">
        <v>1.062000036239624</v>
      </c>
      <c r="K8">
        <v>1.0871000289916992</v>
      </c>
      <c r="L8">
        <v>1.1045000553131104</v>
      </c>
      <c r="M8">
        <v>1.1334999799728394</v>
      </c>
      <c r="N8">
        <v>1.2044999599456787</v>
      </c>
      <c r="O8">
        <v>1.1683000326156616</v>
      </c>
      <c r="P8">
        <v>0.92220002412796021</v>
      </c>
      <c r="Q8">
        <v>1.1638000011444092</v>
      </c>
      <c r="R8">
        <v>1.1562999486923218</v>
      </c>
      <c r="S8">
        <v>1.1680999994277954</v>
      </c>
      <c r="T8">
        <v>1.1318999528884888</v>
      </c>
      <c r="U8">
        <v>1.1074999570846558</v>
      </c>
      <c r="V8">
        <v>1.132599949836731</v>
      </c>
      <c r="W8">
        <v>1.1296999454498291</v>
      </c>
      <c r="X8">
        <v>1.1378999948501587</v>
      </c>
      <c r="Y8">
        <v>1.1395000219345093</v>
      </c>
    </row>
    <row r="9" spans="1:25" x14ac:dyDescent="0.2">
      <c r="A9" t="s">
        <v>13</v>
      </c>
      <c r="B9">
        <v>1.1450999975204468</v>
      </c>
      <c r="C9">
        <v>1.1182999610900879</v>
      </c>
      <c r="D9">
        <v>1.1418000459671021</v>
      </c>
      <c r="E9">
        <v>1.0822999477386475</v>
      </c>
      <c r="F9">
        <v>1.0917999744415283</v>
      </c>
      <c r="G9">
        <v>1.0986000299453735</v>
      </c>
      <c r="H9">
        <v>1.0904999971389771</v>
      </c>
      <c r="I9">
        <v>1.0692000389099121</v>
      </c>
      <c r="J9">
        <v>1.0746999979019165</v>
      </c>
      <c r="K9">
        <v>1.1093000173568726</v>
      </c>
      <c r="L9">
        <v>1.1124000549316406</v>
      </c>
      <c r="M9">
        <v>1.1353000402450562</v>
      </c>
      <c r="N9">
        <v>1.2164000272750854</v>
      </c>
      <c r="O9">
        <v>1.1404999494552612</v>
      </c>
      <c r="P9">
        <v>1.1413999795913696</v>
      </c>
      <c r="Q9">
        <v>1.1246000528335571</v>
      </c>
      <c r="R9">
        <v>1.142799973487854</v>
      </c>
      <c r="S9">
        <v>1.1344000101089478</v>
      </c>
      <c r="T9">
        <v>1.0764000415802002</v>
      </c>
      <c r="U9">
        <v>1.0814000368118286</v>
      </c>
      <c r="V9">
        <v>1.0795999765396118</v>
      </c>
      <c r="W9">
        <v>1.0552999973297119</v>
      </c>
      <c r="X9">
        <v>1.0972000360488892</v>
      </c>
      <c r="Y9">
        <v>1.0877000093460083</v>
      </c>
    </row>
    <row r="10" spans="1:25" x14ac:dyDescent="0.2">
      <c r="A10" t="s">
        <v>14</v>
      </c>
      <c r="B10">
        <v>1.2278000116348267</v>
      </c>
      <c r="C10">
        <v>1.225600004196167</v>
      </c>
      <c r="D10">
        <v>1.2188999652862549</v>
      </c>
      <c r="E10">
        <v>1.1780999898910522</v>
      </c>
      <c r="F10">
        <v>1.1678999662399292</v>
      </c>
      <c r="G10">
        <v>1.1746000051498413</v>
      </c>
      <c r="H10">
        <v>1.1605000495910645</v>
      </c>
      <c r="I10">
        <v>1.1728999614715576</v>
      </c>
      <c r="J10">
        <v>1.1756999492645264</v>
      </c>
      <c r="K10">
        <v>1.1615999937057495</v>
      </c>
      <c r="L10">
        <v>1.1703000068664551</v>
      </c>
      <c r="M10">
        <v>1.197100043296814</v>
      </c>
      <c r="N10">
        <v>1.198199987411499</v>
      </c>
      <c r="O10">
        <v>1.1842999458312988</v>
      </c>
      <c r="P10">
        <v>1.1744999885559082</v>
      </c>
      <c r="Q10">
        <v>1.1675000190734863</v>
      </c>
      <c r="R10">
        <v>1.153499960899353</v>
      </c>
      <c r="S10">
        <v>1.160099983215332</v>
      </c>
      <c r="T10">
        <v>1.1410000324249268</v>
      </c>
      <c r="U10">
        <v>1.1510000228881836</v>
      </c>
      <c r="V10">
        <v>1.1675000190734863</v>
      </c>
      <c r="W10">
        <v>1.1482000350952148</v>
      </c>
      <c r="X10">
        <v>1.151900053024292</v>
      </c>
      <c r="Y10">
        <v>1.2015999555587769</v>
      </c>
    </row>
    <row r="13" spans="1:25" x14ac:dyDescent="0.2">
      <c r="A13" t="s">
        <v>18</v>
      </c>
    </row>
    <row r="14" spans="1:25" x14ac:dyDescent="0.2">
      <c r="B14" s="1" t="s">
        <v>1</v>
      </c>
      <c r="C14" s="1"/>
      <c r="D14" s="1"/>
      <c r="E14" s="1"/>
      <c r="F14" s="1"/>
      <c r="G14" s="1"/>
      <c r="H14" s="1" t="s">
        <v>2</v>
      </c>
      <c r="I14" s="1"/>
      <c r="J14" s="1"/>
      <c r="K14" s="1"/>
      <c r="L14" s="1"/>
      <c r="M14" s="1"/>
      <c r="N14" s="1" t="s">
        <v>3</v>
      </c>
      <c r="O14" s="1"/>
      <c r="P14" s="1"/>
      <c r="Q14" s="1"/>
      <c r="R14" s="1"/>
      <c r="S14" s="1"/>
      <c r="T14" s="1" t="s">
        <v>4</v>
      </c>
      <c r="U14" s="1"/>
      <c r="V14" s="1"/>
      <c r="W14" s="1"/>
      <c r="X14" s="1"/>
      <c r="Y14" s="1"/>
    </row>
    <row r="15" spans="1:25" x14ac:dyDescent="0.2">
      <c r="B15" t="s">
        <v>5</v>
      </c>
      <c r="C15" t="s">
        <v>6</v>
      </c>
      <c r="D15" t="s">
        <v>7</v>
      </c>
      <c r="E15" t="s">
        <v>15</v>
      </c>
      <c r="F15" t="s">
        <v>16</v>
      </c>
      <c r="G15" t="s">
        <v>17</v>
      </c>
      <c r="H15" t="s">
        <v>5</v>
      </c>
      <c r="I15" t="s">
        <v>6</v>
      </c>
      <c r="J15" t="s">
        <v>7</v>
      </c>
      <c r="K15" t="s">
        <v>15</v>
      </c>
      <c r="L15" t="s">
        <v>16</v>
      </c>
      <c r="M15" t="s">
        <v>17</v>
      </c>
      <c r="N15" t="s">
        <v>5</v>
      </c>
      <c r="O15" t="s">
        <v>6</v>
      </c>
      <c r="P15" t="s">
        <v>7</v>
      </c>
      <c r="Q15" t="s">
        <v>15</v>
      </c>
      <c r="R15" t="s">
        <v>16</v>
      </c>
      <c r="S15" t="s">
        <v>17</v>
      </c>
      <c r="T15" t="s">
        <v>5</v>
      </c>
      <c r="U15" t="s">
        <v>6</v>
      </c>
      <c r="V15" t="s">
        <v>7</v>
      </c>
      <c r="W15" t="s">
        <v>15</v>
      </c>
      <c r="X15" t="s">
        <v>16</v>
      </c>
      <c r="Y15" t="s">
        <v>17</v>
      </c>
    </row>
    <row r="16" spans="1:25" x14ac:dyDescent="0.2">
      <c r="A16" t="s">
        <v>8</v>
      </c>
      <c r="B16">
        <v>564</v>
      </c>
      <c r="C16">
        <v>417</v>
      </c>
      <c r="D16">
        <v>199</v>
      </c>
      <c r="E16">
        <v>219</v>
      </c>
      <c r="F16">
        <v>230</v>
      </c>
      <c r="G16">
        <v>298</v>
      </c>
      <c r="H16">
        <v>293</v>
      </c>
      <c r="I16">
        <v>279</v>
      </c>
      <c r="J16">
        <v>198</v>
      </c>
      <c r="K16">
        <v>214</v>
      </c>
      <c r="L16">
        <v>204</v>
      </c>
      <c r="M16">
        <v>255</v>
      </c>
      <c r="N16">
        <v>21641</v>
      </c>
      <c r="O16">
        <v>14992</v>
      </c>
      <c r="P16">
        <v>5881</v>
      </c>
      <c r="Q16">
        <v>7236</v>
      </c>
      <c r="R16">
        <v>9249</v>
      </c>
      <c r="S16">
        <v>8290</v>
      </c>
      <c r="T16">
        <v>19832</v>
      </c>
      <c r="U16">
        <v>16658</v>
      </c>
      <c r="V16">
        <v>10316</v>
      </c>
      <c r="W16">
        <v>11280</v>
      </c>
      <c r="X16">
        <v>13069</v>
      </c>
      <c r="Y16">
        <v>11962</v>
      </c>
    </row>
    <row r="17" spans="1:28" x14ac:dyDescent="0.2">
      <c r="A17" t="s">
        <v>9</v>
      </c>
      <c r="B17">
        <v>196</v>
      </c>
      <c r="C17">
        <v>195</v>
      </c>
      <c r="D17">
        <v>208</v>
      </c>
      <c r="E17">
        <v>193</v>
      </c>
      <c r="F17">
        <v>205</v>
      </c>
      <c r="G17">
        <v>198</v>
      </c>
      <c r="H17">
        <v>189</v>
      </c>
      <c r="I17">
        <v>192</v>
      </c>
      <c r="J17">
        <v>200</v>
      </c>
      <c r="K17">
        <v>189</v>
      </c>
      <c r="L17">
        <v>190</v>
      </c>
      <c r="M17">
        <v>188</v>
      </c>
      <c r="N17">
        <v>3146</v>
      </c>
      <c r="O17">
        <v>7093</v>
      </c>
      <c r="P17">
        <v>4835</v>
      </c>
      <c r="Q17">
        <v>4582</v>
      </c>
      <c r="R17">
        <v>6895</v>
      </c>
      <c r="S17">
        <v>4879</v>
      </c>
      <c r="T17">
        <v>10871</v>
      </c>
      <c r="U17">
        <v>10723</v>
      </c>
      <c r="V17">
        <v>10043</v>
      </c>
      <c r="W17">
        <v>10614</v>
      </c>
      <c r="X17">
        <v>10445</v>
      </c>
      <c r="Y17">
        <v>4312</v>
      </c>
    </row>
    <row r="18" spans="1:28" x14ac:dyDescent="0.2">
      <c r="A18" t="s">
        <v>10</v>
      </c>
      <c r="B18">
        <v>2566</v>
      </c>
      <c r="C18">
        <v>4483</v>
      </c>
      <c r="D18">
        <v>5561</v>
      </c>
      <c r="E18">
        <v>3549</v>
      </c>
      <c r="F18">
        <v>2591</v>
      </c>
      <c r="G18">
        <v>3255</v>
      </c>
      <c r="H18">
        <v>1544</v>
      </c>
      <c r="I18">
        <v>2388</v>
      </c>
      <c r="J18">
        <v>2496</v>
      </c>
      <c r="K18">
        <v>1655</v>
      </c>
      <c r="L18">
        <v>1389</v>
      </c>
      <c r="M18">
        <v>2483</v>
      </c>
      <c r="N18">
        <v>19625</v>
      </c>
      <c r="O18">
        <v>18637</v>
      </c>
      <c r="P18">
        <v>17902</v>
      </c>
      <c r="Q18">
        <v>20084</v>
      </c>
      <c r="R18">
        <v>15765</v>
      </c>
      <c r="S18">
        <v>16322</v>
      </c>
      <c r="T18">
        <v>26782</v>
      </c>
      <c r="U18">
        <v>24406</v>
      </c>
      <c r="V18">
        <v>21313</v>
      </c>
      <c r="W18">
        <v>25562</v>
      </c>
      <c r="X18">
        <v>21361</v>
      </c>
      <c r="Y18">
        <v>21689</v>
      </c>
    </row>
    <row r="19" spans="1:28" x14ac:dyDescent="0.2">
      <c r="A19" t="s">
        <v>11</v>
      </c>
      <c r="B19">
        <v>442</v>
      </c>
      <c r="C19">
        <v>422</v>
      </c>
      <c r="D19">
        <v>421</v>
      </c>
      <c r="E19">
        <v>552</v>
      </c>
      <c r="F19">
        <v>506</v>
      </c>
      <c r="G19">
        <v>514</v>
      </c>
      <c r="H19">
        <v>4378</v>
      </c>
      <c r="I19">
        <v>4141</v>
      </c>
      <c r="J19">
        <v>4133</v>
      </c>
      <c r="K19">
        <v>4295</v>
      </c>
      <c r="L19">
        <v>3649</v>
      </c>
      <c r="M19">
        <v>3176</v>
      </c>
      <c r="N19">
        <v>10812</v>
      </c>
      <c r="O19">
        <v>11929</v>
      </c>
      <c r="P19">
        <v>12936</v>
      </c>
      <c r="Q19">
        <v>14091</v>
      </c>
      <c r="R19">
        <v>13926</v>
      </c>
      <c r="S19">
        <v>13657</v>
      </c>
      <c r="T19">
        <v>19824</v>
      </c>
      <c r="U19">
        <v>19180</v>
      </c>
      <c r="V19">
        <v>19309</v>
      </c>
      <c r="W19">
        <v>19840</v>
      </c>
      <c r="X19">
        <v>18920</v>
      </c>
      <c r="Y19">
        <v>18675</v>
      </c>
    </row>
    <row r="20" spans="1:28" x14ac:dyDescent="0.2">
      <c r="A20" t="s">
        <v>12</v>
      </c>
      <c r="B20">
        <v>825</v>
      </c>
      <c r="C20">
        <v>726</v>
      </c>
      <c r="D20">
        <v>683</v>
      </c>
      <c r="E20">
        <v>513</v>
      </c>
      <c r="F20">
        <v>537</v>
      </c>
      <c r="G20">
        <v>855</v>
      </c>
      <c r="H20">
        <v>496</v>
      </c>
      <c r="I20">
        <v>470</v>
      </c>
      <c r="J20">
        <v>411</v>
      </c>
      <c r="K20">
        <v>416</v>
      </c>
      <c r="L20">
        <v>365</v>
      </c>
      <c r="M20">
        <v>595</v>
      </c>
      <c r="N20">
        <v>18104</v>
      </c>
      <c r="O20">
        <v>25381</v>
      </c>
      <c r="P20">
        <v>22302</v>
      </c>
      <c r="Q20">
        <v>25582</v>
      </c>
      <c r="R20">
        <v>22475</v>
      </c>
      <c r="S20">
        <v>18272</v>
      </c>
      <c r="T20">
        <v>22632</v>
      </c>
      <c r="U20">
        <v>26377</v>
      </c>
      <c r="V20">
        <v>32943</v>
      </c>
      <c r="W20">
        <v>27711</v>
      </c>
      <c r="X20">
        <v>26489</v>
      </c>
      <c r="Y20">
        <v>23382</v>
      </c>
    </row>
    <row r="21" spans="1:28" x14ac:dyDescent="0.2">
      <c r="A21" t="s">
        <v>13</v>
      </c>
      <c r="B21">
        <v>216</v>
      </c>
      <c r="C21">
        <v>197</v>
      </c>
      <c r="D21">
        <v>193</v>
      </c>
      <c r="E21">
        <v>194</v>
      </c>
      <c r="F21">
        <v>193</v>
      </c>
      <c r="G21">
        <v>256</v>
      </c>
      <c r="H21">
        <v>193</v>
      </c>
      <c r="I21">
        <v>189</v>
      </c>
      <c r="J21">
        <v>191</v>
      </c>
      <c r="K21">
        <v>192</v>
      </c>
      <c r="L21">
        <v>188</v>
      </c>
      <c r="M21">
        <v>232</v>
      </c>
      <c r="N21">
        <v>18346</v>
      </c>
      <c r="O21">
        <v>1783</v>
      </c>
      <c r="P21">
        <v>1364</v>
      </c>
      <c r="Q21">
        <v>1260</v>
      </c>
      <c r="R21">
        <v>1285</v>
      </c>
      <c r="S21">
        <v>1674</v>
      </c>
      <c r="T21">
        <v>14080</v>
      </c>
      <c r="U21">
        <v>3773</v>
      </c>
      <c r="V21">
        <v>3135</v>
      </c>
      <c r="W21">
        <v>3281</v>
      </c>
      <c r="X21">
        <v>2940</v>
      </c>
      <c r="Y21">
        <v>2999</v>
      </c>
    </row>
    <row r="22" spans="1:28" x14ac:dyDescent="0.2">
      <c r="A22" t="s">
        <v>14</v>
      </c>
      <c r="B22">
        <v>192</v>
      </c>
      <c r="C22">
        <v>184</v>
      </c>
      <c r="D22">
        <v>184</v>
      </c>
      <c r="E22">
        <v>180</v>
      </c>
      <c r="F22">
        <v>180</v>
      </c>
      <c r="G22">
        <v>181</v>
      </c>
      <c r="H22">
        <v>183</v>
      </c>
      <c r="I22">
        <v>182</v>
      </c>
      <c r="J22">
        <v>181</v>
      </c>
      <c r="K22">
        <v>181</v>
      </c>
      <c r="L22">
        <v>182</v>
      </c>
      <c r="M22">
        <v>183</v>
      </c>
      <c r="N22">
        <v>182</v>
      </c>
      <c r="O22">
        <v>185</v>
      </c>
      <c r="P22">
        <v>187</v>
      </c>
      <c r="Q22">
        <v>185</v>
      </c>
      <c r="R22">
        <v>187</v>
      </c>
      <c r="S22">
        <v>185</v>
      </c>
      <c r="T22">
        <v>186</v>
      </c>
      <c r="U22">
        <v>185</v>
      </c>
      <c r="V22">
        <v>184</v>
      </c>
      <c r="W22">
        <v>184</v>
      </c>
      <c r="X22">
        <v>184</v>
      </c>
      <c r="Y22">
        <v>187</v>
      </c>
      <c r="AA22" t="s">
        <v>20</v>
      </c>
      <c r="AB22">
        <f>AVERAGE(B22:Y22)</f>
        <v>183.91666666666666</v>
      </c>
    </row>
    <row r="25" spans="1:28" x14ac:dyDescent="0.2">
      <c r="A25" t="s">
        <v>19</v>
      </c>
    </row>
    <row r="26" spans="1:28" x14ac:dyDescent="0.2">
      <c r="B26" s="1" t="s">
        <v>1</v>
      </c>
      <c r="C26" s="1"/>
      <c r="D26" s="1"/>
      <c r="E26" s="1"/>
      <c r="F26" s="1"/>
      <c r="G26" s="1"/>
      <c r="H26" s="1" t="s">
        <v>2</v>
      </c>
      <c r="I26" s="1"/>
      <c r="J26" s="1"/>
      <c r="K26" s="1"/>
      <c r="L26" s="1"/>
      <c r="M26" s="1"/>
      <c r="N26" s="1" t="s">
        <v>3</v>
      </c>
      <c r="O26" s="1"/>
      <c r="P26" s="1"/>
      <c r="Q26" s="1"/>
      <c r="R26" s="1"/>
      <c r="S26" s="1"/>
      <c r="T26" s="1" t="s">
        <v>4</v>
      </c>
      <c r="U26" s="1"/>
      <c r="V26" s="1"/>
      <c r="W26" s="1"/>
      <c r="X26" s="1"/>
      <c r="Y26" s="1"/>
    </row>
    <row r="27" spans="1:28" x14ac:dyDescent="0.2">
      <c r="B27" t="s">
        <v>5</v>
      </c>
      <c r="C27" t="s">
        <v>6</v>
      </c>
      <c r="D27" t="s">
        <v>7</v>
      </c>
      <c r="E27" t="s">
        <v>15</v>
      </c>
      <c r="F27" t="s">
        <v>16</v>
      </c>
      <c r="G27" t="s">
        <v>17</v>
      </c>
      <c r="H27" t="s">
        <v>5</v>
      </c>
      <c r="I27" t="s">
        <v>6</v>
      </c>
      <c r="J27" t="s">
        <v>7</v>
      </c>
      <c r="K27" t="s">
        <v>15</v>
      </c>
      <c r="L27" t="s">
        <v>16</v>
      </c>
      <c r="M27" t="s">
        <v>17</v>
      </c>
      <c r="N27" t="s">
        <v>5</v>
      </c>
      <c r="O27" t="s">
        <v>6</v>
      </c>
      <c r="P27" t="s">
        <v>7</v>
      </c>
      <c r="Q27" t="s">
        <v>15</v>
      </c>
      <c r="R27" t="s">
        <v>16</v>
      </c>
      <c r="S27" t="s">
        <v>17</v>
      </c>
      <c r="T27" t="s">
        <v>5</v>
      </c>
      <c r="U27" t="s">
        <v>6</v>
      </c>
      <c r="V27" t="s">
        <v>7</v>
      </c>
      <c r="W27" t="s">
        <v>15</v>
      </c>
      <c r="X27" t="s">
        <v>16</v>
      </c>
      <c r="Y27" t="s">
        <v>17</v>
      </c>
    </row>
    <row r="28" spans="1:28" x14ac:dyDescent="0.2">
      <c r="A28" t="s">
        <v>8</v>
      </c>
      <c r="B28">
        <f>B16-183.916667</f>
        <v>380.08333300000004</v>
      </c>
      <c r="C28">
        <f t="shared" ref="C28:Y33" si="0">C16-183.916667</f>
        <v>233.08333300000001</v>
      </c>
      <c r="D28">
        <f t="shared" si="0"/>
        <v>15.08333300000001</v>
      </c>
      <c r="E28">
        <f t="shared" si="0"/>
        <v>35.08333300000001</v>
      </c>
      <c r="F28">
        <f t="shared" si="0"/>
        <v>46.08333300000001</v>
      </c>
      <c r="G28">
        <f t="shared" si="0"/>
        <v>114.08333300000001</v>
      </c>
      <c r="H28">
        <f t="shared" si="0"/>
        <v>109.08333300000001</v>
      </c>
      <c r="I28">
        <f t="shared" si="0"/>
        <v>95.08333300000001</v>
      </c>
      <c r="J28">
        <f t="shared" si="0"/>
        <v>14.08333300000001</v>
      </c>
      <c r="K28">
        <f t="shared" si="0"/>
        <v>30.08333300000001</v>
      </c>
      <c r="L28">
        <f t="shared" si="0"/>
        <v>20.08333300000001</v>
      </c>
      <c r="M28">
        <f t="shared" si="0"/>
        <v>71.08333300000001</v>
      </c>
      <c r="N28">
        <f t="shared" si="0"/>
        <v>21457.083332999999</v>
      </c>
      <c r="O28">
        <f t="shared" si="0"/>
        <v>14808.083333</v>
      </c>
      <c r="P28">
        <f t="shared" si="0"/>
        <v>5697.0833329999996</v>
      </c>
      <c r="Q28">
        <f t="shared" si="0"/>
        <v>7052.0833329999996</v>
      </c>
      <c r="R28">
        <f t="shared" si="0"/>
        <v>9065.0833330000005</v>
      </c>
      <c r="S28">
        <f t="shared" si="0"/>
        <v>8106.0833329999996</v>
      </c>
      <c r="T28">
        <f t="shared" si="0"/>
        <v>19648.083332999999</v>
      </c>
      <c r="U28">
        <f t="shared" si="0"/>
        <v>16474.083332999999</v>
      </c>
      <c r="V28">
        <f t="shared" si="0"/>
        <v>10132.083333</v>
      </c>
      <c r="W28">
        <f t="shared" si="0"/>
        <v>11096.083333</v>
      </c>
      <c r="X28">
        <f t="shared" si="0"/>
        <v>12885.083333</v>
      </c>
      <c r="Y28">
        <f t="shared" si="0"/>
        <v>11778.083333</v>
      </c>
    </row>
    <row r="29" spans="1:28" x14ac:dyDescent="0.2">
      <c r="A29" t="s">
        <v>9</v>
      </c>
      <c r="B29">
        <f t="shared" ref="B29:Q33" si="1">B17-183.916667</f>
        <v>12.08333300000001</v>
      </c>
      <c r="C29">
        <f t="shared" si="1"/>
        <v>11.08333300000001</v>
      </c>
      <c r="D29">
        <f t="shared" si="1"/>
        <v>24.08333300000001</v>
      </c>
      <c r="E29">
        <f t="shared" si="1"/>
        <v>9.0833330000000103</v>
      </c>
      <c r="F29">
        <f t="shared" si="1"/>
        <v>21.08333300000001</v>
      </c>
      <c r="G29">
        <f t="shared" si="1"/>
        <v>14.08333300000001</v>
      </c>
      <c r="H29">
        <f t="shared" si="1"/>
        <v>5.0833330000000103</v>
      </c>
      <c r="I29">
        <f t="shared" si="1"/>
        <v>8.0833330000000103</v>
      </c>
      <c r="J29">
        <f t="shared" si="1"/>
        <v>16.08333300000001</v>
      </c>
      <c r="K29">
        <f t="shared" si="1"/>
        <v>5.0833330000000103</v>
      </c>
      <c r="L29">
        <f t="shared" si="1"/>
        <v>6.0833330000000103</v>
      </c>
      <c r="M29">
        <f t="shared" si="1"/>
        <v>4.0833330000000103</v>
      </c>
      <c r="N29">
        <f t="shared" si="1"/>
        <v>2962.083333</v>
      </c>
      <c r="O29">
        <f t="shared" si="1"/>
        <v>6909.0833329999996</v>
      </c>
      <c r="P29">
        <f t="shared" si="1"/>
        <v>4651.0833329999996</v>
      </c>
      <c r="Q29">
        <f t="shared" si="1"/>
        <v>4398.0833329999996</v>
      </c>
      <c r="R29">
        <f t="shared" si="0"/>
        <v>6711.0833329999996</v>
      </c>
      <c r="S29">
        <f t="shared" si="0"/>
        <v>4695.0833329999996</v>
      </c>
      <c r="T29">
        <f t="shared" si="0"/>
        <v>10687.083333</v>
      </c>
      <c r="U29">
        <f t="shared" si="0"/>
        <v>10539.083333</v>
      </c>
      <c r="V29">
        <f t="shared" si="0"/>
        <v>9859.0833330000005</v>
      </c>
      <c r="W29">
        <f t="shared" si="0"/>
        <v>10430.083333</v>
      </c>
      <c r="X29">
        <f t="shared" si="0"/>
        <v>10261.083333</v>
      </c>
      <c r="Y29">
        <f t="shared" si="0"/>
        <v>4128.0833329999996</v>
      </c>
    </row>
    <row r="30" spans="1:28" x14ac:dyDescent="0.2">
      <c r="A30" t="s">
        <v>10</v>
      </c>
      <c r="B30">
        <f t="shared" si="1"/>
        <v>2382.083333</v>
      </c>
      <c r="C30">
        <f t="shared" si="0"/>
        <v>4299.0833329999996</v>
      </c>
      <c r="D30">
        <f t="shared" si="0"/>
        <v>5377.0833329999996</v>
      </c>
      <c r="E30">
        <f t="shared" si="0"/>
        <v>3365.083333</v>
      </c>
      <c r="F30">
        <f t="shared" si="0"/>
        <v>2407.083333</v>
      </c>
      <c r="G30">
        <f t="shared" si="0"/>
        <v>3071.083333</v>
      </c>
      <c r="H30">
        <f t="shared" si="0"/>
        <v>1360.083333</v>
      </c>
      <c r="I30">
        <f t="shared" si="0"/>
        <v>2204.083333</v>
      </c>
      <c r="J30">
        <f t="shared" si="0"/>
        <v>2312.083333</v>
      </c>
      <c r="K30">
        <f t="shared" si="0"/>
        <v>1471.083333</v>
      </c>
      <c r="L30">
        <f t="shared" si="0"/>
        <v>1205.083333</v>
      </c>
      <c r="M30">
        <f t="shared" si="0"/>
        <v>2299.083333</v>
      </c>
      <c r="N30">
        <f t="shared" si="0"/>
        <v>19441.083332999999</v>
      </c>
      <c r="O30">
        <f t="shared" si="0"/>
        <v>18453.083332999999</v>
      </c>
      <c r="P30">
        <f t="shared" si="0"/>
        <v>17718.083332999999</v>
      </c>
      <c r="Q30">
        <f t="shared" si="0"/>
        <v>19900.083332999999</v>
      </c>
      <c r="R30">
        <f t="shared" si="0"/>
        <v>15581.083333</v>
      </c>
      <c r="S30">
        <f t="shared" si="0"/>
        <v>16138.083333</v>
      </c>
      <c r="T30">
        <f t="shared" si="0"/>
        <v>26598.083332999999</v>
      </c>
      <c r="U30">
        <f t="shared" si="0"/>
        <v>24222.083332999999</v>
      </c>
      <c r="V30">
        <f t="shared" si="0"/>
        <v>21129.083332999999</v>
      </c>
      <c r="W30">
        <f t="shared" si="0"/>
        <v>25378.083332999999</v>
      </c>
      <c r="X30">
        <f t="shared" si="0"/>
        <v>21177.083332999999</v>
      </c>
      <c r="Y30">
        <f t="shared" si="0"/>
        <v>21505.083332999999</v>
      </c>
    </row>
    <row r="31" spans="1:28" x14ac:dyDescent="0.2">
      <c r="A31" t="s">
        <v>11</v>
      </c>
      <c r="B31">
        <f t="shared" si="1"/>
        <v>258.08333300000004</v>
      </c>
      <c r="C31">
        <f t="shared" si="0"/>
        <v>238.08333300000001</v>
      </c>
      <c r="D31">
        <f t="shared" si="0"/>
        <v>237.08333300000001</v>
      </c>
      <c r="E31">
        <f t="shared" si="0"/>
        <v>368.08333300000004</v>
      </c>
      <c r="F31">
        <f t="shared" si="0"/>
        <v>322.08333300000004</v>
      </c>
      <c r="G31">
        <f t="shared" si="0"/>
        <v>330.08333300000004</v>
      </c>
      <c r="H31">
        <f t="shared" si="0"/>
        <v>4194.0833329999996</v>
      </c>
      <c r="I31">
        <f t="shared" si="0"/>
        <v>3957.083333</v>
      </c>
      <c r="J31">
        <f t="shared" si="0"/>
        <v>3949.083333</v>
      </c>
      <c r="K31">
        <f t="shared" si="0"/>
        <v>4111.0833329999996</v>
      </c>
      <c r="L31">
        <f t="shared" si="0"/>
        <v>3465.083333</v>
      </c>
      <c r="M31">
        <f t="shared" si="0"/>
        <v>2992.083333</v>
      </c>
      <c r="N31">
        <f t="shared" si="0"/>
        <v>10628.083333</v>
      </c>
      <c r="O31">
        <f t="shared" si="0"/>
        <v>11745.083333</v>
      </c>
      <c r="P31">
        <f t="shared" si="0"/>
        <v>12752.083333</v>
      </c>
      <c r="Q31">
        <f t="shared" si="0"/>
        <v>13907.083333</v>
      </c>
      <c r="R31">
        <f t="shared" si="0"/>
        <v>13742.083333</v>
      </c>
      <c r="S31">
        <f t="shared" si="0"/>
        <v>13473.083333</v>
      </c>
      <c r="T31">
        <f t="shared" si="0"/>
        <v>19640.083332999999</v>
      </c>
      <c r="U31">
        <f t="shared" si="0"/>
        <v>18996.083332999999</v>
      </c>
      <c r="V31">
        <f t="shared" si="0"/>
        <v>19125.083332999999</v>
      </c>
      <c r="W31">
        <f t="shared" si="0"/>
        <v>19656.083332999999</v>
      </c>
      <c r="X31">
        <f t="shared" si="0"/>
        <v>18736.083332999999</v>
      </c>
      <c r="Y31">
        <f t="shared" si="0"/>
        <v>18491.083332999999</v>
      </c>
    </row>
    <row r="32" spans="1:28" x14ac:dyDescent="0.2">
      <c r="A32" t="s">
        <v>12</v>
      </c>
      <c r="B32">
        <f t="shared" si="1"/>
        <v>641.08333300000004</v>
      </c>
      <c r="C32">
        <f t="shared" si="0"/>
        <v>542.08333300000004</v>
      </c>
      <c r="D32">
        <f t="shared" si="0"/>
        <v>499.08333300000004</v>
      </c>
      <c r="E32">
        <f t="shared" si="0"/>
        <v>329.08333300000004</v>
      </c>
      <c r="F32">
        <f t="shared" si="0"/>
        <v>353.08333300000004</v>
      </c>
      <c r="G32">
        <f t="shared" si="0"/>
        <v>671.08333300000004</v>
      </c>
      <c r="H32">
        <f t="shared" si="0"/>
        <v>312.08333300000004</v>
      </c>
      <c r="I32">
        <f t="shared" si="0"/>
        <v>286.08333300000004</v>
      </c>
      <c r="J32">
        <f t="shared" si="0"/>
        <v>227.08333300000001</v>
      </c>
      <c r="K32">
        <f t="shared" si="0"/>
        <v>232.08333300000001</v>
      </c>
      <c r="L32">
        <f t="shared" si="0"/>
        <v>181.08333300000001</v>
      </c>
      <c r="M32">
        <f t="shared" si="0"/>
        <v>411.08333300000004</v>
      </c>
      <c r="N32">
        <f t="shared" si="0"/>
        <v>17920.083332999999</v>
      </c>
      <c r="O32">
        <f t="shared" si="0"/>
        <v>25197.083332999999</v>
      </c>
      <c r="P32">
        <f t="shared" si="0"/>
        <v>22118.083332999999</v>
      </c>
      <c r="Q32">
        <f t="shared" si="0"/>
        <v>25398.083332999999</v>
      </c>
      <c r="R32">
        <f t="shared" si="0"/>
        <v>22291.083332999999</v>
      </c>
      <c r="S32">
        <f t="shared" si="0"/>
        <v>18088.083332999999</v>
      </c>
      <c r="T32">
        <f t="shared" si="0"/>
        <v>22448.083332999999</v>
      </c>
      <c r="U32">
        <f t="shared" si="0"/>
        <v>26193.083332999999</v>
      </c>
      <c r="V32">
        <f t="shared" si="0"/>
        <v>32759.083332999999</v>
      </c>
      <c r="W32">
        <f t="shared" si="0"/>
        <v>27527.083332999999</v>
      </c>
      <c r="X32">
        <f t="shared" si="0"/>
        <v>26305.083332999999</v>
      </c>
      <c r="Y32">
        <f t="shared" si="0"/>
        <v>23198.083332999999</v>
      </c>
    </row>
    <row r="33" spans="1:25" x14ac:dyDescent="0.2">
      <c r="A33" t="s">
        <v>13</v>
      </c>
      <c r="B33">
        <f t="shared" si="1"/>
        <v>32.08333300000001</v>
      </c>
      <c r="C33">
        <f t="shared" si="0"/>
        <v>13.08333300000001</v>
      </c>
      <c r="D33">
        <f t="shared" si="0"/>
        <v>9.0833330000000103</v>
      </c>
      <c r="E33">
        <f t="shared" si="0"/>
        <v>10.08333300000001</v>
      </c>
      <c r="F33">
        <f t="shared" si="0"/>
        <v>9.0833330000000103</v>
      </c>
      <c r="G33">
        <f t="shared" si="0"/>
        <v>72.08333300000001</v>
      </c>
      <c r="H33">
        <f t="shared" si="0"/>
        <v>9.0833330000000103</v>
      </c>
      <c r="I33">
        <f t="shared" si="0"/>
        <v>5.0833330000000103</v>
      </c>
      <c r="J33">
        <f t="shared" si="0"/>
        <v>7.0833330000000103</v>
      </c>
      <c r="K33">
        <f t="shared" si="0"/>
        <v>8.0833330000000103</v>
      </c>
      <c r="L33">
        <f t="shared" si="0"/>
        <v>4.0833330000000103</v>
      </c>
      <c r="M33">
        <f t="shared" si="0"/>
        <v>48.08333300000001</v>
      </c>
      <c r="N33">
        <f t="shared" si="0"/>
        <v>18162.083332999999</v>
      </c>
      <c r="O33">
        <f t="shared" si="0"/>
        <v>1599.083333</v>
      </c>
      <c r="P33">
        <f t="shared" si="0"/>
        <v>1180.083333</v>
      </c>
      <c r="Q33">
        <f t="shared" si="0"/>
        <v>1076.083333</v>
      </c>
      <c r="R33">
        <f t="shared" si="0"/>
        <v>1101.083333</v>
      </c>
      <c r="S33">
        <f t="shared" si="0"/>
        <v>1490.083333</v>
      </c>
      <c r="T33">
        <f t="shared" si="0"/>
        <v>13896.083333</v>
      </c>
      <c r="U33">
        <f t="shared" si="0"/>
        <v>3589.083333</v>
      </c>
      <c r="V33">
        <f t="shared" si="0"/>
        <v>2951.083333</v>
      </c>
      <c r="W33">
        <f t="shared" si="0"/>
        <v>3097.083333</v>
      </c>
      <c r="X33">
        <f t="shared" si="0"/>
        <v>2756.083333</v>
      </c>
      <c r="Y33">
        <f t="shared" si="0"/>
        <v>2815.083333</v>
      </c>
    </row>
  </sheetData>
  <mergeCells count="12">
    <mergeCell ref="B26:G26"/>
    <mergeCell ref="H26:M26"/>
    <mergeCell ref="N26:S26"/>
    <mergeCell ref="T26:Y26"/>
    <mergeCell ref="N2:S2"/>
    <mergeCell ref="T2:Y2"/>
    <mergeCell ref="B14:G14"/>
    <mergeCell ref="H14:M14"/>
    <mergeCell ref="N14:S14"/>
    <mergeCell ref="T14:Y14"/>
    <mergeCell ref="B2:G2"/>
    <mergeCell ref="H2:M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54B9B-8E1D-8B44-B279-D8F0E0E96438}">
  <dimension ref="A1:G7"/>
  <sheetViews>
    <sheetView workbookViewId="0">
      <selection activeCell="B1" sqref="B1"/>
    </sheetView>
  </sheetViews>
  <sheetFormatPr baseColWidth="10" defaultRowHeight="16" x14ac:dyDescent="0.2"/>
  <sheetData>
    <row r="1" spans="1:7" x14ac:dyDescent="0.2">
      <c r="B1" t="s">
        <v>5</v>
      </c>
      <c r="C1" t="s">
        <v>6</v>
      </c>
      <c r="D1" t="s">
        <v>7</v>
      </c>
      <c r="E1" t="s">
        <v>15</v>
      </c>
      <c r="F1" t="s">
        <v>16</v>
      </c>
      <c r="G1" t="s">
        <v>17</v>
      </c>
    </row>
    <row r="2" spans="1:7" x14ac:dyDescent="0.2">
      <c r="A2" t="s">
        <v>8</v>
      </c>
      <c r="B2">
        <v>380.08333300000004</v>
      </c>
      <c r="C2">
        <v>233.08333300000001</v>
      </c>
      <c r="D2">
        <v>15.08333300000001</v>
      </c>
      <c r="E2">
        <v>35.08333300000001</v>
      </c>
      <c r="F2">
        <v>46.08333300000001</v>
      </c>
      <c r="G2">
        <v>114.08333300000001</v>
      </c>
    </row>
    <row r="3" spans="1:7" x14ac:dyDescent="0.2">
      <c r="A3" t="s">
        <v>9</v>
      </c>
      <c r="B3">
        <v>12.08333300000001</v>
      </c>
      <c r="C3">
        <v>11.08333300000001</v>
      </c>
      <c r="D3">
        <v>24.08333300000001</v>
      </c>
      <c r="E3">
        <v>9.0833330000000103</v>
      </c>
      <c r="F3">
        <v>21.08333300000001</v>
      </c>
      <c r="G3">
        <v>14.08333300000001</v>
      </c>
    </row>
    <row r="4" spans="1:7" x14ac:dyDescent="0.2">
      <c r="A4" t="s">
        <v>10</v>
      </c>
      <c r="B4">
        <v>2382.083333</v>
      </c>
      <c r="C4">
        <v>4299.0833329999996</v>
      </c>
      <c r="D4">
        <v>5377.0833329999996</v>
      </c>
      <c r="E4">
        <v>3365.083333</v>
      </c>
      <c r="F4">
        <v>2407.083333</v>
      </c>
      <c r="G4">
        <v>3071.083333</v>
      </c>
    </row>
    <row r="5" spans="1:7" x14ac:dyDescent="0.2">
      <c r="A5" t="s">
        <v>11</v>
      </c>
      <c r="B5">
        <v>258.08333300000004</v>
      </c>
      <c r="C5">
        <v>238.08333300000001</v>
      </c>
      <c r="D5">
        <v>237.08333300000001</v>
      </c>
      <c r="E5">
        <v>368.08333300000004</v>
      </c>
      <c r="F5">
        <v>322.08333300000004</v>
      </c>
      <c r="G5">
        <v>330.08333300000004</v>
      </c>
    </row>
    <row r="6" spans="1:7" x14ac:dyDescent="0.2">
      <c r="A6" t="s">
        <v>12</v>
      </c>
      <c r="B6">
        <v>641.08333300000004</v>
      </c>
      <c r="C6">
        <v>542.08333300000004</v>
      </c>
      <c r="D6">
        <v>499.08333300000004</v>
      </c>
      <c r="E6">
        <v>329.08333300000004</v>
      </c>
      <c r="F6">
        <v>353.08333300000004</v>
      </c>
      <c r="G6">
        <v>671.08333300000004</v>
      </c>
    </row>
    <row r="7" spans="1:7" x14ac:dyDescent="0.2">
      <c r="A7" t="s">
        <v>13</v>
      </c>
      <c r="B7">
        <v>32.08333300000001</v>
      </c>
      <c r="C7">
        <v>13.08333300000001</v>
      </c>
      <c r="D7">
        <v>9.0833330000000103</v>
      </c>
      <c r="E7">
        <v>10.08333300000001</v>
      </c>
      <c r="F7">
        <v>9.0833330000000103</v>
      </c>
      <c r="G7">
        <v>72.08333300000001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553F2-09DE-2A42-888A-EAF41282E24B}">
  <dimension ref="A1:G7"/>
  <sheetViews>
    <sheetView workbookViewId="0">
      <selection activeCell="B1" sqref="B1:G1"/>
    </sheetView>
  </sheetViews>
  <sheetFormatPr baseColWidth="10" defaultRowHeight="16" x14ac:dyDescent="0.2"/>
  <sheetData>
    <row r="1" spans="1:7" x14ac:dyDescent="0.2">
      <c r="B1" t="s">
        <v>5</v>
      </c>
      <c r="C1" t="s">
        <v>6</v>
      </c>
      <c r="D1" t="s">
        <v>7</v>
      </c>
      <c r="E1" t="s">
        <v>15</v>
      </c>
      <c r="F1" t="s">
        <v>16</v>
      </c>
      <c r="G1" t="s">
        <v>17</v>
      </c>
    </row>
    <row r="2" spans="1:7" x14ac:dyDescent="0.2">
      <c r="A2" t="s">
        <v>8</v>
      </c>
      <c r="B2">
        <v>109.08333300000001</v>
      </c>
      <c r="C2">
        <v>95.08333300000001</v>
      </c>
      <c r="D2">
        <v>14.08333300000001</v>
      </c>
      <c r="E2">
        <v>30.08333300000001</v>
      </c>
      <c r="F2">
        <v>20.08333300000001</v>
      </c>
      <c r="G2">
        <v>71.08333300000001</v>
      </c>
    </row>
    <row r="3" spans="1:7" x14ac:dyDescent="0.2">
      <c r="A3" t="s">
        <v>9</v>
      </c>
      <c r="B3">
        <v>5.0833330000000103</v>
      </c>
      <c r="C3">
        <v>8.0833330000000103</v>
      </c>
      <c r="D3">
        <v>16.08333300000001</v>
      </c>
      <c r="E3">
        <v>5.0833330000000103</v>
      </c>
      <c r="F3">
        <v>6.0833330000000103</v>
      </c>
      <c r="G3">
        <v>4.0833330000000103</v>
      </c>
    </row>
    <row r="4" spans="1:7" x14ac:dyDescent="0.2">
      <c r="A4" t="s">
        <v>10</v>
      </c>
      <c r="B4">
        <v>1360.083333</v>
      </c>
      <c r="C4">
        <v>2204.083333</v>
      </c>
      <c r="D4">
        <v>2312.083333</v>
      </c>
      <c r="E4">
        <v>1471.083333</v>
      </c>
      <c r="F4">
        <v>1205.083333</v>
      </c>
      <c r="G4">
        <v>2299.083333</v>
      </c>
    </row>
    <row r="5" spans="1:7" x14ac:dyDescent="0.2">
      <c r="A5" t="s">
        <v>11</v>
      </c>
      <c r="B5">
        <v>4194.0833329999996</v>
      </c>
      <c r="C5">
        <v>3957.083333</v>
      </c>
      <c r="D5">
        <v>3949.083333</v>
      </c>
      <c r="E5">
        <v>4111.0833329999996</v>
      </c>
      <c r="F5">
        <v>3465.083333</v>
      </c>
      <c r="G5">
        <v>2992.083333</v>
      </c>
    </row>
    <row r="6" spans="1:7" x14ac:dyDescent="0.2">
      <c r="A6" t="s">
        <v>12</v>
      </c>
      <c r="B6">
        <v>312.08333300000004</v>
      </c>
      <c r="C6">
        <v>286.08333300000004</v>
      </c>
      <c r="D6">
        <v>227.08333300000001</v>
      </c>
      <c r="E6">
        <v>232.08333300000001</v>
      </c>
      <c r="F6">
        <v>181.08333300000001</v>
      </c>
      <c r="G6">
        <v>411.08333300000004</v>
      </c>
    </row>
    <row r="7" spans="1:7" x14ac:dyDescent="0.2">
      <c r="A7" t="s">
        <v>13</v>
      </c>
      <c r="B7">
        <v>9.0833330000000103</v>
      </c>
      <c r="C7">
        <v>5.0833330000000103</v>
      </c>
      <c r="D7">
        <v>7.0833330000000103</v>
      </c>
      <c r="E7">
        <v>8.0833330000000103</v>
      </c>
      <c r="F7">
        <v>4.0833330000000103</v>
      </c>
      <c r="G7">
        <v>48.08333300000001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C96BB-989F-5348-B00D-82900FD556EB}">
  <dimension ref="A1:G7"/>
  <sheetViews>
    <sheetView workbookViewId="0">
      <selection activeCell="G21" sqref="G21"/>
    </sheetView>
  </sheetViews>
  <sheetFormatPr baseColWidth="10" defaultRowHeight="16" x14ac:dyDescent="0.2"/>
  <sheetData>
    <row r="1" spans="1:7" x14ac:dyDescent="0.2">
      <c r="B1" t="s">
        <v>5</v>
      </c>
      <c r="C1" t="s">
        <v>6</v>
      </c>
      <c r="D1" t="s">
        <v>7</v>
      </c>
      <c r="E1" t="s">
        <v>15</v>
      </c>
      <c r="F1" t="s">
        <v>16</v>
      </c>
      <c r="G1" t="s">
        <v>17</v>
      </c>
    </row>
    <row r="2" spans="1:7" x14ac:dyDescent="0.2">
      <c r="A2" t="s">
        <v>8</v>
      </c>
      <c r="B2">
        <v>21457.083332999999</v>
      </c>
      <c r="C2">
        <v>14808.083333</v>
      </c>
      <c r="D2">
        <v>5697.0833329999996</v>
      </c>
      <c r="E2">
        <v>7052.0833329999996</v>
      </c>
      <c r="F2">
        <v>9065.0833330000005</v>
      </c>
      <c r="G2">
        <v>8106.0833329999996</v>
      </c>
    </row>
    <row r="3" spans="1:7" x14ac:dyDescent="0.2">
      <c r="A3" t="s">
        <v>9</v>
      </c>
      <c r="B3">
        <v>2962.083333</v>
      </c>
      <c r="C3">
        <v>6909.0833329999996</v>
      </c>
      <c r="D3">
        <v>4651.0833329999996</v>
      </c>
      <c r="E3">
        <v>4398.0833329999996</v>
      </c>
      <c r="F3">
        <v>6711.0833329999996</v>
      </c>
      <c r="G3">
        <v>4695.0833329999996</v>
      </c>
    </row>
    <row r="4" spans="1:7" x14ac:dyDescent="0.2">
      <c r="A4" t="s">
        <v>10</v>
      </c>
      <c r="B4">
        <v>19441.083332999999</v>
      </c>
      <c r="C4">
        <v>18453.083332999999</v>
      </c>
      <c r="D4">
        <v>17718.083332999999</v>
      </c>
      <c r="E4">
        <v>19900.083332999999</v>
      </c>
      <c r="F4">
        <v>15581.083333</v>
      </c>
      <c r="G4">
        <v>16138.083333</v>
      </c>
    </row>
    <row r="5" spans="1:7" x14ac:dyDescent="0.2">
      <c r="A5" t="s">
        <v>11</v>
      </c>
      <c r="B5">
        <v>10628.083333</v>
      </c>
      <c r="C5">
        <v>11745.083333</v>
      </c>
      <c r="D5">
        <v>12752.083333</v>
      </c>
      <c r="E5">
        <v>13907.083333</v>
      </c>
      <c r="F5">
        <v>13742.083333</v>
      </c>
      <c r="G5">
        <v>13473.083333</v>
      </c>
    </row>
    <row r="6" spans="1:7" x14ac:dyDescent="0.2">
      <c r="A6" t="s">
        <v>12</v>
      </c>
      <c r="B6">
        <v>17920.083332999999</v>
      </c>
      <c r="C6">
        <v>25197.083332999999</v>
      </c>
      <c r="D6">
        <v>22118.083332999999</v>
      </c>
      <c r="E6">
        <v>25398.083332999999</v>
      </c>
      <c r="F6">
        <v>22291.083332999999</v>
      </c>
      <c r="G6">
        <v>18088.083332999999</v>
      </c>
    </row>
    <row r="7" spans="1:7" x14ac:dyDescent="0.2">
      <c r="A7" t="s">
        <v>13</v>
      </c>
      <c r="B7">
        <v>18162.083332999999</v>
      </c>
      <c r="C7">
        <v>1599.083333</v>
      </c>
      <c r="D7">
        <v>1180.083333</v>
      </c>
      <c r="E7">
        <v>1076.083333</v>
      </c>
      <c r="F7">
        <v>1101.083333</v>
      </c>
      <c r="G7">
        <v>1490.083333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4CCA9-BF1B-E147-86E2-DE189F1BFC22}">
  <dimension ref="A1:G7"/>
  <sheetViews>
    <sheetView workbookViewId="0">
      <selection activeCell="G20" sqref="G20"/>
    </sheetView>
  </sheetViews>
  <sheetFormatPr baseColWidth="10" defaultRowHeight="16" x14ac:dyDescent="0.2"/>
  <sheetData>
    <row r="1" spans="1:7" x14ac:dyDescent="0.2">
      <c r="B1" t="s">
        <v>5</v>
      </c>
      <c r="C1" t="s">
        <v>6</v>
      </c>
      <c r="D1" t="s">
        <v>7</v>
      </c>
      <c r="E1" t="s">
        <v>15</v>
      </c>
      <c r="F1" t="s">
        <v>16</v>
      </c>
      <c r="G1" t="s">
        <v>17</v>
      </c>
    </row>
    <row r="2" spans="1:7" x14ac:dyDescent="0.2">
      <c r="A2" t="s">
        <v>8</v>
      </c>
      <c r="B2">
        <v>19648.083332999999</v>
      </c>
      <c r="C2">
        <v>16474.083332999999</v>
      </c>
      <c r="D2">
        <v>10132.083333</v>
      </c>
      <c r="E2">
        <v>11096.083333</v>
      </c>
      <c r="F2">
        <v>12885.083333</v>
      </c>
      <c r="G2">
        <v>11778.083333</v>
      </c>
    </row>
    <row r="3" spans="1:7" x14ac:dyDescent="0.2">
      <c r="A3" t="s">
        <v>9</v>
      </c>
      <c r="B3">
        <v>10687.083333</v>
      </c>
      <c r="C3">
        <v>10539.083333</v>
      </c>
      <c r="D3">
        <v>9859.0833330000005</v>
      </c>
      <c r="E3">
        <v>10430.083333</v>
      </c>
      <c r="F3">
        <v>10261.083333</v>
      </c>
      <c r="G3">
        <v>4128.0833329999996</v>
      </c>
    </row>
    <row r="4" spans="1:7" x14ac:dyDescent="0.2">
      <c r="A4" t="s">
        <v>10</v>
      </c>
      <c r="B4">
        <v>26598.083332999999</v>
      </c>
      <c r="C4">
        <v>24222.083332999999</v>
      </c>
      <c r="D4">
        <v>21129.083332999999</v>
      </c>
      <c r="E4">
        <v>25378.083332999999</v>
      </c>
      <c r="F4">
        <v>21177.083332999999</v>
      </c>
      <c r="G4">
        <v>21505.083332999999</v>
      </c>
    </row>
    <row r="5" spans="1:7" x14ac:dyDescent="0.2">
      <c r="A5" t="s">
        <v>11</v>
      </c>
      <c r="B5">
        <v>19640.083332999999</v>
      </c>
      <c r="C5">
        <v>18996.083332999999</v>
      </c>
      <c r="D5">
        <v>19125.083332999999</v>
      </c>
      <c r="E5">
        <v>19656.083332999999</v>
      </c>
      <c r="F5">
        <v>18736.083332999999</v>
      </c>
      <c r="G5">
        <v>18491.083332999999</v>
      </c>
    </row>
    <row r="6" spans="1:7" x14ac:dyDescent="0.2">
      <c r="A6" t="s">
        <v>12</v>
      </c>
      <c r="B6">
        <v>22448.083332999999</v>
      </c>
      <c r="C6">
        <v>26193.083332999999</v>
      </c>
      <c r="D6">
        <v>32759.083332999999</v>
      </c>
      <c r="E6">
        <v>27527.083332999999</v>
      </c>
      <c r="F6">
        <v>26305.083332999999</v>
      </c>
      <c r="G6">
        <v>23198.083332999999</v>
      </c>
    </row>
    <row r="7" spans="1:7" x14ac:dyDescent="0.2">
      <c r="A7" t="s">
        <v>13</v>
      </c>
      <c r="B7">
        <v>13896.083333</v>
      </c>
      <c r="C7">
        <v>3589.083333</v>
      </c>
      <c r="D7">
        <v>2951.083333</v>
      </c>
      <c r="E7">
        <v>3097.083333</v>
      </c>
      <c r="F7">
        <v>2756.083333</v>
      </c>
      <c r="G7">
        <v>2815.083333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figS8_raw</vt:lpstr>
      <vt:lpstr>atc</vt:lpstr>
      <vt:lpstr>cm</vt:lpstr>
      <vt:lpstr>kan</vt:lpstr>
      <vt:lpstr>iptg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Hailey Son</dc:creator>
  <cp:lastModifiedBy>Hailey Son</cp:lastModifiedBy>
  <dcterms:created xsi:type="dcterms:W3CDTF">2023-11-12T21:02:54Z</dcterms:created>
  <dcterms:modified xsi:type="dcterms:W3CDTF">2024-07-10T19:19:22Z</dcterms:modified>
</cp:coreProperties>
</file>